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drawings/drawing11.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3.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4.xml" ContentType="application/vnd.openxmlformats-officedocument.drawing+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drawings/drawing16.xml" ContentType="application/vnd.openxmlformats-officedocument.drawing+xml"/>
  <Override PartName="/xl/charts/chart24.xml" ContentType="application/vnd.openxmlformats-officedocument.drawingml.chart+xml"/>
  <Override PartName="/xl/drawings/drawing17.xml" ContentType="application/vnd.openxmlformats-officedocument.drawing+xml"/>
  <Override PartName="/xl/charts/chart25.xml" ContentType="application/vnd.openxmlformats-officedocument.drawingml.chart+xml"/>
  <Override PartName="/xl/drawings/drawing18.xml" ContentType="application/vnd.openxmlformats-officedocument.drawing+xml"/>
  <Override PartName="/xl/charts/chart26.xml" ContentType="application/vnd.openxmlformats-officedocument.drawingml.chart+xml"/>
  <Override PartName="/xl/drawings/drawing19.xml" ContentType="application/vnd.openxmlformats-officedocument.drawing+xml"/>
  <Override PartName="/xl/charts/chart27.xml" ContentType="application/vnd.openxmlformats-officedocument.drawingml.chart+xml"/>
  <Override PartName="/xl/drawings/drawing20.xml" ContentType="application/vnd.openxmlformats-officedocument.drawing+xml"/>
  <Override PartName="/xl/charts/chart28.xml" ContentType="application/vnd.openxmlformats-officedocument.drawingml.chart+xml"/>
  <Override PartName="/xl/drawings/drawing21.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workbookPr codeName="ThisWorkbook" defaultThemeVersion="124226"/>
  <mc:AlternateContent xmlns:mc="http://schemas.openxmlformats.org/markup-compatibility/2006">
    <mc:Choice Requires="x15">
      <x15ac:absPath xmlns:x15ac="http://schemas.microsoft.com/office/spreadsheetml/2010/11/ac" url="https://d.docs.live.net/dcafcf61f28f59cb/Escritorio/"/>
    </mc:Choice>
  </mc:AlternateContent>
  <xr:revisionPtr revIDLastSave="2" documentId="8_{50F4EA15-BCF6-40ED-8306-831237564C03}" xr6:coauthVersionLast="47" xr6:coauthVersionMax="47" xr10:uidLastSave="{54213AB1-0D21-4CE9-BC34-099A833F6652}"/>
  <bookViews>
    <workbookView xWindow="10080" yWindow="3360" windowWidth="12960" windowHeight="8880" tabRatio="880" xr2:uid="{00000000-000D-0000-FFFF-FFFF00000000}"/>
  </bookViews>
  <sheets>
    <sheet name="INDICE" sheetId="132" r:id="rId1"/>
    <sheet name="C1" sheetId="115" r:id="rId2"/>
    <sheet name="C2" sheetId="116" r:id="rId3"/>
    <sheet name="C3" sheetId="114" r:id="rId4"/>
    <sheet name="G1-2" sheetId="81" r:id="rId5"/>
    <sheet name="C4" sheetId="117" r:id="rId6"/>
    <sheet name="C5" sheetId="118" r:id="rId7"/>
    <sheet name="C6" sheetId="119" r:id="rId8"/>
    <sheet name="C7" sheetId="120" r:id="rId9"/>
    <sheet name="C8" sheetId="121" r:id="rId10"/>
    <sheet name="C9" sheetId="122" r:id="rId11"/>
    <sheet name="C10" sheetId="123" r:id="rId12"/>
    <sheet name="G3-4" sheetId="82" r:id="rId13"/>
    <sheet name="C11" sheetId="24" r:id="rId14"/>
    <sheet name="G5" sheetId="124" r:id="rId15"/>
    <sheet name="C12" sheetId="25" r:id="rId16"/>
    <sheet name="G6" sheetId="126" r:id="rId17"/>
    <sheet name="C13" sheetId="26" r:id="rId18"/>
    <sheet name="G7" sheetId="125" r:id="rId19"/>
    <sheet name="C14" sheetId="27" r:id="rId20"/>
    <sheet name="G8" sheetId="127" r:id="rId21"/>
    <sheet name="C15" sheetId="28" r:id="rId22"/>
    <sheet name="G9" sheetId="129" r:id="rId23"/>
    <sheet name="C16" sheetId="29" r:id="rId24"/>
    <sheet name="G10" sheetId="128" r:id="rId25"/>
    <sheet name="C17" sheetId="1" r:id="rId26"/>
    <sheet name="G11-14" sheetId="85" r:id="rId27"/>
    <sheet name="C18" sheetId="2" r:id="rId28"/>
    <sheet name="C19" sheetId="76" r:id="rId29"/>
    <sheet name="G15" sheetId="83" r:id="rId30"/>
    <sheet name="C20" sheetId="4" r:id="rId31"/>
    <sheet name="C21" sheetId="5" r:id="rId32"/>
    <sheet name="C22" sheetId="30" r:id="rId33"/>
    <sheet name="C23" sheetId="8" r:id="rId34"/>
    <sheet name="C24" sheetId="31" r:id="rId35"/>
    <sheet name="C25" sheetId="11" r:id="rId36"/>
    <sheet name="C26" sheetId="14" r:id="rId37"/>
    <sheet name="C27" sheetId="15" r:id="rId38"/>
    <sheet name="C28" sheetId="16" r:id="rId39"/>
    <sheet name="C29" sheetId="17" r:id="rId40"/>
    <sheet name="C30" sheetId="18" r:id="rId41"/>
    <sheet name="C31" sheetId="32" r:id="rId42"/>
    <sheet name="C32" sheetId="21" r:id="rId43"/>
    <sheet name="C33" sheetId="33" r:id="rId44"/>
    <sheet name="C34" sheetId="35" r:id="rId45"/>
    <sheet name="G16-17" sheetId="90" r:id="rId46"/>
    <sheet name="C35" sheetId="48" r:id="rId47"/>
    <sheet name="G18" sheetId="86" r:id="rId48"/>
    <sheet name="C36" sheetId="49" r:id="rId49"/>
    <sheet name="C37" sheetId="50" r:id="rId50"/>
    <sheet name="G19-20" sheetId="87" r:id="rId51"/>
    <sheet name="C38" sheetId="77" r:id="rId52"/>
    <sheet name="C39" sheetId="52" r:id="rId53"/>
    <sheet name="C40" sheetId="53" r:id="rId54"/>
    <sheet name="C41" sheetId="54" r:id="rId55"/>
    <sheet name="G21" sheetId="91" r:id="rId56"/>
    <sheet name="C42" sheetId="55" r:id="rId57"/>
    <sheet name="C43" sheetId="56" r:id="rId58"/>
    <sheet name="G22" sheetId="93" r:id="rId59"/>
    <sheet name="C44" sheetId="57" r:id="rId60"/>
    <sheet name="G23" sheetId="94" r:id="rId61"/>
    <sheet name="C45" sheetId="58" r:id="rId62"/>
    <sheet name="C46" sheetId="59" r:id="rId63"/>
    <sheet name="G24" sheetId="95" r:id="rId64"/>
    <sheet name="C47" sheetId="60" r:id="rId65"/>
    <sheet name="G25" sheetId="96" r:id="rId66"/>
    <sheet name="C48" sheetId="61" r:id="rId67"/>
    <sheet name="C49" sheetId="62" r:id="rId68"/>
    <sheet name="C50" sheetId="63" r:id="rId69"/>
    <sheet name="G26" sheetId="97" r:id="rId70"/>
    <sheet name="C51" sheetId="64" r:id="rId71"/>
    <sheet name="G27" sheetId="98" r:id="rId72"/>
    <sheet name="C52" sheetId="65" r:id="rId73"/>
    <sheet name="C53" sheetId="66" r:id="rId74"/>
    <sheet name="C54" sheetId="67" r:id="rId75"/>
    <sheet name="G28" sheetId="99" r:id="rId76"/>
    <sheet name="C55" sheetId="68" r:id="rId77"/>
    <sheet name="C56" sheetId="69" r:id="rId78"/>
    <sheet name="C57" sheetId="70" r:id="rId79"/>
    <sheet name="C58" sheetId="71" r:id="rId80"/>
  </sheets>
  <definedNames>
    <definedName name="_xlnm._FilterDatabase" localSheetId="11" hidden="1">'C10'!$A$7:$BA$417</definedName>
    <definedName name="_xlnm._FilterDatabase" localSheetId="15" hidden="1">'C12'!#REF!</definedName>
    <definedName name="_xlnm._FilterDatabase" localSheetId="25" hidden="1">'C17'!$A$1:$A$51</definedName>
    <definedName name="_xlnm._FilterDatabase" localSheetId="27" hidden="1">'C18'!$A$1:$HD$416</definedName>
    <definedName name="_xlnm._FilterDatabase" localSheetId="2" hidden="1">'C2'!$A$3:$L$3</definedName>
    <definedName name="_xlnm._FilterDatabase" localSheetId="30" hidden="1">'C20'!$A$2:$P$62</definedName>
    <definedName name="_xlnm._FilterDatabase" localSheetId="31" hidden="1">'C21'!$A$4:$U$345</definedName>
    <definedName name="_xlnm._FilterDatabase" localSheetId="32" hidden="1">'C22'!$A$5:$H$346</definedName>
    <definedName name="_xlnm._FilterDatabase" localSheetId="33" hidden="1">'C23'!$A$3:$K$3</definedName>
    <definedName name="_xlnm._FilterDatabase" localSheetId="34" hidden="1">'C24'!$A$3:$N$3</definedName>
    <definedName name="_xlnm._FilterDatabase" localSheetId="35" hidden="1">'C25'!$A$3:$AF$3</definedName>
    <definedName name="_xlnm._FilterDatabase" localSheetId="36" hidden="1">'C26'!$A$3:$U$346</definedName>
    <definedName name="_xlnm._FilterDatabase" localSheetId="37" hidden="1">'C27'!$A$3:$X$345</definedName>
    <definedName name="_xlnm._FilterDatabase" localSheetId="38" hidden="1">'C28'!$A$3:$K$3</definedName>
    <definedName name="_xlnm._FilterDatabase" localSheetId="39" hidden="1">'C29'!$A$2:$N$2</definedName>
    <definedName name="_xlnm._FilterDatabase" localSheetId="3" hidden="1">'C3'!$A$3:$IM$426</definedName>
    <definedName name="_xlnm._FilterDatabase" localSheetId="40" hidden="1">'C30'!$A$2:$T$2</definedName>
    <definedName name="_xlnm._FilterDatabase" localSheetId="41" hidden="1">'C31'!$A$2:$Q$2</definedName>
    <definedName name="_xlnm._FilterDatabase" localSheetId="42" hidden="1">'C32'!$A$2:$N$320</definedName>
    <definedName name="_xlnm._FilterDatabase" localSheetId="43" hidden="1">'C33'!$A$2:$L$2</definedName>
    <definedName name="_xlnm._FilterDatabase" localSheetId="44" hidden="1">'C34'!$A$4:$N$414</definedName>
    <definedName name="_xlnm._FilterDatabase" localSheetId="48" hidden="1">'C36'!$A$2:$IR$76</definedName>
    <definedName name="_xlnm._FilterDatabase" localSheetId="52" hidden="1">'C39'!$A$3:$IP$65</definedName>
    <definedName name="_xlnm._FilterDatabase" localSheetId="5" hidden="1">'C4'!$B$1:$B$1143</definedName>
    <definedName name="_xlnm._FilterDatabase" localSheetId="6" hidden="1">'C5'!$A$4:$N$585</definedName>
    <definedName name="_xlnm._FilterDatabase" localSheetId="7" hidden="1">'C6'!$A$4:$AA$586</definedName>
    <definedName name="_xlnm._FilterDatabase" localSheetId="9" hidden="1">'C8'!$A$2:$Q$2</definedName>
    <definedName name="_xlnm._FilterDatabase" localSheetId="10" hidden="1">'C9'!$A$1:$A$616</definedName>
    <definedName name="_xlnm.Print_Area" localSheetId="13">'C11'!$A$1:$D$35</definedName>
    <definedName name="_xlnm.Print_Area" localSheetId="17">'C13'!#REF!</definedName>
    <definedName name="_xlnm.Print_Area" localSheetId="25">'C17'!$A$1:$L$51</definedName>
    <definedName name="_xlnm.Print_Area" localSheetId="27">'C18'!$A$1:$N$416</definedName>
    <definedName name="_xlnm.Print_Area" localSheetId="30">'C20'!$A$1:$P$62</definedName>
    <definedName name="_xlnm.Print_Area" localSheetId="31">'C21'!$A$1:$E$321</definedName>
    <definedName name="_xlnm.Print_Area" localSheetId="33">'C23'!$A$1:$K$320</definedName>
    <definedName name="_xlnm.Print_Area" localSheetId="35">'C25'!$A$1:$T$321</definedName>
    <definedName name="_xlnm.Print_Area" localSheetId="38">'C28'!$A$1:$K$320</definedName>
    <definedName name="_xlnm.Print_Area" localSheetId="39">'C29'!$A$1:$N$320</definedName>
    <definedName name="_xlnm.Print_Area" localSheetId="43">'C33'!$A$1:$H$320</definedName>
    <definedName name="_xlnm.Print_Area" localSheetId="7">'C6'!$A$1:$H$546</definedName>
    <definedName name="_xlnm.Database" localSheetId="1">#REF!</definedName>
    <definedName name="_xlnm.Database" localSheetId="11">#REF!</definedName>
    <definedName name="_xlnm.Database" localSheetId="2">#REF!</definedName>
    <definedName name="_xlnm.Database" localSheetId="3">#REF!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9">#REF!</definedName>
    <definedName name="_xlnm.Database" localSheetId="10">#REF!</definedName>
    <definedName name="_xlnm.Database">#REF!</definedName>
    <definedName name="_xlnm.Print_Titles" localSheetId="25">'C17'!$A:$A,'C17'!$2:$2</definedName>
    <definedName name="_xlnm.Print_Titles" localSheetId="27">'C18'!$A:$B,'C18'!$2:$2</definedName>
    <definedName name="_xlnm.Print_Titles" localSheetId="30">'C20'!$A:$A,'C20'!$2:$2</definedName>
    <definedName name="_xlnm.Print_Titles" localSheetId="31">'C21'!$2:$2</definedName>
    <definedName name="_xlnm.Print_Titles" localSheetId="32">'C22'!$2:$3</definedName>
    <definedName name="_xlnm.Print_Titles" localSheetId="33">'C23'!$1:$2</definedName>
    <definedName name="_xlnm.Print_Titles" localSheetId="34">'C24'!$2:$2</definedName>
    <definedName name="_xlnm.Print_Titles" localSheetId="35">'C25'!$B:$B,'C25'!$2:$2</definedName>
    <definedName name="_xlnm.Print_Titles" localSheetId="36">'C26'!$A:$B,'C26'!$2:$2</definedName>
    <definedName name="_xlnm.Print_Titles" localSheetId="37">'C27'!$A:$B,'C27'!$2:$2</definedName>
    <definedName name="_xlnm.Print_Titles" localSheetId="38">'C28'!$2:$2</definedName>
    <definedName name="_xlnm.Print_Titles" localSheetId="39">'C29'!$2:$2</definedName>
    <definedName name="_xlnm.Print_Titles" localSheetId="40">'C30'!$A:$B,'C30'!$2:$2</definedName>
    <definedName name="_xlnm.Print_Titles" localSheetId="41">'C31'!$2:$2</definedName>
    <definedName name="_xlnm.Print_Titles" localSheetId="42">'C32'!$2:$2</definedName>
    <definedName name="_xlnm.Print_Titles" localSheetId="43">'C33'!$2:$2</definedName>
    <definedName name="_xlnm.Print_Titles" localSheetId="44">'C34'!$A:$A,'C34'!$2:$3</definedName>
    <definedName name="Z_2798B807_F078_4B04_890A_BD0E76127134_.wvu.Cols" localSheetId="30" hidden="1">'C20'!#REF!</definedName>
    <definedName name="Z_2798B807_F078_4B04_890A_BD0E76127134_.wvu.FilterData" localSheetId="25" hidden="1">'C17'!$A$1:$A$51</definedName>
    <definedName name="Z_2798B807_F078_4B04_890A_BD0E76127134_.wvu.FilterData" localSheetId="27" hidden="1">'C18'!$A$1:$N$416</definedName>
    <definedName name="Z_2798B807_F078_4B04_890A_BD0E76127134_.wvu.FilterData" localSheetId="33" hidden="1">'C23'!$C$2:$K$320</definedName>
    <definedName name="Z_2798B807_F078_4B04_890A_BD0E76127134_.wvu.FilterData" localSheetId="35" hidden="1">'C25'!$B$1:$B$321</definedName>
    <definedName name="Z_2798B807_F078_4B04_890A_BD0E76127134_.wvu.FilterData" localSheetId="36" hidden="1">'C26'!#REF!</definedName>
    <definedName name="Z_2798B807_F078_4B04_890A_BD0E76127134_.wvu.PrintArea" localSheetId="13" hidden="1">'C11'!$A$2:$D$35</definedName>
    <definedName name="Z_2798B807_F078_4B04_890A_BD0E76127134_.wvu.PrintArea" localSheetId="27" hidden="1">'C18'!$A$1:$N$416</definedName>
    <definedName name="Z_2798B807_F078_4B04_890A_BD0E76127134_.wvu.PrintArea" localSheetId="31" hidden="1">'C21'!$B$1:$E$321</definedName>
    <definedName name="Z_2798B807_F078_4B04_890A_BD0E76127134_.wvu.PrintArea" localSheetId="33" hidden="1">'C23'!$B$1:$K$320</definedName>
    <definedName name="Z_2798B807_F078_4B04_890A_BD0E76127134_.wvu.PrintArea" localSheetId="35" hidden="1">'C25'!$B$1:$T$321</definedName>
    <definedName name="Z_2798B807_F078_4B04_890A_BD0E76127134_.wvu.PrintArea" localSheetId="38" hidden="1">'C28'!$B$1:$K$320</definedName>
    <definedName name="Z_2798B807_F078_4B04_890A_BD0E76127134_.wvu.PrintArea" localSheetId="39" hidden="1">'C29'!$B$1:$N$320</definedName>
    <definedName name="Z_2798B807_F078_4B04_890A_BD0E76127134_.wvu.PrintTitles" localSheetId="25" hidden="1">'C17'!$A:$A,'C17'!$2:$2</definedName>
    <definedName name="Z_2798B807_F078_4B04_890A_BD0E76127134_.wvu.PrintTitles" localSheetId="27" hidden="1">'C18'!$A:$B,'C18'!$1:$2</definedName>
    <definedName name="Z_2798B807_F078_4B04_890A_BD0E76127134_.wvu.PrintTitles" localSheetId="31" hidden="1">'C21'!$1:$2</definedName>
    <definedName name="Z_2798B807_F078_4B04_890A_BD0E76127134_.wvu.PrintTitles" localSheetId="33" hidden="1">'C23'!$1:$2</definedName>
    <definedName name="Z_2798B807_F078_4B04_890A_BD0E76127134_.wvu.PrintTitles" localSheetId="35" hidden="1">'C25'!$B:$B,'C25'!$1:$2</definedName>
    <definedName name="Z_2798B807_F078_4B04_890A_BD0E76127134_.wvu.PrintTitles" localSheetId="38" hidden="1">'C28'!$2:$2</definedName>
    <definedName name="Z_2798B807_F078_4B04_890A_BD0E76127134_.wvu.PrintTitles" localSheetId="39" hidden="1">'C29'!$2:$2</definedName>
    <definedName name="Z_2798B807_F078_4B04_890A_BD0E76127134_.wvu.PrintTitles" localSheetId="40" hidden="1">'C30'!$B:$B,'C30'!$2:$2</definedName>
    <definedName name="Z_2798B807_F078_4B04_890A_BD0E76127134_.wvu.PrintTitles" localSheetId="42" hidden="1">'C32'!$2:$2</definedName>
  </definedNames>
  <calcPr calcId="191028"/>
  <customWorkbookViews>
    <customWorkbookView name="Claudia Gonzalez Sanchez - Vista personalizada" guid="{2798B807-F078-4B04-890A-BD0E76127134}" mergeInterval="0" personalView="1" maximized="1" windowWidth="1362" windowHeight="543" tabRatio="805" activeSheetId="27"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3" i="81" l="1"/>
  <c r="T4" i="81"/>
  <c r="T5" i="81"/>
  <c r="T6" i="81"/>
  <c r="T7" i="81"/>
  <c r="T8" i="81"/>
  <c r="T9" i="81"/>
  <c r="T10" i="81"/>
  <c r="T11" i="81"/>
  <c r="T2" i="81"/>
  <c r="B5" i="124"/>
  <c r="K4" i="95" l="1"/>
  <c r="C2" i="81" l="1"/>
  <c r="S14" i="81" l="1"/>
  <c r="J5" i="97"/>
  <c r="A3" i="93"/>
  <c r="B27" i="82"/>
  <c r="C26" i="82"/>
  <c r="C25" i="82"/>
  <c r="C24" i="82"/>
  <c r="C23" i="82"/>
  <c r="E17" i="81"/>
  <c r="E16" i="81"/>
  <c r="E15" i="81"/>
  <c r="E14" i="81"/>
  <c r="E13" i="81"/>
  <c r="E12" i="81"/>
  <c r="E11" i="81"/>
  <c r="E10" i="81"/>
  <c r="E9" i="81"/>
  <c r="G8" i="81"/>
  <c r="E8" i="81"/>
  <c r="E7" i="81"/>
  <c r="E6" i="81"/>
  <c r="E5" i="81"/>
  <c r="E4" i="81"/>
  <c r="E3" i="81" l="1"/>
</calcChain>
</file>

<file path=xl/sharedStrings.xml><?xml version="1.0" encoding="utf-8"?>
<sst xmlns="http://schemas.openxmlformats.org/spreadsheetml/2006/main" count="26013" uniqueCount="1791">
  <si>
    <t>II DETENIDOS</t>
  </si>
  <si>
    <t>Gráfico 5: Distribución porcentual del número total de detenidos, según sexo, 2016</t>
  </si>
  <si>
    <t>Gráfico 6: Número total de detenidos por estado civil, según sexo, año 2016</t>
  </si>
  <si>
    <t>Gráfico 7: Número total de detenidos por grupo de edad, según sexo, 2016</t>
  </si>
  <si>
    <t>Gráfico 8: Número total de detenidos por nivel de educación, según sexo, 2016</t>
  </si>
  <si>
    <t>Gráfico 9: Número total de detenidos, por profesión u oficio, según sexo, 2016</t>
  </si>
  <si>
    <t>Gráfico 10: Número total de detenidos por nacionalidad, según sexo, año 2016</t>
  </si>
  <si>
    <t>Gráfico 11: Porcentaje de detenidos, según grupo de delito, 2016</t>
  </si>
  <si>
    <t>Gráfico 12: Porcentaje total de detenidos, según causal de la detención por materias de mayor frecuencia, 2016</t>
  </si>
  <si>
    <t>Gráfico 13: Porcentaje de detenidos mujeres, según causal de la detención, por materias de mayor frecuencia, 2016</t>
  </si>
  <si>
    <t>Gráfico 14: Porcentaje de detenidos hombres, según causal de la detención por materias de mayor frecuencia, 2016</t>
  </si>
  <si>
    <t xml:space="preserve">Gráfico 15: Número total de detenidos a nivel nacional, años 2012-2016  </t>
  </si>
  <si>
    <t>Gráfico 16: Detenidos por violencia intrafamiliar, por tipo de víctima y gravedad de las lesiones, 2016</t>
  </si>
  <si>
    <t xml:space="preserve">Gráfico 17:  Detenidos por violencia intrafamiliar según región, año 2016  </t>
  </si>
  <si>
    <t>III ACCIDENTES</t>
  </si>
  <si>
    <t xml:space="preserve">Gráfico 18: Número de accidentes en el tránsito según su tipo, años 2015-2016  </t>
  </si>
  <si>
    <t>CUADRO 36: ACCIDENTES EN EL TRÁNSITO POR TIPO DE ACCIDENTE Y SEGÚN CAUSA QUE LO ORIGINA, 2016</t>
  </si>
  <si>
    <t xml:space="preserve">Gráfico 19: Número de accidentes por tipo,  producto de la conducción bajo la influencia del alcohol,  años 2015-2016 </t>
  </si>
  <si>
    <t>Gráfico 20: Número de accidentes en el tránsito por tipo, producto de la conducción en estado de ebriedad, 2015-2016</t>
  </si>
  <si>
    <t>Gráfico 21: Porcentaje del total de accidentados en el tránsito, según consecuencia, año 2016</t>
  </si>
  <si>
    <t xml:space="preserve">Gráfico 22: Número y tipo de vehículos participantes en accidentes en el tránsito, año 2016  </t>
  </si>
  <si>
    <t xml:space="preserve">Gráfico 23: Cantidad y tipo de vehículos participantes en atropellos, año 2016  </t>
  </si>
  <si>
    <t xml:space="preserve">GRÁFICO 24: Cantidad y tipo de vehículos participantes en colisiones, año 2016  </t>
  </si>
  <si>
    <t xml:space="preserve">Gráfico 25: Tipos de vehículos participantes en choques, año 2016  </t>
  </si>
  <si>
    <t>Gráfico 26: Vehículos participantes en accidentes en el tránsito por tipo de servicio, año 2016</t>
  </si>
  <si>
    <t xml:space="preserve">Gráfico 27: Vehículos por tipo de servicio y que participaron en atropellos, año 2016  </t>
  </si>
  <si>
    <t xml:space="preserve">Gráfico 28: : Vehículos participantes en choques por tipos de servicio, año 2016  </t>
  </si>
  <si>
    <t xml:space="preserve">I CAPÍTULO - CASOS SIN DETENIDOS Y CASOS CON DETENIDOS </t>
  </si>
  <si>
    <t>CUADRO 1: CASOS POLICIALES (CON Y SIN DETENCIÓN) POR REGIÓN Y PREFECTURA, 2012-2016</t>
  </si>
  <si>
    <t>Prefecturas</t>
  </si>
  <si>
    <t>Total</t>
  </si>
  <si>
    <t>ARICA Y PARINACOTA</t>
  </si>
  <si>
    <t>Arica</t>
  </si>
  <si>
    <t>TARAPACÁ</t>
  </si>
  <si>
    <t>Iquique</t>
  </si>
  <si>
    <t>ANTOFAGASTA</t>
  </si>
  <si>
    <t>Antofagasta</t>
  </si>
  <si>
    <t>El Loa</t>
  </si>
  <si>
    <t>ATACAMA</t>
  </si>
  <si>
    <t>Atacama</t>
  </si>
  <si>
    <t>COQUIMBO</t>
  </si>
  <si>
    <t>Coquimbo</t>
  </si>
  <si>
    <t>Limarí</t>
  </si>
  <si>
    <t>VALPARAÍSO</t>
  </si>
  <si>
    <t>Aconcagua</t>
  </si>
  <si>
    <t>Marga Marga</t>
  </si>
  <si>
    <t>San Antonio</t>
  </si>
  <si>
    <t>Valparaíso</t>
  </si>
  <si>
    <t>Viña del Mar</t>
  </si>
  <si>
    <t xml:space="preserve">METROPOLITANA </t>
  </si>
  <si>
    <t>Zona Oeste</t>
  </si>
  <si>
    <t>Santiago Central</t>
  </si>
  <si>
    <t>Santiago Norte</t>
  </si>
  <si>
    <t>Santiago Central Sur</t>
  </si>
  <si>
    <t>Santiago Occidente</t>
  </si>
  <si>
    <t>Santiago Costa</t>
  </si>
  <si>
    <t>Santiago Rinconada</t>
  </si>
  <si>
    <t>Zona este</t>
  </si>
  <si>
    <t>Santiago Oriente</t>
  </si>
  <si>
    <t>Cordillera</t>
  </si>
  <si>
    <t>Santiago Sur</t>
  </si>
  <si>
    <t>Santiago Andes</t>
  </si>
  <si>
    <t>Maipo</t>
  </si>
  <si>
    <t>O'HIGGINS</t>
  </si>
  <si>
    <t>Cachapoal</t>
  </si>
  <si>
    <t>Colchagua</t>
  </si>
  <si>
    <t>MAULE</t>
  </si>
  <si>
    <t>Curicó</t>
  </si>
  <si>
    <t>Talca</t>
  </si>
  <si>
    <t>Linares</t>
  </si>
  <si>
    <t>BIOBÍO</t>
  </si>
  <si>
    <t>Ñuble</t>
  </si>
  <si>
    <t>Concepción</t>
  </si>
  <si>
    <t>Talcahuano</t>
  </si>
  <si>
    <t>Arauco</t>
  </si>
  <si>
    <t>Biobío</t>
  </si>
  <si>
    <t>LA ARAUCANÍA</t>
  </si>
  <si>
    <t>Malleco</t>
  </si>
  <si>
    <t>Cautín</t>
  </si>
  <si>
    <t>Villarrica</t>
  </si>
  <si>
    <t>LOS RÍOS</t>
  </si>
  <si>
    <t>Valdivia</t>
  </si>
  <si>
    <t>LOS LAGOS</t>
  </si>
  <si>
    <t>Osorno</t>
  </si>
  <si>
    <t>Llanquihue</t>
  </si>
  <si>
    <t>Chiloé</t>
  </si>
  <si>
    <t>AYSÉN</t>
  </si>
  <si>
    <t>Aysén</t>
  </si>
  <si>
    <t>MAGALLANES Y DE LA ANTÁRTICA CHILENA</t>
  </si>
  <si>
    <t>Magallanes</t>
  </si>
  <si>
    <r>
      <rPr>
        <b/>
        <sz val="8"/>
        <color rgb="FF000000"/>
        <rFont val="Verdana"/>
      </rPr>
      <t>Nota 1</t>
    </r>
    <r>
      <rPr>
        <sz val="8"/>
        <color rgb="FF000000"/>
        <rFont val="Verdana"/>
      </rPr>
      <t>: Cuando se habla de casos delictuales (casos con y sin detenidos) , se ha considerado todos los hechos conocidos y registrados por Carabineros en su sistema de automatización  policial (Aupol), puestos a disposición  de la justicia. la cantidad de casos es independiente  de la  cantidad de víctimas o detenidos (participantes). Asimismo Carabineros informa que la estadística de casos delictuales y participantes (víctimas  y/o detenidos) dan cuenta de la realidad  conocida en los registros policiales, lo cual no necesariamente es un indicador de  criminalidad.</t>
    </r>
  </si>
  <si>
    <r>
      <rPr>
        <b/>
        <sz val="8"/>
        <color rgb="FF000000"/>
        <rFont val="Verdana"/>
      </rPr>
      <t xml:space="preserve">Nota 2: </t>
    </r>
    <r>
      <rPr>
        <sz val="8"/>
        <color rgb="FF000000"/>
        <rFont val="Verdana"/>
      </rPr>
      <t>Los datos entregados en el año 2016, no consideran la codificación “</t>
    </r>
    <r>
      <rPr>
        <i/>
        <sz val="8"/>
        <color rgb="FF000000"/>
        <rFont val="Verdana"/>
      </rPr>
      <t>14086: Fiscalización a locales de alcoholes”</t>
    </r>
    <r>
      <rPr>
        <sz val="8"/>
        <color rgb="FF000000"/>
        <rFont val="Verdana"/>
      </rPr>
      <t xml:space="preserve"> en la agrupación "otros hechos", debido a que no es un delito o falta. Este código sí fue incluido en publicaciones anteriores. </t>
    </r>
  </si>
  <si>
    <t>Fuente: Carabineros de Chile.</t>
  </si>
  <si>
    <t>CUADRO 2: CASOS POLICIALES (CON Y SIN DETENCIÓN) POR REGIONES Y PREFECTURAS, SEGÚN GRUPO DE DELITOS, 2016</t>
  </si>
  <si>
    <t>Región y prefectura</t>
  </si>
  <si>
    <t>Contra el orden y la seguridad pública cometidos por los particulares</t>
  </si>
  <si>
    <t>Contra el orden de la familia y la moralidad pública</t>
  </si>
  <si>
    <t>Contra las personas</t>
  </si>
  <si>
    <t>Contra la propiedad</t>
  </si>
  <si>
    <t>Otros crímenes y simples delitos</t>
  </si>
  <si>
    <t>Contra leyes especiales</t>
  </si>
  <si>
    <t>Faltas</t>
  </si>
  <si>
    <r>
      <t>Otros hechos</t>
    </r>
    <r>
      <rPr>
        <b/>
        <vertAlign val="superscript"/>
        <sz val="8"/>
        <rFont val="Verdana"/>
        <family val="2"/>
      </rPr>
      <t>/1</t>
    </r>
  </si>
  <si>
    <t>Violencia intrafamiliar</t>
  </si>
  <si>
    <t>Ley de menores</t>
  </si>
  <si>
    <t>Marga-Marga</t>
  </si>
  <si>
    <t>METROPOLITANA</t>
  </si>
  <si>
    <t>Santiago Central-Sur</t>
  </si>
  <si>
    <t>Costa</t>
  </si>
  <si>
    <t>Rinconada</t>
  </si>
  <si>
    <t>Zona Este</t>
  </si>
  <si>
    <t>Santiago Los Andes</t>
  </si>
  <si>
    <r>
      <rPr>
        <b/>
        <sz val="8"/>
        <rFont val="Verdana"/>
        <family val="2"/>
      </rPr>
      <t>Nota 1:</t>
    </r>
    <r>
      <rPr>
        <sz val="8"/>
        <rFont val="Verdana"/>
        <family val="2"/>
      </rPr>
      <t xml:space="preserve"> Cuando se habla de casos delictuales (casos con y sin detenidos) , se ha considerado todos los hechos conocidos y registrados por Carabineros en su sistema de automatización  policial (Aupol), puestos a disposición  de la justicia. la cantidad de casos es independiente  de la  cantidad de víctimas o detenidos (participantes). Asimismo Carabineros informa que la estadística de casos delictuales y participantes (víctimas  y/o detenidos) dan cuenta de la realidad  conocida en los registros policiales, lo cual no necesariamente es un indicador de  criminalidad.</t>
    </r>
  </si>
  <si>
    <r>
      <rPr>
        <b/>
        <sz val="8"/>
        <rFont val="Verdana"/>
        <family val="2"/>
      </rPr>
      <t xml:space="preserve">Nota 2: </t>
    </r>
    <r>
      <rPr>
        <sz val="8"/>
        <rFont val="Verdana"/>
        <family val="2"/>
      </rPr>
      <t>Los datos entregados en el año 2016, no consideran la codificación “</t>
    </r>
    <r>
      <rPr>
        <i/>
        <sz val="8"/>
        <rFont val="Verdana"/>
        <family val="2"/>
      </rPr>
      <t>14086: Fiscalización a locales de alcoholes”</t>
    </r>
    <r>
      <rPr>
        <sz val="8"/>
        <rFont val="Verdana"/>
        <family val="2"/>
      </rPr>
      <t xml:space="preserve"> en la agrupación "otros hechos", debido a que no es un delito o falta. Este código sí fue incluido en publicaciones anteriores. </t>
    </r>
  </si>
  <si>
    <t>CUADRO 3: CASOS POLICIALES (CON Y SIN DETENCIÓN) POR GRUPO DE DELITO, SEGUN REGIÓN, PROVINCIA Y COMUNA, 2016</t>
  </si>
  <si>
    <t>Región, provincia y comuna</t>
  </si>
  <si>
    <t>Contra el orden y la seguridad pública cometidos por particulares</t>
  </si>
  <si>
    <r>
      <t>Contra leyes especiales</t>
    </r>
    <r>
      <rPr>
        <b/>
        <vertAlign val="superscript"/>
        <sz val="8"/>
        <rFont val="Verdana"/>
        <family val="2"/>
      </rPr>
      <t>/1</t>
    </r>
  </si>
  <si>
    <r>
      <t>Otros hechos</t>
    </r>
    <r>
      <rPr>
        <b/>
        <vertAlign val="superscript"/>
        <sz val="8"/>
        <rFont val="Verdana"/>
        <family val="2"/>
      </rPr>
      <t>/2</t>
    </r>
  </si>
  <si>
    <r>
      <t>Total nacional cifras confidenciales</t>
    </r>
    <r>
      <rPr>
        <b/>
        <vertAlign val="superscript"/>
        <sz val="8"/>
        <rFont val="Verdana"/>
        <family val="2"/>
      </rPr>
      <t>/3</t>
    </r>
  </si>
  <si>
    <t>Provincia de Arica</t>
  </si>
  <si>
    <t>Camarones</t>
  </si>
  <si>
    <t>C</t>
  </si>
  <si>
    <t>Provincia de Parinacota</t>
  </si>
  <si>
    <t>General Lagos</t>
  </si>
  <si>
    <t>Putre</t>
  </si>
  <si>
    <t>Provincia de Iquique</t>
  </si>
  <si>
    <t>Alto Hospicio</t>
  </si>
  <si>
    <t>Provincia de Tamarugal</t>
  </si>
  <si>
    <t>Camiña</t>
  </si>
  <si>
    <t>Colchane</t>
  </si>
  <si>
    <t>Huara</t>
  </si>
  <si>
    <t>Pica</t>
  </si>
  <si>
    <t>Pozo Almonte</t>
  </si>
  <si>
    <t>Provincia de Tocopilla</t>
  </si>
  <si>
    <t>María Elena</t>
  </si>
  <si>
    <t>Tocopilla</t>
  </si>
  <si>
    <t>Provincia de Antofagasta</t>
  </si>
  <si>
    <t>Mejillones</t>
  </si>
  <si>
    <t>Sierra Gorda</t>
  </si>
  <si>
    <t>Taltal</t>
  </si>
  <si>
    <t>Provincia El Loa</t>
  </si>
  <si>
    <t>Calama</t>
  </si>
  <si>
    <t>Ollagüe</t>
  </si>
  <si>
    <t>San Pedro Atacama</t>
  </si>
  <si>
    <t>Provincia de Copiapó</t>
  </si>
  <si>
    <t>Caldera</t>
  </si>
  <si>
    <t>Copiapó</t>
  </si>
  <si>
    <t>Tierra Amarilla</t>
  </si>
  <si>
    <t>Provincia de Huasco</t>
  </si>
  <si>
    <t>Alto del Carmen</t>
  </si>
  <si>
    <t>Freirina</t>
  </si>
  <si>
    <t>Huasco</t>
  </si>
  <si>
    <t>Vallenar</t>
  </si>
  <si>
    <t>Provincia de Chañaral</t>
  </si>
  <si>
    <t>Chañaral</t>
  </si>
  <si>
    <t>Diego de Almagro</t>
  </si>
  <si>
    <t>Provincia de Choapa</t>
  </si>
  <si>
    <t>Canela</t>
  </si>
  <si>
    <t>Illapel</t>
  </si>
  <si>
    <t>Los Vilos</t>
  </si>
  <si>
    <t>Salamanca</t>
  </si>
  <si>
    <t>Provincia de Elqui</t>
  </si>
  <si>
    <t>Andacollo</t>
  </si>
  <si>
    <t>La Higuera</t>
  </si>
  <si>
    <t>La Serena</t>
  </si>
  <si>
    <t>Paihuano</t>
  </si>
  <si>
    <t>Vicuña</t>
  </si>
  <si>
    <t>Provincia de Limarí</t>
  </si>
  <si>
    <t>Combarbalá</t>
  </si>
  <si>
    <t>Monte Patria</t>
  </si>
  <si>
    <t>Ovalle</t>
  </si>
  <si>
    <t>Punitaqui</t>
  </si>
  <si>
    <t>Río Hurtado</t>
  </si>
  <si>
    <t>Provincia Isla de Pascua</t>
  </si>
  <si>
    <t>Isla de Pascua</t>
  </si>
  <si>
    <t>Provincia Los Andes</t>
  </si>
  <si>
    <t>Calle Larga</t>
  </si>
  <si>
    <t>Los Andes</t>
  </si>
  <si>
    <t>San Esteban</t>
  </si>
  <si>
    <t>Provincia Marga Marga</t>
  </si>
  <si>
    <t>Limache</t>
  </si>
  <si>
    <t>Olmué</t>
  </si>
  <si>
    <t>Quilpué</t>
  </si>
  <si>
    <t>Villa Alemana</t>
  </si>
  <si>
    <t>Provincia de Petorca</t>
  </si>
  <si>
    <t>Cabildo</t>
  </si>
  <si>
    <t xml:space="preserve">La Ligua  </t>
  </si>
  <si>
    <t>Papudo</t>
  </si>
  <si>
    <t xml:space="preserve">Petorca   </t>
  </si>
  <si>
    <t>Zapallar</t>
  </si>
  <si>
    <t>Provincia de Quillota</t>
  </si>
  <si>
    <t>Calera</t>
  </si>
  <si>
    <t>Hijuelas</t>
  </si>
  <si>
    <t>La Cruz</t>
  </si>
  <si>
    <t>Nogales</t>
  </si>
  <si>
    <t>Quillota</t>
  </si>
  <si>
    <t>Provincia de San Antonio</t>
  </si>
  <si>
    <t>Algarrobo</t>
  </si>
  <si>
    <t>Cartagena</t>
  </si>
  <si>
    <t>El Quisco</t>
  </si>
  <si>
    <t>El Tabo</t>
  </si>
  <si>
    <t>Santo Domingo</t>
  </si>
  <si>
    <t>Provincia San Felipe de Aconcagua</t>
  </si>
  <si>
    <t>Catemu</t>
  </si>
  <si>
    <t>Llayllay</t>
  </si>
  <si>
    <t>Panquehue</t>
  </si>
  <si>
    <t>Putaendo</t>
  </si>
  <si>
    <t>San Felipe</t>
  </si>
  <si>
    <t>Santa María</t>
  </si>
  <si>
    <t>Provincia de Valparaíso</t>
  </si>
  <si>
    <t>Casablanca</t>
  </si>
  <si>
    <t>Concón</t>
  </si>
  <si>
    <t>Juan Fernández</t>
  </si>
  <si>
    <t>Puchuncaví</t>
  </si>
  <si>
    <t>Quintero</t>
  </si>
  <si>
    <t>Provincia de Chacabuco</t>
  </si>
  <si>
    <t>Colina</t>
  </si>
  <si>
    <t xml:space="preserve">Lampa </t>
  </si>
  <si>
    <t>Tiltil</t>
  </si>
  <si>
    <t>Provincia Cordillera</t>
  </si>
  <si>
    <t>Pirque</t>
  </si>
  <si>
    <t>Puente Alto</t>
  </si>
  <si>
    <t>San José de Maipo</t>
  </si>
  <si>
    <t>Provincia de Maipo</t>
  </si>
  <si>
    <t>Buin</t>
  </si>
  <si>
    <t>Calera de Tango</t>
  </si>
  <si>
    <t>Paine</t>
  </si>
  <si>
    <t>San Bernardo</t>
  </si>
  <si>
    <t>Provincia de Melipilla</t>
  </si>
  <si>
    <t>Alhué</t>
  </si>
  <si>
    <t>Curacaví</t>
  </si>
  <si>
    <t>María Pinto</t>
  </si>
  <si>
    <t>Melipilla</t>
  </si>
  <si>
    <t>San Pedro</t>
  </si>
  <si>
    <t>Provincia de Santiago</t>
  </si>
  <si>
    <t>Cerrillos</t>
  </si>
  <si>
    <t>Cerro Navia</t>
  </si>
  <si>
    <t>Conchalí</t>
  </si>
  <si>
    <t>El Bosque</t>
  </si>
  <si>
    <t>Estación Central</t>
  </si>
  <si>
    <t>Huechuraba</t>
  </si>
  <si>
    <t>Independencia</t>
  </si>
  <si>
    <t>La Cisterna</t>
  </si>
  <si>
    <t>La Florida</t>
  </si>
  <si>
    <t>La Granja</t>
  </si>
  <si>
    <t>La Pintana</t>
  </si>
  <si>
    <t>La Reina</t>
  </si>
  <si>
    <t>Las Condes</t>
  </si>
  <si>
    <t>Lo Barnechea</t>
  </si>
  <si>
    <t>Lo Espejo</t>
  </si>
  <si>
    <t>Lo Prado</t>
  </si>
  <si>
    <t>Macul</t>
  </si>
  <si>
    <t>Maipú</t>
  </si>
  <si>
    <t>Ñuñoa</t>
  </si>
  <si>
    <t>Pedro Aguirre Cerda</t>
  </si>
  <si>
    <t>Peñalolén</t>
  </si>
  <si>
    <t>Providencia</t>
  </si>
  <si>
    <t>Pudahuel</t>
  </si>
  <si>
    <t>Quilicura</t>
  </si>
  <si>
    <t>Quinta Normal</t>
  </si>
  <si>
    <t>Recoleta</t>
  </si>
  <si>
    <t>Renca</t>
  </si>
  <si>
    <t>San Joaquín</t>
  </si>
  <si>
    <t>San Miguel</t>
  </si>
  <si>
    <t>San Ramón</t>
  </si>
  <si>
    <t>Santiago</t>
  </si>
  <si>
    <t>Vitacura</t>
  </si>
  <si>
    <t>Provincia de Talagante</t>
  </si>
  <si>
    <t>El Monte</t>
  </si>
  <si>
    <t>Isla de Maipo</t>
  </si>
  <si>
    <t>Padre Hurtado</t>
  </si>
  <si>
    <t>Peñaflor</t>
  </si>
  <si>
    <t>Talagante</t>
  </si>
  <si>
    <t>Provincia de Cachapoal</t>
  </si>
  <si>
    <t>Codegua</t>
  </si>
  <si>
    <t>Coinco</t>
  </si>
  <si>
    <t>Coltauco</t>
  </si>
  <si>
    <t>Doñihue</t>
  </si>
  <si>
    <t>Graneros</t>
  </si>
  <si>
    <t>Las Cabras</t>
  </si>
  <si>
    <t>Machalí</t>
  </si>
  <si>
    <t>Malloa</t>
  </si>
  <si>
    <t>Olivar</t>
  </si>
  <si>
    <t>Peumo</t>
  </si>
  <si>
    <t>Pichidegua</t>
  </si>
  <si>
    <t>Quinta de Tilcoco</t>
  </si>
  <si>
    <t>Rancagua</t>
  </si>
  <si>
    <t>Rengo</t>
  </si>
  <si>
    <t>Requínoa</t>
  </si>
  <si>
    <t>San Francisco de Mostazal</t>
  </si>
  <si>
    <t>San Vicente</t>
  </si>
  <si>
    <t>Provincia de Cardenal Caro</t>
  </si>
  <si>
    <t xml:space="preserve">La Estrella </t>
  </si>
  <si>
    <t>Litueche</t>
  </si>
  <si>
    <t>Marchihue</t>
  </si>
  <si>
    <t xml:space="preserve">Navidad    </t>
  </si>
  <si>
    <t>Paredones</t>
  </si>
  <si>
    <t>Pichilemu</t>
  </si>
  <si>
    <t>Provincia de Colchagua</t>
  </si>
  <si>
    <t>Chépica</t>
  </si>
  <si>
    <t>Chimbarongo</t>
  </si>
  <si>
    <t>Lolol</t>
  </si>
  <si>
    <t>Nancagua</t>
  </si>
  <si>
    <t>Palmilla</t>
  </si>
  <si>
    <t>Peralillo</t>
  </si>
  <si>
    <t>Placilla</t>
  </si>
  <si>
    <t>Pumanque</t>
  </si>
  <si>
    <t>San Fernando</t>
  </si>
  <si>
    <t>Santa Cruz</t>
  </si>
  <si>
    <t>Provincia de Curicó</t>
  </si>
  <si>
    <t>Hualañé</t>
  </si>
  <si>
    <t>Licantén</t>
  </si>
  <si>
    <t>Molina</t>
  </si>
  <si>
    <t>Rauco</t>
  </si>
  <si>
    <t>Romeral</t>
  </si>
  <si>
    <t>Sagrada Familia</t>
  </si>
  <si>
    <t>Teno</t>
  </si>
  <si>
    <t xml:space="preserve">Vichuquén </t>
  </si>
  <si>
    <t>Provincia de Linares</t>
  </si>
  <si>
    <t>Colbún</t>
  </si>
  <si>
    <t>Longaví</t>
  </si>
  <si>
    <t>Parral</t>
  </si>
  <si>
    <t>Retiro</t>
  </si>
  <si>
    <t>San Javier</t>
  </si>
  <si>
    <t>Villa Alegre</t>
  </si>
  <si>
    <t>Yerbas Buenas</t>
  </si>
  <si>
    <t>Provincia de Cauquenes</t>
  </si>
  <si>
    <t>Cauquenes</t>
  </si>
  <si>
    <t>Chanco</t>
  </si>
  <si>
    <t>Pelluhue</t>
  </si>
  <si>
    <t>Provincia de Talca</t>
  </si>
  <si>
    <t>Constitución</t>
  </si>
  <si>
    <t>Curepto</t>
  </si>
  <si>
    <t>Empedrado</t>
  </si>
  <si>
    <t>Maule</t>
  </si>
  <si>
    <t>Pelarco</t>
  </si>
  <si>
    <t>Pencahue</t>
  </si>
  <si>
    <t>Río Claro</t>
  </si>
  <si>
    <t>San Clemente</t>
  </si>
  <si>
    <t>San Rafael</t>
  </si>
  <si>
    <t>Provincia de Arauco</t>
  </si>
  <si>
    <t>Cañete</t>
  </si>
  <si>
    <t>Contulmo</t>
  </si>
  <si>
    <t>Curanilahue</t>
  </si>
  <si>
    <t>Lebu</t>
  </si>
  <si>
    <t>Los Álamos</t>
  </si>
  <si>
    <t>Tirúa</t>
  </si>
  <si>
    <t>Provincia de Ñuble</t>
  </si>
  <si>
    <t>Bulnes</t>
  </si>
  <si>
    <t xml:space="preserve">Chillán </t>
  </si>
  <si>
    <t>Chillán Viejo</t>
  </si>
  <si>
    <t>Cobquecura</t>
  </si>
  <si>
    <t>Coelemu</t>
  </si>
  <si>
    <t>Coihueco</t>
  </si>
  <si>
    <t>El Carmen</t>
  </si>
  <si>
    <t>Ninhue</t>
  </si>
  <si>
    <t>Ñiquén</t>
  </si>
  <si>
    <t>Pemuco</t>
  </si>
  <si>
    <t>Pinto</t>
  </si>
  <si>
    <t>Portezuelo</t>
  </si>
  <si>
    <t>Quillón</t>
  </si>
  <si>
    <t>Quirihue</t>
  </si>
  <si>
    <t xml:space="preserve">Ránquil </t>
  </si>
  <si>
    <t>San Carlos</t>
  </si>
  <si>
    <t>San Fabián</t>
  </si>
  <si>
    <t>San Ignacio</t>
  </si>
  <si>
    <t>San Nicolás</t>
  </si>
  <si>
    <t xml:space="preserve">Trehuaco </t>
  </si>
  <si>
    <t>Yungay</t>
  </si>
  <si>
    <t>Provincia de Biobío</t>
  </si>
  <si>
    <t>Alto Biobío</t>
  </si>
  <si>
    <t>Antuco</t>
  </si>
  <si>
    <t>Cabrero</t>
  </si>
  <si>
    <t>Laja</t>
  </si>
  <si>
    <t>Los Ángeles</t>
  </si>
  <si>
    <t>Mulchén</t>
  </si>
  <si>
    <t>Nacimiento</t>
  </si>
  <si>
    <t>Negrete</t>
  </si>
  <si>
    <t>Quilaco</t>
  </si>
  <si>
    <t>Quilleco</t>
  </si>
  <si>
    <t>San Rosendo</t>
  </si>
  <si>
    <t>Santa Bárbara</t>
  </si>
  <si>
    <t>Tucapel</t>
  </si>
  <si>
    <t>Yumbel</t>
  </si>
  <si>
    <t>Provincia de Concepción</t>
  </si>
  <si>
    <t>Chiguayante</t>
  </si>
  <si>
    <t>Coronel</t>
  </si>
  <si>
    <t>Florida</t>
  </si>
  <si>
    <t>Hualpén</t>
  </si>
  <si>
    <t>Hualqui</t>
  </si>
  <si>
    <t>Lota</t>
  </si>
  <si>
    <t>Penco</t>
  </si>
  <si>
    <t>San Pedro de la Paz</t>
  </si>
  <si>
    <t>Santa Juana</t>
  </si>
  <si>
    <t>Tomé</t>
  </si>
  <si>
    <t>Provincia de Cautín</t>
  </si>
  <si>
    <t>Carahue</t>
  </si>
  <si>
    <t>Cholchol</t>
  </si>
  <si>
    <t>Cunco</t>
  </si>
  <si>
    <t>Curarrehue</t>
  </si>
  <si>
    <t>Freire</t>
  </si>
  <si>
    <t>Galvarino</t>
  </si>
  <si>
    <t>Gorbea</t>
  </si>
  <si>
    <t>Lautaro</t>
  </si>
  <si>
    <t>Loncoche</t>
  </si>
  <si>
    <t>Melipeuco</t>
  </si>
  <si>
    <t>Nueva Imperial</t>
  </si>
  <si>
    <t>Padre Las Casas</t>
  </si>
  <si>
    <t>Perquenco</t>
  </si>
  <si>
    <t>Pitrufquén</t>
  </si>
  <si>
    <t>Pucón</t>
  </si>
  <si>
    <t>Saavedra</t>
  </si>
  <si>
    <t>Temuco</t>
  </si>
  <si>
    <t>Teodoro Schmidt</t>
  </si>
  <si>
    <t>Toltén</t>
  </si>
  <si>
    <t>Vilcún</t>
  </si>
  <si>
    <t>Provincia de Malleco</t>
  </si>
  <si>
    <t>Angol</t>
  </si>
  <si>
    <t>Collipulli</t>
  </si>
  <si>
    <t>Curacautín</t>
  </si>
  <si>
    <t>Ercilla</t>
  </si>
  <si>
    <t>Lonquimay</t>
  </si>
  <si>
    <t>Los Sauces</t>
  </si>
  <si>
    <t>Lumaco</t>
  </si>
  <si>
    <t>Purén</t>
  </si>
  <si>
    <t>Renaico</t>
  </si>
  <si>
    <t>Traiguén</t>
  </si>
  <si>
    <t>Victoria</t>
  </si>
  <si>
    <t>Provincia de Ranco</t>
  </si>
  <si>
    <t>Futrono</t>
  </si>
  <si>
    <t>La Unión</t>
  </si>
  <si>
    <t>Lago Ranco</t>
  </si>
  <si>
    <t>Río Bueno</t>
  </si>
  <si>
    <t>Provincia de Valdivia</t>
  </si>
  <si>
    <t>Corral</t>
  </si>
  <si>
    <t>Lanco</t>
  </si>
  <si>
    <t>Los Lagos</t>
  </si>
  <si>
    <t>Máfil</t>
  </si>
  <si>
    <t>Mariquina</t>
  </si>
  <si>
    <t>Paillaco</t>
  </si>
  <si>
    <t>Panguipulli</t>
  </si>
  <si>
    <t>Provincia de Chiloé</t>
  </si>
  <si>
    <t>Ancud</t>
  </si>
  <si>
    <t>Castro</t>
  </si>
  <si>
    <t>Chonchi</t>
  </si>
  <si>
    <t>Curaco de Vélez</t>
  </si>
  <si>
    <t>Dalcahue</t>
  </si>
  <si>
    <t>Puqueldón</t>
  </si>
  <si>
    <t>Queilén</t>
  </si>
  <si>
    <t>Quellón</t>
  </si>
  <si>
    <t>Quemchi</t>
  </si>
  <si>
    <t>Quinchao</t>
  </si>
  <si>
    <t>Provincia de Llanquihue</t>
  </si>
  <si>
    <t>Calbuco</t>
  </si>
  <si>
    <t>Cochamó</t>
  </si>
  <si>
    <t>Fresia</t>
  </si>
  <si>
    <t>Frutillar</t>
  </si>
  <si>
    <t>Los Muermos</t>
  </si>
  <si>
    <t>Maullín</t>
  </si>
  <si>
    <t>Puerto Montt</t>
  </si>
  <si>
    <t>Puerto Varas</t>
  </si>
  <si>
    <t>Provincia de Osorno</t>
  </si>
  <si>
    <t>Puerto Octay</t>
  </si>
  <si>
    <t>Purranque</t>
  </si>
  <si>
    <t>Puyehue</t>
  </si>
  <si>
    <t>Río Negro</t>
  </si>
  <si>
    <t>San Juan de la Costa</t>
  </si>
  <si>
    <t>San Pablo</t>
  </si>
  <si>
    <t>Provincia de Palena</t>
  </si>
  <si>
    <t>Chaitén</t>
  </si>
  <si>
    <t>Futaleufú</t>
  </si>
  <si>
    <t>Hualaihué</t>
  </si>
  <si>
    <t>Palena</t>
  </si>
  <si>
    <t>Provincia de Aysén</t>
  </si>
  <si>
    <t>Cisnes</t>
  </si>
  <si>
    <t xml:space="preserve">Guaitecas </t>
  </si>
  <si>
    <t>Provincia de Capitán Prat</t>
  </si>
  <si>
    <t>Cochrane</t>
  </si>
  <si>
    <t>O'Higgins</t>
  </si>
  <si>
    <t>Tortel</t>
  </si>
  <si>
    <t>Provincia de Coyhaique</t>
  </si>
  <si>
    <t>Coyhaique</t>
  </si>
  <si>
    <t>Lago Verde</t>
  </si>
  <si>
    <t>Provincia de General Carrera</t>
  </si>
  <si>
    <t>Chile Chico</t>
  </si>
  <si>
    <t>Río Ibáñez</t>
  </si>
  <si>
    <t>Provincia Antártica Chilena</t>
  </si>
  <si>
    <t>Cabo de Hornos</t>
  </si>
  <si>
    <t>Provincia de Magallanes</t>
  </si>
  <si>
    <t xml:space="preserve">Laguna Blanca </t>
  </si>
  <si>
    <t>Punta Arenas</t>
  </si>
  <si>
    <t>Río Verde</t>
  </si>
  <si>
    <t>San Gregorio</t>
  </si>
  <si>
    <t>Provincia de Tierra del Fuego</t>
  </si>
  <si>
    <t>Porvenir</t>
  </si>
  <si>
    <t>Primavera</t>
  </si>
  <si>
    <t>Timaukel</t>
  </si>
  <si>
    <t>Provincia de Última Esperanza</t>
  </si>
  <si>
    <t>Natales</t>
  </si>
  <si>
    <t>Torres del Paine</t>
  </si>
  <si>
    <r>
      <t>Nota 1</t>
    </r>
    <r>
      <rPr>
        <sz val="8"/>
        <rFont val="Verdana"/>
        <family val="2"/>
      </rPr>
      <t>: Cuando se habla de casos delictuales (casos con y sin detenidos) , se ha considerado todos los hechos conocidos y registrados por carabineros en su sistema de automatización  policial (Aupol), puestos a disposición  de la justicia. La cantidad de casos es independiente  de la  cantidad de víctimas o detenidos (participantes). Asimismo carabineros informa que la estadística de casos delictuales y participantes (víctimas  y/o detenidos) dan cuenta de la realidad  conocida en los registros policiales, lo cual no necesariamente es un indicador de  criminalidad.</t>
    </r>
  </si>
  <si>
    <r>
      <t>Nota 2:</t>
    </r>
    <r>
      <rPr>
        <sz val="8"/>
        <rFont val="Verdana"/>
        <family val="2"/>
      </rPr>
      <t xml:space="preserve"> Los datos entregados en el año 2016, no consideran la codificación “</t>
    </r>
    <r>
      <rPr>
        <i/>
        <sz val="8"/>
        <rFont val="Verdana"/>
        <family val="2"/>
      </rPr>
      <t>14086: Fiscalización a locales de alcoholes”</t>
    </r>
    <r>
      <rPr>
        <sz val="8"/>
        <rFont val="Verdana"/>
        <family val="2"/>
      </rPr>
      <t xml:space="preserve"> en la agrupación "otros hechos", debido a que no es un delito o falta. Este código sí fue incluido en  publicaciones anteriores. </t>
    </r>
  </si>
  <si>
    <r>
      <t xml:space="preserve">1 </t>
    </r>
    <r>
      <rPr>
        <sz val="8"/>
        <rFont val="Verdana"/>
        <family val="2"/>
      </rPr>
      <t xml:space="preserve">El grupo de delito </t>
    </r>
    <r>
      <rPr>
        <b/>
        <sz val="8"/>
        <rFont val="Verdana"/>
        <family val="2"/>
      </rPr>
      <t xml:space="preserve"> </t>
    </r>
    <r>
      <rPr>
        <sz val="8"/>
        <rFont val="Verdana"/>
        <family val="2"/>
      </rPr>
      <t>"Contra leyes especiales" se encuentra desagregado en el cuadro 4 : "Total de Casos sin detenidos / con detenidos, según delitos. 2016" del presente informe.</t>
    </r>
  </si>
  <si>
    <r>
      <t xml:space="preserve">2 </t>
    </r>
    <r>
      <rPr>
        <sz val="8"/>
        <rFont val="Verdana"/>
        <family val="2"/>
      </rPr>
      <t xml:space="preserve">El grupo de delito </t>
    </r>
    <r>
      <rPr>
        <b/>
        <sz val="8"/>
        <rFont val="Verdana"/>
        <family val="2"/>
      </rPr>
      <t xml:space="preserve"> </t>
    </r>
    <r>
      <rPr>
        <sz val="8"/>
        <rFont val="Verdana"/>
        <family val="2"/>
      </rPr>
      <t>"Otros hechos" se encuentra desagregado en el cuadro 4 : "Total de Casos sin detenidos / con detenidos, según delitos. 2016" del presente informe.</t>
    </r>
  </si>
  <si>
    <r>
      <t xml:space="preserve">3 </t>
    </r>
    <r>
      <rPr>
        <sz val="8"/>
        <rFont val="Verdana"/>
        <family val="2"/>
      </rPr>
      <t>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</si>
  <si>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r>
      <t xml:space="preserve">C: </t>
    </r>
    <r>
      <rPr>
        <sz val="8"/>
        <rFont val="Verdana"/>
        <family val="2"/>
      </rPr>
      <t>Cifra confidencial</t>
    </r>
  </si>
  <si>
    <t>MATERIA</t>
  </si>
  <si>
    <t>% Respecto al Total</t>
  </si>
  <si>
    <t>TOTAL</t>
  </si>
  <si>
    <t>POBLACION</t>
  </si>
  <si>
    <t>TASA por 10 mil htes.</t>
  </si>
  <si>
    <t>Velocidad, exceso</t>
  </si>
  <si>
    <t>Arica y Parinacota</t>
  </si>
  <si>
    <t>Sin licencia conducir</t>
  </si>
  <si>
    <t>Tarapacá</t>
  </si>
  <si>
    <t>Estacionamiento prohibido señalado</t>
  </si>
  <si>
    <t>Consumo bebidas alcohólicas vía pública</t>
  </si>
  <si>
    <t>Daños simples</t>
  </si>
  <si>
    <t>Aprehendidos por orden judicial</t>
  </si>
  <si>
    <t>Estacionamiento indebido</t>
  </si>
  <si>
    <t xml:space="preserve">Metropolitana </t>
  </si>
  <si>
    <t>Amenazas simples contra personas y propiedad</t>
  </si>
  <si>
    <t>O'higgins</t>
  </si>
  <si>
    <t>Revisión técnica vencida</t>
  </si>
  <si>
    <t>Robo accesorios de vehículos</t>
  </si>
  <si>
    <t>La Araucanía</t>
  </si>
  <si>
    <t>Los Ríos</t>
  </si>
  <si>
    <t>Magallanes y de la Antártica Chilena</t>
  </si>
  <si>
    <t>,</t>
  </si>
  <si>
    <t>CUADRO 4: TOTAL DE CASOS POLICIALES (CON Y SIN DETENCIÓN), SEGÚN DELITOS, 2016</t>
  </si>
  <si>
    <t>Código</t>
  </si>
  <si>
    <t>Delitos</t>
  </si>
  <si>
    <t>Total nacional de casos</t>
  </si>
  <si>
    <t>Casos sin detención</t>
  </si>
  <si>
    <t>Casos con detención</t>
  </si>
  <si>
    <r>
      <t>Total nacional de cifras confidenciales</t>
    </r>
    <r>
      <rPr>
        <b/>
        <vertAlign val="superscript"/>
        <sz val="8"/>
        <rFont val="Verdana"/>
        <family val="2"/>
      </rPr>
      <t>/1</t>
    </r>
  </si>
  <si>
    <t>CONTRA EL ORDEN Y SEGURIDAD PÚBLICA COMETIDOS POR PARTICULARES</t>
  </si>
  <si>
    <t>Desórdenes públicos</t>
  </si>
  <si>
    <t>Asociaciones ilícitas</t>
  </si>
  <si>
    <t>Colaboración evasión de detenidos</t>
  </si>
  <si>
    <t>CONTRA EL ORDEN DE LA FAMILIA Y MORALIDAD PÚBLICA</t>
  </si>
  <si>
    <t>Abandono de niños</t>
  </si>
  <si>
    <t xml:space="preserve">Estupro </t>
  </si>
  <si>
    <t>Incesto</t>
  </si>
  <si>
    <t xml:space="preserve">Promover o facilitar prostitución de menores </t>
  </si>
  <si>
    <t>Bigamia</t>
  </si>
  <si>
    <t>Abuso sexual impropio mayores 14 años y menor de 18 años (sin contacto corporal)</t>
  </si>
  <si>
    <t>Abuso sexual impropio menor 14 años</t>
  </si>
  <si>
    <t>Violación de menor de 14 años</t>
  </si>
  <si>
    <t>Abuso sexual de menor de 14 años (con contacto corporal)</t>
  </si>
  <si>
    <t>Aborto consentido</t>
  </si>
  <si>
    <t>Aborto sin consentimiento</t>
  </si>
  <si>
    <t>Trata de personas con fines de prostitución</t>
  </si>
  <si>
    <t>Producción material pornográfico utilizando menores de 18 años</t>
  </si>
  <si>
    <t>Comercialización material pornográfico elaborado utilizando menores de 18 años</t>
  </si>
  <si>
    <t xml:space="preserve">Adquisición o almacenamiento material pornográfico infantil </t>
  </si>
  <si>
    <t>Abuso sexual calificado (con introducción de objetos o uso de animales)</t>
  </si>
  <si>
    <t>Abuso sexual de 14 años a menor de 18 años</t>
  </si>
  <si>
    <t>Abuso sexual de mayor de 14 (con circunstancias de violación)</t>
  </si>
  <si>
    <t>Violación de mayor de 14 años</t>
  </si>
  <si>
    <t>Ofensas al pudor</t>
  </si>
  <si>
    <t>CONTRA LAS PERSONAS</t>
  </si>
  <si>
    <t>Secuestro</t>
  </si>
  <si>
    <t>Detención irregular</t>
  </si>
  <si>
    <t>Delitos contra vida privada</t>
  </si>
  <si>
    <t>Secuestro con homicidio, violación o lesiones</t>
  </si>
  <si>
    <t>Tormentos a detenidos por particulares</t>
  </si>
  <si>
    <t>Tormentos a detenidos por empleado público</t>
  </si>
  <si>
    <t>Soborno</t>
  </si>
  <si>
    <t>Maltrato de obra a fiscales o defensores en el desempeño de sus funciones, incluye castración y mutilación</t>
  </si>
  <si>
    <t>Amenaza a fiscales o defensores en el desempeño de sus funciones</t>
  </si>
  <si>
    <t>Amenazas simples contra personas y propiedades</t>
  </si>
  <si>
    <t>Amenazas condicionales contra personas y propiedades</t>
  </si>
  <si>
    <t>Parricidio</t>
  </si>
  <si>
    <t>Homicidio</t>
  </si>
  <si>
    <t>Homicidio calificado</t>
  </si>
  <si>
    <t>Homicidio en riña o pelea</t>
  </si>
  <si>
    <t>Auxilio al suicidio</t>
  </si>
  <si>
    <t>Infanticidio</t>
  </si>
  <si>
    <t xml:space="preserve">Lesiones graves </t>
  </si>
  <si>
    <t>Lesiones menos graves</t>
  </si>
  <si>
    <t>Lesiones con arma blanca</t>
  </si>
  <si>
    <t>Lesiones con fuegos artificiales</t>
  </si>
  <si>
    <t>Lesiones con arma de fuego</t>
  </si>
  <si>
    <t>Calumnia (acción privada)</t>
  </si>
  <si>
    <t>Injuria (acción privada)</t>
  </si>
  <si>
    <t>Lesiones graves gravísimas</t>
  </si>
  <si>
    <t>Castración y mutilación</t>
  </si>
  <si>
    <t>Femicidio</t>
  </si>
  <si>
    <t xml:space="preserve">Robo con intimidación </t>
  </si>
  <si>
    <t>Robo con violencia</t>
  </si>
  <si>
    <t>Robo por sorpresa</t>
  </si>
  <si>
    <t>Extorsión</t>
  </si>
  <si>
    <t>Robo con homicidio</t>
  </si>
  <si>
    <t>Robo con violación</t>
  </si>
  <si>
    <t>Robo con retención de víctimas o con lesiones graves</t>
  </si>
  <si>
    <t>Cuasidelito de lesiones (Código agrupador)</t>
  </si>
  <si>
    <t>Cuasidelito de homicidio</t>
  </si>
  <si>
    <t>Cuasidelito de lesiones cometidos por profesionales de la Salud</t>
  </si>
  <si>
    <t>Cuasidelito de homicidio cometidos por profesionales de la Salud</t>
  </si>
  <si>
    <t>Amenazar, simple o condicionalmente u ofender a personal de investigaciones</t>
  </si>
  <si>
    <t>Falsificación de placas, tarjetas, timbres y sellos de investigaciones</t>
  </si>
  <si>
    <t>Maltrato de obra a Gendarme en el desempeño de sus funciones</t>
  </si>
  <si>
    <t>Amenaza a Gendarme en el desempeño de sus funciones</t>
  </si>
  <si>
    <t>Matar a Carabinero en ejercicio de sus funciones</t>
  </si>
  <si>
    <t>Lesiones leves</t>
  </si>
  <si>
    <t>Atentado a vehículo motorizado en circulación con objeto contundente u otro  semejante</t>
  </si>
  <si>
    <t>Menor maltratado</t>
  </si>
  <si>
    <t>Maltrato infantil</t>
  </si>
  <si>
    <t>Injurias y calumnias por medios de comunicación social</t>
  </si>
  <si>
    <t>Ultraje público a las buenas costumbres por medios de comunicación social</t>
  </si>
  <si>
    <t>Divulgación de identidad de menores por medios de comunicación Social</t>
  </si>
  <si>
    <t>CONTRA LA PROPIEDAD</t>
  </si>
  <si>
    <t>Usurpación de derecho de descubrimiento o producción</t>
  </si>
  <si>
    <t>Empleado Público que expropie bienes perturbe posesión de otro</t>
  </si>
  <si>
    <t>Usurpación de funciones</t>
  </si>
  <si>
    <t>Robo en bienes nacionales de uso público</t>
  </si>
  <si>
    <t>Robo en lugar habitado o destinado a la habitación</t>
  </si>
  <si>
    <t>Robo en lugar no habitado</t>
  </si>
  <si>
    <t>Abigeato</t>
  </si>
  <si>
    <t>Receptación</t>
  </si>
  <si>
    <t>Destrucción o alteración de deslindes</t>
  </si>
  <si>
    <t>Estafas y otras defraudaciones</t>
  </si>
  <si>
    <t>Usura</t>
  </si>
  <si>
    <t>Hurto de hallazgo</t>
  </si>
  <si>
    <t>Abuso de firma en blanco</t>
  </si>
  <si>
    <t>Infracción articulo 454</t>
  </si>
  <si>
    <t>Hurto agravado</t>
  </si>
  <si>
    <t>Robo de vehículo motorizado</t>
  </si>
  <si>
    <t>Usurpación violenta</t>
  </si>
  <si>
    <t>Usurpación no violenta</t>
  </si>
  <si>
    <t>Usurpación de aguas</t>
  </si>
  <si>
    <t>Incendio con resultado de muerte y/o lesiones</t>
  </si>
  <si>
    <t>Daños calificados</t>
  </si>
  <si>
    <t>Robo de accesorios de vehículos/especies interior vehículos</t>
  </si>
  <si>
    <t>Hurto supermercado/centros comerciales</t>
  </si>
  <si>
    <t>Hurto simple por un valor sobre 40 UTM</t>
  </si>
  <si>
    <t>Hurto simple por un valor de 4 a 40 UTM</t>
  </si>
  <si>
    <t>Hurto simple por un valor de media a menos de 4 UTM</t>
  </si>
  <si>
    <t>Apropiación de cables de tendido eléctrico o de comunicaciones</t>
  </si>
  <si>
    <t>Incendio de bosques</t>
  </si>
  <si>
    <t>Celebración de contrato simulado</t>
  </si>
  <si>
    <t>Hurto de bienes pertenecientes a redes de suministro público</t>
  </si>
  <si>
    <t>Incendio con peligro para las personas</t>
  </si>
  <si>
    <t>Incendio solo con daños o sin peligro de propagación</t>
  </si>
  <si>
    <t>Apropiación indebida</t>
  </si>
  <si>
    <t>Depositario alzado</t>
  </si>
  <si>
    <t>Robo con fuerza de cajero automático</t>
  </si>
  <si>
    <t>Hallazgo de vehículo</t>
  </si>
  <si>
    <t>Utilización sin autorización de obras de dominio ajeno</t>
  </si>
  <si>
    <t>Daño falta</t>
  </si>
  <si>
    <t>Hurto Falta</t>
  </si>
  <si>
    <t>OTROS CRÍMENES O SIMPLES DELITOS</t>
  </si>
  <si>
    <t>Quebrantamiento</t>
  </si>
  <si>
    <t>Sustracción de menores</t>
  </si>
  <si>
    <t>Violación de morada</t>
  </si>
  <si>
    <t>Apertura, registro o interceptación de correspondencia</t>
  </si>
  <si>
    <t>Falsificación de moneda y otros</t>
  </si>
  <si>
    <t>Falsificación o uso malicioso de documentos públicos</t>
  </si>
  <si>
    <t>Falsificación o uso malicioso de documentos privados</t>
  </si>
  <si>
    <t>Falsificación de pasaporte o permisos para porte de armas</t>
  </si>
  <si>
    <t>Falso testimonio, perjurio o denuncia calumniosa</t>
  </si>
  <si>
    <t>Presentación de peritos, testigos o intérpretes que faltaren a la verdad o documentos falsos</t>
  </si>
  <si>
    <t xml:space="preserve">Ejercicio ilegal de la profesión </t>
  </si>
  <si>
    <t>Usurpación de nombre</t>
  </si>
  <si>
    <t>Falsificación de Licencias Médicas o Pensiones</t>
  </si>
  <si>
    <t>Usurpación de atribuciones de empleados públicos</t>
  </si>
  <si>
    <t>Prevaricación judicial y administrativa</t>
  </si>
  <si>
    <t>Malversación de caudales públicos</t>
  </si>
  <si>
    <t>Cohecho</t>
  </si>
  <si>
    <t>Abandono de destino</t>
  </si>
  <si>
    <t>Negociación incompatible</t>
  </si>
  <si>
    <t>Tráfico de influencias</t>
  </si>
  <si>
    <t>Fraudes al fisco y organismos del estado</t>
  </si>
  <si>
    <t>Abusos contra particulares</t>
  </si>
  <si>
    <t>Otros abusos contra particulares</t>
  </si>
  <si>
    <t>Obstrucción a la investigación</t>
  </si>
  <si>
    <t>Rotura de sellos</t>
  </si>
  <si>
    <t>Abandono de cónyuge o de  parientes enfermos</t>
  </si>
  <si>
    <t>Usurpación de estado civil</t>
  </si>
  <si>
    <t>Inducir a un menor a abandonar el hogar</t>
  </si>
  <si>
    <t>Estafa al fisco y otros organismos públicos</t>
  </si>
  <si>
    <t>Obtención fraudulenta de créditos</t>
  </si>
  <si>
    <t>Giro doloso de cheques</t>
  </si>
  <si>
    <t>Tacha falsa de firma auténtica</t>
  </si>
  <si>
    <t>Falsificación de obras protegidas</t>
  </si>
  <si>
    <t>Venta ilícita de obras protegidas</t>
  </si>
  <si>
    <t>Otros delitos contra la Ley de Propiedad Intelectual</t>
  </si>
  <si>
    <t>Falsificación de billetes</t>
  </si>
  <si>
    <t>Otras infracciones a la Ley del Banco Central</t>
  </si>
  <si>
    <t>Otros que no dan motivo a ingreso sumario</t>
  </si>
  <si>
    <t>Crímenes y simples delitos seguridad interior del Estado</t>
  </si>
  <si>
    <t>CONTRA LEYES ESPECIALES</t>
  </si>
  <si>
    <t>Otros libro II titulo II</t>
  </si>
  <si>
    <t>Otros libro II titulo IV</t>
  </si>
  <si>
    <t>Soborno de funcionario público extranjero. Persona natural</t>
  </si>
  <si>
    <t>Soborno. Persona jurídica</t>
  </si>
  <si>
    <t>Otros libro II titulo V</t>
  </si>
  <si>
    <t>Porte de arma cortante o punzante</t>
  </si>
  <si>
    <t xml:space="preserve">Otros libro II titulo VII </t>
  </si>
  <si>
    <t>Trata de Personas para la explotación sexual</t>
  </si>
  <si>
    <t>Trata de personas para trabajos forzados y otros</t>
  </si>
  <si>
    <t>Otros  libro II título VIII</t>
  </si>
  <si>
    <t>Otros libro II título IX</t>
  </si>
  <si>
    <t>Otros libro II título X</t>
  </si>
  <si>
    <t>Porte arma blanca</t>
  </si>
  <si>
    <t>Venta no autorizada fuegos artificiales</t>
  </si>
  <si>
    <t>Sabotaje informático</t>
  </si>
  <si>
    <t>Acceso indebido</t>
  </si>
  <si>
    <t>Alterar, ocultar o destruir balances, libros, antecedentes sujeto a fiscalización art.158 Ley General de Bancos</t>
  </si>
  <si>
    <t>Otros delitos Ley General de Bancos</t>
  </si>
  <si>
    <t>Giro doloso de cheques (falta de fondos), acción penal privada</t>
  </si>
  <si>
    <t>Giro doloso de cheques (cuenta cerrada), acción penal privada</t>
  </si>
  <si>
    <t>Giro doloso de cheques, acción penal pública</t>
  </si>
  <si>
    <t>Tacha falsa de firma auténtica, acción penal pública</t>
  </si>
  <si>
    <t>Otros delitos Ley de Cuentas Corrientes Bancarias y Cheques</t>
  </si>
  <si>
    <t>Delitos que contempla el código tributario</t>
  </si>
  <si>
    <t>Comercio clandestino </t>
  </si>
  <si>
    <t>Infracciones tributarias contempladas en otras leyes</t>
  </si>
  <si>
    <t>Elaboración/producción sustancias sicotrópicas o drogas</t>
  </si>
  <si>
    <t>Elaboración marihuana</t>
  </si>
  <si>
    <t>Cultivo/cosecha especies vegetales productoras estupefacientes</t>
  </si>
  <si>
    <t>Tráfico ilícito de drogas</t>
  </si>
  <si>
    <t>Tráfico cocaína</t>
  </si>
  <si>
    <t>Tráfico marihuana</t>
  </si>
  <si>
    <t>Tráfico fármacos</t>
  </si>
  <si>
    <t>Asociaciones ilícitas Ley de Drogas</t>
  </si>
  <si>
    <t>Tráfico pasta base</t>
  </si>
  <si>
    <t>Producción tráfico por desvío de precursores</t>
  </si>
  <si>
    <t>Suministro indebido</t>
  </si>
  <si>
    <t>Prescripción médica abusiva de drogas estupefacientes o sicotrópicas</t>
  </si>
  <si>
    <t>Tráfico de pequeñas cantidades</t>
  </si>
  <si>
    <t>Consumo/porte en lugares públicos o privados con previo concierto</t>
  </si>
  <si>
    <t>Consumo/porte de drogas en lugares calificados</t>
  </si>
  <si>
    <t>Facilitación de bienes al tráfico de drogas</t>
  </si>
  <si>
    <t>Tolerancia al tráfico o consumo de drogas</t>
  </si>
  <si>
    <t>Tráfico de especies vegetales</t>
  </si>
  <si>
    <t>Otros delitos de la Ley N° 20.000</t>
  </si>
  <si>
    <t>Demás delitos contra Ley de Propiedad Industrial</t>
  </si>
  <si>
    <t>Tenencia ilegal de arma de fuego, municiones y otros</t>
  </si>
  <si>
    <t>Hallazgo de armamento</t>
  </si>
  <si>
    <t>Hallazgo de explosivos</t>
  </si>
  <si>
    <t>Porte ilegal de arma de fuego, municiones y otros</t>
  </si>
  <si>
    <t>Adquisición y venta indebida de cartuchos y municiones</t>
  </si>
  <si>
    <t>Abandono de armas</t>
  </si>
  <si>
    <t>Porte de armas prohibidas</t>
  </si>
  <si>
    <t>Tenencia de armas prohibidas</t>
  </si>
  <si>
    <t>Fabricar, armar, transportar, importar sin autorización armas</t>
  </si>
  <si>
    <t>Posesión, tenencia o porte de municiones y sustancias químicas</t>
  </si>
  <si>
    <t>Posesión o tenencia de arma de guerra, química, biológica o nuclear.</t>
  </si>
  <si>
    <t>Colocación de bomba o artefacto</t>
  </si>
  <si>
    <t>Disparos injustificados en la vía pública</t>
  </si>
  <si>
    <t>Organización y funcionamiento de grupos armados</t>
  </si>
  <si>
    <t>Posesión, tenencia o porte ilegal de armas</t>
  </si>
  <si>
    <t>Posesión, tenencia o porte ilegal de explosivos</t>
  </si>
  <si>
    <t>Posesión, tenencia o porte ilegal de munición</t>
  </si>
  <si>
    <t>Posesión, tenencia o porte ilegal de cartuchos</t>
  </si>
  <si>
    <t>Posesión, tenencia o porte ilegal de sustancias químicas</t>
  </si>
  <si>
    <t>Fabricación y adquisición ilegal elementos prohibidos</t>
  </si>
  <si>
    <t>Fabricación y adquisición ilegal artefactos incendiarios, explosivos (molotov)</t>
  </si>
  <si>
    <t>Entregas de armas a menor de edad</t>
  </si>
  <si>
    <t>Conducta imprudente de poseedor autorizado</t>
  </si>
  <si>
    <t>Traslado de armas de fuego sin autorización</t>
  </si>
  <si>
    <t>Utilización artefactos explosivos, químicos, incendiarios (molotov)</t>
  </si>
  <si>
    <t>Utilización de artefactos artesanales, bombas molotov o similares</t>
  </si>
  <si>
    <t>Disparo indebido de arma de fuego</t>
  </si>
  <si>
    <t>Ingreso no autorizado a polvorines</t>
  </si>
  <si>
    <t>Otros delitos contemplados en la Ley de Control de Armas</t>
  </si>
  <si>
    <t>Otros delitos Ley Orgánica de Investigaciones</t>
  </si>
  <si>
    <t>Infracción  Ley N° 11.564 de Mataderos Clandestinos</t>
  </si>
  <si>
    <t>Infracción  Ley N° 18.892  de Pesca</t>
  </si>
  <si>
    <t>Infracción por contaminación artículo 136 Ley N° 18.892 de Pesca</t>
  </si>
  <si>
    <t>Otras infracciones Ley N° 18.892 de pesca</t>
  </si>
  <si>
    <t>Infracción  ordenanza  aduanas  (fraude y contrabando)</t>
  </si>
  <si>
    <t>Contrabando. Infracción a la ordenanza de aduanas</t>
  </si>
  <si>
    <t>Fraude aduanero. Infracción a la ordenanza de aduanas</t>
  </si>
  <si>
    <t>Receptación aduanera. Infracción a la ordenanza de aduanas</t>
  </si>
  <si>
    <t>Otras infracciones a la ordenanza de aduanas</t>
  </si>
  <si>
    <t>Instalación indebida de señales de tránsito o barreras</t>
  </si>
  <si>
    <t>No dar cuenta de accidente de transito</t>
  </si>
  <si>
    <t>Maltrato de obra a Carabineros art 416 bis código de Justicia Militar</t>
  </si>
  <si>
    <t>Amenazas a Carabineros</t>
  </si>
  <si>
    <t>Uso de uniforme o insignias de Fuerzas Armadas o Carabineros de Chile</t>
  </si>
  <si>
    <t>Otras infracciones al código justicia militar</t>
  </si>
  <si>
    <t>Delitos contenidos en el D.L. 1.094 de extranjería</t>
  </si>
  <si>
    <t>Negativa injustificada</t>
  </si>
  <si>
    <t>Trato abusivo</t>
  </si>
  <si>
    <t>Cobro precio superior exhibido</t>
  </si>
  <si>
    <t>Negligencia proveedor</t>
  </si>
  <si>
    <t xml:space="preserve">Publicidad engañosa </t>
  </si>
  <si>
    <t>Extranjeros que ingresan o intentan egresar del país clandestinamente</t>
  </si>
  <si>
    <t>Robo o Hurto de material de Guerra</t>
  </si>
  <si>
    <t>Adquisición material de guerra o vestuario Instituciones Armadas</t>
  </si>
  <si>
    <t>Falsedades</t>
  </si>
  <si>
    <t>Vigilancia privada no autorizada</t>
  </si>
  <si>
    <t>Interpretación de telecomunicaciones</t>
  </si>
  <si>
    <t>Otras infracciones a la Ley N° 19.913</t>
  </si>
  <si>
    <t>Infracción a la Ley de Mercado de Valores</t>
  </si>
  <si>
    <t>Enseñanza no autorizada de artes marciales</t>
  </si>
  <si>
    <t>Tala, destrucción o incendio de árboles o arbustos en contravención a las leyes y reglamentos</t>
  </si>
  <si>
    <t xml:space="preserve">Caza y comercialización de especies prohibidas </t>
  </si>
  <si>
    <t>Infracciones al código aeronáutico</t>
  </si>
  <si>
    <t xml:space="preserve">Infracción en el otorgamiento prestaciones de Isapre </t>
  </si>
  <si>
    <t>Transporte o distribución de gas e instalación clandestinas</t>
  </si>
  <si>
    <t>Interrupción de Servicio Eléctrico</t>
  </si>
  <si>
    <t>Infracciones a la Ley Orgánica sobre votaciones populares y escrutinios</t>
  </si>
  <si>
    <t>Desacato</t>
  </si>
  <si>
    <t>Uso ilícito del fuego</t>
  </si>
  <si>
    <t>Uso fraudulento de tarjetas de crédito y débito</t>
  </si>
  <si>
    <t>Apropiación de cotizaciones previsionales y declaraciones inexactas</t>
  </si>
  <si>
    <t>Daños o apropiación sobre monumentos nacionales</t>
  </si>
  <si>
    <t>Acceso, divulgación y uso indebido de información</t>
  </si>
  <si>
    <t>Obstrucción a la justicia</t>
  </si>
  <si>
    <t>Delitos contenidos en Leyes de Prenda Especiales</t>
  </si>
  <si>
    <t xml:space="preserve">Otras infracciones relativas al pago de pensiones alimenticias </t>
  </si>
  <si>
    <t>Delitos contra la Ley de Bosque Nativo</t>
  </si>
  <si>
    <t>Fabricación, acopio o comercialización de hilo curado</t>
  </si>
  <si>
    <t>Uso, facilitación o transporte de hilo curado</t>
  </si>
  <si>
    <t>Asociación ilícita</t>
  </si>
  <si>
    <t>Daños a monumentos nacionales</t>
  </si>
  <si>
    <t>Delitos contemplados en otros textos legales</t>
  </si>
  <si>
    <t>Consumo (Éxtasis, L.S.D., Hachís y Heroína)</t>
  </si>
  <si>
    <t>Consumidor de cocaína</t>
  </si>
  <si>
    <t>Consumidor de marihuana</t>
  </si>
  <si>
    <t>Consumidor de fármacos</t>
  </si>
  <si>
    <t>Consumidor de otros</t>
  </si>
  <si>
    <t>Portadores de cocaína</t>
  </si>
  <si>
    <t>Portadores de marihuana</t>
  </si>
  <si>
    <t>Portadores de fármacos</t>
  </si>
  <si>
    <t>Portadores de otros</t>
  </si>
  <si>
    <t>Infracción a la Ley Electoral</t>
  </si>
  <si>
    <t>Violencia en los estadios</t>
  </si>
  <si>
    <t>Consumo pasta base cocaína</t>
  </si>
  <si>
    <t>Porte pasta base cocaína</t>
  </si>
  <si>
    <t>Obstrucción a la investigación de delito o infracción de la Ley de Violencia en los Estadios</t>
  </si>
  <si>
    <t>Lesiones a las personas o daño a la propiedad con motivo u ocasión de un espectáculo de fútbol profesional</t>
  </si>
  <si>
    <t>Otros delitos de la Ley N° 19.327 sobre Violencia en los Estadios</t>
  </si>
  <si>
    <t>Otras faltas leyes especiales</t>
  </si>
  <si>
    <t>Conducción estado de ebriedad con resultado de daños</t>
  </si>
  <si>
    <t>Conducción estados de ebriedad con suspensión de licencia</t>
  </si>
  <si>
    <t>Negativa a efectuarse examen</t>
  </si>
  <si>
    <t>Conducción estado de ebriedad con resultado de muerte</t>
  </si>
  <si>
    <t>Conducción estado de ebriedad con resultado lesiones graves gravísimas</t>
  </si>
  <si>
    <t>Conducción estado de ebriedad con resultado lesiones graves</t>
  </si>
  <si>
    <t>Conducción estado de ebriedad con resultado lesiones menos graves</t>
  </si>
  <si>
    <t>Cuasidelito vehículo motorizado ley tránsito</t>
  </si>
  <si>
    <t>Marcharse del sitio del suceso sin prestar auxilio a la víctima</t>
  </si>
  <si>
    <t>Ebriedad</t>
  </si>
  <si>
    <t>Conducción estado de ebriedad</t>
  </si>
  <si>
    <t>Consumo de bebidas alcohólicas en la vía publica</t>
  </si>
  <si>
    <t>Reclamo de clausura</t>
  </si>
  <si>
    <t>Infracción Ley instrucción primaria</t>
  </si>
  <si>
    <t>Infracción Ley Gral. de Urbanismo y Construcción</t>
  </si>
  <si>
    <t>Expendio de bebidas alcohólicas a menores</t>
  </si>
  <si>
    <t>Otorgamiento de patentes de alcoholes</t>
  </si>
  <si>
    <t>Apoderamiento o atentado al transporte público</t>
  </si>
  <si>
    <t>Atentado contra jefe de estado o autoridad pública</t>
  </si>
  <si>
    <t>Atentado explosivo o incendiario</t>
  </si>
  <si>
    <t>Otros ley 18.314</t>
  </si>
  <si>
    <t>Adelantamientos indebidos</t>
  </si>
  <si>
    <t>Adelantar sin efectuar señalización</t>
  </si>
  <si>
    <t>Adelantar zonas prohibidas</t>
  </si>
  <si>
    <t>Carga mayor a autorizada</t>
  </si>
  <si>
    <t>Carga obstruye visual conductor</t>
  </si>
  <si>
    <t>Alimentos, transporte vehículo no autorizado</t>
  </si>
  <si>
    <t>Carga, materias peligrosas</t>
  </si>
  <si>
    <t>Carga/descarga, (fuera hora)</t>
  </si>
  <si>
    <t>Carga, estibación de ella</t>
  </si>
  <si>
    <t>Carga, otras</t>
  </si>
  <si>
    <t>Conducción bajo influencia Alcohol</t>
  </si>
  <si>
    <t>Conducción bajo influencia de drogas y estimulantes</t>
  </si>
  <si>
    <t>Conducción contra el tránsito</t>
  </si>
  <si>
    <t>Conducción en condición físicas deficientes</t>
  </si>
  <si>
    <t>Conducción pista izquierda</t>
  </si>
  <si>
    <t>Conducción sin casco protector</t>
  </si>
  <si>
    <t>Conducción descuidada</t>
  </si>
  <si>
    <t>Conducir hablando por celular sin manos libres</t>
  </si>
  <si>
    <t>Conducción sin mantener distancia</t>
  </si>
  <si>
    <t>Conducción sin mantener pista circulación</t>
  </si>
  <si>
    <t>Conducción vehículo por la acera</t>
  </si>
  <si>
    <t>Conducción  marcha en retroceso</t>
  </si>
  <si>
    <t>Conducción con puertas abiertas</t>
  </si>
  <si>
    <t>Conducción otros</t>
  </si>
  <si>
    <t>Derecho preferente paso a peatón</t>
  </si>
  <si>
    <t>Derecho preferente paso a vehículo</t>
  </si>
  <si>
    <t>Derecho preferente paso a vehículo de emergencia</t>
  </si>
  <si>
    <t>Boleta citación  adulterada o falsa</t>
  </si>
  <si>
    <t>Boleta citación vencida</t>
  </si>
  <si>
    <t>Domicilio sin controlar</t>
  </si>
  <si>
    <t>Licencia, conducir sin</t>
  </si>
  <si>
    <t>Licencia vencida</t>
  </si>
  <si>
    <t>Lic. Adulterada o falsa</t>
  </si>
  <si>
    <t>Licencia distorsionada, no corresponde o no autorizada</t>
  </si>
  <si>
    <t>Licencia, pasar al volante persona sin</t>
  </si>
  <si>
    <t>No usar lentes ópticos, según restricción de  licencia conducir</t>
  </si>
  <si>
    <t>Permiso provisorio adulterado o falso</t>
  </si>
  <si>
    <t>Permiso provisorio vencido</t>
  </si>
  <si>
    <t>Permiso Circulación, conducir sin</t>
  </si>
  <si>
    <t>Permiso Circulación vencido</t>
  </si>
  <si>
    <t>Revisión técnica, conducir sin portarla</t>
  </si>
  <si>
    <t>Seguro automotriz vencido/no tener</t>
  </si>
  <si>
    <t>Negar Mostrar/entregar documentos</t>
  </si>
  <si>
    <t>Documentos deteriorados o incompletos</t>
  </si>
  <si>
    <t>Otros documentos conductor</t>
  </si>
  <si>
    <t>Licencia, fecha control vencida</t>
  </si>
  <si>
    <t>Botiquín, no llevar</t>
  </si>
  <si>
    <t>Cinturón de seguridad, no usar</t>
  </si>
  <si>
    <t>No usar cinturón de seguridad asientos delanteros</t>
  </si>
  <si>
    <t>No usar cinturón de seguridad asientos traseros</t>
  </si>
  <si>
    <t>No usar cinturón de seguridad en buses interurbanos</t>
  </si>
  <si>
    <t>Cinturón de seguridad en mal estado en buses interurbanos</t>
  </si>
  <si>
    <t>Transportar escolares sin cinturón de seguridad</t>
  </si>
  <si>
    <t>Llevar menor de 4 años sin silla, vehículo liviano</t>
  </si>
  <si>
    <t>Llevar menor 8 años asiento delantero vehículo liviano</t>
  </si>
  <si>
    <t>Cuñas de seguridad, no llevar</t>
  </si>
  <si>
    <t>Conducir vehículo con dispositivo electrónico para evadir control</t>
  </si>
  <si>
    <t>Dispositivos reflectantes, no llevar</t>
  </si>
  <si>
    <t>Espejo, no llevar</t>
  </si>
  <si>
    <t>Extintor incendio, no llevar</t>
  </si>
  <si>
    <t>Limpiaparabrisas, no tener</t>
  </si>
  <si>
    <t>Parachoques, no tener</t>
  </si>
  <si>
    <t>Rueda de repuesto, no llevar</t>
  </si>
  <si>
    <t>Parabrisas, no llevar</t>
  </si>
  <si>
    <t>Velocímetro en mal estado</t>
  </si>
  <si>
    <t>No llevar visibilidad adecuada</t>
  </si>
  <si>
    <t>Conducir vehículos con vidrios oscuros</t>
  </si>
  <si>
    <t>Conducir con vidrios polarizados</t>
  </si>
  <si>
    <t>Cadena seguridad, no tener</t>
  </si>
  <si>
    <t>Elementos seguridad, no llevar</t>
  </si>
  <si>
    <t>Dirección, sistema mal estado</t>
  </si>
  <si>
    <t>Frenos, sistema mal estado</t>
  </si>
  <si>
    <t>Luces,  apagadas o sin ellas</t>
  </si>
  <si>
    <t>Luces, incompletas o mal estado</t>
  </si>
  <si>
    <t>Luces, uso indebido</t>
  </si>
  <si>
    <t>Conducir con luces antirreglamentarias</t>
  </si>
  <si>
    <t>Conducir sin luces encendidas en ruta interurbana</t>
  </si>
  <si>
    <t>Neumáticos en mal estado</t>
  </si>
  <si>
    <t>Silenciador, sin/mal estado</t>
  </si>
  <si>
    <t>Fallas mecánicas, otras</t>
  </si>
  <si>
    <t>Sin boleto ISE o no entrega</t>
  </si>
  <si>
    <t>Pasajeros, negarse transportar</t>
  </si>
  <si>
    <t>Pasajeros, tomar/dejar en lugar no autorizado</t>
  </si>
  <si>
    <t>Pasajeros, tratar mal a los</t>
  </si>
  <si>
    <t>Pasajeros en estado ebriedad</t>
  </si>
  <si>
    <t>Negarse transportar escolares</t>
  </si>
  <si>
    <t>Negarse transportar Carabineros</t>
  </si>
  <si>
    <t>Fumar interior vehículo</t>
  </si>
  <si>
    <t>Exceso de pasajeros</t>
  </si>
  <si>
    <t>Cobro indebido de tarifa</t>
  </si>
  <si>
    <t>Llevar pasajeros sobre la carga</t>
  </si>
  <si>
    <t>Cargar combustible con pasajeros</t>
  </si>
  <si>
    <t>Otras de pasajeros</t>
  </si>
  <si>
    <t>Desobedecer luces semáforo</t>
  </si>
  <si>
    <t>Desobedecer luz roja</t>
  </si>
  <si>
    <t>Desobedecer a carabinero</t>
  </si>
  <si>
    <t>Desobedecer ceda el paso</t>
  </si>
  <si>
    <t>Desobedecer pare</t>
  </si>
  <si>
    <t>Evasión de pago de plaza de peaje</t>
  </si>
  <si>
    <t>Evasión de plaza de pesaje</t>
  </si>
  <si>
    <t>Señalización deteriorado o alterada</t>
  </si>
  <si>
    <t>Mantener signos o elementos que se semejen señales de tránsito</t>
  </si>
  <si>
    <t>Señalización, otras</t>
  </si>
  <si>
    <t>Velocidad, baja</t>
  </si>
  <si>
    <t>Velocidad no razonable ni prudente</t>
  </si>
  <si>
    <t>Velocidad, no respetar señal</t>
  </si>
  <si>
    <t>Velocidad, otras</t>
  </si>
  <si>
    <t>Virajes indebidos</t>
  </si>
  <si>
    <t>Virajes, sin efectuar señalización</t>
  </si>
  <si>
    <t>Virajes, no respetar señalización</t>
  </si>
  <si>
    <t>Placa patente, conducir sin</t>
  </si>
  <si>
    <t>Placa patente no corresponde a vehículo</t>
  </si>
  <si>
    <t>Placa patentes, otras</t>
  </si>
  <si>
    <t>Bocina, uso indebido</t>
  </si>
  <si>
    <t>Restricción vehicular</t>
  </si>
  <si>
    <t>Estacionamientos indebidos</t>
  </si>
  <si>
    <t>Estacionamiento prohibido señalizado</t>
  </si>
  <si>
    <t>Expeler exceso humo visible</t>
  </si>
  <si>
    <t>Infracciones de peatones</t>
  </si>
  <si>
    <t>Recorrido, alterado/abandono sin permiso</t>
  </si>
  <si>
    <t>Recorrido, no cumplir salida</t>
  </si>
  <si>
    <t>Taxi colores antirreglamentario</t>
  </si>
  <si>
    <t>Taxi básico &lt;--&gt; colectivo</t>
  </si>
  <si>
    <t>Transporte pasajeros sin permiso</t>
  </si>
  <si>
    <t>Taxímetro no tener o mal estado</t>
  </si>
  <si>
    <t>Tacógrafo no tener o mal estado</t>
  </si>
  <si>
    <t>Vehículo abandonado</t>
  </si>
  <si>
    <t>Consumir bebidas alcohólicas interior vehículo</t>
  </si>
  <si>
    <t>Otras infracciones tránsito</t>
  </si>
  <si>
    <t>Otras infracciones</t>
  </si>
  <si>
    <t>Animales sueltos vía pública</t>
  </si>
  <si>
    <t>FALTAS</t>
  </si>
  <si>
    <t>Maltrato animal</t>
  </si>
  <si>
    <t>Oponerse a acción de la autoridad pública o sus agentes</t>
  </si>
  <si>
    <t>Falsa  alarma a bomberos u otros</t>
  </si>
  <si>
    <t xml:space="preserve">Ultraje público a las buenas costumbres </t>
  </si>
  <si>
    <t>Otorgamiento irregular de documentos</t>
  </si>
  <si>
    <t>Falsificación de licencias de conducir y otras falsificaciones</t>
  </si>
  <si>
    <t>Accidente con resultado de muerte o lesiones graves</t>
  </si>
  <si>
    <t>Conducción sin la licencia debida</t>
  </si>
  <si>
    <t>Conducción bajo la influencia de alcohol con o sin daño o lesiones leves</t>
  </si>
  <si>
    <t>Conducción bajo la influencia de alcohol causando lesiones menos graves</t>
  </si>
  <si>
    <t xml:space="preserve">Conducción bajo la influencia de alcohol causando lesiones graves </t>
  </si>
  <si>
    <t>Conducción bajo la influencia de alcohol causando lesiones graves gravísimas o muerte</t>
  </si>
  <si>
    <t>Conducción bajo la influencia del alcohol causando lesiones graves gravísimas</t>
  </si>
  <si>
    <t>Amenazas con arma blanca</t>
  </si>
  <si>
    <t>Disensiones domésticas</t>
  </si>
  <si>
    <t>Ruidos molestos</t>
  </si>
  <si>
    <t xml:space="preserve">Ocultación de identidad </t>
  </si>
  <si>
    <t>Dejar animales sueltos</t>
  </si>
  <si>
    <t>Arrojamiento de piedras u otros objetos</t>
  </si>
  <si>
    <t>Amenaza falta con arma</t>
  </si>
  <si>
    <t xml:space="preserve">Falta de respeto a la autoridad pública </t>
  </si>
  <si>
    <t>Riña pública</t>
  </si>
  <si>
    <t xml:space="preserve">Desórdenes en espectáculos públicos </t>
  </si>
  <si>
    <t>Caza y pesca con violencia</t>
  </si>
  <si>
    <t>Ganado que entra a predio ajeno causando daños</t>
  </si>
  <si>
    <t>Dirigir reuniones tumultuosas</t>
  </si>
  <si>
    <t>Otras faltas  código penal</t>
  </si>
  <si>
    <t>Conducir vehículo durante la vigencia de una sanción</t>
  </si>
  <si>
    <t>Otros delitos contra la Ley del Transito</t>
  </si>
  <si>
    <t>Local comercial que mantiene existencia y venta de licor sin permiso municipal</t>
  </si>
  <si>
    <t>Restaurant u otro local comercial con existencia y venta de licor autorizado que cambia de giro</t>
  </si>
  <si>
    <t>Restaurant u otro local comercial con existencia y venta de licor autorizado con espectáculos en vivo</t>
  </si>
  <si>
    <t>Restaurant u otro local comercial con existencia y venta de licor autorizado y que expende a ebrio</t>
  </si>
  <si>
    <t>Local con existencia y venta de licor que no mantiene rótulo/patente en el exterior</t>
  </si>
  <si>
    <t>Local con existencia y venta de licor que no mantiene ley penalidad expuesta a público</t>
  </si>
  <si>
    <t>Local con existencia y venta de licor que no mantiene patente de alcoholes a la vista</t>
  </si>
  <si>
    <t>Restaurant, bar, pub, cantina que expenden licor, sin suministrar alimentos ni indicarlo</t>
  </si>
  <si>
    <t>Local comercial (botillería, Minimarket) que mantiene conexión con casa habitación.</t>
  </si>
  <si>
    <t>Botillería, supermercado, minimarket que expende licor consumido interior Local sin permiso</t>
  </si>
  <si>
    <t>Restaurant u otro local que no cumple con horario de veda</t>
  </si>
  <si>
    <t>Restaurant u otro local que vende, expende u obsequia menor 18 años</t>
  </si>
  <si>
    <t>Cabaret, cantinas, bares, tabernas que permitan ingreso menores de 18 años</t>
  </si>
  <si>
    <t>Discotecas que permitan ingreso de menores de 16 años</t>
  </si>
  <si>
    <t>Otras infracciones no contempladas</t>
  </si>
  <si>
    <t>Oponerse acción autoridad publica o sus agentes</t>
  </si>
  <si>
    <t>Código sanitario</t>
  </si>
  <si>
    <t>Desórdenes</t>
  </si>
  <si>
    <t>Comercio ambulante sin permiso municipal</t>
  </si>
  <si>
    <t>Infracción municipal</t>
  </si>
  <si>
    <t>Árbol navidad no autorizado</t>
  </si>
  <si>
    <t>Mudanza sin salvoconducto</t>
  </si>
  <si>
    <t>Contaminación ambiental</t>
  </si>
  <si>
    <t>Guía libre transito</t>
  </si>
  <si>
    <t>Responsabilidad dueños de animales (incluye mordida de animal)</t>
  </si>
  <si>
    <t>Juegos de azar</t>
  </si>
  <si>
    <t>Prohibición de quemas desechos agrícolas, forestales, neumáticos</t>
  </si>
  <si>
    <t>Efectuar quema sin contar con el aviso de quema otorgado por Conaf</t>
  </si>
  <si>
    <t>Efectuar quema controlada en horario distinto al establecido</t>
  </si>
  <si>
    <t>Efectuar quema controlada y no cumplir con las condiciones técnicas</t>
  </si>
  <si>
    <t>Quema que se propague sin control en forma intencional o negligente</t>
  </si>
  <si>
    <t>Quema de hojas, basura, otros (radio urbano, público, privado)</t>
  </si>
  <si>
    <t>Otras infracciones conocidas por Juzgados de Policía Local</t>
  </si>
  <si>
    <t>Vender a menos de 100 metros Establecimiento de Enseñanza Básica y Media</t>
  </si>
  <si>
    <t>Publicidad fuera lugares de venta, o comunicación al público</t>
  </si>
  <si>
    <t>Comercializar, ofrecer, distribuir, entregar productos menor 18 años</t>
  </si>
  <si>
    <t>Vender cigarrillos unitariamente o en paquetes con cantidad menor a 10</t>
  </si>
  <si>
    <t>Establecimiento transgreda prohibición de fumar lugares no autorizados</t>
  </si>
  <si>
    <t>Fumador contravenga la prohibición  establecida</t>
  </si>
  <si>
    <t>Utilizar aditivos, sustancias prohibidas por el Ministerio de Salud o exceder limites permitidos</t>
  </si>
  <si>
    <t>Vender a menos 100 metros de establecimiento de enseñanza básica y media (industria)</t>
  </si>
  <si>
    <t>Publicidad, fuera lugares de venta o comunicación al publico (industria)</t>
  </si>
  <si>
    <t>Infringir normas difusión información</t>
  </si>
  <si>
    <t>No informar al Ministerio de Salud sobre constituyentes y aditivos</t>
  </si>
  <si>
    <t>Comercializar, ofrecer, distribuir, entregar productos menor 18 años (industria)</t>
  </si>
  <si>
    <t>Especies abandonadas en la vía pública</t>
  </si>
  <si>
    <t>Otras faltas y delitos de la Ley N° 19.733</t>
  </si>
  <si>
    <t>OTROS HECHOS</t>
  </si>
  <si>
    <t>Allanamientos irregulares</t>
  </si>
  <si>
    <t>Salud animal y vegetal</t>
  </si>
  <si>
    <t xml:space="preserve">Infracción normas inhumaciones y exhumaciones </t>
  </si>
  <si>
    <t>Atentados y amenazas contra la autoridad</t>
  </si>
  <si>
    <t>Contra la salud pública (art. 313 A y 313 B)</t>
  </si>
  <si>
    <t>Contra la salud pública (art. 313 D y 318)</t>
  </si>
  <si>
    <t>Otros libro II título VI</t>
  </si>
  <si>
    <t>Portar elementos conocidamente destinados a cometer delito de robo</t>
  </si>
  <si>
    <t>Invasión de derechos ajenos</t>
  </si>
  <si>
    <t>Otros estragos</t>
  </si>
  <si>
    <t>Robo frustrado</t>
  </si>
  <si>
    <t>Presunta desgracia</t>
  </si>
  <si>
    <t>Muertes y hallazgo de cadáver</t>
  </si>
  <si>
    <t>Muerte por inmersión</t>
  </si>
  <si>
    <t>Suicidio</t>
  </si>
  <si>
    <t>Detenidos por orden judicial</t>
  </si>
  <si>
    <t>Presunta desgracia infantil</t>
  </si>
  <si>
    <t>Portar objetos robados</t>
  </si>
  <si>
    <t>Hallazgo de drogas</t>
  </si>
  <si>
    <t>Hallazgo de persona (presunta desgracia)</t>
  </si>
  <si>
    <t>Otros hechos que no constituyan delito</t>
  </si>
  <si>
    <t>VIOLENCIA INTRAFAMILIAR</t>
  </si>
  <si>
    <t>Violencia Intrafamiliar a mujer (lesiones leves)</t>
  </si>
  <si>
    <t xml:space="preserve">Violencia Intrafamiliar a mujer (lesiones menos graves, o superior) </t>
  </si>
  <si>
    <t>Violencia Intrafamiliar a hombre (lesiones leves)</t>
  </si>
  <si>
    <t xml:space="preserve">Violencia Intrafamiliar a hombre (lesiones menos graves, o superior) </t>
  </si>
  <si>
    <t>Violencia Intrafamiliar a niño (lesiones leves)</t>
  </si>
  <si>
    <t>Violencia Intrafamiliar a niño (lesiones menos graves, o superior)</t>
  </si>
  <si>
    <t>Violencia Intrafamiliar a adulto mayor (edad&gt;=65); (lesiones leves)</t>
  </si>
  <si>
    <t>Violencia Intrafamiliar a adulto mayor (edad &gt;=65 ); (lesiones menos graves, o superior)</t>
  </si>
  <si>
    <t>Violencia Intrafamiliar a mujer (lesiones sicológicas)</t>
  </si>
  <si>
    <t>Violencia Intrafamiliar a hombre (lesiones sicológicas)</t>
  </si>
  <si>
    <t>Violencia Intrafamiliar a niño (lesiones sicológicas)</t>
  </si>
  <si>
    <t>Violencia Intrafamiliar a adulto mayor (edad&gt;=65) (lesiones sicológicas)</t>
  </si>
  <si>
    <t>LEY DE MENORES</t>
  </si>
  <si>
    <t>Abandono de hogar</t>
  </si>
  <si>
    <t>Ocupar menor en actividades prohibidas</t>
  </si>
  <si>
    <t>Evasión de establecimientos</t>
  </si>
  <si>
    <t>Educación primaria obligatoria</t>
  </si>
  <si>
    <t>Mala conducta menor</t>
  </si>
  <si>
    <t>Menor abandonado</t>
  </si>
  <si>
    <t>Peligro moral y/o material</t>
  </si>
  <si>
    <t xml:space="preserve">Resolver vida futura </t>
  </si>
  <si>
    <t>Vulneración de derechos</t>
  </si>
  <si>
    <t>Otros procedimientos de menores</t>
  </si>
  <si>
    <r>
      <rPr>
        <b/>
        <sz val="8"/>
        <rFont val="Verdana"/>
        <family val="2"/>
      </rPr>
      <t xml:space="preserve">Nota 1: </t>
    </r>
    <r>
      <rPr>
        <sz val="8"/>
        <rFont val="Verdana"/>
        <family val="2"/>
      </rPr>
      <t>Cuando se habla de casos delictuales (casos con y sin detenidos) , se ha considerado todos los hechos conocidos y registrados por Carabineros en su sistema de automatización  policial (Aupol), puestos a disposición  de la justicia. la cantidad de casos es independiente  de la  cantidad de víctimas o detenidos (participantes). Asimismo Carabineros informa que la estadística de casos delictuales y participantes (víctimas  y/o detenidos) dan cuenta de la realidad  conocida en los registros policiales, lo cual no necesariamente es un indicador de  criminalidad.</t>
    </r>
  </si>
  <si>
    <r>
      <rPr>
        <b/>
        <sz val="8"/>
        <color rgb="FF000000"/>
        <rFont val="Verdana"/>
      </rPr>
      <t>Nota 2:</t>
    </r>
    <r>
      <rPr>
        <sz val="8"/>
        <color rgb="FF000000"/>
        <rFont val="Verdana"/>
      </rPr>
      <t xml:space="preserve"> Los datos entregados en el año 2016, no consideran la codificación “</t>
    </r>
    <r>
      <rPr>
        <i/>
        <sz val="8"/>
        <color rgb="FF000000"/>
        <rFont val="Verdana"/>
      </rPr>
      <t>14086: Fiscalización a locales de alcoholes”</t>
    </r>
    <r>
      <rPr>
        <sz val="8"/>
        <color rgb="FF000000"/>
        <rFont val="Verdana"/>
      </rPr>
      <t xml:space="preserve"> en la agrupación "otros hechos", debido a que no es un delito o falta. Este código sí fue incluido en publicaciones anteriores. </t>
    </r>
  </si>
  <si>
    <r>
      <rPr>
        <b/>
        <sz val="8"/>
        <rFont val="Verdana"/>
        <family val="2"/>
      </rPr>
      <t>1</t>
    </r>
    <r>
      <rPr>
        <sz val="8"/>
        <rFont val="Verdana"/>
        <family val="2"/>
      </rPr>
      <t xml:space="preserve"> 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</si>
  <si>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r>
      <rPr>
        <b/>
        <sz val="8"/>
        <rFont val="Verdana"/>
        <family val="2"/>
      </rPr>
      <t>C:</t>
    </r>
    <r>
      <rPr>
        <sz val="8"/>
        <rFont val="Verdana"/>
        <family val="2"/>
      </rPr>
      <t xml:space="preserve"> Cifra confidencial</t>
    </r>
  </si>
  <si>
    <t>Total Arica y Parinacota</t>
  </si>
  <si>
    <t>Casos sin detenidos</t>
  </si>
  <si>
    <t>Casos  con detenidos</t>
  </si>
  <si>
    <t>Total Tarapacá</t>
  </si>
  <si>
    <t>Total Antofagasta</t>
  </si>
  <si>
    <t>Total Atacama</t>
  </si>
  <si>
    <t>Detención Irregular</t>
  </si>
  <si>
    <t>Cuasidelito de lesiones (código agrupador)</t>
  </si>
  <si>
    <t>Maltrato de obra a gendarme en el desempeño de sus funciones</t>
  </si>
  <si>
    <t>Empleado público que expropie bienes perturbe posesión de otro</t>
  </si>
  <si>
    <t>Incendio con Peligro para las personas</t>
  </si>
  <si>
    <t>Apropiación Indebida</t>
  </si>
  <si>
    <t>Depositario Alzado</t>
  </si>
  <si>
    <t>Sustracción de Menores</t>
  </si>
  <si>
    <t>Violación de Morada</t>
  </si>
  <si>
    <t>Falsificación de licencias médicas o pensiones</t>
  </si>
  <si>
    <t>Otros  libro II titulo VIII</t>
  </si>
  <si>
    <t>Otros libro II titulo IX</t>
  </si>
  <si>
    <t>Otros libro II titulo X</t>
  </si>
  <si>
    <t>Alterar, ocultar o destruir balances, libros, antecedentes sujeto a fiscalización artículo 158 Ley General de Bancos</t>
  </si>
  <si>
    <t>Otros delitos ley de cuentas corrientes bancarias y cheques</t>
  </si>
  <si>
    <t>Demás delitos contra ley de propiedad industrial</t>
  </si>
  <si>
    <t>Porte de Armas Prohibidas</t>
  </si>
  <si>
    <t>Tenencia de Armas Prohibidas</t>
  </si>
  <si>
    <t>No dar cuenta de accidente de tránsito</t>
  </si>
  <si>
    <t>Maltrato de obra a Carabineros artículo 416 bis código de Justicia Militar</t>
  </si>
  <si>
    <t>Robo o hurto de material de guerra</t>
  </si>
  <si>
    <t>Infracción a la ley de mercado de valores</t>
  </si>
  <si>
    <t>Infracciones al código Aeronáutico</t>
  </si>
  <si>
    <t xml:space="preserve">Infracción en el otorgamiento prestaciones de isapre </t>
  </si>
  <si>
    <t>Interrupción de servicio eléctrico</t>
  </si>
  <si>
    <t>Infracciones a la Ley Orgánica sobre Votaciones populares y Escrutinios</t>
  </si>
  <si>
    <t>Uso Fraudulento de tarjetas de crédito y débito</t>
  </si>
  <si>
    <t>Delitos contenidos en leyes de prenda especiales</t>
  </si>
  <si>
    <t>Delitos contra la ley de bosque nativo</t>
  </si>
  <si>
    <t>Consumo (extasis, L.S.D., hachís y heroína)</t>
  </si>
  <si>
    <t>Infracción a la ley electoral</t>
  </si>
  <si>
    <t>Obstrucción a la investigación de delito o infracción de la ley de violencia en los estadios</t>
  </si>
  <si>
    <t>Cuasidelito vehículo motorizado Ley Tránsito</t>
  </si>
  <si>
    <t>Consumo de bebidas alcohólicas en la vía pública</t>
  </si>
  <si>
    <t>Infracción Ley Instrucción Primaria</t>
  </si>
  <si>
    <t>Infracción Ley Genral de Urbanismo y Construcción</t>
  </si>
  <si>
    <t>Atentado contra Jefe de Estado o autoridad pública</t>
  </si>
  <si>
    <t>Otros Ley N° 18.314</t>
  </si>
  <si>
    <t>Conducción bajo influencia alcohol</t>
  </si>
  <si>
    <t>Licencia adulterada o falsa</t>
  </si>
  <si>
    <t>Permiso circulación, conducir sin</t>
  </si>
  <si>
    <t>Permiso circulación vencido</t>
  </si>
  <si>
    <t>Negar mostrar/entregar documentos</t>
  </si>
  <si>
    <t>Desobedecer a Carabinero</t>
  </si>
  <si>
    <t>Taxímetro No tener o mal estado</t>
  </si>
  <si>
    <t>Otras faltas código penal</t>
  </si>
  <si>
    <t>Conducir Vehículo durante la vigencia de una sanción</t>
  </si>
  <si>
    <t>Otros delitos contra la Ley del Tránsito</t>
  </si>
  <si>
    <t>Local comercial que mantiene existencia y venta de licor sin permiso Municipal</t>
  </si>
  <si>
    <t>Restaurant u otro Local Comercial con existencia y venta de licor autorizado con espectáculos en vivo</t>
  </si>
  <si>
    <t>Restaurant u otro Local Comercial con existencia y venta de licor autorizado y que expende a ebrio</t>
  </si>
  <si>
    <t>Local con existencia y venta de licor que no mantiene rotulo/patente en el exterior</t>
  </si>
  <si>
    <t>Local comercial (botillería, minimarket) que mantiene conexión con casa habitación.</t>
  </si>
  <si>
    <t>Botillería, supermercado, minimarket que expende licor consumido interior local sin permiso</t>
  </si>
  <si>
    <t>Oponerse acción autoridad pública o sus agentes</t>
  </si>
  <si>
    <t>Guía libre tránsito</t>
  </si>
  <si>
    <t>Otras infracciones conocidas por Juzgados de Policía local</t>
  </si>
  <si>
    <t>Vender a menos de 100 metros establecimiento de enseñanza básica y media</t>
  </si>
  <si>
    <t>Publicidad, fuera lugares de venta o comunicación al público (industria)</t>
  </si>
  <si>
    <t>Contra la salud pública (artículos 313 A y 313 B)</t>
  </si>
  <si>
    <t>Contra la salud pública (artículos 313 D y 318)</t>
  </si>
  <si>
    <t>Otros libro II titulo VI</t>
  </si>
  <si>
    <t>Violencia Intrafamiliar a adulto mayor (edad&gt;=65)  (lesiones sicológicas)</t>
  </si>
  <si>
    <r>
      <rPr>
        <b/>
        <sz val="8"/>
        <rFont val="Verdana"/>
        <family val="2"/>
      </rPr>
      <t>Nota 2:</t>
    </r>
    <r>
      <rPr>
        <sz val="8"/>
        <rFont val="Verdana"/>
        <family val="2"/>
      </rPr>
      <t xml:space="preserve"> Los datos entregados en el año 2016, no consideran la codificación “</t>
    </r>
    <r>
      <rPr>
        <i/>
        <sz val="8"/>
        <rFont val="Verdana"/>
        <family val="2"/>
      </rPr>
      <t>14086: Fiscalización a locales de alcoholes”</t>
    </r>
    <r>
      <rPr>
        <sz val="8"/>
        <rFont val="Verdana"/>
        <family val="2"/>
      </rPr>
      <t xml:space="preserve"> en la agrupación "otros hechos", debido a que no es un delito o falta. Este código sí fue incluido en  publicaciones anteriores. </t>
    </r>
  </si>
  <si>
    <r>
      <rPr>
        <b/>
        <sz val="8"/>
        <rFont val="Verdana"/>
        <family val="2"/>
      </rPr>
      <t>C</t>
    </r>
    <r>
      <rPr>
        <sz val="8"/>
        <rFont val="Verdana"/>
        <family val="2"/>
      </rPr>
      <t>: Cifra confidencial (para consultar el total nacional de cifras confidenciales, véase cuadro 9)</t>
    </r>
  </si>
  <si>
    <t>CUADRO 6: CASOS POLICIALES (CON Y SIN DETENCIÓN), SEGÚN DELITOS, REGIÓN DE COQUIMBO Y VALPARAÍSO, 2016</t>
  </si>
  <si>
    <t>Total Coquimbo</t>
  </si>
  <si>
    <t>Casos  con detención</t>
  </si>
  <si>
    <t>Total Valparaíso</t>
  </si>
  <si>
    <t>Violencia Intrafamiliar a adulto mayor (edad&gt;=65) (lesiones psicológicas)</t>
  </si>
  <si>
    <r>
      <rPr>
        <b/>
        <sz val="8"/>
        <rFont val="Verdana"/>
        <family val="2"/>
      </rPr>
      <t>Nota 1:</t>
    </r>
    <r>
      <rPr>
        <sz val="8"/>
        <rFont val="Verdana"/>
        <family val="2"/>
      </rPr>
      <t xml:space="preserve"> Cuando se habla de casos delictuales (casos con y sin detenidos), se ha considerado todos los hechos conocidos y registrados por Carabineros en su sistema de automatización  policial (Aupol), puestos a disposición  de la justicia. la cantidad de casos es independiente  de la  cantidad de víctimas o detenidos (participantes). Asimismo Carabineros informa que la estadística de casos delictuales y participantes (víctimas  y/o detenidos) dan cuenta de la realidad  conocida en los registros policiales, lo cual no necesariamente es un indicador de  criminalidad.</t>
    </r>
  </si>
  <si>
    <r>
      <rPr>
        <b/>
        <sz val="8"/>
        <rFont val="Verdana"/>
        <family val="2"/>
      </rPr>
      <t>C</t>
    </r>
    <r>
      <rPr>
        <sz val="8"/>
        <rFont val="Verdana"/>
        <family val="2"/>
      </rPr>
      <t>: Cifra confidencial (Para consultar el total nacional de cifras confidenciales, véase cuadro 9)</t>
    </r>
  </si>
  <si>
    <t>CUADRO 7: CASOS POLICIALES (CON Y SIN DETENCIÓN), SEGÚN DELITOS, REGIÓN METROPOLITANA, 2016</t>
  </si>
  <si>
    <t>Total región Metropolitana</t>
  </si>
  <si>
    <t>Total Zona Metropolitana Oeste</t>
  </si>
  <si>
    <t>Total Zona Metropolitana Este</t>
  </si>
  <si>
    <r>
      <rPr>
        <b/>
        <sz val="8"/>
        <rFont val="Verdana"/>
        <family val="2"/>
      </rPr>
      <t>Nota 1:</t>
    </r>
    <r>
      <rPr>
        <sz val="8"/>
        <rFont val="Verdana"/>
        <family val="2"/>
      </rPr>
      <t xml:space="preserve"> Cuando se habla de casos delictuales (casos con y sin detenidos) , se ha considerado todos los hechos conocidos y registrados por carabineros en su sistema de automatización  policial (Aupol), puestos a disposición  de la justicia. la cantidad de casos es independiente  de la  cantidad de víctimas o detenidos (participantes). Asimismo carabineros informa que la estadística de casos delictuales y participantes (víctimas  y/o detenidos) dan cuenta de la realidad  conocida en los registros policiales, lo cual no necesariamente es un indicador de  criminalidad.</t>
    </r>
  </si>
  <si>
    <r>
      <rPr>
        <b/>
        <sz val="8"/>
        <rFont val="Verdana"/>
        <family val="2"/>
      </rPr>
      <t>Nota 2</t>
    </r>
    <r>
      <rPr>
        <sz val="8"/>
        <rFont val="Verdana"/>
        <family val="2"/>
      </rPr>
      <t>: Los datos entregados en el año 2016, no consideran la codificación “</t>
    </r>
    <r>
      <rPr>
        <i/>
        <sz val="8"/>
        <rFont val="Verdana"/>
        <family val="2"/>
      </rPr>
      <t>14086: Fiscalización a locales de alcoholes”</t>
    </r>
    <r>
      <rPr>
        <sz val="8"/>
        <rFont val="Verdana"/>
        <family val="2"/>
      </rPr>
      <t xml:space="preserve"> en la agrupación "otros hechos", debido a que no es un delito o falta. Este código sí fue incluido en  publicaciones anteriores. </t>
    </r>
  </si>
  <si>
    <r>
      <t>CUADRO 8: CASOS POLICIALES</t>
    </r>
    <r>
      <rPr>
        <b/>
        <vertAlign val="superscript"/>
        <sz val="8"/>
        <color rgb="FF000000"/>
        <rFont val="Verdana"/>
      </rPr>
      <t xml:space="preserve"> </t>
    </r>
    <r>
      <rPr>
        <b/>
        <sz val="8"/>
        <color rgb="FF000000"/>
        <rFont val="Verdana"/>
      </rPr>
      <t>(CON Y SIN DETENCIÓN), SEGÚN DELITOS, REGIÓN DE O'HIGGINS, MAULE, BIOBÍO, 2016</t>
    </r>
  </si>
  <si>
    <t>Total O´Higgins</t>
  </si>
  <si>
    <t>Total Maule</t>
  </si>
  <si>
    <t>Total Bio bío</t>
  </si>
  <si>
    <r>
      <t>CUADRO 9: CASOS POLICIALES</t>
    </r>
    <r>
      <rPr>
        <b/>
        <vertAlign val="superscript"/>
        <sz val="8"/>
        <color rgb="FF000000"/>
        <rFont val="Verdana"/>
      </rPr>
      <t xml:space="preserve"> </t>
    </r>
    <r>
      <rPr>
        <b/>
        <sz val="8"/>
        <color rgb="FF000000"/>
        <rFont val="Verdana"/>
      </rPr>
      <t>(CON Y SIN DETENCIÓN), SEGÚN DELITOS, REGIÓN DE LA ARAUCANÍA, LOS RÍOS, LOS LAGOS, AYSÉN Y MAGALLANES Y DE LA ANTÁRTICA CHILENA, 2016</t>
    </r>
  </si>
  <si>
    <t>Total La Araucanía</t>
  </si>
  <si>
    <t>Total Los Ríos</t>
  </si>
  <si>
    <t>Total Los Lagos</t>
  </si>
  <si>
    <t>Total Aysén</t>
  </si>
  <si>
    <t>Total Magallanes y  de la Antártica Chilena</t>
  </si>
  <si>
    <r>
      <t>Total nacional cifras confidenciales</t>
    </r>
    <r>
      <rPr>
        <b/>
        <vertAlign val="superscript"/>
        <sz val="8"/>
        <rFont val="Verdana"/>
        <family val="2"/>
      </rPr>
      <t>/1</t>
    </r>
  </si>
  <si>
    <r>
      <rPr>
        <b/>
        <sz val="8"/>
        <rFont val="Verdana"/>
        <family val="2"/>
      </rPr>
      <t>Nota 2:</t>
    </r>
    <r>
      <rPr>
        <sz val="8"/>
        <rFont val="Verdana"/>
        <family val="2"/>
      </rPr>
      <t xml:space="preserve"> Los datos entregados en el año 2016, no consideran la codificación “</t>
    </r>
    <r>
      <rPr>
        <i/>
        <sz val="8"/>
        <rFont val="Verdana"/>
        <family val="2"/>
      </rPr>
      <t>14086: Fiscalización a locales de alcoholes</t>
    </r>
    <r>
      <rPr>
        <sz val="8"/>
        <rFont val="Verdana"/>
        <family val="2"/>
      </rPr>
      <t xml:space="preserve">” en la agrupación "otros hechos", debido a que no es un delito o falta. Este código sí fue incluido en  publicaciones anteriores. </t>
    </r>
  </si>
  <si>
    <r>
      <rPr>
        <b/>
        <sz val="8"/>
        <rFont val="Verdana"/>
        <family val="2"/>
      </rPr>
      <t>1</t>
    </r>
    <r>
      <rPr>
        <sz val="8"/>
        <rFont val="Verdana"/>
        <family val="2"/>
      </rPr>
      <t xml:space="preserve"> 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</si>
  <si>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r>
      <rPr>
        <b/>
        <sz val="8"/>
        <rFont val="Verdana"/>
        <family val="2"/>
      </rPr>
      <t>C</t>
    </r>
    <r>
      <rPr>
        <sz val="8"/>
        <rFont val="Verdana"/>
        <family val="2"/>
      </rPr>
      <t>: Cifra confidencial</t>
    </r>
  </si>
  <si>
    <t>CUADRO 10: CASOS POLICIALES (CON Y SIN DETENCIÓN) Y DETENIDOS POR VIOLENCIA INTRAFAMILIAR, POR TIPO DE VÍCTIMA Y GRAVEDAD DE LAS LESIONES, SEGÚN REGIÓN, PROVINCIA Y COMUNA, 2016</t>
  </si>
  <si>
    <t>Total detenidos</t>
  </si>
  <si>
    <t>Total casos sin detención</t>
  </si>
  <si>
    <t>Total casos con detención</t>
  </si>
  <si>
    <t>Contra la mujer</t>
  </si>
  <si>
    <t>Contra el hombre</t>
  </si>
  <si>
    <t>Contra el niño</t>
  </si>
  <si>
    <t>Contra el adulto mayor</t>
  </si>
  <si>
    <t>Lesiones menos graves o superior</t>
  </si>
  <si>
    <t>Lesiones sicológicas</t>
  </si>
  <si>
    <t>Total de casos</t>
  </si>
  <si>
    <t>San Pedro de Atacama</t>
  </si>
  <si>
    <t>Provincia del Elqui</t>
  </si>
  <si>
    <t>Rio Hurtado</t>
  </si>
  <si>
    <t>Provincia de Isla de Pascua</t>
  </si>
  <si>
    <t>Provincia de Los Andes</t>
  </si>
  <si>
    <t>Provincia de Marga-Marga</t>
  </si>
  <si>
    <t>La Ligua</t>
  </si>
  <si>
    <t>Petorca</t>
  </si>
  <si>
    <t>Provincia de San Felipe de Aconcagua</t>
  </si>
  <si>
    <t>Llay Llay</t>
  </si>
  <si>
    <t xml:space="preserve">Colina  </t>
  </si>
  <si>
    <t>Lampa</t>
  </si>
  <si>
    <t>Provincia de Cordillera</t>
  </si>
  <si>
    <t xml:space="preserve">Pirque  </t>
  </si>
  <si>
    <t xml:space="preserve">María Pinto </t>
  </si>
  <si>
    <t xml:space="preserve">San Pedro </t>
  </si>
  <si>
    <t>Pedro  Aguirre Cerda</t>
  </si>
  <si>
    <t xml:space="preserve">Talca   </t>
  </si>
  <si>
    <t>Los Alamos</t>
  </si>
  <si>
    <t xml:space="preserve">Chillán  </t>
  </si>
  <si>
    <t xml:space="preserve">Pemuco  </t>
  </si>
  <si>
    <t>Ranquil</t>
  </si>
  <si>
    <t>Trehuaco</t>
  </si>
  <si>
    <t>San Pedro de La Paz</t>
  </si>
  <si>
    <t>Provincia de Antártica Chilena</t>
  </si>
  <si>
    <t>Cabo de Hornos  (Ex Navarino)</t>
  </si>
  <si>
    <r>
      <rPr>
        <b/>
        <sz val="8"/>
        <rFont val="Verdana"/>
        <family val="2"/>
      </rPr>
      <t>Nota:</t>
    </r>
    <r>
      <rPr>
        <sz val="8"/>
        <rFont val="Verdana"/>
        <family val="2"/>
      </rPr>
      <t xml:space="preserve"> Cuando se habla de casos delictuales (casos con y sin detenidos) , se ha considerado todos los hechos conocidos y registrados por Carabineros en su sistema de automatización policial (Aupol), puestos a disposición  de la justicia. la cantidad de casos es independiente  de la  cantidad de víctimas o detenidos (participantes). Asimismo Carabineros informa que la estadística de casos delictuales y participantes (víctimas  y/o detenidos) dan cuenta de la realidad  conocida en los registros policiales, lo cual no necesariamente es un indicador de  criminalidad.</t>
    </r>
  </si>
  <si>
    <r>
      <rPr>
        <b/>
        <sz val="8"/>
        <rFont val="Verdana"/>
        <family val="2"/>
      </rPr>
      <t xml:space="preserve">1 </t>
    </r>
    <r>
      <rPr>
        <sz val="8"/>
        <rFont val="Verdana"/>
        <family val="2"/>
      </rPr>
      <t>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</si>
  <si>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TOTAL casos</t>
  </si>
  <si>
    <t>Metropolitana</t>
  </si>
  <si>
    <t>Magallanes y Antártica Chilena</t>
  </si>
  <si>
    <t>CONTRA LA MUJER</t>
  </si>
  <si>
    <t>CONTRA EL HOMBRE</t>
  </si>
  <si>
    <t>14.7%</t>
  </si>
  <si>
    <t>CONTRA EL NIÑO</t>
  </si>
  <si>
    <t>CONTRA EL ANCIANO</t>
  </si>
  <si>
    <t>1.8%</t>
  </si>
  <si>
    <t>CUADRO 11: DETENIDOS, POR GRUPO DE EDAD, ESTADO CIVIL, NIVEL DE EDUCACIÓN, NACIONALIDAD, PROFESIÓN U OFICIO, SEGÚN SEXO, 2016</t>
  </si>
  <si>
    <t>Conceptos</t>
  </si>
  <si>
    <t>Hombres</t>
  </si>
  <si>
    <t>Mujeres</t>
  </si>
  <si>
    <t>GRUPO DE EDAD</t>
  </si>
  <si>
    <t>Menos de 16 años</t>
  </si>
  <si>
    <t>16 a 17 años</t>
  </si>
  <si>
    <t>18 a 20 años</t>
  </si>
  <si>
    <t>21 años y más</t>
  </si>
  <si>
    <t>ESTADO CIVIL</t>
  </si>
  <si>
    <t>Solteros</t>
  </si>
  <si>
    <t>Casados</t>
  </si>
  <si>
    <t>Viudos</t>
  </si>
  <si>
    <t>No especificados</t>
  </si>
  <si>
    <t>NIVEL DE EDUCACIÓN</t>
  </si>
  <si>
    <t>Analfabetos</t>
  </si>
  <si>
    <t>Básica o primaria</t>
  </si>
  <si>
    <t>Media o secundaria</t>
  </si>
  <si>
    <t>Universitaria o superior</t>
  </si>
  <si>
    <t>NACIONALIDAD</t>
  </si>
  <si>
    <t>Chilenos</t>
  </si>
  <si>
    <t>Extranjeros</t>
  </si>
  <si>
    <t>PROFESIÓN U OFICIO</t>
  </si>
  <si>
    <t>Comerciantes</t>
  </si>
  <si>
    <t>Empleados</t>
  </si>
  <si>
    <t>Estudiantes</t>
  </si>
  <si>
    <t>Obreros</t>
  </si>
  <si>
    <t>Choferes</t>
  </si>
  <si>
    <t>Profesionales</t>
  </si>
  <si>
    <t>Sin profesión u oficio</t>
  </si>
  <si>
    <t>Otras</t>
  </si>
  <si>
    <t>Hombre</t>
  </si>
  <si>
    <t>Mujer</t>
  </si>
  <si>
    <t>CUADRO 12: DETENIDOS, POR ESTADO CIVIL, SEGÚN SEXO Y CAUSAL DE LA DETENCIÓN, 2016</t>
  </si>
  <si>
    <t>Sexo  y causal de la detención</t>
  </si>
  <si>
    <t>Otros</t>
  </si>
  <si>
    <t xml:space="preserve">Drogas   </t>
  </si>
  <si>
    <t>Homicidio, infanticidio y parricidio</t>
  </si>
  <si>
    <t>Hurto</t>
  </si>
  <si>
    <t>Lesiones</t>
  </si>
  <si>
    <t>Robo con fuerza</t>
  </si>
  <si>
    <t>Violación</t>
  </si>
  <si>
    <t>Conducir en estado de ebriedad</t>
  </si>
  <si>
    <r>
      <rPr>
        <b/>
        <sz val="8"/>
        <rFont val="Verdana"/>
        <family val="2"/>
      </rPr>
      <t>1</t>
    </r>
    <r>
      <rPr>
        <sz val="8"/>
        <rFont val="Verdana"/>
        <family val="2"/>
      </rPr>
      <t xml:space="preserve"> 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esta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</si>
  <si>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Estado Civil</t>
  </si>
  <si>
    <t>CUADRO 13: DETENIDOS, POR CAUSAL DE LA DETENCIÓN, SEGÚN SEXO Y GRUPO DE EDAD, 2016</t>
  </si>
  <si>
    <t>Sexo y grupo de edad</t>
  </si>
  <si>
    <t>Drogas</t>
  </si>
  <si>
    <t>Menor de 16 años</t>
  </si>
  <si>
    <t>16  a 17 años</t>
  </si>
  <si>
    <t>18  a  20 años</t>
  </si>
  <si>
    <t>16  a  17 años</t>
  </si>
  <si>
    <t>CUADRO 14: DETENIDOS, POR CAUSAL DE LA DETENCIÓN, SEGÚN SEXO Y NIVEL DE EDUCACIÓN, 2016</t>
  </si>
  <si>
    <t>Sexo y nivel de educación</t>
  </si>
  <si>
    <t>No especificado</t>
  </si>
  <si>
    <r>
      <rPr>
        <b/>
        <sz val="8"/>
        <rFont val="Verdana"/>
        <family val="2"/>
      </rPr>
      <t>1</t>
    </r>
    <r>
      <rPr>
        <sz val="8"/>
        <rFont val="Verdana"/>
        <family val="2"/>
      </rPr>
      <t xml:space="preserve"> 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</si>
  <si>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NIVEL EDUCACIÓN</t>
  </si>
  <si>
    <t>CUADRO 15: DETENIDOS, POR CAUSAL DE LA DETENCIÓN, SEGÚN SEXO Y PROFESIÓN U OFICIO, 2016</t>
  </si>
  <si>
    <t>Sexo y profesión u oficio</t>
  </si>
  <si>
    <t>PROFESION U OFICIO</t>
  </si>
  <si>
    <t>CUADRO 16: DETENIDOS, POR NACIONALIDAD, SEGÚN SEXO Y CAUSAL DE LA DETENCIÓN, 2016</t>
  </si>
  <si>
    <t>Sexo y causal de la detención</t>
  </si>
  <si>
    <t>No especificada</t>
  </si>
  <si>
    <t>HOMBRES</t>
  </si>
  <si>
    <t>MUJERES</t>
  </si>
  <si>
    <r>
      <rPr>
        <b/>
        <sz val="8"/>
        <rFont val="Verdana"/>
        <family val="2"/>
      </rPr>
      <t xml:space="preserve">1 </t>
    </r>
    <r>
      <rPr>
        <sz val="8"/>
        <rFont val="Verdana"/>
        <family val="2"/>
      </rPr>
      <t>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</si>
  <si>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CUADRO 17: DETENIDOS POR GRUPO DE DELITO, SEGÚN SEXO Y REGIÓN, 2016</t>
  </si>
  <si>
    <t>Sexo y región</t>
  </si>
  <si>
    <t>Otros hechos</t>
  </si>
  <si>
    <r>
      <rPr>
        <b/>
        <sz val="8"/>
        <rFont val="Verdana"/>
        <family val="2"/>
      </rPr>
      <t>1</t>
    </r>
    <r>
      <rPr>
        <sz val="8"/>
        <rFont val="Verdana"/>
        <family val="2"/>
      </rPr>
      <t xml:space="preserve"> 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</si>
  <si>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Conducir estado ebriedad</t>
  </si>
  <si>
    <t>Violencia intrafamiliar contra mujer (lesiones leves)</t>
  </si>
  <si>
    <t>Receptacióin</t>
  </si>
  <si>
    <t>Tráfico pequeñas cantidades</t>
  </si>
  <si>
    <t>Hurto supermercado</t>
  </si>
  <si>
    <t>Amenazas simples contra personas o propiedad</t>
  </si>
  <si>
    <t>Violencia intrafamiliar a hombres (lesiones leves)</t>
  </si>
  <si>
    <t>Conducción en estado de ebriedad</t>
  </si>
  <si>
    <t>Violencia intrafamiliar a mujer (lesiones leves)</t>
  </si>
  <si>
    <t>Cuasidelito de lesiones</t>
  </si>
  <si>
    <t>CUADRO 18: DETENIDOS POR GRUPO DE DELITO, SEGÚN REGIÓN, PROVINCIA Y COMUNA, 2016</t>
  </si>
  <si>
    <t>Provincia Tocopilla</t>
  </si>
  <si>
    <t>Provincia Antofagasta</t>
  </si>
  <si>
    <t>Ollague</t>
  </si>
  <si>
    <t>Provincia Elqui</t>
  </si>
  <si>
    <t>Provincia Marga-Marga</t>
  </si>
  <si>
    <t>Llaillay</t>
  </si>
  <si>
    <t>Provincia Valparaíso</t>
  </si>
  <si>
    <t>Requinoa</t>
  </si>
  <si>
    <t>Provincia Cauquenes</t>
  </si>
  <si>
    <t>Provincia Talca</t>
  </si>
  <si>
    <t>Ñiquen</t>
  </si>
  <si>
    <t>Provincia Biobío</t>
  </si>
  <si>
    <t>Provincia Concepción</t>
  </si>
  <si>
    <t>Mafil</t>
  </si>
  <si>
    <t>Laguna Blanca</t>
  </si>
  <si>
    <r>
      <t>Nota:</t>
    </r>
    <r>
      <rPr>
        <sz val="8"/>
        <rFont val="Verdana"/>
        <family val="2"/>
      </rPr>
      <t xml:space="preserve"> Los datos entregados en el año 2016, no consideran la codificación “</t>
    </r>
    <r>
      <rPr>
        <i/>
        <sz val="8"/>
        <rFont val="Verdana"/>
        <family val="2"/>
      </rPr>
      <t>14086: Fiscalización a locales de alcoholes”</t>
    </r>
    <r>
      <rPr>
        <sz val="8"/>
        <rFont val="Verdana"/>
        <family val="2"/>
      </rPr>
      <t xml:space="preserve"> en la agrupación "otros hechos", debido a que no es un delito o falta. Este código sí fue incluido en  publicaciones anteriores. </t>
    </r>
  </si>
  <si>
    <t>CUADRO 19: DETENIDOS SEGÚN REGIÓN Y PREFECTURA, 2012-2016</t>
  </si>
  <si>
    <t>AÑO</t>
  </si>
  <si>
    <t>Detenidos</t>
  </si>
  <si>
    <t>CUADRO 20: DETENIDOS POR GRUPO DE DELITO,  SEGÚN REGIÓN Y PREFECTURA, 2016</t>
  </si>
  <si>
    <t>Viña del  Mar</t>
  </si>
  <si>
    <r>
      <rPr>
        <b/>
        <sz val="8"/>
        <rFont val="Verdana"/>
        <family val="2"/>
      </rPr>
      <t>Nota:</t>
    </r>
    <r>
      <rPr>
        <sz val="8"/>
        <rFont val="Verdana"/>
        <family val="2"/>
      </rPr>
      <t xml:space="preserve"> Los datos entregados en el año 2016, no consideran la codificación “</t>
    </r>
    <r>
      <rPr>
        <i/>
        <sz val="8"/>
        <rFont val="Verdana"/>
        <family val="2"/>
      </rPr>
      <t>14086: Fiscalización a locales de alcoholes”</t>
    </r>
    <r>
      <rPr>
        <sz val="8"/>
        <rFont val="Verdana"/>
        <family val="2"/>
      </rPr>
      <t xml:space="preserve">  en la agrupación "otros hechos", debido a que no es un delito o falta. Este código sí fue incluido en  publicaciones anteriores. </t>
    </r>
  </si>
  <si>
    <r>
      <rPr>
        <b/>
        <sz val="8"/>
        <rFont val="Verdana"/>
        <family val="2"/>
      </rPr>
      <t>1</t>
    </r>
    <r>
      <rPr>
        <sz val="8"/>
        <rFont val="Verdana"/>
        <family val="2"/>
      </rPr>
      <t xml:space="preserve"> El total nacional de cifras confidenciales, corresponde a la suma total de casos contenidos en el conjunto de cifras confidenciales (C), las que fueron innominadas para efectos de proteCión de la confidencialidad de datos peEl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</si>
  <si>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CUADRO 21: DETENIDOS POR SEXO, SEGÚN CAUSAL DE LA DETENCIÓN, TOTAL NACIONAL, 2016</t>
  </si>
  <si>
    <t>Causal de la detención</t>
  </si>
  <si>
    <t>Amenazar, simple o condicionalmente u ofender a personal de Investigaciones</t>
  </si>
  <si>
    <t>Infracción artículo 454</t>
  </si>
  <si>
    <t>OTROS CRÍMENES Y SIMPLES DELITOS</t>
  </si>
  <si>
    <t>Fraudes al fisco y organismos del Estado</t>
  </si>
  <si>
    <t>Otros libro II título II</t>
  </si>
  <si>
    <t>Otros libro II título IV</t>
  </si>
  <si>
    <t xml:space="preserve">Otros libro II título VII </t>
  </si>
  <si>
    <t>Alterar, ocultar o destruir balances, libros antecedentes sujetos a fiscalización</t>
  </si>
  <si>
    <t>Giro doloso de cheques (falta de fondos)</t>
  </si>
  <si>
    <t>Producción tráfico precursores</t>
  </si>
  <si>
    <t>Prescripción medica abusiva de drogas estupefacientes o sicotrópicos</t>
  </si>
  <si>
    <t>Posesión, tenencia o porte de municiones o sustancias químicas</t>
  </si>
  <si>
    <t>Posesión o tenencia de arma de guerra, química, biológica o nuclear</t>
  </si>
  <si>
    <t>Otros delitos contemplados en la Ley N° 17.798</t>
  </si>
  <si>
    <t>Infracción Ley N° 11.564 de Mataderos Clandestinos</t>
  </si>
  <si>
    <t>Infracción Ley N° 18.892 de Pesca</t>
  </si>
  <si>
    <t>Otras infracciones Ley N° 18.892 de Pesca</t>
  </si>
  <si>
    <t>Contrabando infracción a la ordenanza de aduanas</t>
  </si>
  <si>
    <t>Fraude aduanero infracción a la ordenanza de aduanas</t>
  </si>
  <si>
    <t>Receptación aduanera infracción a la ordenanza de aduanas</t>
  </si>
  <si>
    <t>Otras infracciones a la ordenanza aduanas</t>
  </si>
  <si>
    <t>Maltrato de obra a Carabineros artículo 416 bis Código de Justicia Militar</t>
  </si>
  <si>
    <t>Otras infracciones al Código de Justicia Militar</t>
  </si>
  <si>
    <t>Delitos contenidos en el D.L. N° 1.094 de extranjería</t>
  </si>
  <si>
    <t>Infracciones a la Ley Orgánica sobre Votaciones Populares y Escrutinios</t>
  </si>
  <si>
    <t>Consumo (éxtasis, L.S.D., hachís y heroína)</t>
  </si>
  <si>
    <t>Lesiones a las personas o daños a la propiedad con motivo u ocasión de un espectáculo de fútbol profesional</t>
  </si>
  <si>
    <t>Otros delitos de la Ley N° 19327 sobre violencia en los estadios</t>
  </si>
  <si>
    <t>Cuasidelito vehículo motorizado Ley de Tránsito</t>
  </si>
  <si>
    <t>Falsa alarma a bomberos u otros</t>
  </si>
  <si>
    <t>Conducción bajo la influencia de alcohol</t>
  </si>
  <si>
    <t>Conducción bajo la influencia de alcohol causando lesiones graves/gravísimas o muerte</t>
  </si>
  <si>
    <t>Conducción bajo la influencia del alcohol, causando lesiones graves/gravísimas</t>
  </si>
  <si>
    <t>Otras faltas Código Penal</t>
  </si>
  <si>
    <t>Contra la salud pública artículo 313 a y 3131 b</t>
  </si>
  <si>
    <t xml:space="preserve">Violencia Intrafamiliar a niño (lesiones menos graves, o superior) </t>
  </si>
  <si>
    <r>
      <rPr>
        <b/>
        <sz val="8"/>
        <rFont val="Verdana"/>
        <family val="2"/>
      </rPr>
      <t>Nota</t>
    </r>
    <r>
      <rPr>
        <sz val="8"/>
        <rFont val="Verdana"/>
        <family val="2"/>
      </rPr>
      <t>: Los datos entregados en el año 2016, no consideran la codificación “</t>
    </r>
    <r>
      <rPr>
        <i/>
        <sz val="8"/>
        <rFont val="Verdana"/>
        <family val="2"/>
      </rPr>
      <t>14086: Fiscalización a locales de alcoholes”</t>
    </r>
    <r>
      <rPr>
        <sz val="8"/>
        <rFont val="Verdana"/>
        <family val="2"/>
      </rPr>
      <t xml:space="preserve"> en la agrupación "otros hechos", debido a que no es un delito o falta. Este código sí fue incluido en  publicaciones anteriores. </t>
    </r>
  </si>
  <si>
    <r>
      <t xml:space="preserve">1 </t>
    </r>
    <r>
      <rPr>
        <sz val="8"/>
        <rFont val="Verdana"/>
        <family val="2"/>
      </rPr>
      <t>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</si>
  <si>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CUADRO 22: DETENIDOS POR REGIÓN, PREFECTURA Y SEXO, SEGÚN CAUSAL DE LA DETENCIÓN. REGIÓN ARICA Y PARINACOTA Y TARAPACÁ, 2016</t>
  </si>
  <si>
    <t>Total región Arica y Parinacota</t>
  </si>
  <si>
    <t>Total región Tarapacá</t>
  </si>
  <si>
    <t>Prefectura Arica</t>
  </si>
  <si>
    <t>Prefectura Iquique</t>
  </si>
  <si>
    <r>
      <rPr>
        <b/>
        <sz val="8"/>
        <rFont val="Verdana"/>
        <family val="2"/>
      </rPr>
      <t>Nota:</t>
    </r>
    <r>
      <rPr>
        <sz val="8"/>
        <rFont val="Verdana"/>
        <family val="2"/>
      </rPr>
      <t xml:space="preserve"> Los datos entregados en el año 2016, no consideran la codificación “</t>
    </r>
    <r>
      <rPr>
        <i/>
        <sz val="8"/>
        <rFont val="Verdana"/>
        <family val="2"/>
      </rPr>
      <t>14086: Fiscalización a locales de alcoholes</t>
    </r>
    <r>
      <rPr>
        <sz val="8"/>
        <rFont val="Verdana"/>
        <family val="2"/>
      </rPr>
      <t xml:space="preserve">” en la agrupación "otros hechos", debido a que no es un delito o falta. Este código sí fue incluido en  públicaciones anteriores. </t>
    </r>
  </si>
  <si>
    <r>
      <rPr>
        <b/>
        <sz val="8"/>
        <rFont val="Verdana"/>
        <family val="2"/>
      </rPr>
      <t>C</t>
    </r>
    <r>
      <rPr>
        <sz val="8"/>
        <rFont val="Verdana"/>
        <family val="2"/>
      </rPr>
      <t>: Cifra confidencial (Para consultar el total nacional de cifras confidenciales, véase cuadro 33)</t>
    </r>
  </si>
  <si>
    <t>CUADRO 23: DETENIDOS POR REGIÓN, PREFECTURA Y SEXO, SEGÚN CAUSAL DE LA DETENCIÓN. REGIÓN DE ANTOFAGASTA, 2016</t>
  </si>
  <si>
    <t>Total región Antofagasta</t>
  </si>
  <si>
    <t>Total Prefectura Antofagasta</t>
  </si>
  <si>
    <t>Total Prefectura     El Loa</t>
  </si>
  <si>
    <r>
      <rPr>
        <b/>
        <sz val="8"/>
        <rFont val="Verdana"/>
        <family val="2"/>
      </rPr>
      <t xml:space="preserve">Nota: </t>
    </r>
    <r>
      <rPr>
        <sz val="8"/>
        <rFont val="Verdana"/>
        <family val="2"/>
      </rPr>
      <t xml:space="preserve"> Los datos entregados en el año 2016, no consideran la codificación “</t>
    </r>
    <r>
      <rPr>
        <i/>
        <sz val="8"/>
        <rFont val="Verdana"/>
        <family val="2"/>
      </rPr>
      <t>14086: Fiscalización a locales de alcoholes”</t>
    </r>
    <r>
      <rPr>
        <sz val="8"/>
        <rFont val="Verdana"/>
        <family val="2"/>
      </rPr>
      <t xml:space="preserve"> en la agrupación "otros hechos", debido a que no es un delito o falta. Este código sí fue incluido en  publicaciones anteriores. </t>
    </r>
  </si>
  <si>
    <t>CUADRO 24: DETENIDOS POR REGIÓN, PREFECTURA Y SEXO, SEGÚN CAUSAL DE LA DETENCIÓN. REGIÓN DE ATACAMA Y COQUIMBO, 2016</t>
  </si>
  <si>
    <t>Total región y prefectura Atacama</t>
  </si>
  <si>
    <t>Total región Coquimbo</t>
  </si>
  <si>
    <t>Total Prefectura Coquimbo</t>
  </si>
  <si>
    <t>Total Prefectura Limarí</t>
  </si>
  <si>
    <r>
      <rPr>
        <b/>
        <sz val="8"/>
        <rFont val="Verdana"/>
        <family val="2"/>
      </rPr>
      <t>Nota:</t>
    </r>
    <r>
      <rPr>
        <sz val="8"/>
        <rFont val="Verdana"/>
        <family val="2"/>
      </rPr>
      <t xml:space="preserve"> Los datos entregados en el año 2016, no consideran la codificación “</t>
    </r>
    <r>
      <rPr>
        <i/>
        <sz val="8"/>
        <rFont val="Verdana"/>
        <family val="2"/>
      </rPr>
      <t>14086: Fiscalización a locales de alcoholes”</t>
    </r>
    <r>
      <rPr>
        <sz val="8"/>
        <rFont val="Verdana"/>
        <family val="2"/>
      </rPr>
      <t xml:space="preserve"> en la agrupación "otros hechos", debido a que no es un delito o falta. Este código sí fue incluido en  publicaciones anteriores. </t>
    </r>
  </si>
  <si>
    <t>CUADRO 25: DETENIDOS POR REGIÓN, PREFECTURA Y SEXO, SEGÚN CAUSAL DE LA DETENCIÓN. REGIÓN DE VALPARAÍSO, 2016</t>
  </si>
  <si>
    <t>Total región Valparaíso</t>
  </si>
  <si>
    <t>Total Prefectura Aconcagua</t>
  </si>
  <si>
    <t>Total Prefectura Marga-Marga</t>
  </si>
  <si>
    <t>Total Prefectura Viña del Mar</t>
  </si>
  <si>
    <t>Total Prefectura Valparaíso</t>
  </si>
  <si>
    <t>CUADRO 26: DETENIDOS POR REGIÓN, PREFECTURA Y SEXO, SEGÚN CAUSAL DE LA DETENCIÓN. REGIÓN METROPOLITANA ESTE, 2016</t>
  </si>
  <si>
    <t>Total Metropolitana Este</t>
  </si>
  <si>
    <t>Total Prefectura Santiago Oriente</t>
  </si>
  <si>
    <t>Total Prefectura Cordillera</t>
  </si>
  <si>
    <t>Total Prefectura Santiago Sur</t>
  </si>
  <si>
    <t>Total Prefectura Santiago Andes</t>
  </si>
  <si>
    <t>Total Prefectura Maipo</t>
  </si>
  <si>
    <r>
      <rPr>
        <b/>
        <sz val="8"/>
        <rFont val="Verdana"/>
        <family val="2"/>
      </rPr>
      <t>Nota:</t>
    </r>
    <r>
      <rPr>
        <sz val="8"/>
        <rFont val="Verdana"/>
        <family val="2"/>
      </rPr>
      <t xml:space="preserve">  Los datos entregados en el año 2016, no consideran la codificación “</t>
    </r>
    <r>
      <rPr>
        <i/>
        <sz val="8"/>
        <rFont val="Verdana"/>
        <family val="2"/>
      </rPr>
      <t>14086: Fiscalización a locales de alcoholes”</t>
    </r>
    <r>
      <rPr>
        <sz val="8"/>
        <rFont val="Verdana"/>
        <family val="2"/>
      </rPr>
      <t xml:space="preserve"> en la agrupación "otros hechos", debido a que no es un delito o falta. Este código sí fue incluido en  publicaciones anteriores. </t>
    </r>
  </si>
  <si>
    <t>CUADRO 27: DETENIDOS POR REGIÓN, PREFECTURA Y SEXO, SEGÚN CAUSAL DE LA DETENCIÓN. REGIÓN METROPOLITANA OESTE, 2016</t>
  </si>
  <si>
    <t>Total Metropolitana Oeste</t>
  </si>
  <si>
    <t>Prefectura Central Norte</t>
  </si>
  <si>
    <t>Prefectura Santiago norte</t>
  </si>
  <si>
    <t>Prefectura central sur</t>
  </si>
  <si>
    <t>Prefectura Occidente</t>
  </si>
  <si>
    <t>Prefectura Costa</t>
  </si>
  <si>
    <t>Prefectura Rinconada</t>
  </si>
  <si>
    <t>CUADRO 28: DETENIDOS POR REGIÓN, PREFECTURA Y SEXO, SEGÚN CAUSAL DE LA DETENCIÓN. REGIÓN DE O'HIGGINS, 2016</t>
  </si>
  <si>
    <t>Total región
 O´Higgins</t>
  </si>
  <si>
    <t>Prefectura Cachapoal</t>
  </si>
  <si>
    <t>Prefectura Colchagua</t>
  </si>
  <si>
    <t>CUADRO 29: DETENIDOS POR REGIÓN, PREFECTURA Y SEXO, SEGÚN CAUSAL DE LA DETENCIÓN. REGIÓN DEL MAULE, 2016</t>
  </si>
  <si>
    <t>Total región Maule</t>
  </si>
  <si>
    <t>Prefectura Curicó</t>
  </si>
  <si>
    <t>Prefectura Talca</t>
  </si>
  <si>
    <t>Prefectura Linares</t>
  </si>
  <si>
    <t>CUADRO 30: DETENIDOS POR REGIÓN, PREFECTURA Y SEXO, SEGÚN CAUSAL DE LA DETENCIÓN. REGIÓN DEL BIOBÍO, 2016</t>
  </si>
  <si>
    <t>Total región
Biobío</t>
  </si>
  <si>
    <t>Prefectura Ñuble</t>
  </si>
  <si>
    <t>Prefectura Concepción</t>
  </si>
  <si>
    <t>Prefectura Talcahuano</t>
  </si>
  <si>
    <t>Prefectura Arauco</t>
  </si>
  <si>
    <t>Prefectura Biobío</t>
  </si>
  <si>
    <t>CUADRO 31: DETENIDOS POR REGIÓN, PREFECTURA Y SEXO, SEGÚN CAUSAL DE LA DETENCIÓN. REGIÓN DE LA ARAUCANÍA Y DE LOS RÍOS, 2016</t>
  </si>
  <si>
    <t>Total región
La Araucanía</t>
  </si>
  <si>
    <t>Prefectura Malleco</t>
  </si>
  <si>
    <t>Prefectura Cautín</t>
  </si>
  <si>
    <t>Prefectura Villarrica</t>
  </si>
  <si>
    <t>Total región Los Ríos, Prefectura Valdivia</t>
  </si>
  <si>
    <t>CUADRO 32: DETENIDOS POR REGIÓN, PREFECTURA Y SEXO, SEGÚN CAUSAL DE LA DETENCIÓN. REGIÓN DE LOS LAGOS, 2016</t>
  </si>
  <si>
    <t>Total región Los Lagos</t>
  </si>
  <si>
    <t>Prefectura Osorno</t>
  </si>
  <si>
    <t>Prefectura Llanquihue</t>
  </si>
  <si>
    <t>Prefectura Chiloé</t>
  </si>
  <si>
    <r>
      <rPr>
        <b/>
        <sz val="8"/>
        <rFont val="Verdana"/>
        <family val="2"/>
      </rPr>
      <t xml:space="preserve">Nota: </t>
    </r>
    <r>
      <rPr>
        <sz val="8"/>
        <rFont val="Verdana"/>
        <family val="2"/>
      </rPr>
      <t>Los datos entregados en el año 2016, no consideran la codificación “</t>
    </r>
    <r>
      <rPr>
        <i/>
        <sz val="8"/>
        <rFont val="Verdana"/>
        <family val="2"/>
      </rPr>
      <t>14086: Fiscalización a locales de alcoholes”</t>
    </r>
    <r>
      <rPr>
        <sz val="8"/>
        <rFont val="Verdana"/>
        <family val="2"/>
      </rPr>
      <t xml:space="preserve"> en la agrupación "otros hechos", debido a que no es un delito o falta. Este código sí fue incluido en  publicaciones anteriores. </t>
    </r>
  </si>
  <si>
    <t>CUADRO 33: DETENIDOS POR REGIÓN, PREFECTURA Y SEXO, SEGÚN CAUSAL DE LA  DETENCIÓN. REGIÓN DE AYSÉN Y MAGALLANES Y DE LA ANTÁRTICA CHILENA, 2016</t>
  </si>
  <si>
    <t>Total región Aysén</t>
  </si>
  <si>
    <t>Total región y prefectura Magallanes</t>
  </si>
  <si>
    <r>
      <rPr>
        <b/>
        <sz val="8"/>
        <rFont val="Verdana"/>
        <family val="2"/>
      </rPr>
      <t xml:space="preserve">C: </t>
    </r>
    <r>
      <rPr>
        <sz val="8"/>
        <rFont val="Verdana"/>
        <family val="2"/>
      </rPr>
      <t>Cifra confidencial</t>
    </r>
  </si>
  <si>
    <t>CUADRO 34: DETENIDOS POR VIOLENCIA INTRAFAMILIAR, POR TIPO DE VÍCTIMA Y GRAVEDAD DE LAS LESIONES, SEGÚN REGIÓN, PROVINCIA Y COMUNA, 2016</t>
  </si>
  <si>
    <t>Leves</t>
  </si>
  <si>
    <t>Menos graves o superior</t>
  </si>
  <si>
    <t>Sicológicas</t>
  </si>
  <si>
    <t>Total nacional de cifras confidenciales/1</t>
  </si>
  <si>
    <t>Los Angeles</t>
  </si>
  <si>
    <r>
      <rPr>
        <b/>
        <sz val="8"/>
        <rFont val="Verdana"/>
        <family val="2"/>
      </rPr>
      <t xml:space="preserve">1 </t>
    </r>
    <r>
      <rPr>
        <sz val="8"/>
        <rFont val="Verdana"/>
        <family val="2"/>
      </rPr>
      <t>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</si>
  <si>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 xml:space="preserve"> </t>
  </si>
  <si>
    <t>Gráfico 17 : Detenidos por violencia intrafamiliar según región, 2016</t>
  </si>
  <si>
    <t>Contra el menor</t>
  </si>
  <si>
    <t>CUADRO 35: ACCIDENTES EN EL TRÁNSITO POR TIPO DE ACCIDENTE, SEGÚN REGIÓN Y PREFECTURA, 2016</t>
  </si>
  <si>
    <t>Atropello</t>
  </si>
  <si>
    <t>Caída</t>
  </si>
  <si>
    <r>
      <t>Colisión</t>
    </r>
    <r>
      <rPr>
        <b/>
        <vertAlign val="superscript"/>
        <sz val="8"/>
        <rFont val="Verdana"/>
        <family val="2"/>
      </rPr>
      <t>/1</t>
    </r>
  </si>
  <si>
    <r>
      <t>Choque</t>
    </r>
    <r>
      <rPr>
        <b/>
        <vertAlign val="superscript"/>
        <sz val="8"/>
        <rFont val="Verdana"/>
        <family val="2"/>
      </rPr>
      <t>/2</t>
    </r>
  </si>
  <si>
    <r>
      <t>Volcadura</t>
    </r>
    <r>
      <rPr>
        <b/>
        <vertAlign val="superscript"/>
        <sz val="8"/>
        <rFont val="Verdana"/>
        <family val="2"/>
      </rPr>
      <t xml:space="preserve"> /3</t>
    </r>
  </si>
  <si>
    <r>
      <t>Total nacional de cifras confidenciales</t>
    </r>
    <r>
      <rPr>
        <b/>
        <vertAlign val="superscript"/>
        <sz val="8"/>
        <rFont val="Verdana"/>
        <family val="2"/>
      </rPr>
      <t>/4</t>
    </r>
  </si>
  <si>
    <t>Central</t>
  </si>
  <si>
    <t>Norte</t>
  </si>
  <si>
    <t>Sur</t>
  </si>
  <si>
    <t>Oriente</t>
  </si>
  <si>
    <t>Occidente</t>
  </si>
  <si>
    <t>Andes</t>
  </si>
  <si>
    <r>
      <rPr>
        <b/>
        <sz val="8"/>
        <rFont val="Verdana"/>
        <family val="2"/>
      </rPr>
      <t>1</t>
    </r>
    <r>
      <rPr>
        <sz val="8"/>
        <rFont val="Verdana"/>
        <family val="2"/>
      </rPr>
      <t xml:space="preserve"> Participan como mínimo dos vehículos en movimiento.</t>
    </r>
  </si>
  <si>
    <r>
      <rPr>
        <b/>
        <sz val="8"/>
        <rFont val="Verdana"/>
        <family val="2"/>
      </rPr>
      <t>2</t>
    </r>
    <r>
      <rPr>
        <sz val="8"/>
        <rFont val="Verdana"/>
        <family val="2"/>
      </rPr>
      <t xml:space="preserve"> Un vehículo impacta un objeto fijo o a un vehículo estacionado o detenido.</t>
    </r>
  </si>
  <si>
    <r>
      <rPr>
        <b/>
        <sz val="8"/>
        <rFont val="Verdana"/>
        <family val="2"/>
      </rPr>
      <t>3</t>
    </r>
    <r>
      <rPr>
        <sz val="8"/>
        <rFont val="Verdana"/>
        <family val="2"/>
      </rPr>
      <t xml:space="preserve"> Participa un vehículo en movimiento.</t>
    </r>
  </si>
  <si>
    <r>
      <t xml:space="preserve">4 </t>
    </r>
    <r>
      <rPr>
        <sz val="8"/>
        <rFont val="Verdana"/>
        <family val="2"/>
      </rPr>
      <t>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</si>
  <si>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Colisión</t>
  </si>
  <si>
    <t>Choque</t>
  </si>
  <si>
    <t>Volcadura</t>
  </si>
  <si>
    <t>Causas</t>
  </si>
  <si>
    <t>FALLAS MECÁNICAS</t>
  </si>
  <si>
    <t>Frenos</t>
  </si>
  <si>
    <t>Dirección</t>
  </si>
  <si>
    <t>Eléctrico</t>
  </si>
  <si>
    <t>Suspensión</t>
  </si>
  <si>
    <t>Neumáticos</t>
  </si>
  <si>
    <t>Motor</t>
  </si>
  <si>
    <t>Carrocería</t>
  </si>
  <si>
    <t>ADELANTAMIENTOS</t>
  </si>
  <si>
    <t>Adelantamiento sin espacio y tiempo suficiente</t>
  </si>
  <si>
    <t>Adelantamiento sin efectuar señal respectiva</t>
  </si>
  <si>
    <t>Adelantar por la berma</t>
  </si>
  <si>
    <t>Adelantar sobrepasando línea continua</t>
  </si>
  <si>
    <t>Adelantamiento en curva, cruce, cuesta, túnel, etc.</t>
  </si>
  <si>
    <t>CONDUCCIÓN</t>
  </si>
  <si>
    <t>Conducir bajo la influencia del alcohol</t>
  </si>
  <si>
    <t>Conducir bajo influencia de drogas o estupefacientes</t>
  </si>
  <si>
    <t>Conducir contra sentido del tránsito</t>
  </si>
  <si>
    <t>Conducir condiciones físicas deficientes (cansancio, sueño)</t>
  </si>
  <si>
    <t>Conducir por el eje izquierdo de la calzada</t>
  </si>
  <si>
    <t>Conducir no atento condiciones tránsito momento</t>
  </si>
  <si>
    <t>Conducir sin mantener distancia razonable ni prudente</t>
  </si>
  <si>
    <t>Cambiar sorpresivamente pista circulación</t>
  </si>
  <si>
    <t>NO RESPETAR DERECHO PREFERENTE DE PASO</t>
  </si>
  <si>
    <t>No respetar derecho preferente paso peatón</t>
  </si>
  <si>
    <t>No respetar derecho preferente paso vehículo</t>
  </si>
  <si>
    <t>PASAJERO</t>
  </si>
  <si>
    <t>Pasajero sube o baja de vehículo en movimiento</t>
  </si>
  <si>
    <t>Pasajero viaja pisadera vehículo</t>
  </si>
  <si>
    <t>Imprudencia del pasajero</t>
  </si>
  <si>
    <t>Ebriedad del pasajero</t>
  </si>
  <si>
    <t>PEATÓN</t>
  </si>
  <si>
    <t>Peatón permanece en la calzada</t>
  </si>
  <si>
    <t>Peatón cruza en forma sorpresiva o descuidada</t>
  </si>
  <si>
    <t>Imprudencia del peatón</t>
  </si>
  <si>
    <t>Ebriedad del peatón</t>
  </si>
  <si>
    <t>Peatón cruza calzada fuera paso peatones</t>
  </si>
  <si>
    <t>Peatón cruza camino o carretera sin adoptar precauciones</t>
  </si>
  <si>
    <t>SEÑALIZACIÓN</t>
  </si>
  <si>
    <t>Señalización mal instalada o defectuosa</t>
  </si>
  <si>
    <t>Desobedecer luz roja de semáforo</t>
  </si>
  <si>
    <t>Desobedecer indicación carabinero servicio</t>
  </si>
  <si>
    <t>Desobedecer señal ceda el paso</t>
  </si>
  <si>
    <t>Desobedecer señal pare</t>
  </si>
  <si>
    <t>Desobedecer otra señalización</t>
  </si>
  <si>
    <t>Semáforo en mal estado</t>
  </si>
  <si>
    <t>Desobedecer luz intermitente del semáforo</t>
  </si>
  <si>
    <t>VELOCIDAD</t>
  </si>
  <si>
    <t>Velocidad mayor que la permitida</t>
  </si>
  <si>
    <t xml:space="preserve">Velocidad no reducir cruce de calles, cumbre, curva, camino </t>
  </si>
  <si>
    <t>Velocidad, exceso en zona restringida</t>
  </si>
  <si>
    <t>Velocidad menor que mínima establecida</t>
  </si>
  <si>
    <t>CARGA Y/O DESCARGA</t>
  </si>
  <si>
    <t>Carga mayor que la autorizada a vehículo</t>
  </si>
  <si>
    <t>Carga obstruye visual del conductor</t>
  </si>
  <si>
    <t>Carga escurre en la calzada</t>
  </si>
  <si>
    <t>Carga sobresale estructura del vehículo</t>
  </si>
  <si>
    <t>OTRAS INFRACCIONES</t>
  </si>
  <si>
    <t>Animales sueltos en la vía pública</t>
  </si>
  <si>
    <t>Conducir vehículo en retroceso</t>
  </si>
  <si>
    <t>Vehículo en panne sin señalización o deficiente</t>
  </si>
  <si>
    <t>Pérdida control vehículo</t>
  </si>
  <si>
    <t>Causas no determinadas</t>
  </si>
  <si>
    <t>Otras causas</t>
  </si>
  <si>
    <t>Fuga por hecho delictual</t>
  </si>
  <si>
    <r>
      <rPr>
        <b/>
        <sz val="8"/>
        <rFont val="Verdana"/>
        <family val="2"/>
      </rPr>
      <t>4</t>
    </r>
    <r>
      <rPr>
        <sz val="8"/>
        <rFont val="Verdana"/>
        <family val="2"/>
      </rPr>
      <t xml:space="preserve"> 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</si>
  <si>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CUADRO 37: ACCIDENTES EN EL TRÁNSITO POR TIPO DE CONSECUENCIA DONDE SU CAUSA SE ASOCIA AL CONSUMO DE ALCOHOL, 2015-2016</t>
  </si>
  <si>
    <t>Tipo de accidente</t>
  </si>
  <si>
    <t>Accidentes</t>
  </si>
  <si>
    <t>Muertos</t>
  </si>
  <si>
    <t>Graves</t>
  </si>
  <si>
    <t>Menos grave</t>
  </si>
  <si>
    <t xml:space="preserve">Gráfico 20: Número de accidentes por tipo,  producto de la conducción en estado de ebriedad, años 2015-2016  </t>
  </si>
  <si>
    <t>CUADRO 38: PERSONAS PARTICIPANTES EN ACCIDENTES EN EL TRÁNSITO, POR TIPO DE ACCIDENTE, SEGÚN REGIÓN Y PREFECTURA, 2016</t>
  </si>
  <si>
    <r>
      <rPr>
        <b/>
        <sz val="8"/>
        <color rgb="FF000000"/>
        <rFont val="Verdana"/>
      </rPr>
      <t>CUADRO 39: ACCIDENTADOS</t>
    </r>
    <r>
      <rPr>
        <b/>
        <vertAlign val="superscript"/>
        <sz val="8"/>
        <color rgb="FF000000"/>
        <rFont val="Verdana"/>
      </rPr>
      <t>/1</t>
    </r>
    <r>
      <rPr>
        <b/>
        <sz val="8"/>
        <color rgb="FF000000"/>
        <rFont val="Verdana"/>
      </rPr>
      <t xml:space="preserve"> EN EL TRÁNSITO POR TIPO DE ACCIDENTE Y CONSECUENCIA, REGIÓN Y PREFECTURA, 2016</t>
    </r>
  </si>
  <si>
    <t>Total nacional de accidentados</t>
  </si>
  <si>
    <t>Total atropellos</t>
  </si>
  <si>
    <t>Lesionados</t>
  </si>
  <si>
    <t>Total caídas</t>
  </si>
  <si>
    <r>
      <t>Total colisión/</t>
    </r>
    <r>
      <rPr>
        <b/>
        <vertAlign val="superscript"/>
        <sz val="8"/>
        <rFont val="Verdana"/>
        <family val="2"/>
      </rPr>
      <t>2</t>
    </r>
  </si>
  <si>
    <r>
      <t>Total choques/</t>
    </r>
    <r>
      <rPr>
        <b/>
        <vertAlign val="superscript"/>
        <sz val="8"/>
        <rFont val="Verdana"/>
        <family val="2"/>
      </rPr>
      <t>3</t>
    </r>
  </si>
  <si>
    <r>
      <t>Total volcaduras/</t>
    </r>
    <r>
      <rPr>
        <b/>
        <vertAlign val="superscript"/>
        <sz val="8"/>
        <rFont val="Verdana"/>
        <family val="2"/>
      </rPr>
      <t>4</t>
    </r>
  </si>
  <si>
    <t>Total otros</t>
  </si>
  <si>
    <r>
      <t>Total nacional de cifras confidenciales</t>
    </r>
    <r>
      <rPr>
        <b/>
        <vertAlign val="superscript"/>
        <sz val="8"/>
        <rFont val="Verdana"/>
        <family val="2"/>
      </rPr>
      <t>/5</t>
    </r>
  </si>
  <si>
    <t>Menos graves</t>
  </si>
  <si>
    <r>
      <rPr>
        <b/>
        <sz val="8"/>
        <rFont val="Verdana"/>
        <family val="2"/>
      </rPr>
      <t>1</t>
    </r>
    <r>
      <rPr>
        <sz val="8"/>
        <rFont val="Verdana"/>
        <family val="2"/>
      </rPr>
      <t xml:space="preserve"> Comprende a los accidentados por: atropellos, caídas, colisiones, choques, volcaduras y otros tipos de accidente. </t>
    </r>
  </si>
  <si>
    <r>
      <rPr>
        <b/>
        <sz val="8"/>
        <rFont val="Verdana"/>
        <family val="2"/>
      </rPr>
      <t xml:space="preserve">2 </t>
    </r>
    <r>
      <rPr>
        <sz val="8"/>
        <rFont val="Verdana"/>
        <family val="2"/>
      </rPr>
      <t>Participan como mínimo dos vehículos en movimiento.</t>
    </r>
  </si>
  <si>
    <r>
      <rPr>
        <b/>
        <sz val="8"/>
        <rFont val="Verdana"/>
        <family val="2"/>
      </rPr>
      <t>3</t>
    </r>
    <r>
      <rPr>
        <sz val="8"/>
        <rFont val="Verdana"/>
        <family val="2"/>
      </rPr>
      <t xml:space="preserve"> Un vehículo impacta un objeto fijo o a un vehículo estacionado o detenido.</t>
    </r>
  </si>
  <si>
    <r>
      <rPr>
        <b/>
        <sz val="8"/>
        <rFont val="Verdana"/>
        <family val="2"/>
      </rPr>
      <t>4</t>
    </r>
    <r>
      <rPr>
        <sz val="8"/>
        <rFont val="Verdana"/>
        <family val="2"/>
      </rPr>
      <t xml:space="preserve"> Participa un vehículo en movimiento.</t>
    </r>
  </si>
  <si>
    <r>
      <rPr>
        <b/>
        <sz val="8"/>
        <rFont val="Verdana"/>
        <family val="2"/>
      </rPr>
      <t>5</t>
    </r>
    <r>
      <rPr>
        <sz val="8"/>
        <rFont val="Verdana"/>
        <family val="2"/>
      </rPr>
      <t xml:space="preserve"> 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</si>
  <si>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r>
      <t>CUADRO 40: ACCIDENTADOS</t>
    </r>
    <r>
      <rPr>
        <b/>
        <vertAlign val="superscript"/>
        <sz val="8"/>
        <rFont val="Verdana"/>
        <family val="2"/>
      </rPr>
      <t xml:space="preserve">/1 </t>
    </r>
    <r>
      <rPr>
        <b/>
        <sz val="8"/>
        <rFont val="Verdana"/>
        <family val="2"/>
      </rPr>
      <t>EN EL TRÁNSITO, POR TIPO DE CONSECUENCIA, REGIÓN Y PREFECTURA, 2016</t>
    </r>
  </si>
  <si>
    <r>
      <rPr>
        <b/>
        <sz val="8"/>
        <rFont val="Verdana"/>
        <family val="2"/>
      </rPr>
      <t xml:space="preserve">1 </t>
    </r>
    <r>
      <rPr>
        <sz val="8"/>
        <rFont val="Verdana"/>
        <family val="2"/>
      </rPr>
      <t xml:space="preserve">Comprende a los accidentados por: atropellos, caídas, colisiones, choques, volcaduras y otros tipos de accidente. </t>
    </r>
  </si>
  <si>
    <t>CUADRO 41: NÚMERO Y PORCENTAJE DE ACCIDENTADOS EN EL TRÁNSITO POR TIPO DE CONSECUENCIA Y SEGÚN TIPO DE ACCIDENTE, 2016</t>
  </si>
  <si>
    <t xml:space="preserve">Porcentaje de tipo de consecuencias respecto del total de accidentados </t>
  </si>
  <si>
    <t>Total lesionados</t>
  </si>
  <si>
    <r>
      <t>Lesionados</t>
    </r>
    <r>
      <rPr>
        <b/>
        <vertAlign val="superscript"/>
        <sz val="8"/>
        <rFont val="Verdana"/>
        <family val="2"/>
      </rPr>
      <t>/1</t>
    </r>
  </si>
  <si>
    <t>Atropellos</t>
  </si>
  <si>
    <t>Caídas</t>
  </si>
  <si>
    <t>Colisiones</t>
  </si>
  <si>
    <t>Choques</t>
  </si>
  <si>
    <t>Volcaduras</t>
  </si>
  <si>
    <t>Otro tipo de accidente</t>
  </si>
  <si>
    <r>
      <rPr>
        <b/>
        <sz val="8"/>
        <rFont val="Verdana"/>
        <family val="2"/>
      </rPr>
      <t>1</t>
    </r>
    <r>
      <rPr>
        <sz val="8"/>
        <rFont val="Verdana"/>
        <family val="2"/>
      </rPr>
      <t xml:space="preserve"> Incluye lesionados graves, menos graves y leves.</t>
    </r>
  </si>
  <si>
    <t>Lesionados Graves</t>
  </si>
  <si>
    <t>Lesionados graves</t>
  </si>
  <si>
    <t>Lesionados Menos Graves</t>
  </si>
  <si>
    <t>Lesionados menos graves</t>
  </si>
  <si>
    <r>
      <rPr>
        <b/>
        <sz val="8"/>
        <color rgb="FF000000"/>
        <rFont val="Verdana"/>
      </rPr>
      <t>CUADRO 42: ACCIDENTADOS</t>
    </r>
    <r>
      <rPr>
        <b/>
        <vertAlign val="superscript"/>
        <sz val="8"/>
        <color rgb="FF000000"/>
        <rFont val="Verdana"/>
      </rPr>
      <t>/1</t>
    </r>
    <r>
      <rPr>
        <b/>
        <sz val="8"/>
        <color rgb="FF000000"/>
        <rFont val="Verdana"/>
      </rPr>
      <t xml:space="preserve"> EN EL TRÁNSITO, POR EDAD Y SEXO, SEGÚN ROL DE LA PERSONA EN EL ACCIDENTE Y TIPO DE CONSECUENCIA, 2016</t>
    </r>
  </si>
  <si>
    <t>Rol de la persona y tipo de consecuencia</t>
  </si>
  <si>
    <t>Total menores de 19 años</t>
  </si>
  <si>
    <t>Total 19 años y más</t>
  </si>
  <si>
    <t>Lesionados leves</t>
  </si>
  <si>
    <t xml:space="preserve">CONDUCTORES </t>
  </si>
  <si>
    <t>PASAJEROS</t>
  </si>
  <si>
    <t xml:space="preserve">PEATONES </t>
  </si>
  <si>
    <r>
      <t>CUADRO 43: VEHÍCULOS PARTICIPANTES EN ACCIDENTES</t>
    </r>
    <r>
      <rPr>
        <b/>
        <vertAlign val="superscript"/>
        <sz val="8"/>
        <color rgb="FF000000"/>
        <rFont val="Verdana"/>
      </rPr>
      <t>/1</t>
    </r>
    <r>
      <rPr>
        <b/>
        <sz val="8"/>
        <color rgb="FF000000"/>
        <rFont val="Verdana"/>
      </rPr>
      <t xml:space="preserve"> EN EL TRÁNSITO, POR TIPO DE VEHÍCULO, SEGÚN REGIÓN Y PREFECTURA, 2016</t>
    </r>
  </si>
  <si>
    <r>
      <t>Locomoción colectiva</t>
    </r>
    <r>
      <rPr>
        <b/>
        <vertAlign val="superscript"/>
        <sz val="8"/>
        <rFont val="Verdana"/>
        <family val="2"/>
      </rPr>
      <t>/2</t>
    </r>
  </si>
  <si>
    <t>Automóviles</t>
  </si>
  <si>
    <t>Jeeps</t>
  </si>
  <si>
    <r>
      <t>Emergencia</t>
    </r>
    <r>
      <rPr>
        <b/>
        <vertAlign val="superscript"/>
        <sz val="8"/>
        <rFont val="Verdana"/>
        <family val="2"/>
      </rPr>
      <t>/3</t>
    </r>
  </si>
  <si>
    <t>Camiones</t>
  </si>
  <si>
    <t>Camionetas</t>
  </si>
  <si>
    <t>Furgones</t>
  </si>
  <si>
    <t>Motocicletas</t>
  </si>
  <si>
    <t>Bicicletas</t>
  </si>
  <si>
    <r>
      <t>Otros</t>
    </r>
    <r>
      <rPr>
        <b/>
        <vertAlign val="superscript"/>
        <sz val="8"/>
        <rFont val="Verdana"/>
        <family val="2"/>
      </rPr>
      <t>/4</t>
    </r>
  </si>
  <si>
    <r>
      <rPr>
        <b/>
        <sz val="8"/>
        <rFont val="Verdana"/>
        <family val="2"/>
      </rPr>
      <t>1</t>
    </r>
    <r>
      <rPr>
        <sz val="8"/>
        <rFont val="Verdana"/>
        <family val="2"/>
      </rPr>
      <t xml:space="preserve"> Comprende vehículos participantes en: atropellos, caídas, colisiones, choques, volcaduras y otros tipos de accidentes.</t>
    </r>
  </si>
  <si>
    <r>
      <rPr>
        <b/>
        <sz val="8"/>
        <rFont val="Verdana"/>
        <family val="2"/>
      </rPr>
      <t>2</t>
    </r>
    <r>
      <rPr>
        <sz val="8"/>
        <rFont val="Verdana"/>
        <family val="2"/>
      </rPr>
      <t xml:space="preserve"> Comprende buses, minibuses, taxibuses y trolebuses.</t>
    </r>
  </si>
  <si>
    <r>
      <rPr>
        <b/>
        <sz val="8"/>
        <rFont val="Verdana"/>
        <family val="2"/>
      </rPr>
      <t>3</t>
    </r>
    <r>
      <rPr>
        <sz val="8"/>
        <rFont val="Verdana"/>
        <family val="2"/>
      </rPr>
      <t xml:space="preserve"> Comprende ambulancias y carros bomba.</t>
    </r>
  </si>
  <si>
    <r>
      <rPr>
        <b/>
        <sz val="8"/>
        <rFont val="Verdana"/>
        <family val="2"/>
      </rPr>
      <t>4</t>
    </r>
    <r>
      <rPr>
        <sz val="8"/>
        <rFont val="Verdana"/>
        <family val="2"/>
      </rPr>
      <t xml:space="preserve"> Comprende: carros transporte de valores; remolques y semirremolques; maquinaria agrícola, industrial y movimiento de tierra; tracción animal o humana; tractores; patines y patinetas; sin clasificar y dados a la fuga.</t>
    </r>
  </si>
  <si>
    <t>Locomoción colectiva</t>
  </si>
  <si>
    <t>Emergencia</t>
  </si>
  <si>
    <r>
      <t>CUADRO 44: VEHÍCULOS PARTICIPANTES</t>
    </r>
    <r>
      <rPr>
        <b/>
        <vertAlign val="superscript"/>
        <sz val="8"/>
        <color rgb="FF000000"/>
        <rFont val="Verdana"/>
      </rPr>
      <t>/1</t>
    </r>
    <r>
      <rPr>
        <b/>
        <sz val="8"/>
        <color rgb="FF000000"/>
        <rFont val="Verdana"/>
      </rPr>
      <t xml:space="preserve"> EN ATROPELLOS, POR TIPO DE VEHÍCULO, SEGÚN REGIÓN Y PREFECTURA, 2016</t>
    </r>
  </si>
  <si>
    <r>
      <rPr>
        <b/>
        <sz val="8"/>
        <rFont val="Verdana"/>
        <family val="2"/>
      </rPr>
      <t>4</t>
    </r>
    <r>
      <rPr>
        <sz val="8"/>
        <rFont val="Verdana"/>
        <family val="2"/>
      </rPr>
      <t xml:space="preserve"> Comprende: carros transporte de valores; remolques y semirremolques; maquinaria agrícola, industrial y movimiento de tierra; tracción animal o humana; tractores; patines y patinetas; sin clasificar y dados a la fuga. </t>
    </r>
  </si>
  <si>
    <t>Locomoción colectiva/2</t>
  </si>
  <si>
    <t>CUADRO 45: VEHÍCULOS PARTICIPANTES EN CAÍDAS, POR TIPO DE VEHÍCULO, SEGÚN REGIÓN Y PREFECTURA, 2016</t>
  </si>
  <si>
    <r>
      <t>Locomoción colectiva</t>
    </r>
    <r>
      <rPr>
        <b/>
        <vertAlign val="superscript"/>
        <sz val="8"/>
        <rFont val="Verdana"/>
        <family val="2"/>
      </rPr>
      <t>/1</t>
    </r>
  </si>
  <si>
    <r>
      <t>Emergencia</t>
    </r>
    <r>
      <rPr>
        <b/>
        <vertAlign val="superscript"/>
        <sz val="8"/>
        <rFont val="Verdana"/>
        <family val="2"/>
      </rPr>
      <t>/2</t>
    </r>
  </si>
  <si>
    <r>
      <t>Otros</t>
    </r>
    <r>
      <rPr>
        <b/>
        <vertAlign val="superscript"/>
        <sz val="8"/>
        <rFont val="Verdana"/>
        <family val="2"/>
      </rPr>
      <t>/3</t>
    </r>
  </si>
  <si>
    <r>
      <t xml:space="preserve">Total nacional de cifras confidenciales </t>
    </r>
    <r>
      <rPr>
        <b/>
        <vertAlign val="superscript"/>
        <sz val="8"/>
        <rFont val="Verdana"/>
        <family val="2"/>
      </rPr>
      <t>/4</t>
    </r>
  </si>
  <si>
    <r>
      <rPr>
        <b/>
        <sz val="8"/>
        <rFont val="Verdana"/>
        <family val="2"/>
      </rPr>
      <t>1</t>
    </r>
    <r>
      <rPr>
        <sz val="8"/>
        <rFont val="Verdana"/>
        <family val="2"/>
      </rPr>
      <t xml:space="preserve"> Comprende: buses, minibuses, taxibuses y trolebuses.</t>
    </r>
  </si>
  <si>
    <r>
      <rPr>
        <b/>
        <sz val="8"/>
        <rFont val="Verdana"/>
        <family val="2"/>
      </rPr>
      <t xml:space="preserve">2 </t>
    </r>
    <r>
      <rPr>
        <sz val="8"/>
        <rFont val="Verdana"/>
        <family val="2"/>
      </rPr>
      <t>Comprende ambulancias y carros bomba.</t>
    </r>
  </si>
  <si>
    <r>
      <rPr>
        <b/>
        <sz val="8"/>
        <rFont val="Verdana"/>
        <family val="2"/>
      </rPr>
      <t>3</t>
    </r>
    <r>
      <rPr>
        <sz val="8"/>
        <rFont val="Verdana"/>
        <family val="2"/>
      </rPr>
      <t xml:space="preserve"> Comprende: carros transporte de valores; remolques y semirremolques; maquinaria agrícola, industrial y movimiento de tierra; tracción animal o humana; tractores; patines y patinetas; sin clasificar y dados a la fuga.</t>
    </r>
  </si>
  <si>
    <t>CUADRO 46: VEHÍCULOS PARTICIPANTES EN COLISIONES, POR TIPO DE VEHÍCULO, SEGÚN REGIÓN Y PREFECTURA, 2016</t>
  </si>
  <si>
    <r>
      <t xml:space="preserve">Total nacional de cifra confidencial </t>
    </r>
    <r>
      <rPr>
        <b/>
        <vertAlign val="superscript"/>
        <sz val="8"/>
        <rFont val="Verdana"/>
        <family val="2"/>
      </rPr>
      <t>/4</t>
    </r>
  </si>
  <si>
    <r>
      <rPr>
        <b/>
        <sz val="8"/>
        <rFont val="Verdana"/>
        <family val="2"/>
      </rPr>
      <t>1</t>
    </r>
    <r>
      <rPr>
        <sz val="8"/>
        <rFont val="Verdana"/>
        <family val="2"/>
      </rPr>
      <t xml:space="preserve"> Comprende buses, minibuses, taxibuses y trolebuses.</t>
    </r>
  </si>
  <si>
    <r>
      <rPr>
        <b/>
        <sz val="8"/>
        <rFont val="Verdana"/>
        <family val="2"/>
      </rPr>
      <t>2</t>
    </r>
    <r>
      <rPr>
        <sz val="8"/>
        <rFont val="Verdana"/>
        <family val="2"/>
      </rPr>
      <t xml:space="preserve"> Comprende ambulancias y carros bomba.</t>
    </r>
  </si>
  <si>
    <r>
      <rPr>
        <b/>
        <sz val="8"/>
        <rFont val="Verdana"/>
        <family val="2"/>
      </rPr>
      <t>3</t>
    </r>
    <r>
      <rPr>
        <sz val="8"/>
        <rFont val="Verdana"/>
        <family val="2"/>
      </rPr>
      <t xml:space="preserve"> Comprende: carros transporte de valores; remolques y semirremolques; maquinaria agrícola, industrial y movimiento de tierra; tracción animal  o humana; tractores; patines y patinetas; sin clasificar y dados a la fuga.</t>
    </r>
  </si>
  <si>
    <r>
      <rPr>
        <b/>
        <sz val="8"/>
        <rFont val="Verdana"/>
        <family val="2"/>
      </rPr>
      <t>C:</t>
    </r>
    <r>
      <rPr>
        <sz val="8"/>
        <rFont val="Verdana"/>
        <family val="2"/>
      </rPr>
      <t xml:space="preserve"> Cifra Confidencial </t>
    </r>
  </si>
  <si>
    <t>CUADRO 47: VEHÍCULOS PARTICIPANTES EN CHOQUES, POR TIPO DE VEHÍCULO, SEGÚN REGIÓN Y PREFECTURA, 2016</t>
  </si>
  <si>
    <r>
      <t>Total nacional de cifras confidenciales</t>
    </r>
    <r>
      <rPr>
        <b/>
        <vertAlign val="superscript"/>
        <sz val="8"/>
        <rFont val="Verdana"/>
        <family val="2"/>
      </rPr>
      <t xml:space="preserve"> /4</t>
    </r>
  </si>
  <si>
    <t>CUADRO 48: VEHÍCULOS PARTICIPANTES EN VOLCADURAS, POR TIPO DE VEHÍCULO, SEGÚN REGIÓN Y PREFECTURA, 2016</t>
  </si>
  <si>
    <r>
      <rPr>
        <b/>
        <sz val="8"/>
        <rFont val="Verdana"/>
        <family val="2"/>
      </rPr>
      <t xml:space="preserve">3 </t>
    </r>
    <r>
      <rPr>
        <sz val="8"/>
        <rFont val="Verdana"/>
        <family val="2"/>
      </rPr>
      <t>Comprende: carros transporte de valores; remolques y semirremolques; maquinaria agrícola, industrial y movimiento de tierra; tracción animal  o humana; tractores; patines y patinetas; sin clasificar y dados a la fuga.</t>
    </r>
  </si>
  <si>
    <r>
      <rPr>
        <b/>
        <sz val="8"/>
        <rFont val="Verdana"/>
        <family val="2"/>
      </rPr>
      <t>4</t>
    </r>
    <r>
      <rPr>
        <sz val="8"/>
        <rFont val="Verdana"/>
        <family val="2"/>
      </rPr>
      <t>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</si>
  <si>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CUADRO 49: VEHÍCULOS PARTICIPANTES EN OTRO TIPO DE ACCIDENTE, POR TIPO DE VEHÍCULO, SEGÚN REGIÓN Y PREFECTURA, 2016</t>
  </si>
  <si>
    <r>
      <rPr>
        <b/>
        <sz val="8"/>
        <rFont val="Verdana"/>
        <family val="2"/>
      </rPr>
      <t xml:space="preserve">2 </t>
    </r>
    <r>
      <rPr>
        <sz val="8"/>
        <rFont val="Verdana"/>
        <family val="2"/>
      </rPr>
      <t>Comprende</t>
    </r>
    <r>
      <rPr>
        <b/>
        <sz val="8"/>
        <rFont val="Verdana"/>
        <family val="2"/>
      </rPr>
      <t xml:space="preserve"> </t>
    </r>
    <r>
      <rPr>
        <sz val="8"/>
        <rFont val="Verdana"/>
        <family val="2"/>
      </rPr>
      <t>ambulancias y carros bomba.</t>
    </r>
  </si>
  <si>
    <r>
      <rPr>
        <b/>
        <sz val="8"/>
        <rFont val="Verdana"/>
        <family val="2"/>
      </rPr>
      <t>3</t>
    </r>
    <r>
      <rPr>
        <sz val="8"/>
        <rFont val="Verdana"/>
        <family val="2"/>
      </rPr>
      <t xml:space="preserve"> Comprende: Carros transporte de valores; remolques y semirremolques; maquinaria agrícola, industrial y movimiento de tierra; tracción animal  o humana; tractores; patines y patinetas; sin clasificar y dados a la fuga.</t>
    </r>
  </si>
  <si>
    <r>
      <rPr>
        <b/>
        <sz val="8"/>
        <rFont val="Verdana"/>
        <family val="2"/>
      </rPr>
      <t>4</t>
    </r>
    <r>
      <rPr>
        <sz val="8"/>
        <rFont val="Verdana"/>
        <family val="2"/>
      </rPr>
      <t xml:space="preserve"> 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</si>
  <si>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r>
      <t>CUADRO 50: VEHÍCULOS PARTICIPANTES EN ACCIDENTES</t>
    </r>
    <r>
      <rPr>
        <b/>
        <vertAlign val="superscript"/>
        <sz val="8"/>
        <color rgb="FF000000"/>
        <rFont val="Verdana"/>
      </rPr>
      <t>/1</t>
    </r>
    <r>
      <rPr>
        <b/>
        <sz val="8"/>
        <color rgb="FF000000"/>
        <rFont val="Verdana"/>
      </rPr>
      <t xml:space="preserve"> EN EL TRÁNSITO, POR TIPO DE SERVICIO DEL VEHÍCULO, SEGÚN REGIÓN Y PREFECTURA, 2016</t>
    </r>
  </si>
  <si>
    <t>Fiscales</t>
  </si>
  <si>
    <t>Particulares</t>
  </si>
  <si>
    <t>Transporte escolar</t>
  </si>
  <si>
    <t>Taxi básico</t>
  </si>
  <si>
    <t>Taxi colectivo</t>
  </si>
  <si>
    <t>Carga</t>
  </si>
  <si>
    <r>
      <t xml:space="preserve">Total nacional de cifras confidenciales </t>
    </r>
    <r>
      <rPr>
        <b/>
        <vertAlign val="superscript"/>
        <sz val="8"/>
        <rFont val="Verdana"/>
        <family val="2"/>
      </rPr>
      <t>/5</t>
    </r>
  </si>
  <si>
    <r>
      <rPr>
        <b/>
        <sz val="8"/>
        <rFont val="Verdana"/>
        <family val="2"/>
      </rPr>
      <t>2</t>
    </r>
    <r>
      <rPr>
        <sz val="8"/>
        <rFont val="Verdana"/>
        <family val="2"/>
      </rPr>
      <t xml:space="preserve"> Comprende: locomoción colectiva urbana y rural y servicios interurbano e internacional.</t>
    </r>
  </si>
  <si>
    <r>
      <rPr>
        <b/>
        <sz val="8"/>
        <rFont val="Verdana"/>
        <family val="2"/>
      </rPr>
      <t>3</t>
    </r>
    <r>
      <rPr>
        <sz val="8"/>
        <rFont val="Verdana"/>
        <family val="2"/>
      </rPr>
      <t xml:space="preserve"> Comprende bomberos y salud.</t>
    </r>
  </si>
  <si>
    <r>
      <rPr>
        <b/>
        <sz val="8"/>
        <rFont val="Verdana"/>
        <family val="2"/>
      </rPr>
      <t>4</t>
    </r>
    <r>
      <rPr>
        <sz val="8"/>
        <rFont val="Verdana"/>
        <family val="2"/>
      </rPr>
      <t xml:space="preserve"> Comprende: Carros transporte de valores; remolques y semirremolques; maquinaria agrícola, industrial y movimiento de tierra; tracción animal  o humana; tractores; patines y patinetas; sin clasificar y dados a la fuga.</t>
    </r>
  </si>
  <si>
    <r>
      <rPr>
        <b/>
        <sz val="8"/>
        <rFont val="Verdana"/>
        <family val="2"/>
      </rPr>
      <t>5</t>
    </r>
    <r>
      <rPr>
        <sz val="8"/>
        <rFont val="Verdana"/>
        <family val="2"/>
      </rPr>
      <t xml:space="preserve"> 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</si>
  <si>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Tipo de servicio</t>
  </si>
  <si>
    <t>CUADRO 51: VEHÍCULOS PARTICIPANTES EN ATROPELLOS, POR TIPO DE SERVICIO DEL VEHÍCULO, SEGÚN REGIÓN Y PREFECTURA, 2016</t>
  </si>
  <si>
    <r>
      <rPr>
        <b/>
        <sz val="8"/>
        <rFont val="Verdana"/>
        <family val="2"/>
      </rPr>
      <t>1</t>
    </r>
    <r>
      <rPr>
        <sz val="8"/>
        <rFont val="Verdana"/>
        <family val="2"/>
      </rPr>
      <t xml:space="preserve"> Comprende: locomoción colectiva urbana y rural y servicio interurbano e internacional.</t>
    </r>
  </si>
  <si>
    <r>
      <rPr>
        <b/>
        <sz val="8"/>
        <rFont val="Verdana"/>
        <family val="2"/>
      </rPr>
      <t>2</t>
    </r>
    <r>
      <rPr>
        <sz val="8"/>
        <rFont val="Verdana"/>
        <family val="2"/>
      </rPr>
      <t xml:space="preserve"> Comprende bomberos y salud.</t>
    </r>
  </si>
  <si>
    <r>
      <rPr>
        <b/>
        <sz val="8"/>
        <rFont val="Verdana"/>
        <family val="2"/>
      </rPr>
      <t xml:space="preserve">4 </t>
    </r>
    <r>
      <rPr>
        <sz val="8"/>
        <rFont val="Verdana"/>
        <family val="2"/>
      </rPr>
      <t>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</si>
  <si>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CUADRO 52: VEHÍCULOS PARTICIPANTES EN CAÍDAS, POR TIPO DE SERVICIO DEL VEHÍCULO, SEGÚN REGIÓN Y PREFECTURA, 2016</t>
  </si>
  <si>
    <r>
      <rPr>
        <b/>
        <sz val="8"/>
        <rFont val="Verdana"/>
        <family val="2"/>
      </rPr>
      <t xml:space="preserve">1 </t>
    </r>
    <r>
      <rPr>
        <sz val="8"/>
        <rFont val="Verdana"/>
        <family val="2"/>
      </rPr>
      <t>Comprende: locomoción colectiva urbana y rural y servicio interurbano e internacional.</t>
    </r>
  </si>
  <si>
    <r>
      <rPr>
        <b/>
        <sz val="8"/>
        <rFont val="Verdana"/>
        <family val="2"/>
      </rPr>
      <t>2</t>
    </r>
    <r>
      <rPr>
        <sz val="8"/>
        <rFont val="Verdana"/>
        <family val="2"/>
      </rPr>
      <t xml:space="preserve"> Incluye bomberos y salud.</t>
    </r>
  </si>
  <si>
    <t>CUADRO 53: VEHÍCULOS PARTICIPANTES EN COLISIONES, POR TIPO DE SERVICIO DEL VEHÍCULO, SEGÚN REGIÓN Y PREFECTURA, 2016</t>
  </si>
  <si>
    <r>
      <rPr>
        <b/>
        <sz val="8"/>
        <rFont val="Verdana"/>
        <family val="2"/>
      </rPr>
      <t xml:space="preserve">3 </t>
    </r>
    <r>
      <rPr>
        <sz val="8"/>
        <rFont val="Verdana"/>
        <family val="2"/>
      </rPr>
      <t>Comprende: Carros transporte de valores; remolques y semirremolques; maquinaria agrícola, industrial y movimiento de tierra; tracción animal  o humana; tractores; patines y patinetas; sin clasificar y dados a la fuga.</t>
    </r>
  </si>
  <si>
    <t>CUADRO 54: VEHÍCULOS PARTICIPANTES EN CHOQUES, POR TIPO DE SERVICIO DEL VEHÍCULO, SEGÚN REGIÓN Y PREFECTURA, 2016</t>
  </si>
  <si>
    <r>
      <rPr>
        <b/>
        <sz val="8"/>
        <rFont val="Verdana"/>
        <family val="2"/>
      </rPr>
      <t>2</t>
    </r>
    <r>
      <rPr>
        <sz val="8"/>
        <rFont val="Verdana"/>
        <family val="2"/>
      </rPr>
      <t xml:space="preserve"> Comprende: bomberos y salud.</t>
    </r>
  </si>
  <si>
    <t>CUADRO 55: VEHÍCULOS PARTICIPANTES EN VOLCADURAS, POR TIPO DE SERVICIO DEL VEHÍCULO, SEGÚN REGIÓN Y PREFECTURA, 2016</t>
  </si>
  <si>
    <r>
      <rPr>
        <b/>
        <sz val="8"/>
        <rFont val="Verdana"/>
        <family val="2"/>
      </rPr>
      <t xml:space="preserve">4 </t>
    </r>
    <r>
      <rPr>
        <sz val="8"/>
        <rFont val="Verdana"/>
        <family val="2"/>
      </rPr>
      <t>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</si>
  <si>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CUADRO 56: VEHÍCULOS PARTICIPANTES EN OTRO TIPO DE ACCIDENTE, POR TIPO DE SERVICIO DEL VEHÍCULO, SEGÚN REGIÓN Y PREFECTURA, 2016</t>
  </si>
  <si>
    <t>CUADRO 57: ACCIDENTES FERROVIARIOS, POR TIPO DE ACCIDENTE, SEGÚN REGIÓN Y PREFECTURA, 2016</t>
  </si>
  <si>
    <t>Descarrilamiento</t>
  </si>
  <si>
    <r>
      <rPr>
        <b/>
        <sz val="8"/>
        <color rgb="FF000000"/>
        <rFont val="Verdana"/>
      </rPr>
      <t>Total nacional de cifras confidenciales</t>
    </r>
    <r>
      <rPr>
        <b/>
        <vertAlign val="superscript"/>
        <sz val="8"/>
        <color rgb="FF000000"/>
        <rFont val="Verdana"/>
      </rPr>
      <t>/3</t>
    </r>
  </si>
  <si>
    <r>
      <rPr>
        <b/>
        <sz val="8"/>
        <rFont val="Verdana"/>
        <family val="2"/>
      </rPr>
      <t>3</t>
    </r>
    <r>
      <rPr>
        <sz val="8"/>
        <rFont val="Verdana"/>
        <family val="2"/>
      </rPr>
      <t xml:space="preserve"> 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</si>
  <si>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CUADRO 58: ACCIDENTADOS EN LA VÍA FÉRREA, POR TIPO DE CONSECUENCIA, SEGÚN REGIÓN Y PREFECTURA, 2016</t>
  </si>
  <si>
    <r>
      <t xml:space="preserve">Total nacional cifras confidenciales </t>
    </r>
    <r>
      <rPr>
        <b/>
        <vertAlign val="superscript"/>
        <sz val="8"/>
        <rFont val="Verdana"/>
        <family val="2"/>
      </rPr>
      <t>/1</t>
    </r>
  </si>
  <si>
    <r>
      <t>CUADRO 5: CASOS POLICIALES</t>
    </r>
    <r>
      <rPr>
        <b/>
        <vertAlign val="superscript"/>
        <sz val="8"/>
        <color rgb="FF000000"/>
        <rFont val="Verdana"/>
      </rPr>
      <t xml:space="preserve"> </t>
    </r>
    <r>
      <rPr>
        <b/>
        <sz val="8"/>
        <color rgb="FF000000"/>
        <rFont val="Verdana"/>
      </rPr>
      <t>(CON Y SIN DETENCIÓN), SEGÚN DELITOS, REGIÓN DE ARICA Y PARINACOTA, TARAPACÁ, ANTOFAGASTA Y ATACAMA, 2016</t>
    </r>
  </si>
  <si>
    <t/>
  </si>
  <si>
    <t>Cuadro 1: Casos policiales (con y sin detención) por región y prefectura, 2012-2016</t>
  </si>
  <si>
    <t>Cuadro 2: Casos policiales (con y sin detención) por regiones y prefecturas, según grupo de delitos, 2016</t>
  </si>
  <si>
    <t>Cuadro 3: Casos policiales (con y sin detención) por grupo de delito, segun región, provincia y comuna, 2016</t>
  </si>
  <si>
    <t>Cuadro 11: Detenidos, por grupo de edad, estado civil, nivel de educación, nacionalidad, profesión u oficio, según sexo, 2016</t>
  </si>
  <si>
    <t>Cuadro 12: Detenidos, por estado civil, según sexo y causal de la detención, 2016</t>
  </si>
  <si>
    <t>Cuadro 13: Detenidos, por causal de la detención, según sexo y grupo de edad, 2016</t>
  </si>
  <si>
    <t>Cuadro 14: Detenidos, por causal de la detención, según sexo y nivel de educación, 2016</t>
  </si>
  <si>
    <t>Cuadro 15: Detenidos, por causal de la detención, según sexo y profesión u oficio, 2016</t>
  </si>
  <si>
    <t>Cuadro 16: Detenidos, por nacionalidad, según sexo y causal de la detención, 2016</t>
  </si>
  <si>
    <t>Cuadro 17: Detenidos por grupo de delito, según sexo y región, 2016</t>
  </si>
  <si>
    <t>Cuadro 18: Detenidos por grupo de delito, según región, provincia y comuna, 2016</t>
  </si>
  <si>
    <t>Cuadro 19: Detenidos según región y prefectura, 2012-2016</t>
  </si>
  <si>
    <t>Cuadro 20: Detenidos por grupo de delito,  según región y prefectura, 2016</t>
  </si>
  <si>
    <t>Cuadro 21: Detenidos por sexo, según causal de la detención, total nacional, 2016</t>
  </si>
  <si>
    <t>Cuadro 43: Vehículos participantes en accidentes/1 en el tránsito, por tipo de vehículo, según región y prefectura, 2016</t>
  </si>
  <si>
    <t>Cuadro 44: Vehículos participantes/1 en atropellos, por tipo de vehículo, según región y prefectura, 2016</t>
  </si>
  <si>
    <t>Cuadro 45: Vehículos participantes en caídas, por tipo de vehículo, según región y prefectura, 2016</t>
  </si>
  <si>
    <t>Cuadro 46: Vehículos participantes en colisiones, por tipo de vehículo, según región y prefectura, 2016</t>
  </si>
  <si>
    <t>Cuadro 47: Vehículos participantes en choques, por tipo de vehículo, según región y prefectura, 2016</t>
  </si>
  <si>
    <t>Cuadro 48: Vehículos participantes en volcaduras, por tipo de vehículo, según región y prefectura, 2016</t>
  </si>
  <si>
    <t>Cuadro 49: Vehículos participantes en otro tipo de accidente, por tipo de vehículo, según región y prefectura, 2016</t>
  </si>
  <si>
    <t>Cuadro 50: Vehículos participantes en accidentes/1 en el tránsito, por tipo de servicio del vehículo, según región y prefectura, 2016</t>
  </si>
  <si>
    <t>Cuadro 51: Vehículos participantes en atropellos, por tipo de servicio del vehículo, según región y prefectura, 2016</t>
  </si>
  <si>
    <t>Cuadro 52: Vehículos participantes en caídas, por tipo de servicio del vehículo, según región y prefectura, 2016</t>
  </si>
  <si>
    <t>Cuadro 53: Vehículos participantes en colisiones, por tipo de servicio del vehículo, según región y prefectura, 2016</t>
  </si>
  <si>
    <t>Cuadro 54: Vehículos participantes en choques, por tipo de servicio del vehículo, según región y prefectura, 2016</t>
  </si>
  <si>
    <t>Cuadro 55: Vehículos participantes en volcaduras, por tipo de servicio del vehículo, según región y prefectura, 2016</t>
  </si>
  <si>
    <t>Cuadro 56: Vehículos participantes en otro tipo de accidente, por tipo de servicio del vehículo, según región y prefectura, 2016</t>
  </si>
  <si>
    <t>Cuadro 4: Total de casos policiales (con y sin detención), según delitos, 2016</t>
  </si>
  <si>
    <t>Cuadro 35: Accidentes en el tránsito por tipo de accidente, según región y prefectura, 2016</t>
  </si>
  <si>
    <t>Cuadro 36: Accidentes en el tránsito por tipo de accidente y según causa que lo origina, 2016</t>
  </si>
  <si>
    <t>Cuadro 37: Accidentes en el tránsito por tipo de consecuencia donde su causa se asocia al consumo de alcohol, 2015-2016</t>
  </si>
  <si>
    <t>Cuadro 38: Personas participantes en accidentes en el tránsito, por tipo de accidente, según región y prefectura, 2016</t>
  </si>
  <si>
    <t>Cuadro 39: Accidentados/1 en el tránsito por tipo de accidente y consecuencia, región y prefectura, 2016</t>
  </si>
  <si>
    <t>Cuadro 40: Accidentados/1 en el tránsito, por tipo de consecuencia, región y prefectura, 2016</t>
  </si>
  <si>
    <t>Cuadro 41: Número y porcentaje de accidentados en el tránsito por tipo de consecuencia y según tipo de accidente, 2016</t>
  </si>
  <si>
    <t>Cuadro 42: Accidentados/1 en el tránsito, por edad y sexo, según rol de la persona en el accidente y tipo de consecuencia, 2016</t>
  </si>
  <si>
    <t>Cuadro 57: Accidentes ferroviarios, por tipo de accidente, según región y prefectura, 2016</t>
  </si>
  <si>
    <t>Cuadro 58: Accidentados en la vía férrea, por tipo de consecuencia, según región y prefectura, 2016</t>
  </si>
  <si>
    <t>Cuadro 5: Casos policiales (con y sin detención), según delitos, región de Arica y Parinacota, Tarapacá, Antofagasta y Atacama, 2016</t>
  </si>
  <si>
    <t>Cuadro 6: Casos policiales (con y sin detención), según delitos, región de Coquimbo y Valparaíso, 2016</t>
  </si>
  <si>
    <t>Cuadro 7: Casos policiales (con y sin detención), según delitos, región Metropolitana, 2016</t>
  </si>
  <si>
    <t>Cuadro 8: Casos policiales (con y sin detención), según delitos, región de O'higgins, Maule, Biobío, 2016</t>
  </si>
  <si>
    <t>Cuadro 9: Casos policiales (con y sin detención), según delitos, región de La Araucanía, Los Ríos, Los Lagos, Aysén y Magallanes y de la Antártica Chilena, 2016</t>
  </si>
  <si>
    <t>Cuadro 10: Casos policiales (con y sin detención) y detenidos por Violencia Intrafamiliar, por tipo de víctima y gravedad de las lesiones, según región, provincia y comuna, 2016</t>
  </si>
  <si>
    <t>Cuadro 22: Detenidos por región, prefectura y sexo, según causal de la detención. Región Arica y Parinacota y Tarapacá, 2016</t>
  </si>
  <si>
    <t>Cuadro 23: Detenidos por región, prefectura y sexo, según causal de la detención. región de Antofagasta, 2016</t>
  </si>
  <si>
    <t>Cuadro 24: Detenidos por región, prefectura y sexo, según causal de la detención. región de Atacama y Coquimbo, 2016</t>
  </si>
  <si>
    <t>Cuadro 25: Detenidos por región, prefectura y sexo, según causal de la detención. Región de Valparaíso, 2016</t>
  </si>
  <si>
    <t>Cuadro 26: Detenidos por región, prefectura y sexo, según causal de la detención. Región Metropolitana Este, 2016</t>
  </si>
  <si>
    <t>Cuadro 27: Detenidos por región, prefectura y sexo, según causal de la detención. Región Metropolitana Oeste, 2016</t>
  </si>
  <si>
    <t>Cuadro 28: Detenidos por región, prefectura y sexo, según causal de la detención. Región de O'higgins, 2016</t>
  </si>
  <si>
    <t>Cuadro 29: Detenidos por región, prefectura y sexo, según causal de la detención. Región del Maule, 2016</t>
  </si>
  <si>
    <t>Cuadro 30: Detenidos por región, prefectura y sexo, según causal de la detención. Región del Biobío, 2016</t>
  </si>
  <si>
    <t>Cuadro 31: Detenidos por región, prefectura y sexo, según causal de la detención. Región de La Araucanía y de Los Ríos, 2016</t>
  </si>
  <si>
    <t>Cuadro 32: Detenidos por región, prefectura y sexo, según causal de la detención. Región de Los Lagos, 2016</t>
  </si>
  <si>
    <t>Cuadro 33: Detenidos por región, prefectura y sexo, según causal de la  detención. Región de Aysén y Magallanes y de La Antártica Chilena, 2016</t>
  </si>
  <si>
    <t>Cuadro 34: Detenidos por Violencia Intrafamiliar, por tipo de víctima y gravedad de las lesiones, según región, provincia y comuna, 2016</t>
  </si>
  <si>
    <t>Grafico 1:  Tasa de casos  (casos sin detenidos/casos con detenidos) por cada 10.000 habitantes,  por región, 2016</t>
  </si>
  <si>
    <t xml:space="preserve">Grafico 2: Porcentaje de casos (sin detenidos y con detenidos) por delitos de mayor frecuencia, año 2016 </t>
  </si>
  <si>
    <t>Grafico 5: Distribución porcentual del número total de detenidos, según sexo, 2016</t>
  </si>
  <si>
    <t>Grafico 6: Número total de detenidos por estado civil, según sexo, año 2016</t>
  </si>
  <si>
    <t>Grafico 7: Número total de detenidos por grupo de edad, según sexo, 2016</t>
  </si>
  <si>
    <t>Grafico 8: Número total de detenidos por nivel de educación, según sexo, 2016</t>
  </si>
  <si>
    <t>Grafico 9: Número total de detenidos, por profesión u oficio, según sexo, 2016</t>
  </si>
  <si>
    <t>Grafico 10: Número total de detenidos por nacionalidad, según sexo, año 2016</t>
  </si>
  <si>
    <t>Grafico 11: Porcentaje de detenidos, según grupo de delito, 2016</t>
  </si>
  <si>
    <t>Grafico 12: Porcentaje total de detenidos, según causal de la detención por materias de mayor frecuencia, 2016</t>
  </si>
  <si>
    <t>Grafico 13: Porcentaje de detenidos mujeres, según causal de la detención, por materias de mayor frecuencia, 2016</t>
  </si>
  <si>
    <t>Grafico 14: Porcentaje de detenidos hombres, según causal de la detención por materias de mayor frecuencia, 2016</t>
  </si>
  <si>
    <t xml:space="preserve">Grafico 15: Número total de detenidos a nivel nacional, años 2012-2016  </t>
  </si>
  <si>
    <t xml:space="preserve">Grafico 18: Número de accidentes en el tránsito según su tipo, años 2015-2016  </t>
  </si>
  <si>
    <t xml:space="preserve">Grafico 19: Número de accidentes por tipo,  producto de la conducción bajo la influencia del alcohol,  años 2015-2016 </t>
  </si>
  <si>
    <t>Grafico 20: Número de accidentes en el tránsito por tipo, producto de la conducción en estado de ebriedad, 2015-2016</t>
  </si>
  <si>
    <t>Grafico 21: Porcentaje del total de accidentados en el tránsito, según consecuencia, año 2016</t>
  </si>
  <si>
    <t xml:space="preserve">Grafico 22: Número y tipo de vehículos participantes en accidentes en el tránsito, año 2016  </t>
  </si>
  <si>
    <t xml:space="preserve">Grafico 23: Cantidad y tipo de vehículos participantes en atropellos, año 2016  </t>
  </si>
  <si>
    <t xml:space="preserve">Grafico 24: Cantidad y tipo de vehículos participantes en colisiones, año 2016  </t>
  </si>
  <si>
    <t xml:space="preserve">Grafico 25: Tipos de vehículos participantes en choques, año 2016  </t>
  </si>
  <si>
    <t>Grafico 26: Vehículos participantes en accidentes en el tránsito por tipo de servicio, año 2016</t>
  </si>
  <si>
    <t xml:space="preserve">Grafico 27: Vehículos por tipo de servicio y que participaron en atropellos, año 2016  </t>
  </si>
  <si>
    <t xml:space="preserve">Grafico 28: : Vehículos participantes en choques por tipos de servicio, año 2016  </t>
  </si>
  <si>
    <t>Grafico 16: Detenidos por Violencia Intrafamiliar, por tipo de víctima y gravedad de las lesiones, 2016</t>
  </si>
  <si>
    <t xml:space="preserve">Grafico 17:  Detenidos por Violencia Intrafamiliar según región, año 2016  </t>
  </si>
  <si>
    <t>Grafico 3: Casos policiales (con y sin detenidos) por Violencia Intrafamiliar, según región, año 2016</t>
  </si>
  <si>
    <t>Gráfico 4: Casos policiales (con y sin detención) por Violencia Intrafamiliar, por tipo de víctima, 2016</t>
  </si>
  <si>
    <t>ÍNDICE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</si>
</sst>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 _€_-;\-* #,##0\ _€_-;_-* &quot;-&quot;\ _€_-;_-@_-"/>
    <numFmt numFmtId="165" formatCode="_-* #,##0_-;\-* #,##0_-;_-* &quot;-&quot;_-;_-@_-"/>
    <numFmt numFmtId="166" formatCode="0.0"/>
    <numFmt numFmtId="167" formatCode="0.0%"/>
    <numFmt numFmtId="168" formatCode="_-* #,##0.0_-;\-* #,##0.0_-;_-* &quot;-&quot;_-;_-@_-"/>
    <numFmt numFmtId="169" formatCode="0_ ;\-0\ "/>
    <numFmt numFmtId="170" formatCode="#,##0_ ;\-#,##0\ "/>
    <numFmt numFmtId="171" formatCode="_-* #,##0.000000_-;\-* #,##0.000000_-;_-* &quot;-&quot;_-;_-@_-"/>
  </numFmts>
  <fonts count="45" x14ac:knownFonts="1">
    <font>
      <sz val="10"/>
      <name val="Arial"/>
    </font>
    <font>
      <sz val="11"/>
      <color theme="1"/>
      <name val="Calibri"/>
      <family val="2"/>
      <scheme val="minor"/>
    </font>
    <font>
      <sz val="10"/>
      <name val="Arial"/>
      <family val="2"/>
    </font>
    <font>
      <b/>
      <sz val="8"/>
      <name val="Verdana"/>
      <family val="2"/>
    </font>
    <font>
      <u/>
      <sz val="10"/>
      <color indexed="12"/>
      <name val="Arial"/>
      <family val="2"/>
    </font>
    <font>
      <sz val="8"/>
      <name val="Verdana"/>
      <family val="2"/>
    </font>
    <font>
      <b/>
      <sz val="8"/>
      <color indexed="10"/>
      <name val="Verdana"/>
      <family val="2"/>
    </font>
    <font>
      <sz val="8"/>
      <color indexed="10"/>
      <name val="Verdana"/>
      <family val="2"/>
    </font>
    <font>
      <sz val="10"/>
      <name val="Arial"/>
      <family val="2"/>
    </font>
    <font>
      <b/>
      <u/>
      <sz val="8"/>
      <name val="Verdana"/>
      <family val="2"/>
    </font>
    <font>
      <b/>
      <sz val="8"/>
      <name val="Arial"/>
      <family val="2"/>
    </font>
    <font>
      <b/>
      <sz val="10"/>
      <name val="Arial"/>
      <family val="2"/>
    </font>
    <font>
      <sz val="8"/>
      <color indexed="8"/>
      <name val="Verdana"/>
      <family val="2"/>
    </font>
    <font>
      <b/>
      <sz val="10"/>
      <name val="Verdana"/>
      <family val="2"/>
    </font>
    <font>
      <sz val="10"/>
      <name val="Verdana"/>
      <family val="2"/>
    </font>
    <font>
      <b/>
      <vertAlign val="superscript"/>
      <sz val="8"/>
      <name val="Verdana"/>
      <family val="2"/>
    </font>
    <font>
      <b/>
      <sz val="8"/>
      <color indexed="12"/>
      <name val="Verdana"/>
      <family val="2"/>
    </font>
    <font>
      <b/>
      <sz val="7"/>
      <name val="Verdana"/>
      <family val="2"/>
    </font>
    <font>
      <b/>
      <sz val="8"/>
      <color indexed="8"/>
      <name val="Verdana"/>
      <family val="2"/>
    </font>
    <font>
      <i/>
      <sz val="8"/>
      <name val="Verdana"/>
      <family val="2"/>
    </font>
    <font>
      <sz val="11"/>
      <color theme="1"/>
      <name val="Calibri"/>
      <family val="2"/>
      <scheme val="minor"/>
    </font>
    <font>
      <sz val="8"/>
      <color rgb="FFFF0000"/>
      <name val="Verdana"/>
      <family val="2"/>
    </font>
    <font>
      <sz val="8"/>
      <color theme="0"/>
      <name val="Verdana"/>
      <family val="2"/>
    </font>
    <font>
      <b/>
      <sz val="8"/>
      <color rgb="FFFF0000"/>
      <name val="Verdana"/>
      <family val="2"/>
    </font>
    <font>
      <b/>
      <sz val="8"/>
      <color theme="1"/>
      <name val="Verdana"/>
      <family val="2"/>
    </font>
    <font>
      <sz val="8"/>
      <color theme="1"/>
      <name val="Verdana"/>
      <family val="2"/>
    </font>
    <font>
      <sz val="10"/>
      <color theme="0"/>
      <name val="Arial"/>
      <family val="2"/>
    </font>
    <font>
      <b/>
      <sz val="8"/>
      <color theme="0"/>
      <name val="Verdana"/>
      <family val="2"/>
    </font>
    <font>
      <sz val="7"/>
      <color theme="0"/>
      <name val="Verdana"/>
      <family val="2"/>
    </font>
    <font>
      <b/>
      <sz val="7"/>
      <color theme="0"/>
      <name val="Verdana"/>
      <family val="2"/>
    </font>
    <font>
      <sz val="8"/>
      <color theme="0"/>
      <name val="Calibri"/>
      <family val="2"/>
      <scheme val="minor"/>
    </font>
    <font>
      <b/>
      <sz val="10"/>
      <color theme="0"/>
      <name val="Arial"/>
      <family val="2"/>
    </font>
    <font>
      <sz val="10"/>
      <color theme="0"/>
      <name val="Verdana"/>
      <family val="2"/>
    </font>
    <font>
      <sz val="12"/>
      <color theme="0"/>
      <name val="Calibri"/>
      <family val="2"/>
    </font>
    <font>
      <sz val="8"/>
      <color indexed="8"/>
      <name val="Calibri"/>
      <family val="2"/>
    </font>
    <font>
      <b/>
      <sz val="8"/>
      <name val="Calibri"/>
      <family val="2"/>
    </font>
    <font>
      <b/>
      <sz val="8"/>
      <color indexed="8"/>
      <name val="Calibri"/>
      <family val="2"/>
    </font>
    <font>
      <b/>
      <sz val="8"/>
      <color rgb="FF000000"/>
      <name val="Verdana"/>
    </font>
    <font>
      <sz val="8"/>
      <color rgb="FF000000"/>
      <name val="Verdana"/>
    </font>
    <font>
      <i/>
      <sz val="8"/>
      <color rgb="FF000000"/>
      <name val="Verdana"/>
    </font>
    <font>
      <b/>
      <vertAlign val="superscript"/>
      <sz val="8"/>
      <color rgb="FF000000"/>
      <name val="Verdana"/>
    </font>
    <font>
      <sz val="10"/>
      <name val="Arial"/>
    </font>
    <font>
      <b/>
      <sz val="8"/>
      <color rgb="FF000000"/>
      <name val="Verdana"/>
      <family val="2"/>
    </font>
    <font>
      <sz val="8"/>
      <name val="Calibri"/>
      <family val="2"/>
      <scheme val="minor"/>
    </font>
    <font>
      <sz val="7"/>
      <name val="Verdana"/>
      <family val="2"/>
    </font>
  </fonts>
  <fills count="2">
    <fill>
      <patternFill patternType="none"/>
    </fill>
    <fill>
      <patternFill patternType="gray125"/>
    </fill>
  </fills>
  <borders count="2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right/>
      <top style="thin">
        <color rgb="FF000000"/>
      </top>
      <bottom/>
      <diagonal/>
    </border>
    <border>
      <left/>
      <right style="thin">
        <color indexed="64"/>
      </right>
      <top style="thin">
        <color rgb="FF000000"/>
      </top>
      <bottom/>
      <diagonal/>
    </border>
    <border>
      <left style="thin">
        <color indexed="64"/>
      </left>
      <right style="thin">
        <color rgb="FF000000"/>
      </right>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8">
    <xf numFmtId="0" fontId="0" fillId="0" borderId="0"/>
    <xf numFmtId="0" fontId="4" fillId="0" borderId="0" applyNumberFormat="0" applyFill="0" applyBorder="0" applyAlignment="0" applyProtection="0">
      <alignment vertical="top"/>
      <protection locked="0"/>
    </xf>
    <xf numFmtId="0" fontId="8" fillId="0" borderId="0"/>
    <xf numFmtId="0" fontId="20" fillId="0" borderId="0"/>
    <xf numFmtId="0" fontId="2" fillId="0" borderId="0"/>
    <xf numFmtId="0" fontId="2" fillId="0" borderId="0"/>
    <xf numFmtId="0" fontId="1" fillId="0" borderId="0"/>
    <xf numFmtId="9" fontId="41" fillId="0" borderId="0" applyFont="0" applyFill="0" applyBorder="0" applyAlignment="0" applyProtection="0"/>
  </cellStyleXfs>
  <cellXfs count="493">
    <xf numFmtId="0" fontId="0" fillId="0" borderId="0" xfId="0"/>
    <xf numFmtId="165" fontId="6" fillId="0" borderId="0" xfId="0" applyNumberFormat="1" applyFont="1" applyAlignment="1">
      <alignment vertical="center"/>
    </xf>
    <xf numFmtId="165" fontId="5" fillId="0" borderId="0" xfId="0" applyNumberFormat="1" applyFont="1" applyAlignment="1">
      <alignment vertical="center"/>
    </xf>
    <xf numFmtId="165" fontId="3" fillId="0" borderId="0" xfId="0" applyNumberFormat="1" applyFont="1" applyAlignment="1">
      <alignment horizontal="right" vertical="center"/>
    </xf>
    <xf numFmtId="165" fontId="5" fillId="0" borderId="0" xfId="0" applyNumberFormat="1" applyFont="1" applyAlignment="1">
      <alignment horizontal="right" vertical="center"/>
    </xf>
    <xf numFmtId="165" fontId="3" fillId="0" borderId="0" xfId="0" applyNumberFormat="1" applyFont="1" applyAlignment="1">
      <alignment vertical="center"/>
    </xf>
    <xf numFmtId="165" fontId="5" fillId="0" borderId="0" xfId="0" applyNumberFormat="1" applyFont="1" applyAlignment="1">
      <alignment vertical="center" wrapText="1"/>
    </xf>
    <xf numFmtId="165" fontId="3" fillId="0" borderId="0" xfId="0" applyNumberFormat="1" applyFont="1" applyAlignment="1">
      <alignment horizontal="center" vertical="center"/>
    </xf>
    <xf numFmtId="165" fontId="7" fillId="0" borderId="0" xfId="0" applyNumberFormat="1" applyFont="1" applyAlignment="1">
      <alignment vertical="center"/>
    </xf>
    <xf numFmtId="165" fontId="3" fillId="0" borderId="0" xfId="0" applyNumberFormat="1" applyFont="1" applyAlignment="1">
      <alignment vertical="center" wrapText="1"/>
    </xf>
    <xf numFmtId="0" fontId="5" fillId="0" borderId="0" xfId="0" applyFont="1" applyAlignment="1">
      <alignment vertical="center" wrapText="1"/>
    </xf>
    <xf numFmtId="0" fontId="3" fillId="0" borderId="0" xfId="0" applyFont="1" applyAlignment="1">
      <alignment vertical="center" wrapText="1"/>
    </xf>
    <xf numFmtId="0" fontId="5" fillId="0" borderId="1" xfId="0" applyFont="1" applyBorder="1" applyAlignment="1">
      <alignment vertical="center" wrapText="1"/>
    </xf>
    <xf numFmtId="0" fontId="3" fillId="0" borderId="0" xfId="0" applyFont="1" applyAlignment="1">
      <alignment vertical="center"/>
    </xf>
    <xf numFmtId="0" fontId="5"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left" vertical="center" wrapText="1"/>
    </xf>
    <xf numFmtId="0" fontId="5" fillId="0" borderId="0" xfId="0" quotePrefix="1" applyFont="1" applyAlignment="1">
      <alignment vertical="center"/>
    </xf>
    <xf numFmtId="165" fontId="5" fillId="0" borderId="0" xfId="0" applyNumberFormat="1" applyFont="1" applyAlignment="1">
      <alignment horizontal="right" vertical="center" wrapText="1"/>
    </xf>
    <xf numFmtId="165" fontId="5" fillId="0" borderId="0" xfId="0" applyNumberFormat="1" applyFont="1" applyAlignment="1">
      <alignment horizontal="left" vertical="center"/>
    </xf>
    <xf numFmtId="165" fontId="5" fillId="0" borderId="0" xfId="0" applyNumberFormat="1" applyFont="1" applyAlignment="1">
      <alignment horizontal="center" vertical="center"/>
    </xf>
    <xf numFmtId="0" fontId="5" fillId="0" borderId="0" xfId="0" applyFont="1"/>
    <xf numFmtId="165" fontId="3" fillId="0" borderId="1" xfId="0" applyNumberFormat="1" applyFont="1" applyBorder="1" applyAlignment="1">
      <alignment horizontal="center" vertical="center"/>
    </xf>
    <xf numFmtId="165" fontId="5" fillId="0" borderId="1" xfId="0" applyNumberFormat="1" applyFont="1" applyBorder="1" applyAlignment="1">
      <alignment vertical="center"/>
    </xf>
    <xf numFmtId="0" fontId="5" fillId="0" borderId="1" xfId="0" applyFont="1" applyBorder="1" applyAlignment="1">
      <alignment horizontal="left" vertical="center"/>
    </xf>
    <xf numFmtId="165" fontId="9" fillId="0" borderId="0" xfId="0" applyNumberFormat="1" applyFont="1" applyAlignment="1">
      <alignment vertical="center"/>
    </xf>
    <xf numFmtId="165" fontId="7" fillId="0" borderId="0" xfId="0" applyNumberFormat="1" applyFont="1" applyAlignment="1">
      <alignment horizontal="center" vertical="center"/>
    </xf>
    <xf numFmtId="3" fontId="5" fillId="0" borderId="0" xfId="0" applyNumberFormat="1" applyFont="1" applyAlignment="1">
      <alignment horizontal="right" vertical="center"/>
    </xf>
    <xf numFmtId="3" fontId="5" fillId="0" borderId="0" xfId="0" applyNumberFormat="1" applyFont="1" applyAlignment="1">
      <alignment vertical="center"/>
    </xf>
    <xf numFmtId="164" fontId="5" fillId="0" borderId="0" xfId="0" applyNumberFormat="1" applyFont="1" applyAlignment="1">
      <alignment horizontal="right" vertical="center"/>
    </xf>
    <xf numFmtId="164" fontId="5" fillId="0" borderId="0" xfId="0" applyNumberFormat="1" applyFont="1" applyAlignment="1">
      <alignment vertical="center"/>
    </xf>
    <xf numFmtId="1" fontId="5" fillId="0" borderId="0" xfId="0" applyNumberFormat="1" applyFont="1" applyAlignment="1">
      <alignment vertical="center"/>
    </xf>
    <xf numFmtId="1" fontId="5" fillId="0" borderId="1" xfId="0" applyNumberFormat="1" applyFont="1" applyBorder="1" applyAlignment="1">
      <alignment horizontal="left" vertical="center" wrapText="1"/>
    </xf>
    <xf numFmtId="1" fontId="3" fillId="0" borderId="0" xfId="0" applyNumberFormat="1" applyFont="1" applyAlignment="1">
      <alignment vertical="center"/>
    </xf>
    <xf numFmtId="1" fontId="3" fillId="0" borderId="0" xfId="0" applyNumberFormat="1" applyFont="1" applyAlignment="1">
      <alignment vertical="center" wrapText="1"/>
    </xf>
    <xf numFmtId="3" fontId="3" fillId="0" borderId="0" xfId="0" applyNumberFormat="1" applyFont="1" applyAlignment="1">
      <alignment vertical="center"/>
    </xf>
    <xf numFmtId="1" fontId="5" fillId="0" borderId="0" xfId="0" applyNumberFormat="1" applyFont="1" applyAlignment="1">
      <alignment vertical="center" wrapText="1"/>
    </xf>
    <xf numFmtId="165" fontId="3" fillId="0" borderId="0" xfId="0" applyNumberFormat="1" applyFont="1" applyAlignment="1">
      <alignment horizontal="left" vertical="center"/>
    </xf>
    <xf numFmtId="49" fontId="5" fillId="0" borderId="0" xfId="0" applyNumberFormat="1" applyFont="1" applyAlignment="1">
      <alignment vertical="center"/>
    </xf>
    <xf numFmtId="0" fontId="5" fillId="0" borderId="0" xfId="0" applyFont="1" applyAlignment="1">
      <alignment horizontal="center" vertical="center"/>
    </xf>
    <xf numFmtId="49" fontId="5" fillId="0" borderId="0" xfId="0" applyNumberFormat="1" applyFont="1" applyAlignment="1">
      <alignment vertical="center" wrapText="1"/>
    </xf>
    <xf numFmtId="0" fontId="12" fillId="0" borderId="0" xfId="0" applyFont="1" applyAlignment="1">
      <alignment horizontal="left" vertical="center" wrapText="1"/>
    </xf>
    <xf numFmtId="0" fontId="12" fillId="0" borderId="1" xfId="0" applyFont="1" applyBorder="1" applyAlignment="1">
      <alignment horizontal="left" vertical="center" wrapText="1"/>
    </xf>
    <xf numFmtId="0" fontId="3" fillId="0" borderId="0" xfId="3" applyFont="1" applyAlignment="1">
      <alignment vertical="center" wrapText="1"/>
    </xf>
    <xf numFmtId="0" fontId="3" fillId="0" borderId="10" xfId="0" applyFont="1" applyBorder="1" applyAlignment="1">
      <alignment vertical="center"/>
    </xf>
    <xf numFmtId="0" fontId="5" fillId="0" borderId="0" xfId="0" applyFont="1" applyAlignment="1">
      <alignment horizontal="center" vertical="center" wrapText="1"/>
    </xf>
    <xf numFmtId="0" fontId="5" fillId="0" borderId="0" xfId="0" applyFont="1" applyAlignment="1">
      <alignment horizontal="right" vertical="center"/>
    </xf>
    <xf numFmtId="166" fontId="5" fillId="0" borderId="0" xfId="0" applyNumberFormat="1" applyFont="1" applyAlignment="1">
      <alignment vertical="center"/>
    </xf>
    <xf numFmtId="166" fontId="5" fillId="0" borderId="1" xfId="0" applyNumberFormat="1" applyFont="1" applyBorder="1" applyAlignment="1">
      <alignment vertical="center"/>
    </xf>
    <xf numFmtId="166" fontId="6" fillId="0" borderId="0" xfId="0" applyNumberFormat="1" applyFont="1" applyAlignment="1">
      <alignment vertical="center"/>
    </xf>
    <xf numFmtId="0" fontId="6" fillId="0" borderId="0" xfId="0" applyFont="1" applyAlignment="1">
      <alignment vertical="center"/>
    </xf>
    <xf numFmtId="3" fontId="6" fillId="0" borderId="0" xfId="0" applyNumberFormat="1" applyFont="1" applyAlignment="1">
      <alignment vertical="center"/>
    </xf>
    <xf numFmtId="164" fontId="3" fillId="0" borderId="0" xfId="0" applyNumberFormat="1" applyFont="1" applyAlignment="1">
      <alignment vertical="center"/>
    </xf>
    <xf numFmtId="164" fontId="3" fillId="0" borderId="0" xfId="0" applyNumberFormat="1" applyFont="1" applyAlignment="1">
      <alignment horizontal="right" vertical="center"/>
    </xf>
    <xf numFmtId="0" fontId="16" fillId="0" borderId="0" xfId="0" applyFont="1" applyAlignment="1">
      <alignment vertical="center"/>
    </xf>
    <xf numFmtId="0" fontId="5" fillId="0" borderId="0" xfId="3" applyFont="1" applyAlignment="1">
      <alignment vertical="center"/>
    </xf>
    <xf numFmtId="0" fontId="3" fillId="0" borderId="0" xfId="3" applyFont="1" applyAlignment="1">
      <alignment vertical="center"/>
    </xf>
    <xf numFmtId="0" fontId="5" fillId="0" borderId="1" xfId="3" applyFont="1" applyBorder="1" applyAlignment="1">
      <alignment vertical="center"/>
    </xf>
    <xf numFmtId="0" fontId="16" fillId="0" borderId="0" xfId="3" applyFont="1" applyAlignment="1">
      <alignment vertical="center"/>
    </xf>
    <xf numFmtId="0" fontId="18" fillId="0" borderId="0" xfId="0" applyFont="1" applyAlignment="1">
      <alignment horizontal="left" vertical="center" wrapText="1"/>
    </xf>
    <xf numFmtId="168" fontId="3" fillId="0" borderId="0" xfId="0" applyNumberFormat="1" applyFont="1" applyAlignment="1">
      <alignment vertical="center"/>
    </xf>
    <xf numFmtId="0" fontId="21" fillId="0" borderId="0" xfId="0" applyFont="1" applyAlignment="1">
      <alignment vertical="center"/>
    </xf>
    <xf numFmtId="0" fontId="22" fillId="0" borderId="0" xfId="0" applyFont="1" applyAlignment="1">
      <alignment vertical="center"/>
    </xf>
    <xf numFmtId="0" fontId="2" fillId="0" borderId="0" xfId="0" applyFont="1"/>
    <xf numFmtId="3" fontId="23" fillId="0" borderId="0" xfId="0" applyNumberFormat="1" applyFont="1" applyAlignment="1">
      <alignment vertical="center"/>
    </xf>
    <xf numFmtId="0" fontId="3" fillId="0" borderId="0" xfId="0" applyFont="1"/>
    <xf numFmtId="0" fontId="14" fillId="0" borderId="0" xfId="0" applyFont="1"/>
    <xf numFmtId="0" fontId="23" fillId="0" borderId="0" xfId="0" applyFont="1" applyAlignment="1">
      <alignment vertical="center"/>
    </xf>
    <xf numFmtId="3" fontId="3" fillId="0" borderId="0" xfId="0" applyNumberFormat="1" applyFont="1" applyAlignment="1">
      <alignment horizontal="center" vertical="center"/>
    </xf>
    <xf numFmtId="165" fontId="24" fillId="0" borderId="0" xfId="0" applyNumberFormat="1" applyFont="1" applyAlignment="1">
      <alignment vertical="center"/>
    </xf>
    <xf numFmtId="165" fontId="25" fillId="0" borderId="0" xfId="0" applyNumberFormat="1" applyFont="1" applyAlignment="1">
      <alignment vertical="center"/>
    </xf>
    <xf numFmtId="0" fontId="3" fillId="0" borderId="0" xfId="0" applyFont="1" applyAlignment="1">
      <alignment horizontal="left" vertical="center"/>
    </xf>
    <xf numFmtId="165" fontId="3" fillId="0" borderId="1" xfId="0" applyNumberFormat="1" applyFont="1" applyBorder="1" applyAlignment="1">
      <alignment vertical="center"/>
    </xf>
    <xf numFmtId="165" fontId="3" fillId="0" borderId="10" xfId="0" applyNumberFormat="1" applyFont="1" applyBorder="1" applyAlignment="1">
      <alignment horizontal="center" vertical="center"/>
    </xf>
    <xf numFmtId="168" fontId="5" fillId="0" borderId="0" xfId="0" applyNumberFormat="1" applyFont="1" applyAlignment="1">
      <alignment vertical="center"/>
    </xf>
    <xf numFmtId="166" fontId="3" fillId="0" borderId="0" xfId="0" applyNumberFormat="1" applyFont="1" applyAlignment="1">
      <alignment vertical="center"/>
    </xf>
    <xf numFmtId="165" fontId="23" fillId="0" borderId="0" xfId="0" applyNumberFormat="1" applyFont="1" applyAlignment="1">
      <alignment vertical="center"/>
    </xf>
    <xf numFmtId="0" fontId="5" fillId="0" borderId="0" xfId="4" applyFont="1" applyAlignment="1">
      <alignment vertical="center"/>
    </xf>
    <xf numFmtId="0" fontId="3" fillId="0" borderId="0" xfId="4" applyFont="1" applyAlignment="1">
      <alignment vertical="center"/>
    </xf>
    <xf numFmtId="1" fontId="5" fillId="0" borderId="1" xfId="4" applyNumberFormat="1" applyFont="1" applyBorder="1" applyAlignment="1">
      <alignment horizontal="left" vertical="center" wrapText="1"/>
    </xf>
    <xf numFmtId="1" fontId="5" fillId="0" borderId="0" xfId="4" applyNumberFormat="1" applyFont="1" applyAlignment="1">
      <alignment horizontal="left" vertical="center" wrapText="1"/>
    </xf>
    <xf numFmtId="1" fontId="3" fillId="0" borderId="0" xfId="4" applyNumberFormat="1" applyFont="1" applyAlignment="1">
      <alignment horizontal="left" vertical="center" wrapText="1"/>
    </xf>
    <xf numFmtId="3" fontId="3" fillId="0" borderId="0" xfId="4" applyNumberFormat="1" applyFont="1" applyAlignment="1">
      <alignment vertical="center" wrapText="1"/>
    </xf>
    <xf numFmtId="165" fontId="3" fillId="0" borderId="0" xfId="4" applyNumberFormat="1" applyFont="1" applyAlignment="1">
      <alignment horizontal="right" vertical="center"/>
    </xf>
    <xf numFmtId="1" fontId="5" fillId="0" borderId="0" xfId="4" applyNumberFormat="1" applyFont="1" applyAlignment="1">
      <alignment vertical="center"/>
    </xf>
    <xf numFmtId="0" fontId="3" fillId="0" borderId="0" xfId="4" applyFont="1" applyAlignment="1">
      <alignment horizontal="center" vertical="center"/>
    </xf>
    <xf numFmtId="0" fontId="3" fillId="0" borderId="2" xfId="4" applyFont="1" applyBorder="1" applyAlignment="1">
      <alignment horizontal="center" vertical="center"/>
    </xf>
    <xf numFmtId="3" fontId="3" fillId="0" borderId="0" xfId="4" applyNumberFormat="1" applyFont="1" applyAlignment="1">
      <alignment horizontal="right" vertical="center"/>
    </xf>
    <xf numFmtId="1" fontId="3" fillId="0" borderId="0" xfId="4" applyNumberFormat="1" applyFont="1" applyAlignment="1">
      <alignment vertical="center" wrapText="1"/>
    </xf>
    <xf numFmtId="3" fontId="13" fillId="0" borderId="0" xfId="4" applyNumberFormat="1" applyFont="1" applyAlignment="1">
      <alignment horizontal="right" vertical="center"/>
    </xf>
    <xf numFmtId="3" fontId="3" fillId="0" borderId="0" xfId="4" applyNumberFormat="1" applyFont="1" applyAlignment="1">
      <alignment vertical="center"/>
    </xf>
    <xf numFmtId="3" fontId="5" fillId="0" borderId="0" xfId="4" applyNumberFormat="1" applyFont="1" applyAlignment="1">
      <alignment vertical="center"/>
    </xf>
    <xf numFmtId="3" fontId="14" fillId="0" borderId="0" xfId="4" applyNumberFormat="1" applyFont="1" applyAlignment="1">
      <alignment horizontal="right" vertical="center"/>
    </xf>
    <xf numFmtId="3" fontId="5" fillId="0" borderId="0" xfId="4" applyNumberFormat="1" applyFont="1" applyAlignment="1">
      <alignment horizontal="right" vertical="center"/>
    </xf>
    <xf numFmtId="3" fontId="13" fillId="0" borderId="0" xfId="4" applyNumberFormat="1" applyFont="1" applyAlignment="1">
      <alignment vertical="center"/>
    </xf>
    <xf numFmtId="3" fontId="14" fillId="0" borderId="0" xfId="4" applyNumberFormat="1" applyFont="1" applyAlignment="1">
      <alignment vertical="center"/>
    </xf>
    <xf numFmtId="1" fontId="5" fillId="0" borderId="0" xfId="4" applyNumberFormat="1" applyFont="1" applyAlignment="1">
      <alignment vertical="center" wrapText="1"/>
    </xf>
    <xf numFmtId="3" fontId="5" fillId="0" borderId="1" xfId="4" applyNumberFormat="1" applyFont="1" applyBorder="1" applyAlignment="1">
      <alignment vertical="center"/>
    </xf>
    <xf numFmtId="165" fontId="5" fillId="0" borderId="0" xfId="4" applyNumberFormat="1" applyFont="1" applyAlignment="1">
      <alignment vertical="center"/>
    </xf>
    <xf numFmtId="2" fontId="5" fillId="0" borderId="0" xfId="4" applyNumberFormat="1" applyFont="1" applyAlignment="1">
      <alignment vertical="center"/>
    </xf>
    <xf numFmtId="1" fontId="3" fillId="0" borderId="0" xfId="4" applyNumberFormat="1" applyFont="1" applyAlignment="1">
      <alignment vertical="center"/>
    </xf>
    <xf numFmtId="1" fontId="9" fillId="0" borderId="0" xfId="4" applyNumberFormat="1" applyFont="1" applyAlignment="1">
      <alignment vertical="center"/>
    </xf>
    <xf numFmtId="0" fontId="9" fillId="0" borderId="0" xfId="4" applyFont="1" applyAlignment="1">
      <alignment vertical="center"/>
    </xf>
    <xf numFmtId="165" fontId="3" fillId="0" borderId="0" xfId="4" applyNumberFormat="1" applyFont="1" applyAlignment="1">
      <alignment vertical="center"/>
    </xf>
    <xf numFmtId="3" fontId="7" fillId="0" borderId="0" xfId="4" applyNumberFormat="1" applyFont="1" applyAlignment="1">
      <alignment horizontal="right" vertical="center"/>
    </xf>
    <xf numFmtId="1" fontId="5" fillId="0" borderId="0" xfId="6" applyNumberFormat="1" applyFont="1" applyAlignment="1">
      <alignment vertical="center"/>
    </xf>
    <xf numFmtId="0" fontId="5" fillId="0" borderId="0" xfId="6" applyFont="1" applyAlignment="1">
      <alignment vertical="center"/>
    </xf>
    <xf numFmtId="165" fontId="3" fillId="0" borderId="0" xfId="5" applyNumberFormat="1" applyFont="1" applyAlignment="1">
      <alignment horizontal="left" vertical="center"/>
    </xf>
    <xf numFmtId="165" fontId="3" fillId="0" borderId="0" xfId="5" applyNumberFormat="1" applyFont="1" applyAlignment="1">
      <alignment vertical="center"/>
    </xf>
    <xf numFmtId="0" fontId="5" fillId="0" borderId="0" xfId="5" applyFont="1" applyAlignment="1">
      <alignment vertical="center"/>
    </xf>
    <xf numFmtId="165" fontId="5" fillId="0" borderId="0" xfId="5" applyNumberFormat="1" applyFont="1" applyAlignment="1">
      <alignment vertical="center"/>
    </xf>
    <xf numFmtId="0" fontId="3" fillId="0" borderId="0" xfId="5" applyFont="1" applyAlignment="1">
      <alignment vertical="center"/>
    </xf>
    <xf numFmtId="165" fontId="5" fillId="0" borderId="0" xfId="5" applyNumberFormat="1" applyFont="1" applyAlignment="1">
      <alignment horizontal="right" vertical="center"/>
    </xf>
    <xf numFmtId="1" fontId="5" fillId="0" borderId="0" xfId="5" applyNumberFormat="1" applyFont="1" applyAlignment="1">
      <alignment vertical="center"/>
    </xf>
    <xf numFmtId="0" fontId="3" fillId="0" borderId="0" xfId="5" applyFont="1" applyAlignment="1">
      <alignment vertical="center" wrapText="1"/>
    </xf>
    <xf numFmtId="0" fontId="5" fillId="0" borderId="0" xfId="5" applyFont="1" applyAlignment="1">
      <alignment vertical="center" wrapText="1"/>
    </xf>
    <xf numFmtId="0" fontId="5" fillId="0" borderId="0" xfId="5" applyFont="1" applyAlignment="1">
      <alignment horizontal="left" vertical="center" wrapText="1"/>
    </xf>
    <xf numFmtId="49" fontId="3" fillId="0" borderId="2" xfId="5" applyNumberFormat="1" applyFont="1" applyBorder="1" applyAlignment="1">
      <alignment horizontal="center" vertical="center" wrapText="1"/>
    </xf>
    <xf numFmtId="1" fontId="3" fillId="0" borderId="0" xfId="5" applyNumberFormat="1" applyFont="1" applyAlignment="1">
      <alignment vertical="center"/>
    </xf>
    <xf numFmtId="3" fontId="5" fillId="0" borderId="0" xfId="5" applyNumberFormat="1" applyFont="1" applyAlignment="1">
      <alignment vertical="center"/>
    </xf>
    <xf numFmtId="3" fontId="5" fillId="0" borderId="0" xfId="5" applyNumberFormat="1" applyFont="1" applyAlignment="1">
      <alignment horizontal="right" vertical="center"/>
    </xf>
    <xf numFmtId="3" fontId="3" fillId="0" borderId="0" xfId="5" applyNumberFormat="1" applyFont="1" applyAlignment="1">
      <alignment vertical="center"/>
    </xf>
    <xf numFmtId="1" fontId="5" fillId="0" borderId="0" xfId="5" applyNumberFormat="1" applyFont="1" applyAlignment="1">
      <alignment vertical="center" wrapText="1"/>
    </xf>
    <xf numFmtId="1" fontId="3" fillId="0" borderId="0" xfId="5" applyNumberFormat="1" applyFont="1" applyAlignment="1">
      <alignment vertical="center" wrapText="1"/>
    </xf>
    <xf numFmtId="3" fontId="3" fillId="0" borderId="0" xfId="5" applyNumberFormat="1" applyFont="1" applyAlignment="1">
      <alignment horizontal="right" vertical="center"/>
    </xf>
    <xf numFmtId="49" fontId="5" fillId="0" borderId="0" xfId="5" applyNumberFormat="1" applyFont="1" applyAlignment="1">
      <alignment horizontal="left" vertical="center" wrapText="1"/>
    </xf>
    <xf numFmtId="0" fontId="3" fillId="0" borderId="0" xfId="5" applyFont="1" applyAlignment="1">
      <alignment horizontal="left" vertical="center" wrapText="1"/>
    </xf>
    <xf numFmtId="0" fontId="12" fillId="0" borderId="0" xfId="5" applyFont="1" applyAlignment="1">
      <alignment horizontal="left" vertical="center" wrapText="1"/>
    </xf>
    <xf numFmtId="0" fontId="18" fillId="0" borderId="0" xfId="5" applyFont="1" applyAlignment="1">
      <alignment horizontal="left" vertical="center" wrapText="1"/>
    </xf>
    <xf numFmtId="0" fontId="12" fillId="0" borderId="1" xfId="5" applyFont="1" applyBorder="1" applyAlignment="1">
      <alignment horizontal="left" vertical="center" wrapText="1"/>
    </xf>
    <xf numFmtId="0" fontId="3" fillId="0" borderId="11" xfId="0" applyFont="1" applyBorder="1" applyAlignment="1">
      <alignment horizontal="center" vertical="center"/>
    </xf>
    <xf numFmtId="0" fontId="3" fillId="0" borderId="11" xfId="0" applyFont="1" applyBorder="1" applyAlignment="1">
      <alignment horizontal="center" vertical="center" wrapText="1"/>
    </xf>
    <xf numFmtId="0" fontId="5" fillId="0" borderId="0" xfId="0" applyFont="1" applyAlignment="1">
      <alignment horizontal="left" vertical="center" wrapText="1"/>
    </xf>
    <xf numFmtId="0" fontId="3" fillId="0" borderId="0" xfId="0" applyFont="1" applyAlignment="1">
      <alignment horizontal="center" vertical="center"/>
    </xf>
    <xf numFmtId="0" fontId="3" fillId="0" borderId="1" xfId="0" applyFont="1" applyBorder="1" applyAlignment="1">
      <alignment vertical="center"/>
    </xf>
    <xf numFmtId="49" fontId="3" fillId="0" borderId="2" xfId="0" applyNumberFormat="1" applyFont="1" applyBorder="1" applyAlignment="1">
      <alignment horizontal="center" vertical="center" wrapText="1"/>
    </xf>
    <xf numFmtId="1" fontId="25" fillId="0" borderId="0" xfId="4" applyNumberFormat="1" applyFont="1" applyAlignment="1">
      <alignment horizontal="left" vertical="center" wrapText="1"/>
    </xf>
    <xf numFmtId="171" fontId="3" fillId="0" borderId="0" xfId="0" applyNumberFormat="1" applyFont="1" applyAlignment="1">
      <alignment vertical="center" wrapText="1"/>
    </xf>
    <xf numFmtId="0" fontId="21" fillId="0" borderId="0" xfId="5" applyFont="1" applyAlignment="1">
      <alignment vertical="center"/>
    </xf>
    <xf numFmtId="0" fontId="27" fillId="0" borderId="0" xfId="0" applyFont="1"/>
    <xf numFmtId="0" fontId="26" fillId="0" borderId="0" xfId="0" applyFont="1"/>
    <xf numFmtId="1" fontId="22" fillId="0" borderId="0" xfId="0" applyNumberFormat="1" applyFont="1" applyAlignment="1">
      <alignment horizontal="left" vertical="center" wrapText="1"/>
    </xf>
    <xf numFmtId="165" fontId="22" fillId="0" borderId="0" xfId="0" applyNumberFormat="1" applyFont="1" applyAlignment="1">
      <alignment horizontal="center" vertical="center" wrapText="1"/>
    </xf>
    <xf numFmtId="1" fontId="22" fillId="0" borderId="0" xfId="0" applyNumberFormat="1" applyFont="1" applyAlignment="1">
      <alignment vertical="center" wrapText="1"/>
    </xf>
    <xf numFmtId="165" fontId="22" fillId="0" borderId="0" xfId="0" applyNumberFormat="1" applyFont="1" applyAlignment="1">
      <alignment horizontal="right" vertical="center"/>
    </xf>
    <xf numFmtId="3" fontId="29" fillId="0" borderId="0" xfId="0" applyNumberFormat="1" applyFont="1" applyAlignment="1">
      <alignment horizontal="right"/>
    </xf>
    <xf numFmtId="0" fontId="27" fillId="0" borderId="0" xfId="0" applyFont="1" applyAlignment="1">
      <alignment horizontal="left" vertical="center" wrapText="1"/>
    </xf>
    <xf numFmtId="9" fontId="26" fillId="0" borderId="0" xfId="0" quotePrefix="1" applyNumberFormat="1" applyFont="1" applyAlignment="1">
      <alignment horizontal="right"/>
    </xf>
    <xf numFmtId="167" fontId="26" fillId="0" borderId="0" xfId="0" quotePrefix="1" applyNumberFormat="1" applyFont="1" applyAlignment="1">
      <alignment horizontal="right"/>
    </xf>
    <xf numFmtId="0" fontId="26" fillId="0" borderId="0" xfId="0" applyFont="1" applyAlignment="1">
      <alignment horizontal="right"/>
    </xf>
    <xf numFmtId="0" fontId="27" fillId="0" borderId="0" xfId="0" applyFont="1" applyAlignment="1">
      <alignment horizontal="right"/>
    </xf>
    <xf numFmtId="3" fontId="27" fillId="0" borderId="0" xfId="0" applyNumberFormat="1" applyFont="1" applyAlignment="1">
      <alignment horizontal="right"/>
    </xf>
    <xf numFmtId="166" fontId="26" fillId="0" borderId="0" xfId="0" applyNumberFormat="1" applyFont="1"/>
    <xf numFmtId="166" fontId="27" fillId="0" borderId="0" xfId="0" applyNumberFormat="1" applyFont="1"/>
    <xf numFmtId="3" fontId="27" fillId="0" borderId="0" xfId="0" applyNumberFormat="1" applyFont="1"/>
    <xf numFmtId="0" fontId="22" fillId="0" borderId="0" xfId="0" applyFont="1" applyAlignment="1">
      <alignment vertical="center" wrapText="1"/>
    </xf>
    <xf numFmtId="3" fontId="22" fillId="0" borderId="0" xfId="0" applyNumberFormat="1" applyFont="1" applyAlignment="1">
      <alignment horizontal="right"/>
    </xf>
    <xf numFmtId="3" fontId="22" fillId="0" borderId="0" xfId="0" applyNumberFormat="1" applyFont="1"/>
    <xf numFmtId="0" fontId="32" fillId="0" borderId="0" xfId="0" applyFont="1"/>
    <xf numFmtId="0" fontId="32" fillId="0" borderId="0" xfId="0" applyFont="1" applyAlignment="1">
      <alignment vertical="center"/>
    </xf>
    <xf numFmtId="169" fontId="32" fillId="0" borderId="0" xfId="0" applyNumberFormat="1" applyFont="1" applyAlignment="1">
      <alignment horizontal="right" vertical="center"/>
    </xf>
    <xf numFmtId="3" fontId="32" fillId="0" borderId="0" xfId="2" applyNumberFormat="1" applyFont="1"/>
    <xf numFmtId="1" fontId="32" fillId="0" borderId="0" xfId="2" applyNumberFormat="1" applyFont="1"/>
    <xf numFmtId="3" fontId="32" fillId="0" borderId="0" xfId="2" applyNumberFormat="1" applyFont="1" applyAlignment="1">
      <alignment horizontal="right"/>
    </xf>
    <xf numFmtId="3" fontId="22" fillId="0" borderId="0" xfId="0" applyNumberFormat="1" applyFont="1" applyAlignment="1">
      <alignment vertical="center"/>
    </xf>
    <xf numFmtId="167" fontId="26" fillId="0" borderId="0" xfId="0" applyNumberFormat="1" applyFont="1"/>
    <xf numFmtId="0" fontId="22" fillId="0" borderId="0" xfId="0" applyFont="1"/>
    <xf numFmtId="0" fontId="3" fillId="0" borderId="11" xfId="5" applyFont="1" applyBorder="1" applyAlignment="1">
      <alignment horizontal="center" vertical="center" wrapText="1"/>
    </xf>
    <xf numFmtId="1" fontId="3" fillId="0" borderId="4" xfId="5" applyNumberFormat="1" applyFont="1" applyBorder="1" applyAlignment="1">
      <alignment horizontal="center" vertical="center" wrapText="1"/>
    </xf>
    <xf numFmtId="1" fontId="3" fillId="0" borderId="11" xfId="5" applyNumberFormat="1" applyFont="1" applyBorder="1" applyAlignment="1">
      <alignment horizontal="center" vertical="center" wrapText="1"/>
    </xf>
    <xf numFmtId="0" fontId="3" fillId="0" borderId="2" xfId="5" applyFont="1" applyBorder="1" applyAlignment="1">
      <alignment horizontal="center" vertical="center" wrapText="1"/>
    </xf>
    <xf numFmtId="165" fontId="3" fillId="0" borderId="2" xfId="0" applyNumberFormat="1" applyFont="1" applyBorder="1" applyAlignment="1">
      <alignment horizontal="center" vertical="center" wrapText="1"/>
    </xf>
    <xf numFmtId="165" fontId="3" fillId="0" borderId="3" xfId="0" applyNumberFormat="1" applyFont="1" applyBorder="1" applyAlignment="1">
      <alignment horizontal="center" vertical="center"/>
    </xf>
    <xf numFmtId="0" fontId="3" fillId="0" borderId="2" xfId="0" applyFont="1" applyBorder="1" applyAlignment="1">
      <alignment horizontal="center" vertical="center" wrapText="1"/>
    </xf>
    <xf numFmtId="49" fontId="5" fillId="0" borderId="0" xfId="0" applyNumberFormat="1" applyFont="1" applyAlignment="1">
      <alignment horizontal="left" vertical="center" wrapText="1"/>
    </xf>
    <xf numFmtId="0" fontId="3" fillId="0" borderId="0" xfId="0" applyFont="1" applyAlignment="1">
      <alignment horizontal="left" vertical="center" wrapText="1"/>
    </xf>
    <xf numFmtId="165" fontId="3" fillId="0" borderId="2" xfId="0" applyNumberFormat="1" applyFont="1" applyBorder="1" applyAlignment="1">
      <alignment horizontal="center" vertical="center"/>
    </xf>
    <xf numFmtId="0" fontId="3" fillId="0" borderId="2" xfId="0" applyFont="1" applyBorder="1" applyAlignment="1">
      <alignment horizontal="center" vertical="center"/>
    </xf>
    <xf numFmtId="0" fontId="5" fillId="0" borderId="0" xfId="0" applyFont="1" applyAlignment="1">
      <alignment horizontal="left" vertical="center"/>
    </xf>
    <xf numFmtId="49" fontId="3" fillId="0" borderId="11" xfId="0" applyNumberFormat="1" applyFont="1" applyBorder="1" applyAlignment="1">
      <alignment horizontal="center" vertical="center" wrapText="1"/>
    </xf>
    <xf numFmtId="1" fontId="3" fillId="0" borderId="0" xfId="0" applyNumberFormat="1" applyFont="1" applyAlignment="1">
      <alignment horizontal="left" vertical="center" wrapText="1"/>
    </xf>
    <xf numFmtId="1" fontId="3" fillId="0" borderId="2" xfId="0" applyNumberFormat="1" applyFont="1" applyBorder="1" applyAlignment="1">
      <alignment horizontal="center" vertical="center"/>
    </xf>
    <xf numFmtId="1" fontId="5" fillId="0" borderId="0" xfId="0" applyNumberFormat="1" applyFont="1" applyAlignment="1">
      <alignment horizontal="left" vertical="center" wrapText="1"/>
    </xf>
    <xf numFmtId="1" fontId="3" fillId="0" borderId="2" xfId="0" applyNumberFormat="1" applyFont="1" applyBorder="1" applyAlignment="1">
      <alignment horizontal="center" vertical="center" wrapText="1"/>
    </xf>
    <xf numFmtId="164" fontId="3" fillId="0" borderId="2" xfId="0" applyNumberFormat="1" applyFont="1" applyBorder="1" applyAlignment="1">
      <alignment horizontal="center" vertical="center" wrapText="1"/>
    </xf>
    <xf numFmtId="0" fontId="25" fillId="0" borderId="0" xfId="0" applyFont="1" applyAlignment="1">
      <alignment vertical="center"/>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 xfId="0" applyFont="1" applyBorder="1" applyAlignment="1">
      <alignment horizontal="center" vertical="center" wrapText="1"/>
    </xf>
    <xf numFmtId="0" fontId="3" fillId="0" borderId="7" xfId="4" applyFont="1" applyBorder="1" applyAlignment="1">
      <alignment horizontal="center" vertical="center"/>
    </xf>
    <xf numFmtId="0" fontId="3" fillId="0" borderId="0" xfId="4" applyFont="1" applyAlignment="1">
      <alignment vertical="center" wrapText="1"/>
    </xf>
    <xf numFmtId="0" fontId="5" fillId="0" borderId="0" xfId="4" applyFont="1" applyAlignment="1">
      <alignment vertical="center" wrapText="1"/>
    </xf>
    <xf numFmtId="0" fontId="25" fillId="0" borderId="0" xfId="4" applyFont="1" applyAlignment="1">
      <alignment vertical="center" wrapText="1"/>
    </xf>
    <xf numFmtId="165" fontId="5" fillId="0" borderId="0" xfId="4" applyNumberFormat="1" applyFont="1" applyAlignment="1">
      <alignment horizontal="right" vertical="center" wrapText="1"/>
    </xf>
    <xf numFmtId="1" fontId="5" fillId="0" borderId="0" xfId="4" applyNumberFormat="1" applyFont="1" applyAlignment="1">
      <alignment horizontal="center" vertical="center" wrapText="1"/>
    </xf>
    <xf numFmtId="1" fontId="3" fillId="0" borderId="10" xfId="5" applyNumberFormat="1" applyFont="1" applyBorder="1" applyAlignment="1">
      <alignment vertical="center" wrapText="1"/>
    </xf>
    <xf numFmtId="165" fontId="3" fillId="0" borderId="6" xfId="5" applyNumberFormat="1" applyFont="1" applyBorder="1" applyAlignment="1">
      <alignment vertical="center"/>
    </xf>
    <xf numFmtId="0" fontId="3" fillId="0" borderId="0" xfId="5" applyFont="1" applyAlignment="1">
      <alignment horizontal="left" vertical="center"/>
    </xf>
    <xf numFmtId="0" fontId="3" fillId="0" borderId="11" xfId="5" applyFont="1" applyBorder="1" applyAlignment="1">
      <alignment vertical="center" wrapText="1"/>
    </xf>
    <xf numFmtId="0" fontId="3" fillId="0" borderId="14" xfId="5" applyFont="1" applyBorder="1" applyAlignment="1">
      <alignment vertical="center" wrapText="1"/>
    </xf>
    <xf numFmtId="1" fontId="3" fillId="0" borderId="3" xfId="5" applyNumberFormat="1" applyFont="1" applyBorder="1" applyAlignment="1">
      <alignment vertical="center"/>
    </xf>
    <xf numFmtId="1" fontId="3" fillId="0" borderId="6" xfId="5" applyNumberFormat="1" applyFont="1" applyBorder="1" applyAlignment="1">
      <alignment vertical="center"/>
    </xf>
    <xf numFmtId="0" fontId="3" fillId="0" borderId="6" xfId="5" applyFont="1" applyBorder="1" applyAlignment="1">
      <alignment vertical="center"/>
    </xf>
    <xf numFmtId="0" fontId="3" fillId="0" borderId="7" xfId="5" applyFont="1" applyBorder="1" applyAlignment="1">
      <alignment vertical="center"/>
    </xf>
    <xf numFmtId="0" fontId="3" fillId="0" borderId="11" xfId="0" applyFont="1" applyBorder="1" applyAlignment="1">
      <alignment vertical="center" wrapText="1"/>
    </xf>
    <xf numFmtId="0" fontId="3" fillId="0" borderId="0" xfId="0" applyFont="1" applyAlignment="1">
      <alignment vertical="justify"/>
    </xf>
    <xf numFmtId="0" fontId="3" fillId="0" borderId="11" xfId="0" applyFont="1" applyBorder="1" applyAlignment="1">
      <alignment vertical="center"/>
    </xf>
    <xf numFmtId="0" fontId="3" fillId="0" borderId="7" xfId="0" applyFont="1" applyBorder="1" applyAlignment="1">
      <alignment vertical="center"/>
    </xf>
    <xf numFmtId="0" fontId="3" fillId="0" borderId="3" xfId="0" applyFont="1" applyBorder="1" applyAlignment="1">
      <alignment vertical="center"/>
    </xf>
    <xf numFmtId="0" fontId="3" fillId="0" borderId="6" xfId="0" applyFont="1" applyBorder="1" applyAlignment="1">
      <alignment vertical="center"/>
    </xf>
    <xf numFmtId="1" fontId="3" fillId="0" borderId="3" xfId="0" applyNumberFormat="1" applyFont="1" applyBorder="1" applyAlignment="1">
      <alignment vertical="center"/>
    </xf>
    <xf numFmtId="1" fontId="3" fillId="0" borderId="6" xfId="0" applyNumberFormat="1" applyFont="1" applyBorder="1" applyAlignment="1">
      <alignment vertical="center"/>
    </xf>
    <xf numFmtId="1" fontId="3" fillId="0" borderId="7" xfId="0" applyNumberFormat="1" applyFont="1" applyBorder="1" applyAlignment="1">
      <alignment vertical="center"/>
    </xf>
    <xf numFmtId="0" fontId="3" fillId="0" borderId="11" xfId="3" applyFont="1" applyBorder="1" applyAlignment="1">
      <alignment horizontal="center" vertical="center"/>
    </xf>
    <xf numFmtId="49" fontId="3" fillId="0" borderId="12" xfId="0" applyNumberFormat="1" applyFont="1" applyBorder="1" applyAlignment="1">
      <alignment vertical="center" wrapText="1"/>
    </xf>
    <xf numFmtId="164" fontId="5" fillId="0" borderId="0" xfId="0" applyNumberFormat="1" applyFont="1" applyAlignment="1">
      <alignment vertical="center" wrapText="1"/>
    </xf>
    <xf numFmtId="164" fontId="3" fillId="0" borderId="11" xfId="0" applyNumberFormat="1" applyFont="1" applyBorder="1" applyAlignment="1">
      <alignment horizontal="center" vertical="center" wrapText="1"/>
    </xf>
    <xf numFmtId="1" fontId="3" fillId="0" borderId="3" xfId="0" applyNumberFormat="1" applyFont="1" applyBorder="1" applyAlignment="1">
      <alignment horizontal="center" vertical="center" wrapText="1"/>
    </xf>
    <xf numFmtId="49" fontId="5" fillId="0" borderId="0" xfId="0" applyNumberFormat="1" applyFont="1" applyAlignment="1">
      <alignment horizontal="left" vertical="center"/>
    </xf>
    <xf numFmtId="0" fontId="3" fillId="0" borderId="5" xfId="0" applyFont="1" applyBorder="1" applyAlignment="1">
      <alignment vertical="center"/>
    </xf>
    <xf numFmtId="0" fontId="3" fillId="0" borderId="4" xfId="0" applyFont="1" applyBorder="1" applyAlignment="1">
      <alignment horizontal="center" vertical="center"/>
    </xf>
    <xf numFmtId="0" fontId="3" fillId="0" borderId="5" xfId="0" applyFont="1" applyBorder="1" applyAlignment="1">
      <alignment horizontal="center" vertical="center" wrapText="1"/>
    </xf>
    <xf numFmtId="165" fontId="5" fillId="0" borderId="0" xfId="0" applyNumberFormat="1" applyFont="1" applyAlignment="1">
      <alignment horizontal="center" vertical="center" wrapText="1"/>
    </xf>
    <xf numFmtId="0" fontId="5" fillId="0" borderId="10" xfId="0" applyFont="1" applyBorder="1" applyAlignment="1">
      <alignment vertical="justify"/>
    </xf>
    <xf numFmtId="0" fontId="3" fillId="0" borderId="10" xfId="0" applyFont="1" applyBorder="1" applyAlignment="1">
      <alignment vertical="center" wrapText="1"/>
    </xf>
    <xf numFmtId="0" fontId="0" fillId="0" borderId="0" xfId="0" applyAlignment="1">
      <alignment vertical="center"/>
    </xf>
    <xf numFmtId="0" fontId="16" fillId="0" borderId="0" xfId="0" applyFont="1" applyAlignment="1">
      <alignment vertical="center" wrapText="1"/>
    </xf>
    <xf numFmtId="0" fontId="3" fillId="0" borderId="4" xfId="3" applyFont="1" applyBorder="1" applyAlignment="1">
      <alignment horizontal="center" vertical="center"/>
    </xf>
    <xf numFmtId="0" fontId="3" fillId="0" borderId="12" xfId="0" applyFont="1" applyBorder="1" applyAlignment="1">
      <alignment horizontal="center" vertical="center" wrapText="1"/>
    </xf>
    <xf numFmtId="0" fontId="3" fillId="0" borderId="8" xfId="0" applyFont="1" applyBorder="1" applyAlignment="1">
      <alignment horizontal="center" vertical="center" wrapText="1"/>
    </xf>
    <xf numFmtId="165" fontId="5" fillId="0" borderId="0" xfId="6" applyNumberFormat="1" applyFont="1" applyAlignment="1">
      <alignment vertical="center"/>
    </xf>
    <xf numFmtId="0" fontId="3" fillId="0" borderId="0" xfId="6" applyFont="1" applyAlignment="1">
      <alignment vertical="center"/>
    </xf>
    <xf numFmtId="0" fontId="5" fillId="0" borderId="0" xfId="6" quotePrefix="1" applyFont="1" applyAlignment="1">
      <alignment vertical="center"/>
    </xf>
    <xf numFmtId="0" fontId="5" fillId="0" borderId="0" xfId="6" applyFont="1" applyAlignment="1">
      <alignment horizontal="right" vertical="center"/>
    </xf>
    <xf numFmtId="1" fontId="5" fillId="0" borderId="0" xfId="6" applyNumberFormat="1" applyFont="1" applyAlignment="1">
      <alignment vertical="center" wrapText="1"/>
    </xf>
    <xf numFmtId="1" fontId="3" fillId="0" borderId="2" xfId="6" applyNumberFormat="1" applyFont="1" applyBorder="1" applyAlignment="1">
      <alignment horizontal="center" vertical="center" wrapText="1"/>
    </xf>
    <xf numFmtId="165" fontId="3" fillId="0" borderId="2" xfId="6" applyNumberFormat="1" applyFont="1" applyBorder="1" applyAlignment="1">
      <alignment horizontal="center" vertical="center" wrapText="1"/>
    </xf>
    <xf numFmtId="49" fontId="3" fillId="0" borderId="2" xfId="6" applyNumberFormat="1" applyFont="1" applyBorder="1" applyAlignment="1">
      <alignment horizontal="center" vertical="center" wrapText="1"/>
    </xf>
    <xf numFmtId="0" fontId="5" fillId="0" borderId="0" xfId="6" applyFont="1" applyAlignment="1">
      <alignment horizontal="center" vertical="center"/>
    </xf>
    <xf numFmtId="1" fontId="3" fillId="0" borderId="0" xfId="6" applyNumberFormat="1" applyFont="1" applyAlignment="1">
      <alignment horizontal="justify" vertical="center" wrapText="1"/>
    </xf>
    <xf numFmtId="0" fontId="18" fillId="0" borderId="0" xfId="5" applyFont="1" applyAlignment="1">
      <alignment horizontal="justify" vertical="center" wrapText="1"/>
    </xf>
    <xf numFmtId="0" fontId="12" fillId="0" borderId="0" xfId="5" applyFont="1" applyAlignment="1">
      <alignment horizontal="justify" vertical="center" wrapText="1"/>
    </xf>
    <xf numFmtId="0" fontId="12" fillId="0" borderId="1" xfId="5" applyFont="1" applyBorder="1" applyAlignment="1">
      <alignment horizontal="justify" vertical="center" wrapText="1"/>
    </xf>
    <xf numFmtId="1" fontId="3" fillId="0" borderId="10" xfId="5" applyNumberFormat="1" applyFont="1" applyBorder="1" applyAlignment="1">
      <alignment horizontal="justify" vertical="center" wrapText="1"/>
    </xf>
    <xf numFmtId="1" fontId="3" fillId="0" borderId="0" xfId="5" applyNumberFormat="1" applyFont="1" applyAlignment="1">
      <alignment horizontal="justify" vertical="center" wrapText="1"/>
    </xf>
    <xf numFmtId="0" fontId="5" fillId="0" borderId="0" xfId="5" applyFont="1" applyAlignment="1">
      <alignment horizontal="justify" vertical="center" wrapText="1"/>
    </xf>
    <xf numFmtId="165" fontId="3" fillId="0" borderId="0" xfId="5" applyNumberFormat="1" applyFont="1" applyAlignment="1">
      <alignment horizontal="right" vertical="center"/>
    </xf>
    <xf numFmtId="165" fontId="5" fillId="0" borderId="1" xfId="5" applyNumberFormat="1" applyFont="1" applyBorder="1" applyAlignment="1">
      <alignment horizontal="right" vertical="center"/>
    </xf>
    <xf numFmtId="0" fontId="3" fillId="0" borderId="0" xfId="5" applyFont="1" applyAlignment="1">
      <alignment horizontal="justify" vertical="center" wrapText="1"/>
    </xf>
    <xf numFmtId="0" fontId="12" fillId="0" borderId="0" xfId="5" applyFont="1" applyAlignment="1">
      <alignment horizontal="center" vertical="center"/>
    </xf>
    <xf numFmtId="0" fontId="5" fillId="0" borderId="0" xfId="5" applyFont="1" applyAlignment="1">
      <alignment horizontal="center" vertical="center"/>
    </xf>
    <xf numFmtId="0" fontId="12" fillId="0" borderId="1" xfId="5" applyFont="1" applyBorder="1" applyAlignment="1">
      <alignment horizontal="center" vertical="center"/>
    </xf>
    <xf numFmtId="0" fontId="3" fillId="0" borderId="0" xfId="5" applyFont="1" applyAlignment="1">
      <alignment horizontal="center" vertical="center" wrapText="1"/>
    </xf>
    <xf numFmtId="0" fontId="3" fillId="0" borderId="0" xfId="5" applyFont="1" applyAlignment="1">
      <alignment horizontal="center" vertical="center"/>
    </xf>
    <xf numFmtId="1" fontId="5" fillId="0" borderId="0" xfId="5" applyNumberFormat="1" applyFont="1" applyAlignment="1">
      <alignment horizontal="left" vertical="center"/>
    </xf>
    <xf numFmtId="0" fontId="3" fillId="0" borderId="6" xfId="5" applyFont="1" applyBorder="1" applyAlignment="1">
      <alignment horizontal="center" vertical="center"/>
    </xf>
    <xf numFmtId="0" fontId="5" fillId="0" borderId="9" xfId="5" applyFont="1" applyBorder="1" applyAlignment="1">
      <alignment vertical="center" wrapText="1"/>
    </xf>
    <xf numFmtId="0" fontId="5" fillId="0" borderId="6" xfId="5" applyFont="1" applyBorder="1" applyAlignment="1">
      <alignment vertical="center"/>
    </xf>
    <xf numFmtId="0" fontId="5" fillId="0" borderId="7" xfId="5" applyFont="1" applyBorder="1" applyAlignment="1">
      <alignment vertical="center"/>
    </xf>
    <xf numFmtId="0" fontId="5" fillId="0" borderId="6" xfId="5" applyFont="1" applyBorder="1" applyAlignment="1">
      <alignment vertical="center" wrapText="1"/>
    </xf>
    <xf numFmtId="0" fontId="5" fillId="0" borderId="7" xfId="5" applyFont="1" applyBorder="1" applyAlignment="1">
      <alignment vertical="center" wrapText="1"/>
    </xf>
    <xf numFmtId="0" fontId="5" fillId="0" borderId="5" xfId="5" applyFont="1" applyBorder="1" applyAlignment="1">
      <alignment vertical="center" wrapText="1"/>
    </xf>
    <xf numFmtId="0" fontId="25" fillId="0" borderId="0" xfId="0" applyFont="1" applyAlignment="1">
      <alignment horizontal="left" vertical="center" wrapText="1"/>
    </xf>
    <xf numFmtId="0" fontId="3" fillId="0" borderId="6" xfId="5" applyFont="1" applyBorder="1" applyAlignment="1">
      <alignment horizontal="left" vertical="center"/>
    </xf>
    <xf numFmtId="0" fontId="3" fillId="0" borderId="7" xfId="5" applyFont="1" applyBorder="1" applyAlignment="1">
      <alignment horizontal="left" vertical="center"/>
    </xf>
    <xf numFmtId="1" fontId="3" fillId="0" borderId="3" xfId="5" applyNumberFormat="1" applyFont="1" applyBorder="1" applyAlignment="1">
      <alignment horizontal="left" vertical="center"/>
    </xf>
    <xf numFmtId="0" fontId="3" fillId="0" borderId="11" xfId="0" applyFont="1" applyBorder="1" applyAlignment="1">
      <alignment horizontal="center" vertical="top" wrapText="1"/>
    </xf>
    <xf numFmtId="0" fontId="5" fillId="0" borderId="1" xfId="0" applyFont="1" applyBorder="1" applyAlignment="1">
      <alignment horizontal="center" vertical="center"/>
    </xf>
    <xf numFmtId="0" fontId="3" fillId="0" borderId="0" xfId="0" applyFont="1" applyAlignment="1">
      <alignment horizontal="justify" vertical="center" wrapText="1"/>
    </xf>
    <xf numFmtId="0" fontId="5" fillId="0" borderId="0" xfId="0" applyFont="1" applyAlignment="1">
      <alignment horizontal="justify" vertical="center" wrapText="1"/>
    </xf>
    <xf numFmtId="0" fontId="5" fillId="0" borderId="1" xfId="0" applyFont="1" applyBorder="1" applyAlignment="1">
      <alignment horizontal="justify" vertical="center" wrapText="1"/>
    </xf>
    <xf numFmtId="49" fontId="3" fillId="0" borderId="0" xfId="0" applyNumberFormat="1" applyFont="1" applyAlignment="1">
      <alignment vertical="center"/>
    </xf>
    <xf numFmtId="0" fontId="18" fillId="0" borderId="0" xfId="0" applyFont="1" applyAlignment="1">
      <alignment horizontal="left" vertical="center"/>
    </xf>
    <xf numFmtId="0" fontId="10" fillId="0" borderId="0" xfId="0" applyFont="1" applyAlignment="1">
      <alignment vertical="center"/>
    </xf>
    <xf numFmtId="0" fontId="3" fillId="0" borderId="0" xfId="0" applyFont="1" applyAlignment="1">
      <alignment horizontal="justify" vertical="center"/>
    </xf>
    <xf numFmtId="0" fontId="3" fillId="0" borderId="8" xfId="0" applyFont="1" applyBorder="1" applyAlignment="1">
      <alignment horizontal="center" vertical="center"/>
    </xf>
    <xf numFmtId="0" fontId="3" fillId="0" borderId="12" xfId="0" applyFont="1" applyBorder="1" applyAlignment="1">
      <alignment horizontal="center" vertical="center"/>
    </xf>
    <xf numFmtId="1" fontId="3" fillId="0" borderId="12"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0" fontId="3" fillId="0" borderId="10" xfId="0" applyFont="1" applyBorder="1" applyAlignment="1">
      <alignment horizontal="center" vertical="center"/>
    </xf>
    <xf numFmtId="165" fontId="3" fillId="0" borderId="10" xfId="0" applyNumberFormat="1" applyFont="1" applyBorder="1" applyAlignment="1">
      <alignment horizontal="right" vertical="center"/>
    </xf>
    <xf numFmtId="0" fontId="5" fillId="0" borderId="0" xfId="3" applyFont="1" applyAlignment="1">
      <alignment horizontal="center" vertical="center"/>
    </xf>
    <xf numFmtId="0" fontId="5" fillId="0" borderId="0" xfId="3" applyFont="1" applyAlignment="1">
      <alignment horizontal="center" vertical="center" wrapText="1"/>
    </xf>
    <xf numFmtId="0" fontId="3" fillId="0" borderId="1" xfId="3" applyFont="1" applyBorder="1" applyAlignment="1">
      <alignment horizontal="center" vertical="center"/>
    </xf>
    <xf numFmtId="0" fontId="32" fillId="0" borderId="0" xfId="0" applyFont="1" applyAlignment="1">
      <alignment readingOrder="1"/>
    </xf>
    <xf numFmtId="0" fontId="31" fillId="0" borderId="0" xfId="0" applyFont="1" applyAlignment="1">
      <alignment readingOrder="1"/>
    </xf>
    <xf numFmtId="0" fontId="26" fillId="0" borderId="0" xfId="0" applyFont="1" applyAlignment="1">
      <alignment readingOrder="1"/>
    </xf>
    <xf numFmtId="165" fontId="5" fillId="0" borderId="0" xfId="4" applyNumberFormat="1" applyFont="1" applyAlignment="1">
      <alignment horizontal="justify" vertical="center"/>
    </xf>
    <xf numFmtId="2" fontId="5" fillId="0" borderId="0" xfId="4" applyNumberFormat="1" applyFont="1" applyAlignment="1">
      <alignment horizontal="justify" vertical="center"/>
    </xf>
    <xf numFmtId="0" fontId="37" fillId="0" borderId="0" xfId="4" applyFont="1" applyAlignment="1">
      <alignment vertical="center"/>
    </xf>
    <xf numFmtId="1" fontId="3" fillId="0" borderId="0" xfId="6" applyNumberFormat="1" applyFont="1" applyAlignment="1">
      <alignment horizontal="left" vertical="center" wrapText="1"/>
    </xf>
    <xf numFmtId="0" fontId="3" fillId="0" borderId="0" xfId="4" applyFont="1" applyAlignment="1">
      <alignment horizontal="left" vertical="center"/>
    </xf>
    <xf numFmtId="3" fontId="18" fillId="0" borderId="0" xfId="5" applyNumberFormat="1" applyFont="1" applyAlignment="1">
      <alignment horizontal="right" vertical="center"/>
    </xf>
    <xf numFmtId="0" fontId="3" fillId="0" borderId="0" xfId="6" applyFont="1" applyAlignment="1">
      <alignment vertical="center" wrapText="1"/>
    </xf>
    <xf numFmtId="0" fontId="35" fillId="0" borderId="0" xfId="6" applyFont="1" applyAlignment="1">
      <alignment vertical="center" wrapText="1"/>
    </xf>
    <xf numFmtId="49" fontId="5" fillId="0" borderId="0" xfId="6" applyNumberFormat="1" applyFont="1" applyAlignment="1">
      <alignment horizontal="left" vertical="center"/>
    </xf>
    <xf numFmtId="49" fontId="38" fillId="0" borderId="0" xfId="6" applyNumberFormat="1" applyFont="1" applyAlignment="1">
      <alignment horizontal="left" vertical="center"/>
    </xf>
    <xf numFmtId="0" fontId="12" fillId="0" borderId="0" xfId="5" applyFont="1" applyAlignment="1">
      <alignment vertical="center"/>
    </xf>
    <xf numFmtId="3" fontId="3" fillId="0" borderId="0" xfId="4" applyNumberFormat="1" applyFont="1" applyAlignment="1">
      <alignment horizontal="right" vertical="center" wrapText="1"/>
    </xf>
    <xf numFmtId="3" fontId="24" fillId="0" borderId="0" xfId="4" applyNumberFormat="1" applyFont="1" applyAlignment="1">
      <alignment horizontal="right" vertical="center" wrapText="1"/>
    </xf>
    <xf numFmtId="3" fontId="3" fillId="0" borderId="1" xfId="4" applyNumberFormat="1" applyFont="1" applyBorder="1" applyAlignment="1">
      <alignment horizontal="right" vertical="center" wrapText="1"/>
    </xf>
    <xf numFmtId="1" fontId="3" fillId="0" borderId="0" xfId="5" applyNumberFormat="1" applyFont="1" applyAlignment="1">
      <alignment horizontal="center" vertical="center" wrapText="1"/>
    </xf>
    <xf numFmtId="3" fontId="3" fillId="0" borderId="1" xfId="0" applyNumberFormat="1" applyFont="1" applyBorder="1" applyAlignment="1">
      <alignment vertical="center"/>
    </xf>
    <xf numFmtId="3" fontId="5" fillId="0" borderId="1" xfId="0" applyNumberFormat="1" applyFont="1" applyBorder="1" applyAlignment="1">
      <alignment vertical="center"/>
    </xf>
    <xf numFmtId="3" fontId="3" fillId="0" borderId="6" xfId="0" applyNumberFormat="1" applyFont="1" applyBorder="1" applyAlignment="1">
      <alignment horizontal="center" vertical="center"/>
    </xf>
    <xf numFmtId="165" fontId="3" fillId="0" borderId="1" xfId="5" applyNumberFormat="1" applyFont="1" applyBorder="1" applyAlignment="1">
      <alignment vertical="center"/>
    </xf>
    <xf numFmtId="165" fontId="3" fillId="0" borderId="10" xfId="5" applyNumberFormat="1" applyFont="1" applyBorder="1" applyAlignment="1">
      <alignment vertical="center"/>
    </xf>
    <xf numFmtId="165" fontId="5" fillId="0" borderId="1" xfId="5" applyNumberFormat="1" applyFont="1" applyBorder="1" applyAlignment="1">
      <alignment vertical="center"/>
    </xf>
    <xf numFmtId="3" fontId="3" fillId="0" borderId="0" xfId="0" applyNumberFormat="1" applyFont="1" applyAlignment="1">
      <alignment horizontal="right" vertical="center"/>
    </xf>
    <xf numFmtId="0" fontId="3" fillId="0" borderId="8" xfId="0" applyFont="1" applyBorder="1" applyAlignment="1">
      <alignment horizontal="left" vertical="center"/>
    </xf>
    <xf numFmtId="170" fontId="3" fillId="0" borderId="0" xfId="0" applyNumberFormat="1" applyFont="1" applyAlignment="1">
      <alignment vertical="center"/>
    </xf>
    <xf numFmtId="170" fontId="5" fillId="0" borderId="0" xfId="0" applyNumberFormat="1" applyFont="1" applyAlignment="1">
      <alignment vertical="center"/>
    </xf>
    <xf numFmtId="0" fontId="2" fillId="0" borderId="0" xfId="4" applyAlignment="1">
      <alignment vertical="center" wrapText="1"/>
    </xf>
    <xf numFmtId="0" fontId="2" fillId="0" borderId="0" xfId="4" applyAlignment="1">
      <alignment vertical="center"/>
    </xf>
    <xf numFmtId="0" fontId="5" fillId="0" borderId="0" xfId="4" quotePrefix="1" applyFont="1" applyAlignment="1">
      <alignment horizontal="justify" vertical="center"/>
    </xf>
    <xf numFmtId="0" fontId="5" fillId="0" borderId="0" xfId="4" quotePrefix="1" applyFont="1" applyAlignment="1">
      <alignment horizontal="left" vertical="center"/>
    </xf>
    <xf numFmtId="0" fontId="26" fillId="0" borderId="0" xfId="0" applyFont="1" applyAlignment="1">
      <alignment vertical="center"/>
    </xf>
    <xf numFmtId="165" fontId="26" fillId="0" borderId="0" xfId="0" applyNumberFormat="1" applyFont="1" applyAlignment="1">
      <alignment vertical="center"/>
    </xf>
    <xf numFmtId="10" fontId="26" fillId="0" borderId="0" xfId="0" applyNumberFormat="1" applyFont="1" applyAlignment="1">
      <alignment vertical="center"/>
    </xf>
    <xf numFmtId="3" fontId="17" fillId="0" borderId="0" xfId="0" applyNumberFormat="1" applyFont="1" applyAlignment="1">
      <alignment horizontal="right" vertical="center"/>
    </xf>
    <xf numFmtId="0" fontId="2" fillId="0" borderId="0" xfId="0" applyFont="1" applyAlignment="1">
      <alignment vertical="center"/>
    </xf>
    <xf numFmtId="3" fontId="3" fillId="0" borderId="0" xfId="4" applyNumberFormat="1" applyFont="1" applyAlignment="1" applyProtection="1">
      <alignment horizontal="right" vertical="center"/>
      <protection locked="0"/>
    </xf>
    <xf numFmtId="3" fontId="5" fillId="0" borderId="0" xfId="4" applyNumberFormat="1" applyFont="1" applyAlignment="1" applyProtection="1">
      <alignment horizontal="right" vertical="center"/>
      <protection locked="0"/>
    </xf>
    <xf numFmtId="3" fontId="5" fillId="0" borderId="0" xfId="4" quotePrefix="1" applyNumberFormat="1" applyFont="1" applyAlignment="1" applyProtection="1">
      <alignment horizontal="right" vertical="center"/>
      <protection locked="0"/>
    </xf>
    <xf numFmtId="3" fontId="5" fillId="0" borderId="1" xfId="4" applyNumberFormat="1" applyFont="1" applyBorder="1" applyAlignment="1" applyProtection="1">
      <alignment horizontal="right" vertical="center"/>
      <protection locked="0"/>
    </xf>
    <xf numFmtId="170" fontId="3" fillId="0" borderId="0" xfId="4" applyNumberFormat="1" applyFont="1" applyAlignment="1">
      <alignment horizontal="right" vertical="center"/>
    </xf>
    <xf numFmtId="170" fontId="5" fillId="0" borderId="0" xfId="4" applyNumberFormat="1" applyFont="1" applyAlignment="1">
      <alignment horizontal="right" vertical="center"/>
    </xf>
    <xf numFmtId="170" fontId="5" fillId="0" borderId="1" xfId="4" applyNumberFormat="1" applyFont="1" applyBorder="1" applyAlignment="1">
      <alignment horizontal="right" vertical="center"/>
    </xf>
    <xf numFmtId="170" fontId="3" fillId="0" borderId="0" xfId="4" applyNumberFormat="1" applyFont="1" applyAlignment="1">
      <alignment horizontal="right" vertical="center" wrapText="1"/>
    </xf>
    <xf numFmtId="3" fontId="5" fillId="0" borderId="0" xfId="4" applyNumberFormat="1" applyFont="1" applyAlignment="1">
      <alignment vertical="center" wrapText="1"/>
    </xf>
    <xf numFmtId="3" fontId="5" fillId="0" borderId="0" xfId="4" applyNumberFormat="1" applyFont="1" applyAlignment="1">
      <alignment horizontal="right" vertical="center" wrapText="1"/>
    </xf>
    <xf numFmtId="3" fontId="25" fillId="0" borderId="0" xfId="4" applyNumberFormat="1" applyFont="1" applyAlignment="1">
      <alignment horizontal="right" vertical="center" wrapText="1"/>
    </xf>
    <xf numFmtId="3" fontId="25" fillId="0" borderId="0" xfId="4" applyNumberFormat="1" applyFont="1" applyAlignment="1">
      <alignment vertical="center" wrapText="1"/>
    </xf>
    <xf numFmtId="3" fontId="5" fillId="0" borderId="1" xfId="4" applyNumberFormat="1" applyFont="1" applyBorder="1" applyAlignment="1">
      <alignment horizontal="right" vertical="center" wrapText="1"/>
    </xf>
    <xf numFmtId="3" fontId="5" fillId="0" borderId="1" xfId="4" applyNumberFormat="1" applyFont="1" applyBorder="1" applyAlignment="1">
      <alignment vertical="center" wrapText="1"/>
    </xf>
    <xf numFmtId="3" fontId="34" fillId="0" borderId="0" xfId="5" applyNumberFormat="1" applyFont="1" applyAlignment="1">
      <alignment horizontal="right" vertical="center"/>
    </xf>
    <xf numFmtId="3" fontId="36" fillId="0" borderId="0" xfId="5" applyNumberFormat="1" applyFont="1" applyAlignment="1">
      <alignment horizontal="right" vertical="center"/>
    </xf>
    <xf numFmtId="3" fontId="5" fillId="0" borderId="0" xfId="6" applyNumberFormat="1" applyFont="1" applyAlignment="1">
      <alignment vertical="center"/>
    </xf>
    <xf numFmtId="3" fontId="3" fillId="0" borderId="1" xfId="5" applyNumberFormat="1" applyFont="1" applyBorder="1" applyAlignment="1">
      <alignment horizontal="right" vertical="center"/>
    </xf>
    <xf numFmtId="3" fontId="5" fillId="0" borderId="1" xfId="5" applyNumberFormat="1" applyFont="1" applyBorder="1" applyAlignment="1">
      <alignment horizontal="right" vertical="center"/>
    </xf>
    <xf numFmtId="3" fontId="5" fillId="0" borderId="1" xfId="6" applyNumberFormat="1" applyFont="1" applyBorder="1" applyAlignment="1">
      <alignment vertical="center"/>
    </xf>
    <xf numFmtId="170" fontId="18" fillId="0" borderId="10" xfId="5" applyNumberFormat="1" applyFont="1" applyBorder="1" applyAlignment="1">
      <alignment horizontal="right" vertical="center"/>
    </xf>
    <xf numFmtId="170" fontId="18" fillId="0" borderId="0" xfId="5" applyNumberFormat="1" applyFont="1" applyAlignment="1">
      <alignment horizontal="right" vertical="center"/>
    </xf>
    <xf numFmtId="170" fontId="5" fillId="0" borderId="0" xfId="5" applyNumberFormat="1" applyFont="1" applyAlignment="1">
      <alignment horizontal="right" vertical="center"/>
    </xf>
    <xf numFmtId="170" fontId="23" fillId="0" borderId="0" xfId="5" applyNumberFormat="1" applyFont="1" applyAlignment="1">
      <alignment horizontal="right" vertical="center"/>
    </xf>
    <xf numFmtId="170" fontId="21" fillId="0" borderId="0" xfId="5" applyNumberFormat="1" applyFont="1" applyAlignment="1">
      <alignment horizontal="right" vertical="center"/>
    </xf>
    <xf numFmtId="170" fontId="3" fillId="0" borderId="0" xfId="5" applyNumberFormat="1" applyFont="1" applyAlignment="1">
      <alignment horizontal="right" vertical="center"/>
    </xf>
    <xf numFmtId="170" fontId="18" fillId="0" borderId="1" xfId="5" applyNumberFormat="1" applyFont="1" applyBorder="1" applyAlignment="1">
      <alignment horizontal="right" vertical="center"/>
    </xf>
    <xf numFmtId="170" fontId="5" fillId="0" borderId="1" xfId="5" applyNumberFormat="1" applyFont="1" applyBorder="1" applyAlignment="1">
      <alignment horizontal="right" vertical="center"/>
    </xf>
    <xf numFmtId="3" fontId="18" fillId="0" borderId="1" xfId="5" applyNumberFormat="1" applyFont="1" applyBorder="1" applyAlignment="1">
      <alignment horizontal="right" vertical="center"/>
    </xf>
    <xf numFmtId="170" fontId="18" fillId="0" borderId="0" xfId="5" applyNumberFormat="1" applyFont="1" applyAlignment="1">
      <alignment horizontal="right" vertical="center" wrapText="1"/>
    </xf>
    <xf numFmtId="3" fontId="5" fillId="0" borderId="1" xfId="5" applyNumberFormat="1" applyFont="1" applyBorder="1" applyAlignment="1">
      <alignment vertical="center"/>
    </xf>
    <xf numFmtId="0" fontId="5" fillId="0" borderId="14" xfId="5" applyFont="1" applyBorder="1" applyAlignment="1">
      <alignment vertical="center"/>
    </xf>
    <xf numFmtId="3" fontId="3" fillId="0" borderId="1" xfId="0" applyNumberFormat="1" applyFont="1" applyBorder="1" applyAlignment="1">
      <alignment horizontal="right" vertical="center"/>
    </xf>
    <xf numFmtId="3" fontId="5" fillId="0" borderId="1" xfId="0" applyNumberFormat="1" applyFont="1" applyBorder="1" applyAlignment="1">
      <alignment horizontal="right" vertical="center"/>
    </xf>
    <xf numFmtId="170" fontId="3" fillId="0" borderId="0" xfId="0" applyNumberFormat="1" applyFont="1" applyAlignment="1">
      <alignment horizontal="right" vertical="center"/>
    </xf>
    <xf numFmtId="170" fontId="5" fillId="0" borderId="0" xfId="0" applyNumberFormat="1" applyFont="1" applyAlignment="1">
      <alignment horizontal="right" vertical="center"/>
    </xf>
    <xf numFmtId="170" fontId="3" fillId="0" borderId="1" xfId="0" applyNumberFormat="1" applyFont="1" applyBorder="1" applyAlignment="1">
      <alignment horizontal="right" vertical="center"/>
    </xf>
    <xf numFmtId="170" fontId="5" fillId="0" borderId="1" xfId="0" applyNumberFormat="1" applyFont="1" applyBorder="1" applyAlignment="1">
      <alignment horizontal="right" vertical="center"/>
    </xf>
    <xf numFmtId="170" fontId="5" fillId="0" borderId="1" xfId="0" applyNumberFormat="1" applyFont="1" applyBorder="1" applyAlignment="1">
      <alignment vertical="center"/>
    </xf>
    <xf numFmtId="170" fontId="3" fillId="0" borderId="0" xfId="0" applyNumberFormat="1" applyFont="1" applyAlignment="1">
      <alignment horizontal="right" vertical="center" wrapText="1"/>
    </xf>
    <xf numFmtId="170" fontId="3" fillId="0" borderId="0" xfId="0" applyNumberFormat="1" applyFont="1" applyAlignment="1">
      <alignment vertical="center" wrapText="1"/>
    </xf>
    <xf numFmtId="170" fontId="5" fillId="0" borderId="0" xfId="0" applyNumberFormat="1" applyFont="1" applyAlignment="1">
      <alignment horizontal="right" vertical="center" wrapText="1"/>
    </xf>
    <xf numFmtId="170" fontId="5" fillId="0" borderId="0" xfId="0" applyNumberFormat="1" applyFont="1" applyAlignment="1">
      <alignment vertical="center" wrapText="1"/>
    </xf>
    <xf numFmtId="170" fontId="3" fillId="0" borderId="1" xfId="0" applyNumberFormat="1" applyFont="1" applyBorder="1" applyAlignment="1">
      <alignment horizontal="right" vertical="center" wrapText="1"/>
    </xf>
    <xf numFmtId="170" fontId="5" fillId="0" borderId="1" xfId="0" applyNumberFormat="1" applyFont="1" applyBorder="1" applyAlignment="1">
      <alignment horizontal="right" vertical="center" wrapText="1"/>
    </xf>
    <xf numFmtId="170" fontId="5" fillId="0" borderId="1" xfId="0" applyNumberFormat="1" applyFont="1" applyBorder="1" applyAlignment="1">
      <alignment vertical="center" wrapText="1"/>
    </xf>
    <xf numFmtId="170" fontId="24" fillId="0" borderId="0" xfId="0" applyNumberFormat="1" applyFont="1" applyAlignment="1">
      <alignment horizontal="right" vertical="center"/>
    </xf>
    <xf numFmtId="170" fontId="24" fillId="0" borderId="1" xfId="0" applyNumberFormat="1" applyFont="1" applyBorder="1" applyAlignment="1">
      <alignment horizontal="right" vertical="center"/>
    </xf>
    <xf numFmtId="170" fontId="3" fillId="0" borderId="1" xfId="0" applyNumberFormat="1" applyFont="1" applyBorder="1" applyAlignment="1">
      <alignment vertical="center"/>
    </xf>
    <xf numFmtId="170" fontId="5" fillId="0" borderId="0" xfId="2" applyNumberFormat="1" applyFont="1" applyAlignment="1">
      <alignment horizontal="right" vertical="center"/>
    </xf>
    <xf numFmtId="170" fontId="5" fillId="0" borderId="0" xfId="0" quotePrefix="1" applyNumberFormat="1" applyFont="1" applyAlignment="1">
      <alignment horizontal="right" vertical="center"/>
    </xf>
    <xf numFmtId="170" fontId="5" fillId="0" borderId="0" xfId="2" quotePrefix="1" applyNumberFormat="1" applyFont="1" applyAlignment="1">
      <alignment horizontal="right" vertical="center"/>
    </xf>
    <xf numFmtId="170" fontId="3" fillId="0" borderId="0" xfId="2" applyNumberFormat="1" applyFont="1" applyAlignment="1">
      <alignment horizontal="right" vertical="center"/>
    </xf>
    <xf numFmtId="170" fontId="5" fillId="0" borderId="1" xfId="2" applyNumberFormat="1" applyFont="1" applyBorder="1" applyAlignment="1">
      <alignment horizontal="right" vertical="center"/>
    </xf>
    <xf numFmtId="3" fontId="18" fillId="0" borderId="0" xfId="0" applyNumberFormat="1" applyFont="1" applyAlignment="1">
      <alignment horizontal="right" vertical="center"/>
    </xf>
    <xf numFmtId="3" fontId="3" fillId="0" borderId="0" xfId="5" applyNumberFormat="1" applyFont="1" applyAlignment="1">
      <alignment vertical="center" wrapText="1"/>
    </xf>
    <xf numFmtId="3" fontId="12" fillId="0" borderId="0" xfId="0" applyNumberFormat="1" applyFont="1" applyAlignment="1">
      <alignment horizontal="right" vertical="center"/>
    </xf>
    <xf numFmtId="3" fontId="18" fillId="0" borderId="1" xfId="0" applyNumberFormat="1" applyFont="1" applyBorder="1" applyAlignment="1">
      <alignment horizontal="right" vertical="center"/>
    </xf>
    <xf numFmtId="3" fontId="12" fillId="0" borderId="1" xfId="0" applyNumberFormat="1" applyFont="1" applyBorder="1" applyAlignment="1">
      <alignment horizontal="right" vertical="center"/>
    </xf>
    <xf numFmtId="170" fontId="18" fillId="0" borderId="0" xfId="0" applyNumberFormat="1" applyFont="1" applyAlignment="1">
      <alignment horizontal="right" vertical="center"/>
    </xf>
    <xf numFmtId="170" fontId="18" fillId="0" borderId="1" xfId="0" applyNumberFormat="1" applyFont="1" applyBorder="1" applyAlignment="1">
      <alignment horizontal="right" vertical="center"/>
    </xf>
    <xf numFmtId="170" fontId="12" fillId="0" borderId="0" xfId="0" applyNumberFormat="1" applyFont="1" applyAlignment="1">
      <alignment horizontal="right" vertical="center"/>
    </xf>
    <xf numFmtId="165" fontId="0" fillId="0" borderId="0" xfId="0" applyNumberFormat="1" applyAlignment="1">
      <alignment vertical="center"/>
    </xf>
    <xf numFmtId="0" fontId="11" fillId="0" borderId="0" xfId="0" applyFont="1" applyAlignment="1">
      <alignment vertical="center"/>
    </xf>
    <xf numFmtId="170" fontId="14" fillId="0" borderId="0" xfId="0" applyNumberFormat="1" applyFont="1" applyAlignment="1">
      <alignment vertical="center"/>
    </xf>
    <xf numFmtId="3" fontId="16" fillId="0" borderId="0" xfId="0" applyNumberFormat="1" applyFont="1" applyAlignment="1">
      <alignment horizontal="right" vertical="center"/>
    </xf>
    <xf numFmtId="3" fontId="3" fillId="0" borderId="0" xfId="0" applyNumberFormat="1" applyFont="1" applyAlignment="1">
      <alignment horizontal="right" vertical="center" wrapText="1"/>
    </xf>
    <xf numFmtId="3" fontId="16" fillId="0" borderId="0" xfId="0" applyNumberFormat="1" applyFont="1" applyAlignment="1">
      <alignment horizontal="right" vertical="center" wrapText="1"/>
    </xf>
    <xf numFmtId="3" fontId="5" fillId="0" borderId="0" xfId="0" applyNumberFormat="1" applyFont="1" applyAlignment="1">
      <alignment horizontal="right" vertical="center" wrapText="1"/>
    </xf>
    <xf numFmtId="3" fontId="3" fillId="0" borderId="1"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3" fontId="3" fillId="0" borderId="0" xfId="3" applyNumberFormat="1" applyFont="1" applyAlignment="1">
      <alignment horizontal="right" vertical="center"/>
    </xf>
    <xf numFmtId="3" fontId="5" fillId="0" borderId="0" xfId="3" applyNumberFormat="1" applyFont="1" applyAlignment="1">
      <alignment horizontal="right" vertical="center"/>
    </xf>
    <xf numFmtId="3" fontId="3" fillId="0" borderId="1" xfId="3" applyNumberFormat="1" applyFont="1" applyBorder="1" applyAlignment="1">
      <alignment horizontal="right" vertical="center"/>
    </xf>
    <xf numFmtId="3" fontId="5" fillId="0" borderId="1" xfId="3" applyNumberFormat="1" applyFont="1" applyBorder="1" applyAlignment="1">
      <alignment horizontal="right" vertical="center"/>
    </xf>
    <xf numFmtId="3" fontId="16" fillId="0" borderId="0" xfId="3" applyNumberFormat="1" applyFont="1" applyAlignment="1">
      <alignment horizontal="right" vertical="center"/>
    </xf>
    <xf numFmtId="0" fontId="18" fillId="0" borderId="0" xfId="0" applyFont="1" applyAlignment="1">
      <alignment horizontal="justify" vertical="center" wrapText="1"/>
    </xf>
    <xf numFmtId="0" fontId="3" fillId="0" borderId="12" xfId="0" applyFont="1" applyBorder="1" applyAlignment="1">
      <alignment horizontal="center"/>
    </xf>
    <xf numFmtId="0" fontId="3" fillId="0" borderId="13" xfId="0" applyFont="1" applyBorder="1" applyAlignment="1">
      <alignment horizontal="center" vertical="center"/>
    </xf>
    <xf numFmtId="0" fontId="12" fillId="0" borderId="0" xfId="0" applyFont="1" applyAlignment="1">
      <alignment vertical="center"/>
    </xf>
    <xf numFmtId="1" fontId="3" fillId="0" borderId="15" xfId="4" applyNumberFormat="1" applyFont="1" applyBorder="1" applyAlignment="1">
      <alignment horizontal="center" vertical="center" wrapText="1"/>
    </xf>
    <xf numFmtId="3" fontId="3" fillId="0" borderId="15" xfId="4" applyNumberFormat="1" applyFont="1" applyBorder="1" applyAlignment="1">
      <alignment horizontal="center" vertical="center" wrapText="1"/>
    </xf>
    <xf numFmtId="165" fontId="3" fillId="0" borderId="15" xfId="4" applyNumberFormat="1" applyFont="1" applyBorder="1" applyAlignment="1">
      <alignment horizontal="center" vertical="center" wrapText="1"/>
    </xf>
    <xf numFmtId="49" fontId="3" fillId="0" borderId="15" xfId="4" applyNumberFormat="1" applyFont="1" applyBorder="1" applyAlignment="1">
      <alignment horizontal="center" vertical="center" wrapText="1"/>
    </xf>
    <xf numFmtId="0" fontId="3" fillId="0" borderId="15" xfId="4" applyFont="1" applyBorder="1" applyAlignment="1">
      <alignment horizontal="center" vertical="center" wrapText="1"/>
    </xf>
    <xf numFmtId="165" fontId="3" fillId="0" borderId="15" xfId="5" applyNumberFormat="1" applyFont="1" applyBorder="1" applyAlignment="1">
      <alignment horizontal="center" vertical="center" wrapText="1"/>
    </xf>
    <xf numFmtId="0" fontId="3" fillId="0" borderId="15" xfId="5" applyFont="1" applyBorder="1" applyAlignment="1">
      <alignment horizontal="center" vertical="center" wrapText="1"/>
    </xf>
    <xf numFmtId="49" fontId="3" fillId="0" borderId="15" xfId="5" applyNumberFormat="1" applyFont="1" applyBorder="1" applyAlignment="1">
      <alignment horizontal="center" vertical="center" wrapText="1"/>
    </xf>
    <xf numFmtId="1" fontId="3" fillId="0" borderId="15" xfId="5" applyNumberFormat="1" applyFont="1" applyBorder="1" applyAlignment="1">
      <alignment horizontal="center" vertical="center" wrapText="1"/>
    </xf>
    <xf numFmtId="0" fontId="3" fillId="0" borderId="16" xfId="5" applyFont="1" applyBorder="1" applyAlignment="1">
      <alignment vertical="center" wrapText="1"/>
    </xf>
    <xf numFmtId="0" fontId="3" fillId="0" borderId="16" xfId="5" applyFont="1" applyBorder="1" applyAlignment="1">
      <alignment horizontal="center" vertical="center" wrapText="1"/>
    </xf>
    <xf numFmtId="1" fontId="3" fillId="0" borderId="17" xfId="5" applyNumberFormat="1" applyFont="1" applyBorder="1" applyAlignment="1">
      <alignment horizontal="center" vertical="center" wrapText="1"/>
    </xf>
    <xf numFmtId="1" fontId="3" fillId="0" borderId="19" xfId="5" applyNumberFormat="1" applyFont="1" applyBorder="1" applyAlignment="1">
      <alignment vertical="center"/>
    </xf>
    <xf numFmtId="49" fontId="3" fillId="0" borderId="21" xfId="5" applyNumberFormat="1" applyFont="1" applyBorder="1" applyAlignment="1">
      <alignment horizontal="center" vertical="center" wrapText="1"/>
    </xf>
    <xf numFmtId="0" fontId="3" fillId="0" borderId="15" xfId="5" applyFont="1" applyBorder="1" applyAlignment="1">
      <alignment horizontal="center" vertical="center"/>
    </xf>
    <xf numFmtId="0" fontId="5" fillId="0" borderId="19" xfId="5" applyFont="1" applyBorder="1" applyAlignment="1">
      <alignment vertical="center" wrapText="1"/>
    </xf>
    <xf numFmtId="0" fontId="3" fillId="0" borderId="19" xfId="5" applyFont="1" applyBorder="1" applyAlignment="1">
      <alignment vertical="center" wrapText="1"/>
    </xf>
    <xf numFmtId="0" fontId="5" fillId="0" borderId="20" xfId="5" applyFont="1" applyBorder="1" applyAlignment="1">
      <alignment vertical="center" wrapText="1"/>
    </xf>
    <xf numFmtId="1" fontId="3" fillId="0" borderId="18" xfId="5" applyNumberFormat="1" applyFont="1" applyBorder="1" applyAlignment="1">
      <alignment vertical="center"/>
    </xf>
    <xf numFmtId="0" fontId="3" fillId="0" borderId="19" xfId="5" applyFont="1" applyBorder="1" applyAlignment="1">
      <alignment vertical="center"/>
    </xf>
    <xf numFmtId="0" fontId="3" fillId="0" borderId="17" xfId="5" applyFont="1" applyBorder="1" applyAlignment="1">
      <alignment horizontal="center" vertical="center" wrapText="1"/>
    </xf>
    <xf numFmtId="0" fontId="3" fillId="0" borderId="18" xfId="0" applyFont="1" applyBorder="1" applyAlignment="1">
      <alignment horizontal="center" vertical="center" wrapText="1"/>
    </xf>
    <xf numFmtId="165" fontId="3" fillId="0" borderId="21" xfId="0" applyNumberFormat="1" applyFont="1" applyBorder="1" applyAlignment="1">
      <alignment horizontal="center" vertical="center" wrapText="1"/>
    </xf>
    <xf numFmtId="165" fontId="3" fillId="0" borderId="20" xfId="0" applyNumberFormat="1" applyFont="1" applyBorder="1" applyAlignment="1">
      <alignment horizontal="center" vertical="center"/>
    </xf>
    <xf numFmtId="165" fontId="3" fillId="0" borderId="21" xfId="0" applyNumberFormat="1" applyFont="1" applyBorder="1" applyAlignment="1">
      <alignment horizontal="center" vertical="center"/>
    </xf>
    <xf numFmtId="49" fontId="3" fillId="0" borderId="21" xfId="0" applyNumberFormat="1" applyFont="1" applyBorder="1" applyAlignment="1">
      <alignment horizontal="center" vertical="center" wrapText="1"/>
    </xf>
    <xf numFmtId="165" fontId="3" fillId="0" borderId="15" xfId="0" applyNumberFormat="1" applyFont="1" applyBorder="1" applyAlignment="1">
      <alignment horizontal="center" vertical="center" wrapText="1"/>
    </xf>
    <xf numFmtId="0" fontId="3" fillId="0" borderId="15" xfId="0" applyFont="1" applyBorder="1" applyAlignment="1">
      <alignment horizontal="center" vertical="center" wrapText="1"/>
    </xf>
    <xf numFmtId="49" fontId="3" fillId="0" borderId="15" xfId="0" applyNumberFormat="1" applyFont="1" applyBorder="1" applyAlignment="1">
      <alignment horizontal="center" vertical="center" wrapText="1"/>
    </xf>
    <xf numFmtId="165" fontId="3" fillId="0" borderId="15" xfId="0" applyNumberFormat="1" applyFont="1" applyBorder="1" applyAlignment="1">
      <alignment horizontal="center" vertical="center"/>
    </xf>
    <xf numFmtId="1" fontId="3" fillId="0" borderId="7" xfId="0" applyNumberFormat="1"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wrapText="1"/>
    </xf>
    <xf numFmtId="165" fontId="3" fillId="0" borderId="20" xfId="0" applyNumberFormat="1" applyFont="1" applyBorder="1" applyAlignment="1">
      <alignment vertical="center" wrapText="1"/>
    </xf>
    <xf numFmtId="165" fontId="5" fillId="0" borderId="22" xfId="0" applyNumberFormat="1" applyFont="1" applyBorder="1" applyAlignment="1">
      <alignment vertical="center"/>
    </xf>
    <xf numFmtId="165" fontId="3" fillId="0" borderId="23" xfId="0" applyNumberFormat="1" applyFont="1" applyBorder="1" applyAlignment="1">
      <alignment horizontal="center" vertical="center"/>
    </xf>
    <xf numFmtId="0" fontId="3" fillId="0" borderId="0" xfId="0" applyFont="1" applyAlignment="1">
      <alignment horizontal="center" vertical="center" wrapText="1"/>
    </xf>
    <xf numFmtId="1" fontId="3" fillId="0" borderId="15" xfId="0" applyNumberFormat="1" applyFont="1" applyBorder="1" applyAlignment="1">
      <alignment horizontal="center" vertical="center" wrapText="1"/>
    </xf>
    <xf numFmtId="0" fontId="3" fillId="0" borderId="24" xfId="0" applyFont="1" applyBorder="1" applyAlignment="1">
      <alignment horizontal="center" vertical="center" wrapText="1"/>
    </xf>
    <xf numFmtId="165" fontId="3" fillId="0" borderId="0" xfId="0" applyNumberFormat="1" applyFont="1" applyAlignment="1">
      <alignment horizontal="center" vertical="center" wrapText="1"/>
    </xf>
    <xf numFmtId="165" fontId="24" fillId="0" borderId="15" xfId="0" applyNumberFormat="1" applyFont="1" applyBorder="1" applyAlignment="1">
      <alignment horizontal="center" vertical="center" wrapText="1"/>
    </xf>
    <xf numFmtId="0" fontId="23" fillId="0" borderId="0" xfId="0" applyFont="1" applyAlignment="1">
      <alignment horizontal="center" vertical="center"/>
    </xf>
    <xf numFmtId="0" fontId="3" fillId="0" borderId="23" xfId="0" applyFont="1" applyBorder="1" applyAlignment="1">
      <alignment horizontal="center" vertical="center"/>
    </xf>
    <xf numFmtId="0" fontId="37" fillId="0" borderId="0" xfId="0" applyFont="1" applyAlignment="1">
      <alignment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5" fillId="0" borderId="15" xfId="0" applyFont="1" applyBorder="1" applyAlignment="1">
      <alignment vertical="center"/>
    </xf>
    <xf numFmtId="0" fontId="3" fillId="0" borderId="26" xfId="0" applyFont="1" applyBorder="1" applyAlignment="1">
      <alignment horizontal="left" vertical="center"/>
    </xf>
    <xf numFmtId="0" fontId="3" fillId="0" borderId="25" xfId="0" applyFont="1" applyBorder="1" applyAlignment="1">
      <alignment vertical="center" wrapText="1"/>
    </xf>
    <xf numFmtId="0" fontId="3" fillId="0" borderId="15" xfId="3" applyFont="1" applyBorder="1" applyAlignment="1">
      <alignment horizontal="center" vertical="center" wrapText="1"/>
    </xf>
    <xf numFmtId="0" fontId="37" fillId="0" borderId="15" xfId="0" applyFont="1" applyBorder="1" applyAlignment="1">
      <alignment horizontal="center" vertical="center" wrapText="1"/>
    </xf>
    <xf numFmtId="0" fontId="3" fillId="0" borderId="22" xfId="3" applyFont="1" applyBorder="1" applyAlignment="1">
      <alignment horizontal="center" vertical="center"/>
    </xf>
    <xf numFmtId="0" fontId="3" fillId="0" borderId="17" xfId="3" applyFont="1" applyBorder="1" applyAlignment="1">
      <alignment horizontal="center" vertical="center"/>
    </xf>
    <xf numFmtId="0" fontId="3" fillId="0" borderId="18" xfId="3" applyFont="1" applyBorder="1" applyAlignment="1">
      <alignment horizontal="center" vertical="center"/>
    </xf>
    <xf numFmtId="0" fontId="3" fillId="0" borderId="19" xfId="3" applyFont="1" applyBorder="1" applyAlignment="1">
      <alignment horizontal="center" vertical="center"/>
    </xf>
    <xf numFmtId="0" fontId="3" fillId="0" borderId="20" xfId="3" applyFont="1" applyBorder="1" applyAlignment="1">
      <alignment horizontal="center" vertical="center"/>
    </xf>
    <xf numFmtId="0" fontId="3" fillId="0" borderId="23" xfId="0" applyFont="1" applyBorder="1" applyAlignment="1">
      <alignment horizontal="center" vertical="center" wrapText="1"/>
    </xf>
    <xf numFmtId="165" fontId="3" fillId="0" borderId="25" xfId="0" applyNumberFormat="1" applyFont="1" applyBorder="1" applyAlignment="1">
      <alignment horizontal="center" vertical="center" wrapText="1"/>
    </xf>
    <xf numFmtId="165" fontId="3" fillId="0" borderId="4" xfId="0" applyNumberFormat="1" applyFont="1" applyBorder="1" applyAlignment="1">
      <alignment horizontal="center" vertical="center" wrapText="1"/>
    </xf>
    <xf numFmtId="165" fontId="3" fillId="0" borderId="6" xfId="0" applyNumberFormat="1" applyFont="1" applyBorder="1" applyAlignment="1">
      <alignment horizontal="center" vertical="center" wrapText="1"/>
    </xf>
    <xf numFmtId="0" fontId="18" fillId="0" borderId="0" xfId="0" applyFont="1" applyAlignment="1">
      <alignment horizontal="justify" vertical="center"/>
    </xf>
    <xf numFmtId="0" fontId="5" fillId="0" borderId="0" xfId="0" applyFont="1" applyAlignment="1">
      <alignment horizontal="justify" vertical="center"/>
    </xf>
    <xf numFmtId="0" fontId="5" fillId="0" borderId="1" xfId="0" applyFont="1" applyBorder="1" applyAlignment="1">
      <alignment horizontal="justify" vertical="center"/>
    </xf>
    <xf numFmtId="0" fontId="42" fillId="0" borderId="0" xfId="5" applyFont="1" applyAlignment="1">
      <alignment horizontal="left" vertical="center"/>
    </xf>
    <xf numFmtId="1" fontId="42" fillId="0" borderId="0" xfId="5" applyNumberFormat="1" applyFont="1" applyAlignment="1">
      <alignment vertical="center"/>
    </xf>
    <xf numFmtId="0" fontId="11" fillId="0" borderId="0" xfId="0" applyFont="1"/>
    <xf numFmtId="0" fontId="2" fillId="0" borderId="0" xfId="0" applyFont="1" applyAlignment="1">
      <alignment horizontal="left" vertical="center" wrapText="1"/>
    </xf>
    <xf numFmtId="3" fontId="2" fillId="0" borderId="0" xfId="0" applyNumberFormat="1" applyFont="1"/>
    <xf numFmtId="0" fontId="27" fillId="0" borderId="0" xfId="0" applyFont="1" applyAlignment="1">
      <alignment vertical="center"/>
    </xf>
    <xf numFmtId="3" fontId="43" fillId="0" borderId="0" xfId="3" applyNumberFormat="1" applyFont="1"/>
    <xf numFmtId="10" fontId="26" fillId="0" borderId="0" xfId="0" quotePrefix="1" applyNumberFormat="1" applyFont="1" applyAlignment="1">
      <alignment horizontal="right"/>
    </xf>
    <xf numFmtId="0" fontId="2" fillId="0" borderId="0" xfId="0" applyFont="1" applyAlignment="1">
      <alignment horizontal="center" vertical="center" wrapText="1"/>
    </xf>
    <xf numFmtId="0" fontId="44" fillId="0" borderId="0" xfId="2" applyFont="1" applyAlignment="1">
      <alignment vertical="center"/>
    </xf>
    <xf numFmtId="0" fontId="44" fillId="0" borderId="0" xfId="2" applyFont="1" applyAlignment="1">
      <alignment horizontal="left" vertical="center"/>
    </xf>
    <xf numFmtId="10" fontId="2" fillId="0" borderId="0" xfId="0" applyNumberFormat="1" applyFont="1" applyAlignment="1">
      <alignment vertical="center"/>
    </xf>
    <xf numFmtId="9" fontId="2" fillId="0" borderId="0" xfId="0" applyNumberFormat="1" applyFont="1" applyAlignment="1">
      <alignment vertical="center"/>
    </xf>
    <xf numFmtId="0" fontId="26" fillId="0" borderId="0" xfId="0" applyFont="1" applyAlignment="1">
      <alignment horizontal="center" vertical="center" wrapText="1"/>
    </xf>
    <xf numFmtId="0" fontId="28" fillId="0" borderId="0" xfId="2" applyFont="1" applyAlignment="1">
      <alignment horizontal="left" vertical="center"/>
    </xf>
    <xf numFmtId="3" fontId="26" fillId="0" borderId="0" xfId="0" applyNumberFormat="1" applyFont="1" applyAlignment="1">
      <alignment vertical="center"/>
    </xf>
    <xf numFmtId="167" fontId="26" fillId="0" borderId="0" xfId="7" applyNumberFormat="1" applyFont="1" applyBorder="1" applyAlignment="1">
      <alignment vertical="center"/>
    </xf>
    <xf numFmtId="0" fontId="26" fillId="0" borderId="0" xfId="0" applyFont="1" applyAlignment="1">
      <alignment horizontal="left" vertical="center" wrapText="1"/>
    </xf>
    <xf numFmtId="166" fontId="26" fillId="0" borderId="0" xfId="0" applyNumberFormat="1" applyFont="1" applyAlignment="1">
      <alignment vertical="center"/>
    </xf>
    <xf numFmtId="3" fontId="5" fillId="0" borderId="0" xfId="0" applyNumberFormat="1" applyFont="1"/>
    <xf numFmtId="3" fontId="26" fillId="0" borderId="0" xfId="0" applyNumberFormat="1" applyFont="1"/>
    <xf numFmtId="3" fontId="30" fillId="0" borderId="0" xfId="0" applyNumberFormat="1" applyFont="1"/>
    <xf numFmtId="0" fontId="4" fillId="0" borderId="0" xfId="1" applyAlignment="1" applyProtection="1">
      <alignment vertical="center"/>
    </xf>
    <xf numFmtId="0" fontId="26" fillId="0" borderId="0" xfId="0" applyFont="1" applyAlignment="1">
      <alignment horizontal="left" wrapText="1"/>
    </xf>
    <xf numFmtId="0" fontId="33" fillId="0" borderId="0" xfId="0" applyFont="1" applyAlignment="1">
      <alignment horizontal="left" readingOrder="1"/>
    </xf>
    <xf numFmtId="0" fontId="32" fillId="0" borderId="0" xfId="0" applyFont="1" applyAlignment="1">
      <alignment horizontal="left" readingOrder="1"/>
    </xf>
  </cellXfs>
  <cellStyles count="8">
    <cellStyle name="Hipervínculo" xfId="1" builtinId="8"/>
    <cellStyle name="Normal" xfId="0" builtinId="0"/>
    <cellStyle name="Normal 2" xfId="2" xr:uid="{00000000-0005-0000-0000-000002000000}"/>
    <cellStyle name="Normal 2 2" xfId="5" xr:uid="{00000000-0005-0000-0000-000003000000}"/>
    <cellStyle name="Normal 3" xfId="3" xr:uid="{00000000-0005-0000-0000-000004000000}"/>
    <cellStyle name="Normal 4" xfId="4" xr:uid="{00000000-0005-0000-0000-000005000000}"/>
    <cellStyle name="Normal 4 2" xfId="6" xr:uid="{00000000-0005-0000-0000-000006000000}"/>
    <cellStyle name="Porcentaje" xfId="7"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86"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styles" Target="style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L" sz="1200"/>
              <a:t>Gráfico 1: Tasa de casos policiales (con y sin detención)</a:t>
            </a:r>
            <a:r>
              <a:rPr lang="es-CL" sz="1200" baseline="0"/>
              <a:t> </a:t>
            </a:r>
            <a:r>
              <a:rPr lang="es-CL" sz="1200"/>
              <a:t>por cada 10.000 habitantes, por región, 2016</a:t>
            </a:r>
          </a:p>
        </c:rich>
      </c:tx>
      <c:layout>
        <c:manualLayout>
          <c:xMode val="edge"/>
          <c:yMode val="edge"/>
          <c:x val="0.12941893801736465"/>
          <c:y val="3.9978883659372619E-2"/>
        </c:manualLayout>
      </c:layout>
      <c:overlay val="0"/>
    </c:title>
    <c:autoTitleDeleted val="0"/>
    <c:view3D>
      <c:rotX val="50"/>
      <c:rotY val="20"/>
      <c:depthPercent val="100"/>
      <c:rAngAx val="1"/>
    </c:view3D>
    <c:floor>
      <c:thickness val="0"/>
    </c:floor>
    <c:sideWall>
      <c:thickness val="0"/>
    </c:sideWall>
    <c:backWall>
      <c:thickness val="0"/>
    </c:backWall>
    <c:plotArea>
      <c:layout>
        <c:manualLayout>
          <c:layoutTarget val="inner"/>
          <c:xMode val="edge"/>
          <c:yMode val="edge"/>
          <c:x val="0.145986619479719"/>
          <c:y val="0.17620485824541054"/>
          <c:w val="0.78879967696345998"/>
          <c:h val="0.50707442023004912"/>
        </c:manualLayout>
      </c:layout>
      <c:bar3DChart>
        <c:barDir val="col"/>
        <c:grouping val="clustered"/>
        <c:varyColors val="0"/>
        <c:ser>
          <c:idx val="0"/>
          <c:order val="0"/>
          <c:invertIfNegative val="0"/>
          <c:cat>
            <c:strRef>
              <c:f>'G1-2'!$B$3:$B$17</c:f>
              <c:strCache>
                <c:ptCount val="15"/>
                <c:pt idx="0">
                  <c:v>Arica y Parinacota</c:v>
                </c:pt>
                <c:pt idx="1">
                  <c:v>Tarapacá</c:v>
                </c:pt>
                <c:pt idx="2">
                  <c:v>Antofagasta</c:v>
                </c:pt>
                <c:pt idx="3">
                  <c:v>Atacama</c:v>
                </c:pt>
                <c:pt idx="4">
                  <c:v>Coquimbo</c:v>
                </c:pt>
                <c:pt idx="5">
                  <c:v>Valparaíso</c:v>
                </c:pt>
                <c:pt idx="6">
                  <c:v>Metropolitana </c:v>
                </c:pt>
                <c:pt idx="7">
                  <c:v>O'higgins</c:v>
                </c:pt>
                <c:pt idx="8">
                  <c:v>Maule</c:v>
                </c:pt>
                <c:pt idx="9">
                  <c:v>Biobío</c:v>
                </c:pt>
                <c:pt idx="10">
                  <c:v>La Araucanía</c:v>
                </c:pt>
                <c:pt idx="11">
                  <c:v>Los Ríos</c:v>
                </c:pt>
                <c:pt idx="12">
                  <c:v>Los Lagos</c:v>
                </c:pt>
                <c:pt idx="13">
                  <c:v>Aysén</c:v>
                </c:pt>
                <c:pt idx="14">
                  <c:v>Magallanes y de la Antártica Chilena</c:v>
                </c:pt>
              </c:strCache>
            </c:strRef>
          </c:cat>
          <c:val>
            <c:numRef>
              <c:f>'G1-2'!$G$3:$G$17</c:f>
              <c:numCache>
                <c:formatCode>_-* #,##0_-;\-* #,##0_-;_-* "-"_-;_-@_-</c:formatCode>
                <c:ptCount val="15"/>
                <c:pt idx="0">
                  <c:v>2561.9681758921488</c:v>
                </c:pt>
                <c:pt idx="1">
                  <c:v>2358.8583362339018</c:v>
                </c:pt>
                <c:pt idx="2">
                  <c:v>2407.628090999011</c:v>
                </c:pt>
                <c:pt idx="3">
                  <c:v>1787.9201242847942</c:v>
                </c:pt>
                <c:pt idx="4">
                  <c:v>1779.0600676289375</c:v>
                </c:pt>
                <c:pt idx="5">
                  <c:v>1670.2281212015976</c:v>
                </c:pt>
                <c:pt idx="6">
                  <c:v>1468.4698370410656</c:v>
                </c:pt>
                <c:pt idx="7">
                  <c:v>1844.9377878096043</c:v>
                </c:pt>
                <c:pt idx="8">
                  <c:v>1377.6251473357695</c:v>
                </c:pt>
                <c:pt idx="9">
                  <c:v>1387.3148293483439</c:v>
                </c:pt>
                <c:pt idx="10">
                  <c:v>1331.1090450152312</c:v>
                </c:pt>
                <c:pt idx="11">
                  <c:v>1193.6410508224897</c:v>
                </c:pt>
                <c:pt idx="12">
                  <c:v>1595.1952518893916</c:v>
                </c:pt>
                <c:pt idx="13">
                  <c:v>1952.4868044311497</c:v>
                </c:pt>
                <c:pt idx="14">
                  <c:v>1277.4619896464401</c:v>
                </c:pt>
              </c:numCache>
            </c:numRef>
          </c:val>
          <c:extLst>
            <c:ext xmlns:c16="http://schemas.microsoft.com/office/drawing/2014/chart" uri="{C3380CC4-5D6E-409C-BE32-E72D297353CC}">
              <c16:uniqueId val="{00000000-BCCD-4FD0-B9F3-D59F80940B6F}"/>
            </c:ext>
          </c:extLst>
        </c:ser>
        <c:dLbls>
          <c:showLegendKey val="0"/>
          <c:showVal val="0"/>
          <c:showCatName val="0"/>
          <c:showSerName val="0"/>
          <c:showPercent val="0"/>
          <c:showBubbleSize val="0"/>
        </c:dLbls>
        <c:gapWidth val="150"/>
        <c:shape val="box"/>
        <c:axId val="1014035424"/>
        <c:axId val="1014045216"/>
        <c:axId val="0"/>
      </c:bar3DChart>
      <c:catAx>
        <c:axId val="1014035424"/>
        <c:scaling>
          <c:orientation val="minMax"/>
        </c:scaling>
        <c:delete val="0"/>
        <c:axPos val="b"/>
        <c:title>
          <c:tx>
            <c:rich>
              <a:bodyPr/>
              <a:lstStyle/>
              <a:p>
                <a:pPr>
                  <a:defRPr lang="es-ES" sz="800" b="1">
                    <a:latin typeface="Verdana" pitchFamily="34" charset="0"/>
                    <a:ea typeface="Verdana" pitchFamily="34" charset="0"/>
                    <a:cs typeface="Verdana" pitchFamily="34" charset="0"/>
                  </a:defRPr>
                </a:pPr>
                <a:r>
                  <a:rPr lang="es-CL" sz="800" b="1">
                    <a:latin typeface="Verdana" pitchFamily="34" charset="0"/>
                    <a:ea typeface="Verdana" pitchFamily="34" charset="0"/>
                    <a:cs typeface="Verdana" pitchFamily="34" charset="0"/>
                  </a:rPr>
                  <a:t>Región</a:t>
                </a:r>
              </a:p>
            </c:rich>
          </c:tx>
          <c:layout>
            <c:manualLayout>
              <c:xMode val="edge"/>
              <c:yMode val="edge"/>
              <c:x val="0.9011177777777778"/>
              <c:y val="0.6708911111111111"/>
            </c:manualLayout>
          </c:layout>
          <c:overlay val="0"/>
        </c:title>
        <c:numFmt formatCode="General" sourceLinked="1"/>
        <c:majorTickMark val="out"/>
        <c:minorTickMark val="none"/>
        <c:tickLblPos val="nextTo"/>
        <c:txPr>
          <a:bodyPr/>
          <a:lstStyle/>
          <a:p>
            <a:pPr>
              <a:defRPr lang="es-ES" sz="700" b="1">
                <a:latin typeface="Verdana" pitchFamily="34" charset="0"/>
                <a:ea typeface="Verdana" pitchFamily="34" charset="0"/>
                <a:cs typeface="Verdana" pitchFamily="34" charset="0"/>
              </a:defRPr>
            </a:pPr>
            <a:endParaRPr lang="es-CL"/>
          </a:p>
        </c:txPr>
        <c:crossAx val="1014045216"/>
        <c:crosses val="autoZero"/>
        <c:auto val="1"/>
        <c:lblAlgn val="ctr"/>
        <c:lblOffset val="100"/>
        <c:noMultiLvlLbl val="0"/>
      </c:catAx>
      <c:valAx>
        <c:axId val="1014045216"/>
        <c:scaling>
          <c:orientation val="minMax"/>
        </c:scaling>
        <c:delete val="0"/>
        <c:axPos val="l"/>
        <c:majorGridlines/>
        <c:title>
          <c:tx>
            <c:rich>
              <a:bodyPr rot="-5400000" vert="horz"/>
              <a:lstStyle/>
              <a:p>
                <a:pPr>
                  <a:defRPr sz="800">
                    <a:latin typeface="Verdana" pitchFamily="34" charset="0"/>
                    <a:ea typeface="Verdana" pitchFamily="34" charset="0"/>
                    <a:cs typeface="Verdana" pitchFamily="34" charset="0"/>
                  </a:defRPr>
                </a:pPr>
                <a:r>
                  <a:rPr lang="en-US" sz="800">
                    <a:latin typeface="Verdana" pitchFamily="34" charset="0"/>
                    <a:ea typeface="Verdana" pitchFamily="34" charset="0"/>
                    <a:cs typeface="Verdana" pitchFamily="34" charset="0"/>
                  </a:rPr>
                  <a:t>Habitantes</a:t>
                </a:r>
              </a:p>
            </c:rich>
          </c:tx>
          <c:layout>
            <c:manualLayout>
              <c:xMode val="edge"/>
              <c:yMode val="edge"/>
              <c:x val="7.5708518518518536E-2"/>
              <c:y val="0.38792444444444446"/>
            </c:manualLayout>
          </c:layout>
          <c:overlay val="0"/>
        </c:title>
        <c:numFmt formatCode="#,##0" sourceLinked="0"/>
        <c:majorTickMark val="out"/>
        <c:minorTickMark val="none"/>
        <c:tickLblPos val="nextTo"/>
        <c:txPr>
          <a:bodyPr/>
          <a:lstStyle/>
          <a:p>
            <a:pPr>
              <a:defRPr lang="es-ES" sz="700" b="1">
                <a:latin typeface="Verdana" pitchFamily="34" charset="0"/>
                <a:ea typeface="Verdana" pitchFamily="34" charset="0"/>
                <a:cs typeface="Verdana" pitchFamily="34" charset="0"/>
              </a:defRPr>
            </a:pPr>
            <a:endParaRPr lang="es-CL"/>
          </a:p>
        </c:txPr>
        <c:crossAx val="1014035424"/>
        <c:crosses val="autoZero"/>
        <c:crossBetween val="between"/>
      </c:valAx>
      <c:spPr>
        <a:noFill/>
        <a:ln w="25400">
          <a:noFill/>
        </a:ln>
      </c:spPr>
    </c:plotArea>
    <c:plotVisOnly val="1"/>
    <c:dispBlanksAs val="gap"/>
    <c:showDLblsOverMax val="0"/>
  </c:chart>
  <c:printSettings>
    <c:headerFooter/>
    <c:pageMargins b="0.75000000000000511" l="0.70000000000000062" r="0.70000000000000062" t="0.750000000000005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L" sz="1000">
                <a:latin typeface="Verdana" pitchFamily="34" charset="0"/>
                <a:ea typeface="Verdana" pitchFamily="34" charset="0"/>
                <a:cs typeface="Verdana" pitchFamily="34" charset="0"/>
              </a:rPr>
              <a:t>Gráfico 10: Número total de detenidos por nacionalidad, según sexo, 2016</a:t>
            </a:r>
          </a:p>
        </c:rich>
      </c:tx>
      <c:layout>
        <c:manualLayout>
          <c:xMode val="edge"/>
          <c:yMode val="edge"/>
          <c:x val="0.14836734693877551"/>
          <c:y val="3.4335321176332166E-2"/>
        </c:manualLayout>
      </c:layout>
      <c:overlay val="1"/>
    </c:title>
    <c:autoTitleDeleted val="0"/>
    <c:view3D>
      <c:rotX val="15"/>
      <c:rotY val="50"/>
      <c:rAngAx val="1"/>
    </c:view3D>
    <c:floor>
      <c:thickness val="0"/>
    </c:floor>
    <c:sideWall>
      <c:thickness val="0"/>
    </c:sideWall>
    <c:backWall>
      <c:thickness val="0"/>
    </c:backWall>
    <c:plotArea>
      <c:layout>
        <c:manualLayout>
          <c:layoutTarget val="inner"/>
          <c:xMode val="edge"/>
          <c:yMode val="edge"/>
          <c:x val="0.11966018518518516"/>
          <c:y val="0.17245694444444445"/>
          <c:w val="0.73715259259259258"/>
          <c:h val="0.71050138888888903"/>
        </c:manualLayout>
      </c:layout>
      <c:bar3DChart>
        <c:barDir val="col"/>
        <c:grouping val="clustered"/>
        <c:varyColors val="0"/>
        <c:ser>
          <c:idx val="0"/>
          <c:order val="0"/>
          <c:tx>
            <c:strRef>
              <c:f>'G10'!$A$4</c:f>
              <c:strCache>
                <c:ptCount val="1"/>
                <c:pt idx="0">
                  <c:v>Hombres</c:v>
                </c:pt>
              </c:strCache>
            </c:strRef>
          </c:tx>
          <c:invertIfNegative val="0"/>
          <c:cat>
            <c:strRef>
              <c:f>'G10'!$B$3:$D$3</c:f>
              <c:strCache>
                <c:ptCount val="3"/>
                <c:pt idx="0">
                  <c:v>Chilenos</c:v>
                </c:pt>
                <c:pt idx="1">
                  <c:v>Extranjeros</c:v>
                </c:pt>
                <c:pt idx="2">
                  <c:v>No especificado</c:v>
                </c:pt>
              </c:strCache>
            </c:strRef>
          </c:cat>
          <c:val>
            <c:numRef>
              <c:f>'G10'!$B$4:$D$4</c:f>
              <c:numCache>
                <c:formatCode>General</c:formatCode>
                <c:ptCount val="3"/>
                <c:pt idx="0">
                  <c:v>346004</c:v>
                </c:pt>
                <c:pt idx="1">
                  <c:v>9207</c:v>
                </c:pt>
                <c:pt idx="2">
                  <c:v>150</c:v>
                </c:pt>
              </c:numCache>
            </c:numRef>
          </c:val>
          <c:extLst>
            <c:ext xmlns:c16="http://schemas.microsoft.com/office/drawing/2014/chart" uri="{C3380CC4-5D6E-409C-BE32-E72D297353CC}">
              <c16:uniqueId val="{00000000-E7E3-45DC-8D40-F63F1EDCACD5}"/>
            </c:ext>
          </c:extLst>
        </c:ser>
        <c:ser>
          <c:idx val="1"/>
          <c:order val="1"/>
          <c:tx>
            <c:strRef>
              <c:f>'G10'!$A$5</c:f>
              <c:strCache>
                <c:ptCount val="1"/>
                <c:pt idx="0">
                  <c:v>Mujeres</c:v>
                </c:pt>
              </c:strCache>
            </c:strRef>
          </c:tx>
          <c:invertIfNegative val="0"/>
          <c:cat>
            <c:strRef>
              <c:f>'G10'!$B$3:$D$3</c:f>
              <c:strCache>
                <c:ptCount val="3"/>
                <c:pt idx="0">
                  <c:v>Chilenos</c:v>
                </c:pt>
                <c:pt idx="1">
                  <c:v>Extranjeros</c:v>
                </c:pt>
                <c:pt idx="2">
                  <c:v>No especificado</c:v>
                </c:pt>
              </c:strCache>
            </c:strRef>
          </c:cat>
          <c:val>
            <c:numRef>
              <c:f>'G10'!$B$5:$D$5</c:f>
              <c:numCache>
                <c:formatCode>General</c:formatCode>
                <c:ptCount val="3"/>
                <c:pt idx="0">
                  <c:v>73377</c:v>
                </c:pt>
                <c:pt idx="1">
                  <c:v>2280</c:v>
                </c:pt>
                <c:pt idx="2">
                  <c:v>33</c:v>
                </c:pt>
              </c:numCache>
            </c:numRef>
          </c:val>
          <c:extLst>
            <c:ext xmlns:c16="http://schemas.microsoft.com/office/drawing/2014/chart" uri="{C3380CC4-5D6E-409C-BE32-E72D297353CC}">
              <c16:uniqueId val="{00000001-E7E3-45DC-8D40-F63F1EDCACD5}"/>
            </c:ext>
          </c:extLst>
        </c:ser>
        <c:dLbls>
          <c:showLegendKey val="0"/>
          <c:showVal val="0"/>
          <c:showCatName val="0"/>
          <c:showSerName val="0"/>
          <c:showPercent val="0"/>
          <c:showBubbleSize val="0"/>
        </c:dLbls>
        <c:gapWidth val="150"/>
        <c:shape val="box"/>
        <c:axId val="1014039232"/>
        <c:axId val="1014046304"/>
        <c:axId val="0"/>
      </c:bar3DChart>
      <c:catAx>
        <c:axId val="1014039232"/>
        <c:scaling>
          <c:orientation val="minMax"/>
        </c:scaling>
        <c:delete val="0"/>
        <c:axPos val="b"/>
        <c:numFmt formatCode="General" sourceLinked="0"/>
        <c:majorTickMark val="out"/>
        <c:minorTickMark val="none"/>
        <c:tickLblPos val="nextTo"/>
        <c:txPr>
          <a:bodyPr/>
          <a:lstStyle/>
          <a:p>
            <a:pPr>
              <a:defRPr sz="800" b="1">
                <a:latin typeface="Verdana" pitchFamily="34" charset="0"/>
                <a:ea typeface="Verdana" pitchFamily="34" charset="0"/>
                <a:cs typeface="Verdana" pitchFamily="34" charset="0"/>
              </a:defRPr>
            </a:pPr>
            <a:endParaRPr lang="es-CL"/>
          </a:p>
        </c:txPr>
        <c:crossAx val="1014046304"/>
        <c:crosses val="autoZero"/>
        <c:auto val="1"/>
        <c:lblAlgn val="ctr"/>
        <c:lblOffset val="100"/>
        <c:noMultiLvlLbl val="0"/>
      </c:catAx>
      <c:valAx>
        <c:axId val="1014046304"/>
        <c:scaling>
          <c:orientation val="minMax"/>
        </c:scaling>
        <c:delete val="0"/>
        <c:axPos val="l"/>
        <c:majorGridlines/>
        <c:numFmt formatCode="#,##0" sourceLinked="0"/>
        <c:majorTickMark val="out"/>
        <c:minorTickMark val="none"/>
        <c:tickLblPos val="nextTo"/>
        <c:txPr>
          <a:bodyPr/>
          <a:lstStyle/>
          <a:p>
            <a:pPr>
              <a:defRPr sz="800" b="1">
                <a:latin typeface="Verdana" pitchFamily="34" charset="0"/>
                <a:ea typeface="Verdana" pitchFamily="34" charset="0"/>
                <a:cs typeface="Verdana" pitchFamily="34" charset="0"/>
              </a:defRPr>
            </a:pPr>
            <a:endParaRPr lang="es-CL"/>
          </a:p>
        </c:txPr>
        <c:crossAx val="1014039232"/>
        <c:crosses val="autoZero"/>
        <c:crossBetween val="between"/>
      </c:valAx>
    </c:plotArea>
    <c:legend>
      <c:legendPos val="r"/>
      <c:overlay val="0"/>
      <c:txPr>
        <a:bodyPr/>
        <a:lstStyle/>
        <a:p>
          <a:pPr>
            <a:defRPr sz="800" b="1">
              <a:latin typeface="Verdana" pitchFamily="34" charset="0"/>
              <a:ea typeface="Verdana" pitchFamily="34" charset="0"/>
              <a:cs typeface="Verdana" pitchFamily="34" charset="0"/>
            </a:defRPr>
          </a:pPr>
          <a:endParaRPr lang="es-CL"/>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200" b="0" i="0" u="none" strike="noStrike" kern="1200" baseline="0">
                <a:solidFill>
                  <a:srgbClr val="000000"/>
                </a:solidFill>
                <a:latin typeface="Verdana" pitchFamily="34" charset="0"/>
                <a:ea typeface="Verdana" pitchFamily="34" charset="0"/>
                <a:cs typeface="Verdana" pitchFamily="34" charset="0"/>
              </a:defRPr>
            </a:pPr>
            <a:r>
              <a:rPr lang="es-CL" sz="1000" b="1" i="0" u="none" strike="noStrike" baseline="0">
                <a:effectLst/>
                <a:latin typeface="Verdana" pitchFamily="34" charset="0"/>
                <a:ea typeface="Verdana" pitchFamily="34" charset="0"/>
                <a:cs typeface="Verdana" pitchFamily="34" charset="0"/>
              </a:rPr>
              <a:t>Gráfico 11: Porcentaje de detenidos según grupo de delito, 2016</a:t>
            </a:r>
            <a:r>
              <a:rPr lang="es-CL" sz="1000" b="1" i="0" u="none" strike="noStrike" baseline="0">
                <a:latin typeface="Verdana" pitchFamily="34" charset="0"/>
                <a:ea typeface="Verdana" pitchFamily="34" charset="0"/>
                <a:cs typeface="Verdana" pitchFamily="34" charset="0"/>
              </a:rPr>
              <a:t> </a:t>
            </a:r>
            <a:endParaRPr lang="es-CL" sz="1000" b="1">
              <a:latin typeface="Verdana" pitchFamily="34" charset="0"/>
              <a:ea typeface="Verdana" pitchFamily="34" charset="0"/>
              <a:cs typeface="Verdana" pitchFamily="34" charset="0"/>
            </a:endParaRPr>
          </a:p>
        </c:rich>
      </c:tx>
      <c:layout>
        <c:manualLayout>
          <c:xMode val="edge"/>
          <c:yMode val="edge"/>
          <c:x val="4.0897901460947524E-2"/>
          <c:y val="3.1413612565445434E-2"/>
        </c:manualLayout>
      </c:layout>
      <c:overlay val="0"/>
      <c:spPr>
        <a:noFill/>
        <a:ln>
          <a:noFill/>
        </a:ln>
        <a:effectLst/>
      </c:spPr>
      <c:txPr>
        <a:bodyPr rot="0" spcFirstLastPara="1" vertOverflow="ellipsis" vert="horz" wrap="square" anchor="ctr" anchorCtr="1"/>
        <a:lstStyle/>
        <a:p>
          <a:pPr>
            <a:defRPr lang="es-ES" sz="1200" b="0" i="0" u="none" strike="noStrike" kern="1200" baseline="0">
              <a:solidFill>
                <a:srgbClr val="000000"/>
              </a:solidFill>
              <a:latin typeface="Verdana" pitchFamily="34" charset="0"/>
              <a:ea typeface="Verdana" pitchFamily="34" charset="0"/>
              <a:cs typeface="Verdana" pitchFamily="34" charset="0"/>
            </a:defRPr>
          </a:pPr>
          <a:endParaRPr lang="es-CL"/>
        </a:p>
      </c:txPr>
    </c:title>
    <c:autoTitleDeleted val="0"/>
    <c:view3D>
      <c:rotX val="40"/>
      <c:rotY val="160"/>
      <c:rAngAx val="0"/>
      <c:perspective val="4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1.6529074074074075E-2"/>
          <c:y val="0.11236416666666668"/>
          <c:w val="0.58278796296296298"/>
          <c:h val="0.88763583333333329"/>
        </c:manualLayout>
      </c:layout>
      <c:pie3DChart>
        <c:varyColors val="1"/>
        <c:ser>
          <c:idx val="0"/>
          <c:order val="0"/>
          <c:explosion val="7"/>
          <c:dPt>
            <c:idx val="0"/>
            <c:bubble3D val="0"/>
            <c:spPr>
              <a:solidFill>
                <a:schemeClr val="accent1"/>
              </a:solidFill>
              <a:ln>
                <a:noFill/>
              </a:ln>
              <a:effectLst/>
              <a:sp3d/>
            </c:spPr>
            <c:extLst>
              <c:ext xmlns:c16="http://schemas.microsoft.com/office/drawing/2014/chart" uri="{C3380CC4-5D6E-409C-BE32-E72D297353CC}">
                <c16:uniqueId val="{00000001-DEFD-4EA6-AD4F-6A11216E06F2}"/>
              </c:ext>
            </c:extLst>
          </c:dPt>
          <c:dPt>
            <c:idx val="1"/>
            <c:bubble3D val="0"/>
            <c:spPr>
              <a:solidFill>
                <a:schemeClr val="accent2"/>
              </a:solidFill>
              <a:ln>
                <a:noFill/>
              </a:ln>
              <a:effectLst/>
              <a:sp3d/>
            </c:spPr>
            <c:extLst>
              <c:ext xmlns:c16="http://schemas.microsoft.com/office/drawing/2014/chart" uri="{C3380CC4-5D6E-409C-BE32-E72D297353CC}">
                <c16:uniqueId val="{00000002-DEFD-4EA6-AD4F-6A11216E06F2}"/>
              </c:ext>
            </c:extLst>
          </c:dPt>
          <c:dPt>
            <c:idx val="2"/>
            <c:bubble3D val="0"/>
            <c:spPr>
              <a:solidFill>
                <a:schemeClr val="accent3"/>
              </a:solidFill>
              <a:ln>
                <a:noFill/>
              </a:ln>
              <a:effectLst/>
              <a:sp3d/>
            </c:spPr>
            <c:extLst>
              <c:ext xmlns:c16="http://schemas.microsoft.com/office/drawing/2014/chart" uri="{C3380CC4-5D6E-409C-BE32-E72D297353CC}">
                <c16:uniqueId val="{00000000-DEFD-4EA6-AD4F-6A11216E06F2}"/>
              </c:ext>
            </c:extLst>
          </c:dPt>
          <c:dPt>
            <c:idx val="3"/>
            <c:bubble3D val="0"/>
            <c:spPr>
              <a:solidFill>
                <a:schemeClr val="accent4"/>
              </a:solidFill>
              <a:ln>
                <a:noFill/>
              </a:ln>
              <a:effectLst/>
              <a:sp3d/>
            </c:spPr>
            <c:extLst>
              <c:ext xmlns:c16="http://schemas.microsoft.com/office/drawing/2014/chart" uri="{C3380CC4-5D6E-409C-BE32-E72D297353CC}">
                <c16:uniqueId val="{00000003-DEFD-4EA6-AD4F-6A11216E06F2}"/>
              </c:ext>
            </c:extLst>
          </c:dPt>
          <c:dPt>
            <c:idx val="4"/>
            <c:bubble3D val="0"/>
            <c:spPr>
              <a:solidFill>
                <a:schemeClr val="accent5"/>
              </a:solidFill>
              <a:ln>
                <a:noFill/>
              </a:ln>
              <a:effectLst/>
              <a:sp3d/>
            </c:spPr>
            <c:extLst>
              <c:ext xmlns:c16="http://schemas.microsoft.com/office/drawing/2014/chart" uri="{C3380CC4-5D6E-409C-BE32-E72D297353CC}">
                <c16:uniqueId val="{00000004-DEFD-4EA6-AD4F-6A11216E06F2}"/>
              </c:ext>
            </c:extLst>
          </c:dPt>
          <c:dPt>
            <c:idx val="5"/>
            <c:bubble3D val="0"/>
            <c:spPr>
              <a:solidFill>
                <a:schemeClr val="accent6"/>
              </a:solidFill>
              <a:ln>
                <a:noFill/>
              </a:ln>
              <a:effectLst/>
              <a:sp3d/>
            </c:spPr>
            <c:extLst>
              <c:ext xmlns:c16="http://schemas.microsoft.com/office/drawing/2014/chart" uri="{C3380CC4-5D6E-409C-BE32-E72D297353CC}">
                <c16:uniqueId val="{00000005-DEFD-4EA6-AD4F-6A11216E06F2}"/>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6-DEFD-4EA6-AD4F-6A11216E06F2}"/>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7-DEFD-4EA6-AD4F-6A11216E06F2}"/>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08-DEFD-4EA6-AD4F-6A11216E06F2}"/>
              </c:ext>
            </c:extLst>
          </c:dPt>
          <c:dPt>
            <c:idx val="9"/>
            <c:bubble3D val="0"/>
            <c:spPr>
              <a:solidFill>
                <a:schemeClr val="accent4">
                  <a:lumMod val="60000"/>
                </a:schemeClr>
              </a:solidFill>
              <a:ln>
                <a:noFill/>
              </a:ln>
              <a:effectLst/>
              <a:sp3d/>
            </c:spPr>
            <c:extLst>
              <c:ext xmlns:c16="http://schemas.microsoft.com/office/drawing/2014/chart" uri="{C3380CC4-5D6E-409C-BE32-E72D297353CC}">
                <c16:uniqueId val="{00000009-DEFD-4EA6-AD4F-6A11216E06F2}"/>
              </c:ext>
            </c:extLst>
          </c:dPt>
          <c:dLbls>
            <c:dLbl>
              <c:idx val="0"/>
              <c:layout>
                <c:manualLayout>
                  <c:x val="-4.14144444444444E-2"/>
                  <c:y val="-0.15996444444444444"/>
                </c:manualLayout>
              </c:layout>
              <c:tx>
                <c:rich>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0</a:t>
                    </a:r>
                    <a:r>
                      <a:rPr lang="en-US" sz="900">
                        <a:solidFill>
                          <a:schemeClr val="bg1"/>
                        </a:solidFill>
                      </a:rPr>
                      <a:t>,8%</a:t>
                    </a:r>
                  </a:p>
                </c:rich>
              </c:tx>
              <c:spPr>
                <a:noFill/>
                <a:ln w="12700">
                  <a:noFill/>
                </a:ln>
                <a:effectLst/>
              </c:spPr>
              <c:txPr>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endParaRPr lang="es-CL"/>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EFD-4EA6-AD4F-6A11216E06F2}"/>
                </c:ext>
              </c:extLst>
            </c:dLbl>
            <c:dLbl>
              <c:idx val="1"/>
              <c:layout>
                <c:manualLayout>
                  <c:x val="-4.9435740740740738E-2"/>
                  <c:y val="-6.4492777777777774E-2"/>
                </c:manualLayout>
              </c:layout>
              <c:tx>
                <c:rich>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0</a:t>
                    </a:r>
                    <a:r>
                      <a:rPr lang="en-US" sz="900">
                        <a:solidFill>
                          <a:schemeClr val="bg1"/>
                        </a:solidFill>
                      </a:rPr>
                      <a:t>,3%</a:t>
                    </a:r>
                  </a:p>
                </c:rich>
              </c:tx>
              <c:spPr>
                <a:noFill/>
                <a:ln w="12700">
                  <a:noFill/>
                </a:ln>
                <a:effectLst/>
              </c:spPr>
              <c:txPr>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endParaRPr lang="es-CL"/>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EFD-4EA6-AD4F-6A11216E06F2}"/>
                </c:ext>
              </c:extLst>
            </c:dLbl>
            <c:dLbl>
              <c:idx val="2"/>
              <c:layout>
                <c:manualLayout>
                  <c:x val="4.5918148148148145E-2"/>
                  <c:y val="-0.20289194444444444"/>
                </c:manualLayout>
              </c:layout>
              <c:tx>
                <c:rich>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1</a:t>
                    </a:r>
                    <a:r>
                      <a:rPr lang="en-US" sz="900">
                        <a:solidFill>
                          <a:schemeClr val="bg1"/>
                        </a:solidFill>
                      </a:rPr>
                      <a:t>5,4%</a:t>
                    </a:r>
                  </a:p>
                </c:rich>
              </c:tx>
              <c:spPr>
                <a:noFill/>
                <a:ln w="12700">
                  <a:noFill/>
                </a:ln>
                <a:effectLst/>
              </c:spPr>
              <c:txPr>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endParaRPr lang="es-CL"/>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EFD-4EA6-AD4F-6A11216E06F2}"/>
                </c:ext>
              </c:extLst>
            </c:dLbl>
            <c:dLbl>
              <c:idx val="3"/>
              <c:layout>
                <c:manualLayout>
                  <c:x val="7.0555555555555552E-2"/>
                  <c:y val="-9.7543888888888958E-2"/>
                </c:manualLayout>
              </c:layout>
              <c:tx>
                <c:rich>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2</a:t>
                    </a:r>
                    <a:r>
                      <a:rPr lang="en-US" sz="900">
                        <a:solidFill>
                          <a:schemeClr val="bg1"/>
                        </a:solidFill>
                      </a:rPr>
                      <a:t>6,0%</a:t>
                    </a:r>
                  </a:p>
                </c:rich>
              </c:tx>
              <c:spPr>
                <a:noFill/>
                <a:ln w="12700">
                  <a:noFill/>
                </a:ln>
                <a:effectLst/>
              </c:spPr>
              <c:txPr>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endParaRPr lang="es-CL"/>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EFD-4EA6-AD4F-6A11216E06F2}"/>
                </c:ext>
              </c:extLst>
            </c:dLbl>
            <c:dLbl>
              <c:idx val="4"/>
              <c:layout>
                <c:manualLayout>
                  <c:x val="8.1099444444444446E-2"/>
                  <c:y val="5.2343611111111112E-2"/>
                </c:manualLayout>
              </c:layout>
              <c:tx>
                <c:rich>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1</a:t>
                    </a:r>
                    <a:r>
                      <a:rPr lang="en-US" sz="900">
                        <a:solidFill>
                          <a:schemeClr val="bg1"/>
                        </a:solidFill>
                      </a:rPr>
                      <a:t>,5%</a:t>
                    </a:r>
                  </a:p>
                </c:rich>
              </c:tx>
              <c:spPr>
                <a:noFill/>
                <a:ln w="12700">
                  <a:noFill/>
                </a:ln>
                <a:effectLst/>
              </c:spPr>
              <c:txPr>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endParaRPr lang="es-CL"/>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EFD-4EA6-AD4F-6A11216E06F2}"/>
                </c:ext>
              </c:extLst>
            </c:dLbl>
            <c:dLbl>
              <c:idx val="5"/>
              <c:layout>
                <c:manualLayout>
                  <c:x val="6.544888888888889E-2"/>
                  <c:y val="0.10860111111111111"/>
                </c:manualLayout>
              </c:layout>
              <c:tx>
                <c:rich>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1</a:t>
                    </a:r>
                    <a:r>
                      <a:rPr lang="en-US" sz="900">
                        <a:solidFill>
                          <a:schemeClr val="bg1"/>
                        </a:solidFill>
                      </a:rPr>
                      <a:t>7,3%</a:t>
                    </a:r>
                  </a:p>
                </c:rich>
              </c:tx>
              <c:spPr>
                <a:noFill/>
                <a:ln w="12700">
                  <a:noFill/>
                </a:ln>
                <a:effectLst/>
              </c:spPr>
              <c:txPr>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endParaRPr lang="es-CL"/>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FD-4EA6-AD4F-6A11216E06F2}"/>
                </c:ext>
              </c:extLst>
            </c:dLbl>
            <c:dLbl>
              <c:idx val="6"/>
              <c:layout>
                <c:manualLayout>
                  <c:x val="-8.0782222222222227E-2"/>
                  <c:y val="7.8604444444444449E-2"/>
                </c:manualLayout>
              </c:layout>
              <c:tx>
                <c:rich>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7</a:t>
                    </a:r>
                    <a:r>
                      <a:rPr lang="en-US" sz="900">
                        <a:solidFill>
                          <a:schemeClr val="bg1"/>
                        </a:solidFill>
                      </a:rPr>
                      <a:t>,1%</a:t>
                    </a:r>
                  </a:p>
                </c:rich>
              </c:tx>
              <c:spPr>
                <a:noFill/>
                <a:ln w="12700">
                  <a:noFill/>
                </a:ln>
                <a:effectLst/>
              </c:spPr>
              <c:txPr>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endParaRPr lang="es-CL"/>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EFD-4EA6-AD4F-6A11216E06F2}"/>
                </c:ext>
              </c:extLst>
            </c:dLbl>
            <c:dLbl>
              <c:idx val="7"/>
              <c:layout>
                <c:manualLayout>
                  <c:x val="-0.14581481481481481"/>
                  <c:y val="-7.6393611111111107E-2"/>
                </c:manualLayout>
              </c:layout>
              <c:tx>
                <c:rich>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2</a:t>
                    </a:r>
                    <a:r>
                      <a:rPr lang="en-US" sz="900">
                        <a:solidFill>
                          <a:schemeClr val="bg1"/>
                        </a:solidFill>
                      </a:rPr>
                      <a:t>5,2%</a:t>
                    </a:r>
                  </a:p>
                </c:rich>
              </c:tx>
              <c:spPr>
                <a:noFill/>
                <a:ln w="12700">
                  <a:noFill/>
                </a:ln>
                <a:effectLst/>
              </c:spPr>
              <c:txPr>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endParaRPr lang="es-CL"/>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FD-4EA6-AD4F-6A11216E06F2}"/>
                </c:ext>
              </c:extLst>
            </c:dLbl>
            <c:dLbl>
              <c:idx val="8"/>
              <c:layout>
                <c:manualLayout>
                  <c:x val="-7.8522499999999995E-2"/>
                  <c:y val="-0.17407527777777776"/>
                </c:manualLayout>
              </c:layout>
              <c:tx>
                <c:rich>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6</a:t>
                    </a:r>
                    <a:r>
                      <a:rPr lang="en-US" sz="900">
                        <a:solidFill>
                          <a:schemeClr val="bg1"/>
                        </a:solidFill>
                      </a:rPr>
                      <a:t>,4%</a:t>
                    </a:r>
                  </a:p>
                </c:rich>
              </c:tx>
              <c:spPr>
                <a:noFill/>
                <a:ln w="12700">
                  <a:noFill/>
                </a:ln>
                <a:effectLst/>
              </c:spPr>
              <c:txPr>
                <a:bodyPr rot="60000" spcFirstLastPara="1" vertOverflow="ellipsis" wrap="square" anchor="ctr" anchorCtr="1"/>
                <a:lstStyle/>
                <a:p>
                  <a:pPr algn="ctr">
                    <a:defRPr lang="es-ES" sz="900" b="1" i="0" u="none" strike="noStrike" kern="1200" baseline="0">
                      <a:solidFill>
                        <a:schemeClr val="bg1"/>
                      </a:solidFill>
                      <a:latin typeface="Verdana" pitchFamily="34" charset="0"/>
                      <a:ea typeface="Verdana" pitchFamily="34" charset="0"/>
                      <a:cs typeface="Verdana" pitchFamily="34" charset="0"/>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7.9347037037037035E-2"/>
                      <c:h val="7.2398888888888888E-2"/>
                    </c:manualLayout>
                  </c15:layout>
                  <c15:showDataLabelsRange val="0"/>
                </c:ext>
                <c:ext xmlns:c16="http://schemas.microsoft.com/office/drawing/2014/chart" uri="{C3380CC4-5D6E-409C-BE32-E72D297353CC}">
                  <c16:uniqueId val="{00000008-DEFD-4EA6-AD4F-6A11216E06F2}"/>
                </c:ext>
              </c:extLst>
            </c:dLbl>
            <c:dLbl>
              <c:idx val="9"/>
              <c:delete val="1"/>
              <c:extLst>
                <c:ext xmlns:c15="http://schemas.microsoft.com/office/drawing/2012/chart" uri="{CE6537A1-D6FC-4f65-9D91-7224C49458BB}"/>
                <c:ext xmlns:c16="http://schemas.microsoft.com/office/drawing/2014/chart" uri="{C3380CC4-5D6E-409C-BE32-E72D297353CC}">
                  <c16:uniqueId val="{00000009-DEFD-4EA6-AD4F-6A11216E06F2}"/>
                </c:ext>
              </c:extLst>
            </c:dLbl>
            <c:spPr>
              <a:noFill/>
              <a:ln w="12700">
                <a:noFill/>
              </a:ln>
              <a:effectLst/>
            </c:spPr>
            <c:txPr>
              <a:bodyPr rot="60000" spcFirstLastPara="1" vertOverflow="ellipsis" wrap="square" anchor="ctr" anchorCtr="1"/>
              <a:lstStyle/>
              <a:p>
                <a:pPr algn="ctr">
                  <a:defRPr lang="es-ES" sz="900" b="1" i="0" u="none" strike="noStrike" kern="1200" baseline="0">
                    <a:solidFill>
                      <a:srgbClr val="000000"/>
                    </a:solidFill>
                    <a:latin typeface="Verdana" pitchFamily="34" charset="0"/>
                    <a:ea typeface="Verdana" pitchFamily="34" charset="0"/>
                    <a:cs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extLst>
          </c:dLbls>
          <c:cat>
            <c:strLit>
              <c:ptCount val="10"/>
              <c:pt idx="0">
                <c:v>Contra el orden y la seguridad pública cometidos por los particulares</c:v>
              </c:pt>
              <c:pt idx="1">
                <c:v>Contra el orden de la familia y la moralidad pública</c:v>
              </c:pt>
              <c:pt idx="2">
                <c:v>Contra las personas</c:v>
              </c:pt>
              <c:pt idx="3">
                <c:v>Contra la propiedad</c:v>
              </c:pt>
              <c:pt idx="4">
                <c:v>Otros crímenes y simples delitos</c:v>
              </c:pt>
              <c:pt idx="5">
                <c:v>Contra leyes especiales</c:v>
              </c:pt>
              <c:pt idx="6">
                <c:v>Faltas</c:v>
              </c:pt>
              <c:pt idx="7">
                <c:v>Otros hechos</c:v>
              </c:pt>
              <c:pt idx="8">
                <c:v>Violencia intrafamiliar</c:v>
              </c:pt>
              <c:pt idx="9">
                <c:v>Ley de menores</c:v>
              </c:pt>
            </c:strLit>
          </c:cat>
          <c:val>
            <c:numLit>
              <c:formatCode>General</c:formatCode>
              <c:ptCount val="10"/>
              <c:pt idx="0">
                <c:v>8.0000000000000227E-3</c:v>
              </c:pt>
              <c:pt idx="1">
                <c:v>3.0000000000000092E-3</c:v>
              </c:pt>
              <c:pt idx="2">
                <c:v>0.15400000000000041</c:v>
              </c:pt>
              <c:pt idx="3">
                <c:v>0.26</c:v>
              </c:pt>
              <c:pt idx="4">
                <c:v>1.4999999999999998E-2</c:v>
              </c:pt>
              <c:pt idx="5">
                <c:v>0.17300000000000001</c:v>
              </c:pt>
              <c:pt idx="6">
                <c:v>7.0999999999999994E-2</c:v>
              </c:pt>
              <c:pt idx="7">
                <c:v>0.252</c:v>
              </c:pt>
              <c:pt idx="8">
                <c:v>6.4000000000000112E-2</c:v>
              </c:pt>
              <c:pt idx="9">
                <c:v>0</c:v>
              </c:pt>
            </c:numLit>
          </c:val>
          <c:extLst>
            <c:ext xmlns:c16="http://schemas.microsoft.com/office/drawing/2014/chart" uri="{C3380CC4-5D6E-409C-BE32-E72D297353CC}">
              <c16:uniqueId val="{0000000A-DEFD-4EA6-AD4F-6A11216E06F2}"/>
            </c:ext>
          </c:extLst>
        </c:ser>
        <c:dLbls>
          <c:showLegendKey val="0"/>
          <c:showVal val="0"/>
          <c:showCatName val="0"/>
          <c:showSerName val="0"/>
          <c:showPercent val="0"/>
          <c:showBubbleSize val="0"/>
          <c:showLeaderLines val="0"/>
        </c:dLbls>
      </c:pie3DChart>
      <c:spPr>
        <a:noFill/>
        <a:ln>
          <a:noFill/>
        </a:ln>
        <a:effectLst/>
      </c:spPr>
    </c:plotArea>
    <c:legend>
      <c:legendPos val="r"/>
      <c:layout>
        <c:manualLayout>
          <c:xMode val="edge"/>
          <c:yMode val="edge"/>
          <c:x val="0.60982518518518514"/>
          <c:y val="0.17648249999999999"/>
          <c:w val="0.36579611111111104"/>
          <c:h val="0.78841516538181156"/>
        </c:manualLayout>
      </c:layout>
      <c:overlay val="0"/>
      <c:spPr>
        <a:noFill/>
        <a:ln>
          <a:noFill/>
        </a:ln>
        <a:effectLst/>
      </c:spPr>
      <c:txPr>
        <a:bodyPr rot="0" spcFirstLastPara="1" vertOverflow="ellipsis" vert="horz" wrap="square" anchor="ctr" anchorCtr="1"/>
        <a:lstStyle/>
        <a:p>
          <a:pPr>
            <a:defRPr lang="es-ES" sz="800" b="0" i="0" u="none" strike="noStrike" kern="1200" baseline="0">
              <a:solidFill>
                <a:srgbClr val="000000"/>
              </a:solidFill>
              <a:latin typeface="Verdana" pitchFamily="34" charset="0"/>
              <a:ea typeface="Verdana" pitchFamily="34" charset="0"/>
              <a:cs typeface="Verdana" pitchFamily="34" charset="0"/>
            </a:defRPr>
          </a:pPr>
          <a:endParaRPr lang="es-CL"/>
        </a:p>
      </c:txPr>
    </c:legend>
    <c:plotVisOnly val="1"/>
    <c:dispBlanksAs val="zero"/>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611" l="0.70000000000000062" r="0.70000000000000062" t="0.750000000000006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000">
                <a:latin typeface="Verdana" pitchFamily="34" charset="0"/>
                <a:ea typeface="Verdana" pitchFamily="34" charset="0"/>
                <a:cs typeface="Verdana" pitchFamily="34" charset="0"/>
              </a:defRPr>
            </a:pPr>
            <a:r>
              <a:rPr lang="es-CL" sz="1000" b="1" i="0" u="none" strike="noStrike" baseline="0">
                <a:effectLst/>
                <a:latin typeface="Verdana" pitchFamily="34" charset="0"/>
                <a:ea typeface="Verdana" pitchFamily="34" charset="0"/>
                <a:cs typeface="Verdana" pitchFamily="34" charset="0"/>
              </a:rPr>
              <a:t>Gráfico 12: Porcentaje total de detenidos según causal de la detención por materias de mayor frecuencia, 2016</a:t>
            </a:r>
            <a:r>
              <a:rPr lang="es-CL" sz="1000" b="1" i="0" u="none" strike="noStrike" baseline="0">
                <a:latin typeface="Verdana" pitchFamily="34" charset="0"/>
                <a:ea typeface="Verdana" pitchFamily="34" charset="0"/>
                <a:cs typeface="Verdana" pitchFamily="34" charset="0"/>
              </a:rPr>
              <a:t> </a:t>
            </a:r>
            <a:endParaRPr lang="es-CL" sz="1000" b="1">
              <a:latin typeface="Verdana" pitchFamily="34" charset="0"/>
              <a:ea typeface="Verdana" pitchFamily="34" charset="0"/>
              <a:cs typeface="Verdana" pitchFamily="34" charset="0"/>
            </a:endParaRPr>
          </a:p>
        </c:rich>
      </c:tx>
      <c:layout>
        <c:manualLayout>
          <c:xMode val="edge"/>
          <c:yMode val="edge"/>
          <c:x val="0.15023761535147426"/>
          <c:y val="3.0967741935483871E-2"/>
        </c:manualLayout>
      </c:layout>
      <c:overlay val="0"/>
    </c:title>
    <c:autoTitleDeleted val="0"/>
    <c:view3D>
      <c:rotX val="40"/>
      <c:rotY val="80"/>
      <c:rAngAx val="0"/>
      <c:perspective val="40"/>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2.5848784641865484E-2"/>
          <c:y val="0.17433741427482854"/>
          <c:w val="0.57228998810051013"/>
          <c:h val="0.75356795870129456"/>
        </c:manualLayout>
      </c:layout>
      <c:pie3DChart>
        <c:varyColors val="1"/>
        <c:ser>
          <c:idx val="0"/>
          <c:order val="0"/>
          <c:explosion val="7"/>
          <c:dLbls>
            <c:dLbl>
              <c:idx val="0"/>
              <c:layout>
                <c:manualLayout>
                  <c:x val="-0.13495722222222223"/>
                  <c:y val="-9.9962222222222216E-2"/>
                </c:manualLayout>
              </c:layout>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2</a:t>
                    </a:r>
                    <a:r>
                      <a:rPr lang="en-US" sz="900">
                        <a:solidFill>
                          <a:schemeClr val="bg1"/>
                        </a:solidFill>
                      </a:rPr>
                      <a:t>3,3%</a:t>
                    </a:r>
                  </a:p>
                </c:rich>
              </c:tx>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C50-4B12-8FDE-9F3B859829CB}"/>
                </c:ext>
              </c:extLst>
            </c:dLbl>
            <c:dLbl>
              <c:idx val="1"/>
              <c:layout>
                <c:manualLayout>
                  <c:x val="2.7887037037036995E-2"/>
                  <c:y val="-0.16788833333333333"/>
                </c:manualLayout>
              </c:layout>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1</a:t>
                    </a:r>
                    <a:r>
                      <a:rPr lang="en-US" sz="900">
                        <a:solidFill>
                          <a:schemeClr val="bg1"/>
                        </a:solidFill>
                      </a:rPr>
                      <a:t>3,0%</a:t>
                    </a:r>
                  </a:p>
                </c:rich>
              </c:tx>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C50-4B12-8FDE-9F3B859829CB}"/>
                </c:ext>
              </c:extLst>
            </c:dLbl>
            <c:dLbl>
              <c:idx val="2"/>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5</a:t>
                    </a:r>
                    <a:r>
                      <a:rPr lang="en-US" sz="900">
                        <a:solidFill>
                          <a:schemeClr val="bg1"/>
                        </a:solidFill>
                      </a:rPr>
                      <a:t>,3%</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C50-4B12-8FDE-9F3B859829CB}"/>
                </c:ext>
              </c:extLst>
            </c:dLbl>
            <c:dLbl>
              <c:idx val="3"/>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5</a:t>
                    </a:r>
                    <a:r>
                      <a:rPr lang="en-US" sz="900">
                        <a:solidFill>
                          <a:schemeClr val="bg1"/>
                        </a:solidFill>
                      </a:rPr>
                      <a:t>,1%</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C50-4B12-8FDE-9F3B859829CB}"/>
                </c:ext>
              </c:extLst>
            </c:dLbl>
            <c:dLbl>
              <c:idx val="4"/>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4</a:t>
                    </a:r>
                    <a:r>
                      <a:rPr lang="en-US" sz="900">
                        <a:solidFill>
                          <a:schemeClr val="bg1"/>
                        </a:solidFill>
                      </a:rPr>
                      <a:t>,5%</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C50-4B12-8FDE-9F3B859829CB}"/>
                </c:ext>
              </c:extLst>
            </c:dLbl>
            <c:dLbl>
              <c:idx val="5"/>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3</a:t>
                    </a:r>
                    <a:r>
                      <a:rPr lang="en-US" sz="900">
                        <a:solidFill>
                          <a:schemeClr val="bg1"/>
                        </a:solidFill>
                      </a:rPr>
                      <a:t>,2%</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C50-4B12-8FDE-9F3B859829CB}"/>
                </c:ext>
              </c:extLst>
            </c:dLbl>
            <c:dLbl>
              <c:idx val="6"/>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2</a:t>
                    </a:r>
                    <a:r>
                      <a:rPr lang="en-US" sz="900">
                        <a:solidFill>
                          <a:schemeClr val="bg1"/>
                        </a:solidFill>
                      </a:rPr>
                      <a:t>,5%</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C50-4B12-8FDE-9F3B859829CB}"/>
                </c:ext>
              </c:extLst>
            </c:dLbl>
            <c:dLbl>
              <c:idx val="7"/>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2</a:t>
                    </a:r>
                    <a:r>
                      <a:rPr lang="en-US" sz="900">
                        <a:solidFill>
                          <a:schemeClr val="bg1"/>
                        </a:solidFill>
                      </a:rPr>
                      <a:t>,1%</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C50-4B12-8FDE-9F3B859829CB}"/>
                </c:ext>
              </c:extLst>
            </c:dLbl>
            <c:dLbl>
              <c:idx val="8"/>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1</a:t>
                    </a:r>
                    <a:r>
                      <a:rPr lang="en-US" sz="900">
                        <a:solidFill>
                          <a:schemeClr val="bg1"/>
                        </a:solidFill>
                      </a:rPr>
                      <a:t>,8%</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C50-4B12-8FDE-9F3B859829CB}"/>
                </c:ext>
              </c:extLst>
            </c:dLbl>
            <c:dLbl>
              <c:idx val="9"/>
              <c:layout>
                <c:manualLayout>
                  <c:x val="-5.6107592592592632E-2"/>
                  <c:y val="0.13374555555555559"/>
                </c:manualLayout>
              </c:layout>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3</a:t>
                    </a:r>
                    <a:r>
                      <a:rPr lang="en-US" sz="900">
                        <a:solidFill>
                          <a:schemeClr val="bg1"/>
                        </a:solidFill>
                      </a:rPr>
                      <a:t>9,2%</a:t>
                    </a:r>
                  </a:p>
                </c:rich>
              </c:tx>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C50-4B12-8FDE-9F3B859829CB}"/>
                </c:ext>
              </c:extLst>
            </c:dLbl>
            <c:spPr>
              <a:noFill/>
              <a:ln w="25400">
                <a:noFill/>
              </a:ln>
            </c:spPr>
            <c:txPr>
              <a:bodyPr/>
              <a:lstStyle/>
              <a:p>
                <a:pPr>
                  <a:defRPr lang="es-ES" sz="900" b="1" i="0" u="none" strike="noStrike" baseline="0">
                    <a:solidFill>
                      <a:schemeClr val="bg1"/>
                    </a:solidFill>
                    <a:latin typeface="Verdana" pitchFamily="34" charset="0"/>
                    <a:ea typeface="Verdana" pitchFamily="34" charset="0"/>
                    <a:cs typeface="Verdana" pitchFamily="34" charset="0"/>
                  </a:defRPr>
                </a:pPr>
                <a:endParaRPr lang="es-CL"/>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'G11-14'!$A$23:$A$32</c:f>
              <c:strCache>
                <c:ptCount val="10"/>
                <c:pt idx="0">
                  <c:v>Detenidos por orden judicial</c:v>
                </c:pt>
                <c:pt idx="1">
                  <c:v>Hurto supermercado/centros comerciales</c:v>
                </c:pt>
                <c:pt idx="2">
                  <c:v>Conducir estado ebriedad</c:v>
                </c:pt>
                <c:pt idx="3">
                  <c:v>Lesiones leves</c:v>
                </c:pt>
                <c:pt idx="4">
                  <c:v>Violencia intrafamiliar contra mujer (lesiones leves)</c:v>
                </c:pt>
                <c:pt idx="5">
                  <c:v>Amenazas simples contra personas y propiedad</c:v>
                </c:pt>
                <c:pt idx="6">
                  <c:v>Receptacióin</c:v>
                </c:pt>
                <c:pt idx="7">
                  <c:v>Riña pública</c:v>
                </c:pt>
                <c:pt idx="8">
                  <c:v>Tráfico pequeñas cantidades</c:v>
                </c:pt>
                <c:pt idx="9">
                  <c:v>Otros</c:v>
                </c:pt>
              </c:strCache>
            </c:strRef>
          </c:cat>
          <c:val>
            <c:numLit>
              <c:formatCode>General</c:formatCode>
              <c:ptCount val="10"/>
              <c:pt idx="0">
                <c:v>0.23300000000000001</c:v>
              </c:pt>
              <c:pt idx="1">
                <c:v>0.13</c:v>
              </c:pt>
              <c:pt idx="2">
                <c:v>5.3000000000000012E-2</c:v>
              </c:pt>
              <c:pt idx="3">
                <c:v>5.1000000000000004E-2</c:v>
              </c:pt>
              <c:pt idx="4">
                <c:v>4.5000000000000012E-2</c:v>
              </c:pt>
              <c:pt idx="5">
                <c:v>3.2000000000000042E-2</c:v>
              </c:pt>
              <c:pt idx="6">
                <c:v>2.5000000000000001E-2</c:v>
              </c:pt>
              <c:pt idx="7">
                <c:v>2.1000000000000012E-2</c:v>
              </c:pt>
              <c:pt idx="8">
                <c:v>1.7999999999999999E-2</c:v>
              </c:pt>
              <c:pt idx="9">
                <c:v>0.39200000000000301</c:v>
              </c:pt>
            </c:numLit>
          </c:val>
          <c:extLst>
            <c:ext xmlns:c16="http://schemas.microsoft.com/office/drawing/2014/chart" uri="{C3380CC4-5D6E-409C-BE32-E72D297353CC}">
              <c16:uniqueId val="{0000000A-3C50-4B12-8FDE-9F3B859829CB}"/>
            </c:ext>
          </c:extLst>
        </c:ser>
        <c:dLbls>
          <c:showLegendKey val="0"/>
          <c:showVal val="0"/>
          <c:showCatName val="0"/>
          <c:showSerName val="0"/>
          <c:showPercent val="0"/>
          <c:showBubbleSize val="0"/>
          <c:showLeaderLines val="1"/>
        </c:dLbls>
      </c:pie3DChart>
    </c:plotArea>
    <c:legend>
      <c:legendPos val="r"/>
      <c:layout>
        <c:manualLayout>
          <c:xMode val="edge"/>
          <c:yMode val="edge"/>
          <c:x val="0.61382518518518514"/>
          <c:y val="0.19069222222222224"/>
          <c:w val="0.36192666666666667"/>
          <c:h val="0.79496694444444449"/>
        </c:manualLayout>
      </c:layout>
      <c:overlay val="0"/>
      <c:txPr>
        <a:bodyPr/>
        <a:lstStyle/>
        <a:p>
          <a:pPr>
            <a:defRPr lang="es-ES" sz="800" b="0" i="0" u="none" strike="noStrike" baseline="0">
              <a:solidFill>
                <a:srgbClr val="000000"/>
              </a:solidFill>
              <a:latin typeface="Verdana" pitchFamily="34" charset="0"/>
              <a:ea typeface="Verdana" pitchFamily="34" charset="0"/>
              <a:cs typeface="Verdana" pitchFamily="34" charset="0"/>
            </a:defRPr>
          </a:pPr>
          <a:endParaRPr lang="es-CL"/>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6" l="0.70000000000000062" r="0.70000000000000062" t="0.75000000000000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L" sz="1000" b="1" i="0" u="none" strike="noStrike" baseline="0">
                <a:effectLst/>
                <a:latin typeface="Verdana" pitchFamily="34" charset="0"/>
                <a:ea typeface="Verdana" pitchFamily="34" charset="0"/>
                <a:cs typeface="Verdana" pitchFamily="34" charset="0"/>
              </a:rPr>
              <a:t>Gráfico 13: Porcentaje de detenidos mujeres según causal de la detención, por materias de mayor frecuencia, 2016</a:t>
            </a:r>
            <a:r>
              <a:rPr lang="es-CL" sz="1000" b="1" i="0" u="none" strike="noStrike" baseline="0">
                <a:latin typeface="Verdana" pitchFamily="34" charset="0"/>
                <a:ea typeface="Verdana" pitchFamily="34" charset="0"/>
                <a:cs typeface="Verdana" pitchFamily="34" charset="0"/>
              </a:rPr>
              <a:t> </a:t>
            </a:r>
            <a:endParaRPr lang="es-CL" sz="1000" b="1">
              <a:latin typeface="Verdana" pitchFamily="34" charset="0"/>
              <a:ea typeface="Verdana" pitchFamily="34" charset="0"/>
              <a:cs typeface="Verdana" pitchFamily="34" charset="0"/>
            </a:endParaRPr>
          </a:p>
        </c:rich>
      </c:tx>
      <c:layout>
        <c:manualLayout>
          <c:xMode val="edge"/>
          <c:yMode val="edge"/>
          <c:x val="0.12893046360115171"/>
          <c:y val="3.8125499604985805E-2"/>
        </c:manualLayout>
      </c:layout>
      <c:overlay val="0"/>
    </c:title>
    <c:autoTitleDeleted val="0"/>
    <c:view3D>
      <c:rotX val="40"/>
      <c:rotY val="50"/>
      <c:rAngAx val="0"/>
      <c:perspective val="40"/>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3.1252037037037043E-2"/>
          <c:y val="0.13329777777777779"/>
          <c:w val="0.56199222222222223"/>
          <c:h val="0.86670222222222226"/>
        </c:manualLayout>
      </c:layout>
      <c:pie3DChart>
        <c:varyColors val="1"/>
        <c:ser>
          <c:idx val="0"/>
          <c:order val="0"/>
          <c:explosion val="8"/>
          <c:dLbls>
            <c:dLbl>
              <c:idx val="0"/>
              <c:layout>
                <c:manualLayout>
                  <c:x val="-0.13296055555555564"/>
                  <c:y val="-7.8115277777777783E-2"/>
                </c:manualLayout>
              </c:layout>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26,8%</a:t>
                    </a:r>
                  </a:p>
                </c:rich>
              </c:tx>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DD6-4409-9DDD-3C776751405C}"/>
                </c:ext>
              </c:extLst>
            </c:dLbl>
            <c:dLbl>
              <c:idx val="1"/>
              <c:layout>
                <c:manualLayout>
                  <c:x val="-1.9948518518518518E-2"/>
                  <c:y val="-0.18271861111111123"/>
                </c:manualLayout>
              </c:layout>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17,5%</a:t>
                    </a:r>
                  </a:p>
                </c:rich>
              </c:tx>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DD6-4409-9DDD-3C776751405C}"/>
                </c:ext>
              </c:extLst>
            </c:dLbl>
            <c:dLbl>
              <c:idx val="2"/>
              <c:layout>
                <c:manualLayout>
                  <c:x val="8.7434999999999999E-2"/>
                  <c:y val="-0.14878333333333332"/>
                </c:manualLayout>
              </c:layout>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9,4%</a:t>
                    </a:r>
                  </a:p>
                </c:rich>
              </c:tx>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DD6-4409-9DDD-3C776751405C}"/>
                </c:ext>
              </c:extLst>
            </c:dLbl>
            <c:dLbl>
              <c:idx val="3"/>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4,5%</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DD6-4409-9DDD-3C776751405C}"/>
                </c:ext>
              </c:extLst>
            </c:dLbl>
            <c:dLbl>
              <c:idx val="4"/>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3,7%</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DD6-4409-9DDD-3C776751405C}"/>
                </c:ext>
              </c:extLst>
            </c:dLbl>
            <c:dLbl>
              <c:idx val="5"/>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2,9%</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DD6-4409-9DDD-3C776751405C}"/>
                </c:ext>
              </c:extLst>
            </c:dLbl>
            <c:dLbl>
              <c:idx val="6"/>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2,3%</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DD6-4409-9DDD-3C776751405C}"/>
                </c:ext>
              </c:extLst>
            </c:dLbl>
            <c:dLbl>
              <c:idx val="7"/>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2,2%</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DD6-4409-9DDD-3C776751405C}"/>
                </c:ext>
              </c:extLst>
            </c:dLbl>
            <c:dLbl>
              <c:idx val="8"/>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2,1%</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DD6-4409-9DDD-3C776751405C}"/>
                </c:ext>
              </c:extLst>
            </c:dLbl>
            <c:dLbl>
              <c:idx val="9"/>
              <c:layout>
                <c:manualLayout>
                  <c:x val="-3.6214814814814816E-3"/>
                  <c:y val="0.10186583333333327"/>
                </c:manualLayout>
              </c:layout>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28,6%</a:t>
                    </a:r>
                  </a:p>
                </c:rich>
              </c:tx>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DD6-4409-9DDD-3C776751405C}"/>
                </c:ext>
              </c:extLst>
            </c:dLbl>
            <c:spPr>
              <a:noFill/>
              <a:ln w="25400">
                <a:noFill/>
              </a:ln>
            </c:spPr>
            <c:txPr>
              <a:bodyPr/>
              <a:lstStyle/>
              <a:p>
                <a:pPr>
                  <a:defRPr lang="es-ES" sz="900" b="1" i="0" u="none" strike="noStrike" baseline="0">
                    <a:solidFill>
                      <a:schemeClr val="bg1"/>
                    </a:solidFill>
                    <a:latin typeface="Verdana" pitchFamily="34" charset="0"/>
                    <a:ea typeface="Verdana" pitchFamily="34" charset="0"/>
                    <a:cs typeface="Verdana" pitchFamily="34" charset="0"/>
                  </a:defRPr>
                </a:pPr>
                <a:endParaRPr lang="es-CL"/>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'G11-14'!$A$53:$A$62</c:f>
              <c:strCache>
                <c:ptCount val="10"/>
                <c:pt idx="0">
                  <c:v>Hurto supermercado</c:v>
                </c:pt>
                <c:pt idx="1">
                  <c:v>Detenidos por orden judicial</c:v>
                </c:pt>
                <c:pt idx="2">
                  <c:v>Lesiones leves</c:v>
                </c:pt>
                <c:pt idx="3">
                  <c:v>Violencia intrafamiliar contra mujer (lesiones leves)</c:v>
                </c:pt>
                <c:pt idx="4">
                  <c:v>Riña pública</c:v>
                </c:pt>
                <c:pt idx="5">
                  <c:v>Hurto simple por un valor de media a menos de 4 UTM</c:v>
                </c:pt>
                <c:pt idx="6">
                  <c:v>Amenazas simples contra personas o propiedad</c:v>
                </c:pt>
                <c:pt idx="7">
                  <c:v>Tráfico pequeñas cantidades</c:v>
                </c:pt>
                <c:pt idx="8">
                  <c:v>Violencia intrafamiliar a hombres (lesiones leves)</c:v>
                </c:pt>
                <c:pt idx="9">
                  <c:v>Otros</c:v>
                </c:pt>
              </c:strCache>
            </c:strRef>
          </c:cat>
          <c:val>
            <c:numLit>
              <c:formatCode>General</c:formatCode>
              <c:ptCount val="10"/>
              <c:pt idx="0">
                <c:v>0.26800000000000002</c:v>
              </c:pt>
              <c:pt idx="1">
                <c:v>0.17500000000000004</c:v>
              </c:pt>
              <c:pt idx="2">
                <c:v>9.4000000000000028E-2</c:v>
              </c:pt>
              <c:pt idx="3">
                <c:v>4.5000000000000012E-2</c:v>
              </c:pt>
              <c:pt idx="4">
                <c:v>3.6999999999999998E-2</c:v>
              </c:pt>
              <c:pt idx="5">
                <c:v>2.9000000000000001E-2</c:v>
              </c:pt>
              <c:pt idx="6">
                <c:v>2.3E-2</c:v>
              </c:pt>
              <c:pt idx="7">
                <c:v>2.1999999999999999E-2</c:v>
              </c:pt>
              <c:pt idx="8">
                <c:v>2.1000000000000012E-2</c:v>
              </c:pt>
              <c:pt idx="9">
                <c:v>0.28600000000000031</c:v>
              </c:pt>
            </c:numLit>
          </c:val>
          <c:extLst>
            <c:ext xmlns:c16="http://schemas.microsoft.com/office/drawing/2014/chart" uri="{C3380CC4-5D6E-409C-BE32-E72D297353CC}">
              <c16:uniqueId val="{0000000A-BDD6-4409-9DDD-3C776751405C}"/>
            </c:ext>
          </c:extLst>
        </c:ser>
        <c:dLbls>
          <c:showLegendKey val="0"/>
          <c:showVal val="0"/>
          <c:showCatName val="0"/>
          <c:showSerName val="0"/>
          <c:showPercent val="0"/>
          <c:showBubbleSize val="0"/>
          <c:showLeaderLines val="1"/>
        </c:dLbls>
      </c:pie3DChart>
    </c:plotArea>
    <c:legend>
      <c:legendPos val="r"/>
      <c:layout>
        <c:manualLayout>
          <c:xMode val="edge"/>
          <c:yMode val="edge"/>
          <c:x val="0.61882166666666671"/>
          <c:y val="0.1788175162315237"/>
          <c:w val="0.38005222222222229"/>
          <c:h val="0.80174057190219661"/>
        </c:manualLayout>
      </c:layout>
      <c:overlay val="0"/>
      <c:txPr>
        <a:bodyPr/>
        <a:lstStyle/>
        <a:p>
          <a:pPr>
            <a:defRPr lang="es-ES" sz="800" b="0" i="0" u="none" strike="noStrike" baseline="0">
              <a:solidFill>
                <a:srgbClr val="000000"/>
              </a:solidFill>
              <a:latin typeface="Verdana" pitchFamily="34" charset="0"/>
              <a:ea typeface="Verdana" pitchFamily="34" charset="0"/>
              <a:cs typeface="Verdana" pitchFamily="34" charset="0"/>
            </a:defRPr>
          </a:pPr>
          <a:endParaRPr lang="es-CL"/>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6" l="0.70000000000000062" r="0.70000000000000062" t="0.75000000000000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400" b="1" i="0" u="none" strike="noStrike" baseline="0">
                <a:solidFill>
                  <a:srgbClr val="000000"/>
                </a:solidFill>
                <a:latin typeface="Calibri"/>
                <a:ea typeface="Calibri"/>
                <a:cs typeface="Calibri"/>
              </a:defRPr>
            </a:pPr>
            <a:r>
              <a:rPr lang="es-CL" sz="1000">
                <a:latin typeface="Verdana" pitchFamily="34" charset="0"/>
                <a:ea typeface="Verdana" pitchFamily="34" charset="0"/>
                <a:cs typeface="Verdana" pitchFamily="34" charset="0"/>
              </a:rPr>
              <a:t>Gráfico 14: Porcentaje de detenidos hombres, según causal de la detención por materias de mayor frecuencia, 2016</a:t>
            </a:r>
          </a:p>
        </c:rich>
      </c:tx>
      <c:layout>
        <c:manualLayout>
          <c:xMode val="edge"/>
          <c:yMode val="edge"/>
          <c:x val="0.12543381180400945"/>
          <c:y val="2.5909317389138018E-2"/>
        </c:manualLayout>
      </c:layout>
      <c:overlay val="1"/>
    </c:title>
    <c:autoTitleDeleted val="0"/>
    <c:view3D>
      <c:rotX val="40"/>
      <c:rotY val="100"/>
      <c:rAngAx val="0"/>
      <c:perspective val="40"/>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1.4618333333333334E-2"/>
          <c:y val="0.11300638888888889"/>
          <c:w val="0.58317666666666668"/>
          <c:h val="0.84764555555555554"/>
        </c:manualLayout>
      </c:layout>
      <c:pie3DChart>
        <c:varyColors val="1"/>
        <c:ser>
          <c:idx val="0"/>
          <c:order val="0"/>
          <c:explosion val="5"/>
          <c:dLbls>
            <c:dLbl>
              <c:idx val="0"/>
              <c:layout>
                <c:manualLayout>
                  <c:x val="-0.12125018518518522"/>
                  <c:y val="-0.19657027777777783"/>
                </c:manualLayout>
              </c:layout>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24,5%</a:t>
                    </a:r>
                  </a:p>
                </c:rich>
              </c:tx>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154-4847-BAA1-5A01FB7E7CFB}"/>
                </c:ext>
              </c:extLst>
            </c:dLbl>
            <c:dLbl>
              <c:idx val="1"/>
              <c:layout>
                <c:manualLayout>
                  <c:x val="9.0679444444444424E-2"/>
                  <c:y val="-0.18688972222222222"/>
                </c:manualLayout>
              </c:layout>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10,1%</a:t>
                    </a:r>
                  </a:p>
                </c:rich>
              </c:tx>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154-4847-BAA1-5A01FB7E7CFB}"/>
                </c:ext>
              </c:extLst>
            </c:dLbl>
            <c:dLbl>
              <c:idx val="2"/>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6,1%</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154-4847-BAA1-5A01FB7E7CFB}"/>
                </c:ext>
              </c:extLst>
            </c:dLbl>
            <c:dLbl>
              <c:idx val="3"/>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4,5%</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154-4847-BAA1-5A01FB7E7CFB}"/>
                </c:ext>
              </c:extLst>
            </c:dLbl>
            <c:dLbl>
              <c:idx val="4"/>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4,1%</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154-4847-BAA1-5A01FB7E7CFB}"/>
                </c:ext>
              </c:extLst>
            </c:dLbl>
            <c:dLbl>
              <c:idx val="5"/>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3,4%</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54-4847-BAA1-5A01FB7E7CFB}"/>
                </c:ext>
              </c:extLst>
            </c:dLbl>
            <c:dLbl>
              <c:idx val="6"/>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2,6%</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154-4847-BAA1-5A01FB7E7CFB}"/>
                </c:ext>
              </c:extLst>
            </c:dLbl>
            <c:dLbl>
              <c:idx val="7"/>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1,9%</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154-4847-BAA1-5A01FB7E7CFB}"/>
                </c:ext>
              </c:extLst>
            </c:dLbl>
            <c:dLbl>
              <c:idx val="8"/>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1,9%</a:t>
                    </a:r>
                  </a:p>
                </c:rich>
              </c:tx>
              <c:spPr/>
              <c:dLblPos val="in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154-4847-BAA1-5A01FB7E7CFB}"/>
                </c:ext>
              </c:extLst>
            </c:dLbl>
            <c:dLbl>
              <c:idx val="9"/>
              <c:layout>
                <c:manualLayout>
                  <c:x val="-0.10696462962962967"/>
                  <c:y val="0.1155475"/>
                </c:manualLayout>
              </c:layout>
              <c:tx>
                <c:rich>
                  <a:bodyPr/>
                  <a:lstStyle/>
                  <a:p>
                    <a:pPr>
                      <a:defRPr lang="es-ES" sz="900" b="1" i="0" u="none" strike="noStrike" baseline="0">
                        <a:solidFill>
                          <a:schemeClr val="bg1"/>
                        </a:solidFill>
                        <a:latin typeface="Verdana" pitchFamily="34" charset="0"/>
                        <a:ea typeface="Verdana" pitchFamily="34" charset="0"/>
                        <a:cs typeface="Verdana" pitchFamily="34" charset="0"/>
                      </a:defRPr>
                    </a:pPr>
                    <a:r>
                      <a:rPr lang="en-US" sz="900" b="1">
                        <a:solidFill>
                          <a:schemeClr val="bg1"/>
                        </a:solidFill>
                        <a:latin typeface="Verdana" pitchFamily="34" charset="0"/>
                        <a:ea typeface="Verdana" pitchFamily="34" charset="0"/>
                        <a:cs typeface="Verdana" pitchFamily="34" charset="0"/>
                      </a:rPr>
                      <a:t>40,9%</a:t>
                    </a:r>
                  </a:p>
                </c:rich>
              </c:tx>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154-4847-BAA1-5A01FB7E7CFB}"/>
                </c:ext>
              </c:extLst>
            </c:dLbl>
            <c:spPr>
              <a:noFill/>
              <a:ln w="25400">
                <a:noFill/>
              </a:ln>
            </c:spPr>
            <c:txPr>
              <a:bodyPr/>
              <a:lstStyle/>
              <a:p>
                <a:pPr>
                  <a:defRPr lang="es-ES" sz="900" b="1" i="0" u="none" strike="noStrike" baseline="0">
                    <a:solidFill>
                      <a:schemeClr val="bg1"/>
                    </a:solidFill>
                    <a:latin typeface="Verdana" pitchFamily="34" charset="0"/>
                    <a:ea typeface="Verdana" pitchFamily="34" charset="0"/>
                    <a:cs typeface="Verdana" pitchFamily="34" charset="0"/>
                  </a:defRPr>
                </a:pPr>
                <a:endParaRPr lang="es-CL"/>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Lit>
              <c:ptCount val="10"/>
              <c:pt idx="0">
                <c:v>Detenidos por orden judicial</c:v>
              </c:pt>
              <c:pt idx="1">
                <c:v>Hurto supermercado</c:v>
              </c:pt>
              <c:pt idx="2">
                <c:v>Conducción en estado de ebriedad</c:v>
              </c:pt>
              <c:pt idx="3">
                <c:v>Violencia intrafamiliar a mujer (lesiones leves)</c:v>
              </c:pt>
              <c:pt idx="4">
                <c:v>Lesiones leves</c:v>
              </c:pt>
              <c:pt idx="5">
                <c:v>Amenazas simples contra personas o propiedad</c:v>
              </c:pt>
              <c:pt idx="6">
                <c:v>Receptación</c:v>
              </c:pt>
              <c:pt idx="7">
                <c:v>Cuasidelito de lesiones</c:v>
              </c:pt>
              <c:pt idx="8">
                <c:v>Porte arma blanca</c:v>
              </c:pt>
              <c:pt idx="9">
                <c:v>Otros</c:v>
              </c:pt>
            </c:strLit>
          </c:cat>
          <c:val>
            <c:numLit>
              <c:formatCode>General</c:formatCode>
              <c:ptCount val="10"/>
              <c:pt idx="0">
                <c:v>0.24500000000000041</c:v>
              </c:pt>
              <c:pt idx="1">
                <c:v>0.10100000000000002</c:v>
              </c:pt>
              <c:pt idx="2">
                <c:v>6.1000000000000013E-2</c:v>
              </c:pt>
              <c:pt idx="3">
                <c:v>4.5000000000000012E-2</c:v>
              </c:pt>
              <c:pt idx="4">
                <c:v>4.1000000000000002E-2</c:v>
              </c:pt>
              <c:pt idx="5">
                <c:v>3.4000000000000002E-2</c:v>
              </c:pt>
              <c:pt idx="6">
                <c:v>2.5999999999999999E-2</c:v>
              </c:pt>
              <c:pt idx="7">
                <c:v>1.9000000000000166E-2</c:v>
              </c:pt>
              <c:pt idx="8">
                <c:v>1.9000000000000166E-2</c:v>
              </c:pt>
              <c:pt idx="9">
                <c:v>0.40900000000000031</c:v>
              </c:pt>
            </c:numLit>
          </c:val>
          <c:extLst>
            <c:ext xmlns:c16="http://schemas.microsoft.com/office/drawing/2014/chart" uri="{C3380CC4-5D6E-409C-BE32-E72D297353CC}">
              <c16:uniqueId val="{0000000A-E154-4847-BAA1-5A01FB7E7CFB}"/>
            </c:ext>
          </c:extLst>
        </c:ser>
        <c:dLbls>
          <c:showLegendKey val="0"/>
          <c:showVal val="0"/>
          <c:showCatName val="0"/>
          <c:showSerName val="0"/>
          <c:showPercent val="0"/>
          <c:showBubbleSize val="0"/>
          <c:showLeaderLines val="1"/>
        </c:dLbls>
      </c:pie3DChart>
    </c:plotArea>
    <c:legend>
      <c:legendPos val="r"/>
      <c:layout>
        <c:manualLayout>
          <c:xMode val="edge"/>
          <c:yMode val="edge"/>
          <c:x val="0.58995740740740743"/>
          <c:y val="0.17930574062857527"/>
          <c:w val="0.39747944444444444"/>
          <c:h val="0.78118312134059997"/>
        </c:manualLayout>
      </c:layout>
      <c:overlay val="0"/>
      <c:txPr>
        <a:bodyPr/>
        <a:lstStyle/>
        <a:p>
          <a:pPr>
            <a:defRPr lang="es-ES" sz="800" b="0" i="0" u="none" strike="noStrike" baseline="0">
              <a:solidFill>
                <a:srgbClr val="000000"/>
              </a:solidFill>
              <a:latin typeface="Verdana" pitchFamily="34" charset="0"/>
              <a:ea typeface="Verdana" pitchFamily="34" charset="0"/>
              <a:cs typeface="Verdana" pitchFamily="34" charset="0"/>
            </a:defRPr>
          </a:pPr>
          <a:endParaRPr lang="es-CL"/>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6" l="0.70000000000000062" r="0.70000000000000062" t="0.75000000000000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L" sz="1200" b="1" i="0" u="none" strike="noStrike" baseline="0">
                <a:effectLst/>
              </a:rPr>
              <a:t>Gráfico 15: Número total de detenidos a nivel nacional, 2012-2016</a:t>
            </a:r>
            <a:r>
              <a:rPr lang="es-CL" sz="1200" b="1" i="0" u="none" strike="noStrike" baseline="0"/>
              <a:t> </a:t>
            </a:r>
            <a:endParaRPr lang="es-CL" sz="1200" b="1"/>
          </a:p>
        </c:rich>
      </c:tx>
      <c:overlay val="0"/>
    </c:title>
    <c:autoTitleDeleted val="0"/>
    <c:view3D>
      <c:rotX val="20"/>
      <c:rotY val="50"/>
      <c:depthPercent val="100"/>
      <c:rAngAx val="1"/>
    </c:view3D>
    <c:floor>
      <c:thickness val="0"/>
    </c:floor>
    <c:sideWall>
      <c:thickness val="0"/>
    </c:sideWall>
    <c:backWall>
      <c:thickness val="0"/>
    </c:backWall>
    <c:plotArea>
      <c:layout/>
      <c:bar3DChart>
        <c:barDir val="col"/>
        <c:grouping val="clustered"/>
        <c:varyColors val="0"/>
        <c:ser>
          <c:idx val="0"/>
          <c:order val="0"/>
          <c:tx>
            <c:strRef>
              <c:f>'G15'!$B$3</c:f>
              <c:strCache>
                <c:ptCount val="1"/>
                <c:pt idx="0">
                  <c:v>Detenidos</c:v>
                </c:pt>
              </c:strCache>
            </c:strRef>
          </c:tx>
          <c:invertIfNegative val="0"/>
          <c:cat>
            <c:numRef>
              <c:f>'G15'!$A$4:$A$8</c:f>
              <c:numCache>
                <c:formatCode>General</c:formatCode>
                <c:ptCount val="5"/>
                <c:pt idx="0">
                  <c:v>2012</c:v>
                </c:pt>
                <c:pt idx="1">
                  <c:v>2013</c:v>
                </c:pt>
                <c:pt idx="2">
                  <c:v>2014</c:v>
                </c:pt>
                <c:pt idx="3">
                  <c:v>2015</c:v>
                </c:pt>
                <c:pt idx="4">
                  <c:v>2016</c:v>
                </c:pt>
              </c:numCache>
            </c:numRef>
          </c:cat>
          <c:val>
            <c:numRef>
              <c:f>'G15'!$B$4:$B$8</c:f>
              <c:numCache>
                <c:formatCode>General</c:formatCode>
                <c:ptCount val="5"/>
                <c:pt idx="0">
                  <c:v>489975</c:v>
                </c:pt>
                <c:pt idx="1">
                  <c:v>449331</c:v>
                </c:pt>
                <c:pt idx="2">
                  <c:v>432764</c:v>
                </c:pt>
                <c:pt idx="3">
                  <c:v>432018</c:v>
                </c:pt>
                <c:pt idx="4">
                  <c:v>431051</c:v>
                </c:pt>
              </c:numCache>
            </c:numRef>
          </c:val>
          <c:extLst>
            <c:ext xmlns:c16="http://schemas.microsoft.com/office/drawing/2014/chart" uri="{C3380CC4-5D6E-409C-BE32-E72D297353CC}">
              <c16:uniqueId val="{00000000-DF69-46DB-B33B-1BB3FB84D6A1}"/>
            </c:ext>
          </c:extLst>
        </c:ser>
        <c:dLbls>
          <c:showLegendKey val="0"/>
          <c:showVal val="0"/>
          <c:showCatName val="0"/>
          <c:showSerName val="0"/>
          <c:showPercent val="0"/>
          <c:showBubbleSize val="0"/>
        </c:dLbls>
        <c:gapWidth val="150"/>
        <c:shape val="box"/>
        <c:axId val="1014036512"/>
        <c:axId val="1014044672"/>
        <c:axId val="0"/>
      </c:bar3DChart>
      <c:catAx>
        <c:axId val="1014036512"/>
        <c:scaling>
          <c:orientation val="minMax"/>
        </c:scaling>
        <c:delete val="0"/>
        <c:axPos val="b"/>
        <c:numFmt formatCode="General" sourceLinked="1"/>
        <c:majorTickMark val="out"/>
        <c:minorTickMark val="none"/>
        <c:tickLblPos val="nextTo"/>
        <c:txPr>
          <a:bodyPr/>
          <a:lstStyle/>
          <a:p>
            <a:pPr>
              <a:defRPr lang="es-ES" b="1"/>
            </a:pPr>
            <a:endParaRPr lang="es-CL"/>
          </a:p>
        </c:txPr>
        <c:crossAx val="1014044672"/>
        <c:crosses val="autoZero"/>
        <c:auto val="1"/>
        <c:lblAlgn val="ctr"/>
        <c:lblOffset val="100"/>
        <c:noMultiLvlLbl val="0"/>
      </c:catAx>
      <c:valAx>
        <c:axId val="1014044672"/>
        <c:scaling>
          <c:orientation val="minMax"/>
        </c:scaling>
        <c:delete val="0"/>
        <c:axPos val="l"/>
        <c:majorGridlines/>
        <c:numFmt formatCode="#,##0" sourceLinked="0"/>
        <c:majorTickMark val="out"/>
        <c:minorTickMark val="none"/>
        <c:tickLblPos val="nextTo"/>
        <c:txPr>
          <a:bodyPr/>
          <a:lstStyle/>
          <a:p>
            <a:pPr>
              <a:defRPr lang="es-ES" sz="800" b="1">
                <a:latin typeface="Verdana" panose="020B0604030504040204" pitchFamily="34" charset="0"/>
                <a:ea typeface="Verdana" panose="020B0604030504040204" pitchFamily="34" charset="0"/>
              </a:defRPr>
            </a:pPr>
            <a:endParaRPr lang="es-CL"/>
          </a:p>
        </c:txPr>
        <c:crossAx val="1014036512"/>
        <c:crosses val="autoZero"/>
        <c:crossBetween val="between"/>
      </c:valAx>
      <c:spPr>
        <a:noFill/>
        <a:ln w="25400">
          <a:noFill/>
        </a:ln>
      </c:spPr>
    </c:plotArea>
    <c:legend>
      <c:legendPos val="r"/>
      <c:overlay val="0"/>
      <c:txPr>
        <a:bodyPr/>
        <a:lstStyle/>
        <a:p>
          <a:pPr>
            <a:defRPr lang="es-ES" b="1"/>
          </a:pPr>
          <a:endParaRPr lang="es-CL"/>
        </a:p>
      </c:txPr>
    </c:legend>
    <c:plotVisOnly val="1"/>
    <c:dispBlanksAs val="gap"/>
    <c:showDLblsOverMax val="0"/>
  </c:chart>
  <c:printSettings>
    <c:headerFooter/>
    <c:pageMargins b="0.75000000000000511" l="0.70000000000000062" r="0.70000000000000062" t="0.7500000000000051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L" sz="1200" b="1" i="0" u="none" strike="noStrike" baseline="0">
                <a:effectLst/>
              </a:rPr>
              <a:t>Gráfico 16: Detenidos por violencia intrafamiliar, por tipo de víctima y gravedad de las lesiones, 2016</a:t>
            </a:r>
            <a:r>
              <a:rPr lang="es-CL" sz="1200" b="1" i="0" u="none" strike="noStrike" baseline="0"/>
              <a:t> </a:t>
            </a:r>
            <a:endParaRPr lang="es-CL" sz="1200" b="1"/>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5445370370370366E-2"/>
          <c:y val="0.14922499999999997"/>
          <c:w val="0.67074055555555545"/>
          <c:h val="0.74103722222222224"/>
        </c:manualLayout>
      </c:layout>
      <c:bar3DChart>
        <c:barDir val="col"/>
        <c:grouping val="clustered"/>
        <c:varyColors val="0"/>
        <c:ser>
          <c:idx val="0"/>
          <c:order val="0"/>
          <c:tx>
            <c:strRef>
              <c:f>'G16-17'!$B$4</c:f>
              <c:strCache>
                <c:ptCount val="1"/>
                <c:pt idx="0">
                  <c:v>Leves</c:v>
                </c:pt>
              </c:strCache>
            </c:strRef>
          </c:tx>
          <c:invertIfNegative val="0"/>
          <c:cat>
            <c:strRef>
              <c:f>'G16-17'!$C$3:$F$3</c:f>
              <c:strCache>
                <c:ptCount val="4"/>
                <c:pt idx="0">
                  <c:v>Contra la mujer</c:v>
                </c:pt>
                <c:pt idx="1">
                  <c:v>Contra el hombre</c:v>
                </c:pt>
                <c:pt idx="2">
                  <c:v>Contra el menor</c:v>
                </c:pt>
                <c:pt idx="3">
                  <c:v>Contra el adulto mayor</c:v>
                </c:pt>
              </c:strCache>
            </c:strRef>
          </c:cat>
          <c:val>
            <c:numRef>
              <c:f>'G16-17'!$C$4:$F$4</c:f>
              <c:numCache>
                <c:formatCode>#,##0</c:formatCode>
                <c:ptCount val="4"/>
                <c:pt idx="0">
                  <c:v>19494</c:v>
                </c:pt>
                <c:pt idx="1">
                  <c:v>4219</c:v>
                </c:pt>
                <c:pt idx="2">
                  <c:v>1058</c:v>
                </c:pt>
                <c:pt idx="3">
                  <c:v>153</c:v>
                </c:pt>
              </c:numCache>
            </c:numRef>
          </c:val>
          <c:extLst>
            <c:ext xmlns:c16="http://schemas.microsoft.com/office/drawing/2014/chart" uri="{C3380CC4-5D6E-409C-BE32-E72D297353CC}">
              <c16:uniqueId val="{00000000-4F4B-4DD9-ADFA-E908FDE0428A}"/>
            </c:ext>
          </c:extLst>
        </c:ser>
        <c:ser>
          <c:idx val="1"/>
          <c:order val="1"/>
          <c:tx>
            <c:strRef>
              <c:f>'G16-17'!$B$5</c:f>
              <c:strCache>
                <c:ptCount val="1"/>
                <c:pt idx="0">
                  <c:v>Menos graves o superior</c:v>
                </c:pt>
              </c:strCache>
            </c:strRef>
          </c:tx>
          <c:invertIfNegative val="0"/>
          <c:cat>
            <c:strRef>
              <c:f>'G16-17'!$C$3:$F$3</c:f>
              <c:strCache>
                <c:ptCount val="4"/>
                <c:pt idx="0">
                  <c:v>Contra la mujer</c:v>
                </c:pt>
                <c:pt idx="1">
                  <c:v>Contra el hombre</c:v>
                </c:pt>
                <c:pt idx="2">
                  <c:v>Contra el menor</c:v>
                </c:pt>
                <c:pt idx="3">
                  <c:v>Contra el adulto mayor</c:v>
                </c:pt>
              </c:strCache>
            </c:strRef>
          </c:cat>
          <c:val>
            <c:numRef>
              <c:f>'G16-17'!$C$5:$F$5</c:f>
              <c:numCache>
                <c:formatCode>#,##0</c:formatCode>
                <c:ptCount val="4"/>
                <c:pt idx="0">
                  <c:v>1357</c:v>
                </c:pt>
                <c:pt idx="1">
                  <c:v>446</c:v>
                </c:pt>
                <c:pt idx="2">
                  <c:v>66</c:v>
                </c:pt>
                <c:pt idx="3">
                  <c:v>22</c:v>
                </c:pt>
              </c:numCache>
            </c:numRef>
          </c:val>
          <c:extLst>
            <c:ext xmlns:c16="http://schemas.microsoft.com/office/drawing/2014/chart" uri="{C3380CC4-5D6E-409C-BE32-E72D297353CC}">
              <c16:uniqueId val="{00000001-4F4B-4DD9-ADFA-E908FDE0428A}"/>
            </c:ext>
          </c:extLst>
        </c:ser>
        <c:ser>
          <c:idx val="2"/>
          <c:order val="2"/>
          <c:tx>
            <c:strRef>
              <c:f>'G16-17'!$B$6</c:f>
              <c:strCache>
                <c:ptCount val="1"/>
                <c:pt idx="0">
                  <c:v>Sicológicas</c:v>
                </c:pt>
              </c:strCache>
            </c:strRef>
          </c:tx>
          <c:invertIfNegative val="0"/>
          <c:cat>
            <c:strRef>
              <c:f>'G16-17'!$C$3:$F$3</c:f>
              <c:strCache>
                <c:ptCount val="4"/>
                <c:pt idx="0">
                  <c:v>Contra la mujer</c:v>
                </c:pt>
                <c:pt idx="1">
                  <c:v>Contra el hombre</c:v>
                </c:pt>
                <c:pt idx="2">
                  <c:v>Contra el menor</c:v>
                </c:pt>
                <c:pt idx="3">
                  <c:v>Contra el adulto mayor</c:v>
                </c:pt>
              </c:strCache>
            </c:strRef>
          </c:cat>
          <c:val>
            <c:numRef>
              <c:f>'G16-17'!$C$6:$F$6</c:f>
              <c:numCache>
                <c:formatCode>#,##0</c:formatCode>
                <c:ptCount val="4"/>
                <c:pt idx="0">
                  <c:v>196</c:v>
                </c:pt>
                <c:pt idx="1">
                  <c:v>26</c:v>
                </c:pt>
                <c:pt idx="2">
                  <c:v>4</c:v>
                </c:pt>
                <c:pt idx="3">
                  <c:v>9</c:v>
                </c:pt>
              </c:numCache>
            </c:numRef>
          </c:val>
          <c:extLst>
            <c:ext xmlns:c16="http://schemas.microsoft.com/office/drawing/2014/chart" uri="{C3380CC4-5D6E-409C-BE32-E72D297353CC}">
              <c16:uniqueId val="{00000002-4F4B-4DD9-ADFA-E908FDE0428A}"/>
            </c:ext>
          </c:extLst>
        </c:ser>
        <c:dLbls>
          <c:showLegendKey val="0"/>
          <c:showVal val="0"/>
          <c:showCatName val="0"/>
          <c:showSerName val="0"/>
          <c:showPercent val="0"/>
          <c:showBubbleSize val="0"/>
        </c:dLbls>
        <c:gapWidth val="150"/>
        <c:shape val="box"/>
        <c:axId val="1014032160"/>
        <c:axId val="1014032704"/>
        <c:axId val="0"/>
      </c:bar3DChart>
      <c:catAx>
        <c:axId val="1014032160"/>
        <c:scaling>
          <c:orientation val="minMax"/>
        </c:scaling>
        <c:delete val="0"/>
        <c:axPos val="b"/>
        <c:numFmt formatCode="General" sourceLinked="1"/>
        <c:majorTickMark val="none"/>
        <c:minorTickMark val="none"/>
        <c:tickLblPos val="nextTo"/>
        <c:txPr>
          <a:bodyPr/>
          <a:lstStyle/>
          <a:p>
            <a:pPr>
              <a:defRPr lang="es-ES" sz="800" b="1"/>
            </a:pPr>
            <a:endParaRPr lang="es-CL"/>
          </a:p>
        </c:txPr>
        <c:crossAx val="1014032704"/>
        <c:crosses val="autoZero"/>
        <c:auto val="1"/>
        <c:lblAlgn val="ctr"/>
        <c:lblOffset val="100"/>
        <c:noMultiLvlLbl val="0"/>
      </c:catAx>
      <c:valAx>
        <c:axId val="1014032704"/>
        <c:scaling>
          <c:orientation val="minMax"/>
        </c:scaling>
        <c:delete val="0"/>
        <c:axPos val="l"/>
        <c:majorGridlines/>
        <c:numFmt formatCode="#,##0" sourceLinked="1"/>
        <c:majorTickMark val="none"/>
        <c:minorTickMark val="none"/>
        <c:tickLblPos val="nextTo"/>
        <c:txPr>
          <a:bodyPr/>
          <a:lstStyle/>
          <a:p>
            <a:pPr>
              <a:defRPr lang="es-ES" sz="800" b="1"/>
            </a:pPr>
            <a:endParaRPr lang="es-CL"/>
          </a:p>
        </c:txPr>
        <c:crossAx val="1014032160"/>
        <c:crosses val="autoZero"/>
        <c:crossBetween val="between"/>
      </c:valAx>
      <c:spPr>
        <a:noFill/>
        <a:ln w="25400">
          <a:noFill/>
        </a:ln>
      </c:spPr>
    </c:plotArea>
    <c:legend>
      <c:legendPos val="r"/>
      <c:overlay val="0"/>
      <c:txPr>
        <a:bodyPr/>
        <a:lstStyle/>
        <a:p>
          <a:pPr>
            <a:defRPr lang="es-ES" sz="800" b="1"/>
          </a:pPr>
          <a:endParaRPr lang="es-CL"/>
        </a:p>
      </c:txPr>
    </c:legend>
    <c:plotVisOnly val="1"/>
    <c:dispBlanksAs val="gap"/>
    <c:showDLblsOverMax val="0"/>
  </c:chart>
  <c:printSettings>
    <c:headerFooter/>
    <c:pageMargins b="0.75000000000000511" l="0.70000000000000062" r="0.70000000000000062" t="0.750000000000005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L" sz="1200" b="1" i="0" u="none" strike="noStrike" baseline="0">
                <a:effectLst/>
              </a:rPr>
              <a:t>Gráfico 17:  Detenidos por violencia intrafamiliar según región, 2016</a:t>
            </a:r>
            <a:r>
              <a:rPr lang="es-CL" sz="1200" b="1" i="0" u="none" strike="noStrike" baseline="0"/>
              <a:t> </a:t>
            </a:r>
            <a:endParaRPr lang="es-CL" sz="1200" b="1"/>
          </a:p>
        </c:rich>
      </c:tx>
      <c:layout>
        <c:manualLayout>
          <c:xMode val="edge"/>
          <c:yMode val="edge"/>
          <c:x val="0.10862833333333333"/>
          <c:y val="2.1166666666666667E-2"/>
        </c:manualLayout>
      </c:layout>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0"/>
          <c:order val="0"/>
          <c:invertIfNegative val="0"/>
          <c:cat>
            <c:strRef>
              <c:f>'G16-17'!$P$4:$P$18</c:f>
              <c:strCache>
                <c:ptCount val="15"/>
                <c:pt idx="0">
                  <c:v>Arica y Parinacota</c:v>
                </c:pt>
                <c:pt idx="1">
                  <c:v>Tarapacá</c:v>
                </c:pt>
                <c:pt idx="2">
                  <c:v>Antofagasta</c:v>
                </c:pt>
                <c:pt idx="3">
                  <c:v>Atacama</c:v>
                </c:pt>
                <c:pt idx="4">
                  <c:v>Coquimbo</c:v>
                </c:pt>
                <c:pt idx="5">
                  <c:v>Valparaíso</c:v>
                </c:pt>
                <c:pt idx="6">
                  <c:v>Metropolitana</c:v>
                </c:pt>
                <c:pt idx="7">
                  <c:v>O'higgins</c:v>
                </c:pt>
                <c:pt idx="8">
                  <c:v>Maule</c:v>
                </c:pt>
                <c:pt idx="9">
                  <c:v>Biobío</c:v>
                </c:pt>
                <c:pt idx="10">
                  <c:v>La Araucanía</c:v>
                </c:pt>
                <c:pt idx="11">
                  <c:v>Los Ríos</c:v>
                </c:pt>
                <c:pt idx="12">
                  <c:v>Los Lagos</c:v>
                </c:pt>
                <c:pt idx="13">
                  <c:v>Aysén</c:v>
                </c:pt>
                <c:pt idx="14">
                  <c:v>Magallanes y de la Antártica Chilena</c:v>
                </c:pt>
              </c:strCache>
            </c:strRef>
          </c:cat>
          <c:val>
            <c:numRef>
              <c:f>'G16-17'!$Q$4:$Q$18</c:f>
              <c:numCache>
                <c:formatCode>#,##0</c:formatCode>
                <c:ptCount val="15"/>
                <c:pt idx="0">
                  <c:v>595</c:v>
                </c:pt>
                <c:pt idx="1">
                  <c:v>1020</c:v>
                </c:pt>
                <c:pt idx="2">
                  <c:v>1816</c:v>
                </c:pt>
                <c:pt idx="3">
                  <c:v>725</c:v>
                </c:pt>
                <c:pt idx="4">
                  <c:v>1005</c:v>
                </c:pt>
                <c:pt idx="5">
                  <c:v>2724</c:v>
                </c:pt>
                <c:pt idx="6">
                  <c:v>8340</c:v>
                </c:pt>
                <c:pt idx="7">
                  <c:v>1788</c:v>
                </c:pt>
                <c:pt idx="8">
                  <c:v>1461</c:v>
                </c:pt>
                <c:pt idx="9">
                  <c:v>2933</c:v>
                </c:pt>
                <c:pt idx="10">
                  <c:v>1817</c:v>
                </c:pt>
                <c:pt idx="11">
                  <c:v>725</c:v>
                </c:pt>
                <c:pt idx="12">
                  <c:v>1452</c:v>
                </c:pt>
                <c:pt idx="13">
                  <c:v>329</c:v>
                </c:pt>
                <c:pt idx="14">
                  <c:v>320</c:v>
                </c:pt>
              </c:numCache>
            </c:numRef>
          </c:val>
          <c:extLst>
            <c:ext xmlns:c16="http://schemas.microsoft.com/office/drawing/2014/chart" uri="{C3380CC4-5D6E-409C-BE32-E72D297353CC}">
              <c16:uniqueId val="{00000000-5DCA-401D-AAEC-CB889DE34C97}"/>
            </c:ext>
          </c:extLst>
        </c:ser>
        <c:dLbls>
          <c:showLegendKey val="0"/>
          <c:showVal val="0"/>
          <c:showCatName val="0"/>
          <c:showSerName val="0"/>
          <c:showPercent val="0"/>
          <c:showBubbleSize val="0"/>
        </c:dLbls>
        <c:gapWidth val="150"/>
        <c:shape val="box"/>
        <c:axId val="1014040320"/>
        <c:axId val="1014040864"/>
        <c:axId val="0"/>
      </c:bar3DChart>
      <c:catAx>
        <c:axId val="1014040320"/>
        <c:scaling>
          <c:orientation val="minMax"/>
        </c:scaling>
        <c:delete val="0"/>
        <c:axPos val="b"/>
        <c:numFmt formatCode="General" sourceLinked="1"/>
        <c:majorTickMark val="out"/>
        <c:minorTickMark val="none"/>
        <c:tickLblPos val="nextTo"/>
        <c:txPr>
          <a:bodyPr/>
          <a:lstStyle/>
          <a:p>
            <a:pPr>
              <a:defRPr lang="es-ES" b="1"/>
            </a:pPr>
            <a:endParaRPr lang="es-CL"/>
          </a:p>
        </c:txPr>
        <c:crossAx val="1014040864"/>
        <c:crosses val="autoZero"/>
        <c:auto val="1"/>
        <c:lblAlgn val="ctr"/>
        <c:lblOffset val="100"/>
        <c:noMultiLvlLbl val="0"/>
      </c:catAx>
      <c:valAx>
        <c:axId val="1014040864"/>
        <c:scaling>
          <c:orientation val="minMax"/>
        </c:scaling>
        <c:delete val="0"/>
        <c:axPos val="l"/>
        <c:majorGridlines/>
        <c:numFmt formatCode="#,##0" sourceLinked="1"/>
        <c:majorTickMark val="out"/>
        <c:minorTickMark val="none"/>
        <c:tickLblPos val="nextTo"/>
        <c:txPr>
          <a:bodyPr/>
          <a:lstStyle/>
          <a:p>
            <a:pPr>
              <a:defRPr lang="es-ES" sz="800" b="1"/>
            </a:pPr>
            <a:endParaRPr lang="es-CL"/>
          </a:p>
        </c:txPr>
        <c:crossAx val="1014040320"/>
        <c:crosses val="autoZero"/>
        <c:crossBetween val="between"/>
      </c:valAx>
      <c:spPr>
        <a:noFill/>
        <a:ln w="25400">
          <a:noFill/>
        </a:ln>
      </c:spPr>
    </c:plotArea>
    <c:plotVisOnly val="1"/>
    <c:dispBlanksAs val="gap"/>
    <c:showDLblsOverMax val="0"/>
  </c:chart>
  <c:printSettings>
    <c:headerFooter/>
    <c:pageMargins b="0.75000000000000511" l="0.70000000000000062" r="0.70000000000000062" t="0.7500000000000051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Lbls>
            <c:dLbl>
              <c:idx val="0"/>
              <c:layout>
                <c:manualLayout>
                  <c:x val="1.4791336502905438E-2"/>
                  <c:y val="-4.6242774566473945E-2"/>
                </c:manualLayout>
              </c:layout>
              <c:tx>
                <c:rich>
                  <a:bodyPr/>
                  <a:lstStyle/>
                  <a:p>
                    <a:pPr>
                      <a:defRPr lang="es-ES" sz="1000" b="0" i="0" u="none" strike="noStrike" baseline="0">
                        <a:solidFill>
                          <a:srgbClr val="000000"/>
                        </a:solidFill>
                        <a:latin typeface="Calibri"/>
                        <a:ea typeface="Calibri"/>
                        <a:cs typeface="Calibri"/>
                      </a:defRPr>
                    </a:pPr>
                    <a:r>
                      <a:rPr lang="es-CL"/>
                      <a:t>6,2%</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A93-4612-A292-6B7831E661B1}"/>
                </c:ext>
              </c:extLst>
            </c:dLbl>
            <c:dLbl>
              <c:idx val="2"/>
              <c:layout>
                <c:manualLayout>
                  <c:x val="-1.4791336502905438E-2"/>
                  <c:y val="2.3121387283236993E-2"/>
                </c:manualLayout>
              </c:layout>
              <c:tx>
                <c:rich>
                  <a:bodyPr/>
                  <a:lstStyle/>
                  <a:p>
                    <a:pPr>
                      <a:defRPr lang="es-ES" sz="1000" b="0" i="0" u="none" strike="noStrike" baseline="0">
                        <a:solidFill>
                          <a:srgbClr val="000000"/>
                        </a:solidFill>
                        <a:latin typeface="Calibri"/>
                        <a:ea typeface="Calibri"/>
                        <a:cs typeface="Calibri"/>
                      </a:defRPr>
                    </a:pPr>
                    <a:r>
                      <a:t>2,8%</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A93-4612-A292-6B7831E661B1}"/>
                </c:ext>
              </c:extLst>
            </c:dLbl>
            <c:dLbl>
              <c:idx val="3"/>
              <c:tx>
                <c:rich>
                  <a:bodyPr/>
                  <a:lstStyle/>
                  <a:p>
                    <a:pPr>
                      <a:defRPr lang="es-ES" sz="1000" b="0" i="0" u="none" strike="noStrike" baseline="0">
                        <a:solidFill>
                          <a:srgbClr val="000000"/>
                        </a:solidFill>
                        <a:latin typeface="Calibri"/>
                        <a:ea typeface="Calibri"/>
                        <a:cs typeface="Calibri"/>
                      </a:defRPr>
                    </a:pPr>
                    <a:r>
                      <a:t>0,1%</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A93-4612-A292-6B7831E661B1}"/>
                </c:ext>
              </c:extLst>
            </c:dLbl>
            <c:dLbl>
              <c:idx val="4"/>
              <c:tx>
                <c:rich>
                  <a:bodyPr/>
                  <a:lstStyle/>
                  <a:p>
                    <a:pPr>
                      <a:defRPr lang="es-ES" sz="1000" b="0" i="0" u="none" strike="noStrike" baseline="0">
                        <a:solidFill>
                          <a:srgbClr val="000000"/>
                        </a:solidFill>
                        <a:latin typeface="Calibri"/>
                        <a:ea typeface="Calibri"/>
                        <a:cs typeface="Calibri"/>
                      </a:defRPr>
                    </a:pPr>
                    <a:r>
                      <a:t>5,9%</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A93-4612-A292-6B7831E661B1}"/>
                </c:ext>
              </c:extLst>
            </c:dLbl>
            <c:dLbl>
              <c:idx val="5"/>
              <c:tx>
                <c:rich>
                  <a:bodyPr/>
                  <a:lstStyle/>
                  <a:p>
                    <a:pPr>
                      <a:defRPr lang="es-ES" sz="1000" b="0" i="0" u="none" strike="noStrike" baseline="0">
                        <a:solidFill>
                          <a:srgbClr val="000000"/>
                        </a:solidFill>
                        <a:latin typeface="Calibri"/>
                        <a:ea typeface="Calibri"/>
                        <a:cs typeface="Calibri"/>
                      </a:defRPr>
                    </a:pPr>
                    <a:r>
                      <a:t>15,6%</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A93-4612-A292-6B7831E661B1}"/>
                </c:ext>
              </c:extLst>
            </c:dLbl>
            <c:dLbl>
              <c:idx val="6"/>
              <c:layout>
                <c:manualLayout>
                  <c:x val="-1.2678288431061804E-2"/>
                  <c:y val="-4.238921001926782E-2"/>
                </c:manualLayout>
              </c:layout>
              <c:spPr/>
              <c:txPr>
                <a:bodyPr/>
                <a:lstStyle/>
                <a:p>
                  <a:pPr>
                    <a:defRPr lang="es-ES" sz="1000" b="0" i="0" u="none" strike="noStrike" baseline="0">
                      <a:solidFill>
                        <a:srgbClr val="000000"/>
                      </a:solidFill>
                      <a:latin typeface="Calibri"/>
                      <a:ea typeface="Calibri"/>
                      <a:cs typeface="Calibri"/>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93-4612-A292-6B7831E661B1}"/>
                </c:ext>
              </c:extLst>
            </c:dLbl>
            <c:dLbl>
              <c:idx val="7"/>
              <c:layout>
                <c:manualLayout>
                  <c:x val="6.3391442155309504E-3"/>
                  <c:y val="0"/>
                </c:manualLayout>
              </c:layout>
              <c:tx>
                <c:rich>
                  <a:bodyPr/>
                  <a:lstStyle/>
                  <a:p>
                    <a:pPr>
                      <a:defRPr lang="es-ES" sz="1000" b="0" i="0" u="none" strike="noStrike" baseline="0">
                        <a:solidFill>
                          <a:srgbClr val="000000"/>
                        </a:solidFill>
                        <a:latin typeface="Calibri"/>
                        <a:ea typeface="Calibri"/>
                        <a:cs typeface="Calibri"/>
                      </a:defRPr>
                    </a:pPr>
                    <a:r>
                      <a:t>2,4%</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A93-4612-A292-6B7831E661B1}"/>
                </c:ext>
              </c:extLst>
            </c:dLbl>
            <c:dLbl>
              <c:idx val="8"/>
              <c:layout>
                <c:manualLayout>
                  <c:x val="-2.1130480718436345E-3"/>
                  <c:y val="-6.9364161849712266E-2"/>
                </c:manualLayout>
              </c:layout>
              <c:tx>
                <c:rich>
                  <a:bodyPr/>
                  <a:lstStyle/>
                  <a:p>
                    <a:pPr>
                      <a:defRPr lang="es-ES" sz="1000" b="0" i="0" u="none" strike="noStrike" baseline="0">
                        <a:solidFill>
                          <a:srgbClr val="000000"/>
                        </a:solidFill>
                        <a:latin typeface="Calibri"/>
                        <a:ea typeface="Calibri"/>
                        <a:cs typeface="Calibri"/>
                      </a:defRPr>
                    </a:pPr>
                    <a:r>
                      <a:t>0,8%</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A93-4612-A292-6B7831E661B1}"/>
                </c:ext>
              </c:extLst>
            </c:dLbl>
            <c:dLbl>
              <c:idx val="9"/>
              <c:layout>
                <c:manualLayout>
                  <c:x val="4.2260961436873124E-3"/>
                  <c:y val="-2.6974951830443159E-2"/>
                </c:manualLayout>
              </c:layout>
              <c:tx>
                <c:rich>
                  <a:bodyPr/>
                  <a:lstStyle/>
                  <a:p>
                    <a:pPr>
                      <a:defRPr lang="es-ES" sz="1000" b="0" i="0" u="none" strike="noStrike" baseline="0">
                        <a:solidFill>
                          <a:srgbClr val="000000"/>
                        </a:solidFill>
                        <a:latin typeface="Calibri"/>
                        <a:ea typeface="Calibri"/>
                        <a:cs typeface="Calibri"/>
                      </a:defRPr>
                    </a:pPr>
                    <a:r>
                      <a:t>3,5%</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A93-4612-A292-6B7831E661B1}"/>
                </c:ext>
              </c:extLst>
            </c:dLbl>
            <c:spPr>
              <a:noFill/>
              <a:ln w="25400">
                <a:noFill/>
              </a:ln>
            </c:spPr>
            <c:txPr>
              <a:bodyPr/>
              <a:lstStyle/>
              <a:p>
                <a:pPr>
                  <a:defRPr lang="es-ES" sz="1000" b="0" i="0" u="none" strike="noStrike" baseline="0">
                    <a:solidFill>
                      <a:srgbClr val="000000"/>
                    </a:solidFill>
                    <a:latin typeface="Calibri"/>
                    <a:ea typeface="Calibri"/>
                    <a:cs typeface="Calibri"/>
                  </a:defRPr>
                </a:pPr>
                <a:endParaRPr lang="es-CL"/>
              </a:p>
            </c:txPr>
            <c:showLegendKey val="0"/>
            <c:showVal val="1"/>
            <c:showCatName val="0"/>
            <c:showSerName val="0"/>
            <c:showPercent val="0"/>
            <c:showBubbleSize val="0"/>
            <c:showLeaderLines val="0"/>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9-BA93-4612-A292-6B7831E661B1}"/>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overlay val="0"/>
      <c:txPr>
        <a:bodyPr/>
        <a:lstStyle/>
        <a:p>
          <a:pPr rtl="0">
            <a:defRPr lang="es-ES" sz="920" b="0" i="0" u="none" strike="noStrike" baseline="0">
              <a:solidFill>
                <a:srgbClr val="000000"/>
              </a:solidFill>
              <a:latin typeface="Calibri"/>
              <a:ea typeface="Calibri"/>
              <a:cs typeface="Calibri"/>
            </a:defRPr>
          </a:pPr>
          <a:endParaRPr lang="es-CL"/>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555" l="0.70000000000000062" r="0.70000000000000062" t="0.7500000000000055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b="1"/>
            </a:pPr>
            <a:r>
              <a:rPr lang="es-CL" sz="1200" b="1" i="0" u="none" strike="noStrike" baseline="0">
                <a:effectLst/>
              </a:rPr>
              <a:t>Gráfico 18: Número de accidentes en el tránsito según su tipo, 2015-2016</a:t>
            </a:r>
            <a:r>
              <a:rPr lang="es-CL" sz="1200" b="1" i="0" u="none" strike="noStrike" baseline="0"/>
              <a:t> </a:t>
            </a:r>
            <a:endParaRPr lang="es-CL" b="1"/>
          </a:p>
        </c:rich>
      </c:tx>
      <c:layout>
        <c:manualLayout>
          <c:xMode val="edge"/>
          <c:yMode val="edge"/>
          <c:x val="0.12074921608250302"/>
          <c:y val="2.3819852707090871E-2"/>
        </c:manualLayout>
      </c:layout>
      <c:overlay val="0"/>
    </c:title>
    <c:autoTitleDeleted val="0"/>
    <c:view3D>
      <c:rotX val="15"/>
      <c:rotY val="20"/>
      <c:depthPercent val="100"/>
      <c:rAngAx val="0"/>
    </c:view3D>
    <c:floor>
      <c:thickness val="0"/>
    </c:floor>
    <c:sideWall>
      <c:thickness val="0"/>
    </c:sideWall>
    <c:backWall>
      <c:thickness val="0"/>
    </c:backWall>
    <c:plotArea>
      <c:layout>
        <c:manualLayout>
          <c:layoutTarget val="inner"/>
          <c:xMode val="edge"/>
          <c:yMode val="edge"/>
          <c:x val="0.10737463126843753"/>
          <c:y val="0.14068637646709417"/>
          <c:w val="0.78761061946903188"/>
          <c:h val="0.78725017863333124"/>
        </c:manualLayout>
      </c:layout>
      <c:bar3DChart>
        <c:barDir val="col"/>
        <c:grouping val="clustered"/>
        <c:varyColors val="0"/>
        <c:ser>
          <c:idx val="0"/>
          <c:order val="0"/>
          <c:tx>
            <c:v>2016</c:v>
          </c:tx>
          <c:invertIfNegative val="0"/>
          <c:cat>
            <c:strLit>
              <c:ptCount val="6"/>
              <c:pt idx="0">
                <c:v>Atropello</c:v>
              </c:pt>
              <c:pt idx="1">
                <c:v>Caída</c:v>
              </c:pt>
              <c:pt idx="2">
                <c:v>Colisión</c:v>
              </c:pt>
              <c:pt idx="3">
                <c:v>Choque</c:v>
              </c:pt>
              <c:pt idx="4">
                <c:v>Volcadura</c:v>
              </c:pt>
              <c:pt idx="5">
                <c:v>Otros</c:v>
              </c:pt>
            </c:strLit>
          </c:cat>
          <c:val>
            <c:numLit>
              <c:formatCode>General</c:formatCode>
              <c:ptCount val="6"/>
              <c:pt idx="0">
                <c:v>8897</c:v>
              </c:pt>
              <c:pt idx="1">
                <c:v>1233</c:v>
              </c:pt>
              <c:pt idx="2">
                <c:v>49196</c:v>
              </c:pt>
              <c:pt idx="3">
                <c:v>25258</c:v>
              </c:pt>
              <c:pt idx="4">
                <c:v>5559</c:v>
              </c:pt>
              <c:pt idx="5">
                <c:v>1568</c:v>
              </c:pt>
            </c:numLit>
          </c:val>
          <c:extLst>
            <c:ext xmlns:c16="http://schemas.microsoft.com/office/drawing/2014/chart" uri="{C3380CC4-5D6E-409C-BE32-E72D297353CC}">
              <c16:uniqueId val="{00000000-441B-490F-A28D-4DD4A2C1BA70}"/>
            </c:ext>
          </c:extLst>
        </c:ser>
        <c:ser>
          <c:idx val="1"/>
          <c:order val="1"/>
          <c:tx>
            <c:v>2015</c:v>
          </c:tx>
          <c:invertIfNegative val="0"/>
          <c:cat>
            <c:strLit>
              <c:ptCount val="6"/>
              <c:pt idx="0">
                <c:v>Atropello</c:v>
              </c:pt>
              <c:pt idx="1">
                <c:v>Caída</c:v>
              </c:pt>
              <c:pt idx="2">
                <c:v>Colisión</c:v>
              </c:pt>
              <c:pt idx="3">
                <c:v>Choque</c:v>
              </c:pt>
              <c:pt idx="4">
                <c:v>Volcadura</c:v>
              </c:pt>
              <c:pt idx="5">
                <c:v>Otros</c:v>
              </c:pt>
            </c:strLit>
          </c:cat>
          <c:val>
            <c:numLit>
              <c:formatCode>General</c:formatCode>
              <c:ptCount val="6"/>
              <c:pt idx="0">
                <c:v>8640</c:v>
              </c:pt>
              <c:pt idx="1">
                <c:v>1252</c:v>
              </c:pt>
              <c:pt idx="2">
                <c:v>42777</c:v>
              </c:pt>
              <c:pt idx="3">
                <c:v>20901</c:v>
              </c:pt>
              <c:pt idx="4">
                <c:v>4914</c:v>
              </c:pt>
              <c:pt idx="5">
                <c:v>1396</c:v>
              </c:pt>
            </c:numLit>
          </c:val>
          <c:extLst>
            <c:ext xmlns:c16="http://schemas.microsoft.com/office/drawing/2014/chart" uri="{C3380CC4-5D6E-409C-BE32-E72D297353CC}">
              <c16:uniqueId val="{00000001-441B-490F-A28D-4DD4A2C1BA70}"/>
            </c:ext>
          </c:extLst>
        </c:ser>
        <c:dLbls>
          <c:showLegendKey val="0"/>
          <c:showVal val="0"/>
          <c:showCatName val="0"/>
          <c:showSerName val="0"/>
          <c:showPercent val="0"/>
          <c:showBubbleSize val="0"/>
        </c:dLbls>
        <c:gapWidth val="150"/>
        <c:shape val="box"/>
        <c:axId val="1014041408"/>
        <c:axId val="1014045760"/>
        <c:axId val="0"/>
      </c:bar3DChart>
      <c:catAx>
        <c:axId val="1014041408"/>
        <c:scaling>
          <c:orientation val="minMax"/>
        </c:scaling>
        <c:delete val="0"/>
        <c:axPos val="b"/>
        <c:numFmt formatCode="General" sourceLinked="1"/>
        <c:majorTickMark val="out"/>
        <c:minorTickMark val="none"/>
        <c:tickLblPos val="nextTo"/>
        <c:txPr>
          <a:bodyPr rot="0" vert="horz"/>
          <a:lstStyle/>
          <a:p>
            <a:pPr>
              <a:defRPr lang="es-ES" sz="800" b="1" i="0" u="none" strike="noStrike" baseline="0">
                <a:solidFill>
                  <a:srgbClr val="000000"/>
                </a:solidFill>
                <a:latin typeface="Calibri"/>
                <a:ea typeface="Calibri"/>
                <a:cs typeface="Calibri"/>
              </a:defRPr>
            </a:pPr>
            <a:endParaRPr lang="es-CL"/>
          </a:p>
        </c:txPr>
        <c:crossAx val="1014045760"/>
        <c:crosses val="autoZero"/>
        <c:auto val="1"/>
        <c:lblAlgn val="ctr"/>
        <c:lblOffset val="100"/>
        <c:noMultiLvlLbl val="0"/>
      </c:catAx>
      <c:valAx>
        <c:axId val="1014045760"/>
        <c:scaling>
          <c:orientation val="minMax"/>
        </c:scaling>
        <c:delete val="0"/>
        <c:axPos val="l"/>
        <c:majorGridlines/>
        <c:numFmt formatCode="#,##0" sourceLinked="0"/>
        <c:majorTickMark val="out"/>
        <c:minorTickMark val="none"/>
        <c:tickLblPos val="nextTo"/>
        <c:txPr>
          <a:bodyPr rot="0" vert="horz"/>
          <a:lstStyle/>
          <a:p>
            <a:pPr>
              <a:defRPr lang="es-ES" sz="1000" b="1" i="0" u="none" strike="noStrike" baseline="0">
                <a:solidFill>
                  <a:srgbClr val="000000"/>
                </a:solidFill>
                <a:latin typeface="Calibri"/>
                <a:ea typeface="Calibri"/>
                <a:cs typeface="Calibri"/>
              </a:defRPr>
            </a:pPr>
            <a:endParaRPr lang="es-CL"/>
          </a:p>
        </c:txPr>
        <c:crossAx val="1014041408"/>
        <c:crosses val="autoZero"/>
        <c:crossBetween val="between"/>
      </c:valAx>
      <c:spPr>
        <a:noFill/>
        <a:ln w="25400">
          <a:noFill/>
        </a:ln>
      </c:spPr>
    </c:plotArea>
    <c:legend>
      <c:legendPos val="r"/>
      <c:overlay val="0"/>
      <c:txPr>
        <a:bodyPr/>
        <a:lstStyle/>
        <a:p>
          <a:pPr>
            <a:defRPr lang="es-ES" sz="920" b="1" i="0" u="none" strike="noStrike" baseline="0">
              <a:solidFill>
                <a:srgbClr val="000000"/>
              </a:solidFill>
              <a:latin typeface="Calibri"/>
              <a:ea typeface="Calibri"/>
              <a:cs typeface="Calibri"/>
            </a:defRPr>
          </a:pPr>
          <a:endParaRPr lang="es-C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588" l="0.70000000000000062" r="0.70000000000000062" t="0.7500000000000058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s-CL" sz="1200" b="1" i="0" u="none" strike="noStrike" kern="1200" baseline="0">
                <a:solidFill>
                  <a:sysClr val="windowText" lastClr="000000"/>
                </a:solidFill>
                <a:latin typeface="+mn-lt"/>
                <a:ea typeface="+mn-ea"/>
                <a:cs typeface="+mn-cs"/>
              </a:defRPr>
            </a:pPr>
            <a:r>
              <a:rPr lang="es-CL" sz="1200" b="1" i="0" u="none" strike="noStrike" kern="1200" baseline="0">
                <a:solidFill>
                  <a:sysClr val="windowText" lastClr="000000"/>
                </a:solidFill>
                <a:latin typeface="+mn-lt"/>
                <a:ea typeface="+mn-ea"/>
                <a:cs typeface="+mn-cs"/>
              </a:rPr>
              <a:t>Gráfico 2: Porcentaje de casos policiales (con y sin detenciones) por delitos de mayor frecuencia, 2016</a:t>
            </a:r>
          </a:p>
        </c:rich>
      </c:tx>
      <c:layout>
        <c:manualLayout>
          <c:xMode val="edge"/>
          <c:yMode val="edge"/>
          <c:x val="8.4681626157845635E-2"/>
          <c:y val="5.5927032525194827E-2"/>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3.0545199980354324E-2"/>
          <c:y val="0.18004454552807159"/>
          <c:w val="0.51051221887940357"/>
          <c:h val="0.79528991347429623"/>
        </c:manualLayout>
      </c:layout>
      <c:pie3DChart>
        <c:varyColors val="1"/>
        <c:ser>
          <c:idx val="0"/>
          <c:order val="0"/>
          <c:explosion val="8"/>
          <c:dLbls>
            <c:numFmt formatCode="0.0%" sourceLinked="0"/>
            <c:spPr>
              <a:noFill/>
              <a:ln>
                <a:noFill/>
              </a:ln>
              <a:effectLst/>
            </c:spPr>
            <c:txPr>
              <a:bodyPr/>
              <a:lstStyle/>
              <a:p>
                <a:pPr>
                  <a:defRPr lang="es-ES" b="1">
                    <a:solidFill>
                      <a:schemeClr val="bg1"/>
                    </a:solidFill>
                  </a:defRPr>
                </a:pPr>
                <a:endParaRPr lang="es-CL"/>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'G1-2'!$R$2:$R$11</c:f>
              <c:strCache>
                <c:ptCount val="10"/>
                <c:pt idx="0">
                  <c:v>Velocidad, exceso</c:v>
                </c:pt>
                <c:pt idx="1">
                  <c:v>Sin licencia conducir</c:v>
                </c:pt>
                <c:pt idx="2">
                  <c:v>Estacionamiento prohibido señalado</c:v>
                </c:pt>
                <c:pt idx="3">
                  <c:v>Consumo bebidas alcohólicas vía pública</c:v>
                </c:pt>
                <c:pt idx="4">
                  <c:v>Daños simples</c:v>
                </c:pt>
                <c:pt idx="5">
                  <c:v>Aprehendidos por orden judicial</c:v>
                </c:pt>
                <c:pt idx="6">
                  <c:v>Estacionamiento indebido</c:v>
                </c:pt>
                <c:pt idx="7">
                  <c:v>Amenazas simples contra personas y propiedad</c:v>
                </c:pt>
                <c:pt idx="8">
                  <c:v>Revisión técnica vencida</c:v>
                </c:pt>
                <c:pt idx="9">
                  <c:v>Robo accesorios de vehículos</c:v>
                </c:pt>
              </c:strCache>
            </c:strRef>
          </c:cat>
          <c:val>
            <c:numRef>
              <c:f>'G1-2'!$T$2:$T$11</c:f>
              <c:numCache>
                <c:formatCode>0.0%</c:formatCode>
                <c:ptCount val="10"/>
                <c:pt idx="0">
                  <c:v>7.4801653792590989E-2</c:v>
                </c:pt>
                <c:pt idx="1">
                  <c:v>6.2604460701765813E-2</c:v>
                </c:pt>
                <c:pt idx="2">
                  <c:v>4.9541992457994233E-2</c:v>
                </c:pt>
                <c:pt idx="3">
                  <c:v>4.4933378015287809E-2</c:v>
                </c:pt>
                <c:pt idx="4">
                  <c:v>3.868105593683456E-2</c:v>
                </c:pt>
                <c:pt idx="5">
                  <c:v>3.512085663290658E-2</c:v>
                </c:pt>
                <c:pt idx="6">
                  <c:v>3.2108676598246545E-2</c:v>
                </c:pt>
                <c:pt idx="7">
                  <c:v>3.1881765105284482E-2</c:v>
                </c:pt>
                <c:pt idx="8">
                  <c:v>2.1836729477028537E-2</c:v>
                </c:pt>
                <c:pt idx="9">
                  <c:v>2.1479553978847508E-2</c:v>
                </c:pt>
              </c:numCache>
            </c:numRef>
          </c:val>
          <c:extLst>
            <c:ext xmlns:c16="http://schemas.microsoft.com/office/drawing/2014/chart" uri="{C3380CC4-5D6E-409C-BE32-E72D297353CC}">
              <c16:uniqueId val="{00000009-79E4-4F59-B93C-31D3218028B1}"/>
            </c:ext>
          </c:extLst>
        </c:ser>
        <c:dLbls>
          <c:showLegendKey val="0"/>
          <c:showVal val="0"/>
          <c:showCatName val="0"/>
          <c:showSerName val="0"/>
          <c:showPercent val="0"/>
          <c:showBubbleSize val="0"/>
          <c:showLeaderLines val="1"/>
        </c:dLbls>
      </c:pie3DChart>
    </c:plotArea>
    <c:legend>
      <c:legendPos val="r"/>
      <c:layout>
        <c:manualLayout>
          <c:xMode val="edge"/>
          <c:yMode val="edge"/>
          <c:x val="0.58165722222222227"/>
          <c:y val="0.19132111111111111"/>
          <c:w val="0.39003481481481483"/>
          <c:h val="0.78831527777777777"/>
        </c:manualLayout>
      </c:layout>
      <c:overlay val="0"/>
      <c:txPr>
        <a:bodyPr/>
        <a:lstStyle/>
        <a:p>
          <a:pPr rtl="0">
            <a:defRPr lang="es-ES" sz="800" b="0">
              <a:latin typeface="Verdana" pitchFamily="34" charset="0"/>
              <a:ea typeface="Verdana" pitchFamily="34" charset="0"/>
              <a:cs typeface="Verdana" pitchFamily="34" charset="0"/>
            </a:defRPr>
          </a:pPr>
          <a:endParaRPr lang="es-CL"/>
        </a:p>
      </c:txPr>
    </c:legend>
    <c:plotVisOnly val="1"/>
    <c:dispBlanksAs val="zero"/>
    <c:showDLblsOverMax val="0"/>
  </c:chart>
  <c:printSettings>
    <c:headerFooter/>
    <c:pageMargins b="0.75000000000000433" l="0.70000000000000062" r="0.70000000000000062" t="0.750000000000004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b="1"/>
            </a:pPr>
            <a:r>
              <a:rPr lang="es-CL" sz="1200" b="1" i="0" u="none" strike="noStrike" baseline="0">
                <a:effectLst/>
              </a:rPr>
              <a:t>Gráfico 19: Número de accidentes por tipo, producto de la conducción</a:t>
            </a:r>
            <a:r>
              <a:rPr lang="es-CL" sz="1200" b="1" i="0" u="none" strike="noStrike" baseline="0"/>
              <a:t> bajo la influencia del alcohol, 2015-2016</a:t>
            </a:r>
            <a:endParaRPr lang="es-CL" b="1"/>
          </a:p>
        </c:rich>
      </c:tx>
      <c:layout>
        <c:manualLayout>
          <c:xMode val="edge"/>
          <c:yMode val="edge"/>
          <c:x val="6.4318658280922439E-2"/>
          <c:y val="2.6880737468792382E-2"/>
        </c:manualLayout>
      </c:layout>
      <c:overlay val="0"/>
    </c:title>
    <c:autoTitleDeleted val="0"/>
    <c:view3D>
      <c:rotX val="15"/>
      <c:rotY val="20"/>
      <c:depthPercent val="100"/>
      <c:rAngAx val="0"/>
    </c:view3D>
    <c:floor>
      <c:thickness val="0"/>
    </c:floor>
    <c:sideWall>
      <c:thickness val="0"/>
    </c:sideWall>
    <c:backWall>
      <c:thickness val="0"/>
    </c:backWall>
    <c:plotArea>
      <c:layout>
        <c:manualLayout>
          <c:layoutTarget val="inner"/>
          <c:xMode val="edge"/>
          <c:yMode val="edge"/>
          <c:x val="0.11477987421383649"/>
          <c:y val="0.17356814544523624"/>
          <c:w val="0.74429111111111113"/>
          <c:h val="0.74539972222222217"/>
        </c:manualLayout>
      </c:layout>
      <c:bar3DChart>
        <c:barDir val="col"/>
        <c:grouping val="standard"/>
        <c:varyColors val="0"/>
        <c:ser>
          <c:idx val="0"/>
          <c:order val="0"/>
          <c:tx>
            <c:strRef>
              <c:f>'G19-20'!$B$4</c:f>
              <c:strCache>
                <c:ptCount val="1"/>
                <c:pt idx="0">
                  <c:v>2016</c:v>
                </c:pt>
              </c:strCache>
            </c:strRef>
          </c:tx>
          <c:invertIfNegative val="0"/>
          <c:cat>
            <c:strRef>
              <c:f>'G19-20'!$A$5:$A$9</c:f>
              <c:strCache>
                <c:ptCount val="5"/>
                <c:pt idx="0">
                  <c:v>Atropello</c:v>
                </c:pt>
                <c:pt idx="1">
                  <c:v>Colisión</c:v>
                </c:pt>
                <c:pt idx="2">
                  <c:v>Choque</c:v>
                </c:pt>
                <c:pt idx="3">
                  <c:v>Volcadura</c:v>
                </c:pt>
                <c:pt idx="4">
                  <c:v>Otros</c:v>
                </c:pt>
              </c:strCache>
            </c:strRef>
          </c:cat>
          <c:val>
            <c:numRef>
              <c:f>'G19-20'!$B$5:$B$9</c:f>
              <c:numCache>
                <c:formatCode>#,##0</c:formatCode>
                <c:ptCount val="5"/>
                <c:pt idx="0">
                  <c:v>34</c:v>
                </c:pt>
                <c:pt idx="1">
                  <c:v>287</c:v>
                </c:pt>
                <c:pt idx="2">
                  <c:v>289</c:v>
                </c:pt>
                <c:pt idx="3">
                  <c:v>121</c:v>
                </c:pt>
                <c:pt idx="4">
                  <c:v>19</c:v>
                </c:pt>
              </c:numCache>
            </c:numRef>
          </c:val>
          <c:extLst>
            <c:ext xmlns:c16="http://schemas.microsoft.com/office/drawing/2014/chart" uri="{C3380CC4-5D6E-409C-BE32-E72D297353CC}">
              <c16:uniqueId val="{00000000-4DC1-4B97-8D6D-DA19296371B7}"/>
            </c:ext>
          </c:extLst>
        </c:ser>
        <c:ser>
          <c:idx val="1"/>
          <c:order val="1"/>
          <c:tx>
            <c:strRef>
              <c:f>'G19-20'!$C$4</c:f>
              <c:strCache>
                <c:ptCount val="1"/>
                <c:pt idx="0">
                  <c:v>2015</c:v>
                </c:pt>
              </c:strCache>
            </c:strRef>
          </c:tx>
          <c:invertIfNegative val="0"/>
          <c:cat>
            <c:strRef>
              <c:f>'G19-20'!$A$5:$A$9</c:f>
              <c:strCache>
                <c:ptCount val="5"/>
                <c:pt idx="0">
                  <c:v>Atropello</c:v>
                </c:pt>
                <c:pt idx="1">
                  <c:v>Colisión</c:v>
                </c:pt>
                <c:pt idx="2">
                  <c:v>Choque</c:v>
                </c:pt>
                <c:pt idx="3">
                  <c:v>Volcadura</c:v>
                </c:pt>
                <c:pt idx="4">
                  <c:v>Otros</c:v>
                </c:pt>
              </c:strCache>
            </c:strRef>
          </c:cat>
          <c:val>
            <c:numRef>
              <c:f>'G19-20'!$C$5:$C$9</c:f>
              <c:numCache>
                <c:formatCode>#,##0</c:formatCode>
                <c:ptCount val="5"/>
                <c:pt idx="0">
                  <c:v>35</c:v>
                </c:pt>
                <c:pt idx="1">
                  <c:v>306</c:v>
                </c:pt>
                <c:pt idx="2">
                  <c:v>255</c:v>
                </c:pt>
                <c:pt idx="3">
                  <c:v>74</c:v>
                </c:pt>
                <c:pt idx="4">
                  <c:v>27</c:v>
                </c:pt>
              </c:numCache>
            </c:numRef>
          </c:val>
          <c:extLst>
            <c:ext xmlns:c16="http://schemas.microsoft.com/office/drawing/2014/chart" uri="{C3380CC4-5D6E-409C-BE32-E72D297353CC}">
              <c16:uniqueId val="{00000001-4DC1-4B97-8D6D-DA19296371B7}"/>
            </c:ext>
          </c:extLst>
        </c:ser>
        <c:dLbls>
          <c:showLegendKey val="0"/>
          <c:showVal val="0"/>
          <c:showCatName val="0"/>
          <c:showSerName val="0"/>
          <c:showPercent val="0"/>
          <c:showBubbleSize val="0"/>
        </c:dLbls>
        <c:gapWidth val="150"/>
        <c:shape val="box"/>
        <c:axId val="1014034336"/>
        <c:axId val="1014037600"/>
        <c:axId val="1029194608"/>
      </c:bar3DChart>
      <c:catAx>
        <c:axId val="1014034336"/>
        <c:scaling>
          <c:orientation val="minMax"/>
        </c:scaling>
        <c:delete val="0"/>
        <c:axPos val="b"/>
        <c:numFmt formatCode="General" sourceLinked="1"/>
        <c:majorTickMark val="out"/>
        <c:minorTickMark val="none"/>
        <c:tickLblPos val="nextTo"/>
        <c:txPr>
          <a:bodyPr rot="0" vert="horz"/>
          <a:lstStyle/>
          <a:p>
            <a:pPr>
              <a:defRPr lang="es-ES" sz="1000" b="1" i="0" u="none" strike="noStrike" baseline="0">
                <a:solidFill>
                  <a:srgbClr val="000000"/>
                </a:solidFill>
                <a:latin typeface="Calibri"/>
                <a:ea typeface="Calibri"/>
                <a:cs typeface="Calibri"/>
              </a:defRPr>
            </a:pPr>
            <a:endParaRPr lang="es-CL"/>
          </a:p>
        </c:txPr>
        <c:crossAx val="1014037600"/>
        <c:crosses val="autoZero"/>
        <c:auto val="1"/>
        <c:lblAlgn val="ctr"/>
        <c:lblOffset val="100"/>
        <c:noMultiLvlLbl val="0"/>
      </c:catAx>
      <c:valAx>
        <c:axId val="1014037600"/>
        <c:scaling>
          <c:orientation val="minMax"/>
        </c:scaling>
        <c:delete val="0"/>
        <c:axPos val="l"/>
        <c:majorGridlines/>
        <c:numFmt formatCode="#,##0" sourceLinked="1"/>
        <c:majorTickMark val="out"/>
        <c:minorTickMark val="none"/>
        <c:tickLblPos val="nextTo"/>
        <c:txPr>
          <a:bodyPr rot="0" vert="horz"/>
          <a:lstStyle/>
          <a:p>
            <a:pPr>
              <a:defRPr lang="es-ES" sz="1000" b="1" i="0" u="none" strike="noStrike" baseline="0">
                <a:solidFill>
                  <a:srgbClr val="000000"/>
                </a:solidFill>
                <a:latin typeface="Calibri"/>
                <a:ea typeface="Calibri"/>
                <a:cs typeface="Calibri"/>
              </a:defRPr>
            </a:pPr>
            <a:endParaRPr lang="es-CL"/>
          </a:p>
        </c:txPr>
        <c:crossAx val="1014034336"/>
        <c:crosses val="autoZero"/>
        <c:crossBetween val="between"/>
      </c:valAx>
      <c:serAx>
        <c:axId val="1029194608"/>
        <c:scaling>
          <c:orientation val="minMax"/>
        </c:scaling>
        <c:delete val="1"/>
        <c:axPos val="b"/>
        <c:numFmt formatCode="0" sourceLinked="1"/>
        <c:majorTickMark val="out"/>
        <c:minorTickMark val="none"/>
        <c:tickLblPos val="none"/>
        <c:crossAx val="1014037600"/>
        <c:crosses val="autoZero"/>
        <c:tickLblSkip val="1"/>
        <c:tickMarkSkip val="1"/>
      </c:serAx>
      <c:spPr>
        <a:noFill/>
        <a:ln w="25400">
          <a:noFill/>
        </a:ln>
      </c:spPr>
    </c:plotArea>
    <c:legend>
      <c:legendPos val="r"/>
      <c:overlay val="0"/>
      <c:txPr>
        <a:bodyPr/>
        <a:lstStyle/>
        <a:p>
          <a:pPr>
            <a:defRPr lang="es-ES" sz="920" b="1" i="0" u="none" strike="noStrike" baseline="0">
              <a:solidFill>
                <a:srgbClr val="000000"/>
              </a:solidFill>
              <a:latin typeface="Calibri"/>
              <a:ea typeface="Calibri"/>
              <a:cs typeface="Calibri"/>
            </a:defRPr>
          </a:pPr>
          <a:endParaRPr lang="es-C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555" l="0.70000000000000062" r="0.70000000000000062" t="0.7500000000000055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latin typeface="+mn-lt"/>
              </a:defRPr>
            </a:pPr>
            <a:r>
              <a:rPr lang="es-CL" sz="1200" b="1" i="0" u="none" strike="noStrike" baseline="0">
                <a:effectLst/>
                <a:latin typeface="+mn-lt"/>
              </a:rPr>
              <a:t>Gráfico 20: </a:t>
            </a:r>
            <a:r>
              <a:rPr lang="es-CL" sz="1200" b="1" i="0" u="none" strike="noStrike" baseline="0">
                <a:latin typeface="+mn-lt"/>
              </a:rPr>
              <a:t>Número de accidentes por tipo, producto de la conducción </a:t>
            </a:r>
            <a:r>
              <a:rPr lang="es-CL" sz="1200" b="1" i="0" u="none" strike="noStrike" baseline="0">
                <a:effectLst/>
                <a:latin typeface="+mn-lt"/>
              </a:rPr>
              <a:t>en estado de ebriedad, 2015-2016</a:t>
            </a:r>
            <a:r>
              <a:rPr lang="es-CL" sz="1200" b="1" i="0" u="none" strike="noStrike" baseline="0">
                <a:latin typeface="+mn-lt"/>
              </a:rPr>
              <a:t> </a:t>
            </a:r>
            <a:endParaRPr lang="es-CL" sz="1200" b="1">
              <a:latin typeface="+mn-l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5597272303578869"/>
          <c:y val="0.13971152113448509"/>
          <c:w val="0.69869957725310661"/>
          <c:h val="0.65683527777777773"/>
        </c:manualLayout>
      </c:layout>
      <c:bar3DChart>
        <c:barDir val="col"/>
        <c:grouping val="standard"/>
        <c:varyColors val="0"/>
        <c:ser>
          <c:idx val="0"/>
          <c:order val="0"/>
          <c:tx>
            <c:strRef>
              <c:f>'G19-20'!$Q$2</c:f>
              <c:strCache>
                <c:ptCount val="1"/>
                <c:pt idx="0">
                  <c:v>2016 </c:v>
                </c:pt>
              </c:strCache>
            </c:strRef>
          </c:tx>
          <c:invertIfNegative val="0"/>
          <c:cat>
            <c:strRef>
              <c:f>'G19-20'!$P$3:$P$8</c:f>
              <c:strCache>
                <c:ptCount val="6"/>
                <c:pt idx="0">
                  <c:v>Atropello</c:v>
                </c:pt>
                <c:pt idx="1">
                  <c:v>Caída</c:v>
                </c:pt>
                <c:pt idx="2">
                  <c:v>Colisión</c:v>
                </c:pt>
                <c:pt idx="3">
                  <c:v>Choque</c:v>
                </c:pt>
                <c:pt idx="4">
                  <c:v>Volcadura</c:v>
                </c:pt>
                <c:pt idx="5">
                  <c:v>Otros</c:v>
                </c:pt>
              </c:strCache>
            </c:strRef>
          </c:cat>
          <c:val>
            <c:numRef>
              <c:f>'G19-20'!$Q$3:$Q$8</c:f>
              <c:numCache>
                <c:formatCode>#,##0</c:formatCode>
                <c:ptCount val="6"/>
                <c:pt idx="0">
                  <c:v>138</c:v>
                </c:pt>
                <c:pt idx="1">
                  <c:v>13</c:v>
                </c:pt>
                <c:pt idx="2">
                  <c:v>2180</c:v>
                </c:pt>
                <c:pt idx="3">
                  <c:v>2850</c:v>
                </c:pt>
                <c:pt idx="4">
                  <c:v>721</c:v>
                </c:pt>
                <c:pt idx="5">
                  <c:v>134</c:v>
                </c:pt>
              </c:numCache>
            </c:numRef>
          </c:val>
          <c:extLst>
            <c:ext xmlns:c16="http://schemas.microsoft.com/office/drawing/2014/chart" uri="{C3380CC4-5D6E-409C-BE32-E72D297353CC}">
              <c16:uniqueId val="{00000000-2ECD-4255-AC1F-E856C6DC8CFC}"/>
            </c:ext>
          </c:extLst>
        </c:ser>
        <c:ser>
          <c:idx val="1"/>
          <c:order val="1"/>
          <c:tx>
            <c:strRef>
              <c:f>'G19-20'!$R$2</c:f>
              <c:strCache>
                <c:ptCount val="1"/>
                <c:pt idx="0">
                  <c:v>2015 </c:v>
                </c:pt>
              </c:strCache>
            </c:strRef>
          </c:tx>
          <c:invertIfNegative val="0"/>
          <c:cat>
            <c:strRef>
              <c:f>'G19-20'!$P$3:$P$8</c:f>
              <c:strCache>
                <c:ptCount val="6"/>
                <c:pt idx="0">
                  <c:v>Atropello</c:v>
                </c:pt>
                <c:pt idx="1">
                  <c:v>Caída</c:v>
                </c:pt>
                <c:pt idx="2">
                  <c:v>Colisión</c:v>
                </c:pt>
                <c:pt idx="3">
                  <c:v>Choque</c:v>
                </c:pt>
                <c:pt idx="4">
                  <c:v>Volcadura</c:v>
                </c:pt>
                <c:pt idx="5">
                  <c:v>Otros</c:v>
                </c:pt>
              </c:strCache>
            </c:strRef>
          </c:cat>
          <c:val>
            <c:numRef>
              <c:f>'G19-20'!$R$3:$R$8</c:f>
              <c:numCache>
                <c:formatCode>#,##0</c:formatCode>
                <c:ptCount val="6"/>
                <c:pt idx="0">
                  <c:v>129</c:v>
                </c:pt>
                <c:pt idx="1">
                  <c:v>11</c:v>
                </c:pt>
                <c:pt idx="2">
                  <c:v>1620</c:v>
                </c:pt>
                <c:pt idx="3">
                  <c:v>2025</c:v>
                </c:pt>
                <c:pt idx="4">
                  <c:v>584</c:v>
                </c:pt>
                <c:pt idx="5">
                  <c:v>112</c:v>
                </c:pt>
              </c:numCache>
            </c:numRef>
          </c:val>
          <c:extLst>
            <c:ext xmlns:c16="http://schemas.microsoft.com/office/drawing/2014/chart" uri="{C3380CC4-5D6E-409C-BE32-E72D297353CC}">
              <c16:uniqueId val="{00000001-2ECD-4255-AC1F-E856C6DC8CFC}"/>
            </c:ext>
          </c:extLst>
        </c:ser>
        <c:dLbls>
          <c:showLegendKey val="0"/>
          <c:showVal val="0"/>
          <c:showCatName val="0"/>
          <c:showSerName val="0"/>
          <c:showPercent val="0"/>
          <c:showBubbleSize val="0"/>
        </c:dLbls>
        <c:gapWidth val="150"/>
        <c:shape val="box"/>
        <c:axId val="1014046848"/>
        <c:axId val="1014031616"/>
        <c:axId val="1029196480"/>
      </c:bar3DChart>
      <c:catAx>
        <c:axId val="1014046848"/>
        <c:scaling>
          <c:orientation val="minMax"/>
        </c:scaling>
        <c:delete val="0"/>
        <c:axPos val="b"/>
        <c:numFmt formatCode="General" sourceLinked="1"/>
        <c:majorTickMark val="out"/>
        <c:minorTickMark val="none"/>
        <c:tickLblPos val="nextTo"/>
        <c:txPr>
          <a:bodyPr/>
          <a:lstStyle/>
          <a:p>
            <a:pPr>
              <a:defRPr lang="es-ES" b="1"/>
            </a:pPr>
            <a:endParaRPr lang="es-CL"/>
          </a:p>
        </c:txPr>
        <c:crossAx val="1014031616"/>
        <c:crosses val="autoZero"/>
        <c:auto val="1"/>
        <c:lblAlgn val="ctr"/>
        <c:lblOffset val="100"/>
        <c:noMultiLvlLbl val="0"/>
      </c:catAx>
      <c:valAx>
        <c:axId val="1014031616"/>
        <c:scaling>
          <c:orientation val="minMax"/>
        </c:scaling>
        <c:delete val="0"/>
        <c:axPos val="l"/>
        <c:majorGridlines/>
        <c:numFmt formatCode="#,##0" sourceLinked="1"/>
        <c:majorTickMark val="out"/>
        <c:minorTickMark val="none"/>
        <c:tickLblPos val="nextTo"/>
        <c:txPr>
          <a:bodyPr/>
          <a:lstStyle/>
          <a:p>
            <a:pPr>
              <a:defRPr lang="es-ES" b="1"/>
            </a:pPr>
            <a:endParaRPr lang="es-CL"/>
          </a:p>
        </c:txPr>
        <c:crossAx val="1014046848"/>
        <c:crosses val="autoZero"/>
        <c:crossBetween val="between"/>
      </c:valAx>
      <c:serAx>
        <c:axId val="1029196480"/>
        <c:scaling>
          <c:orientation val="minMax"/>
        </c:scaling>
        <c:delete val="1"/>
        <c:axPos val="b"/>
        <c:numFmt formatCode="_-* #,##0_-;\-* #,##0_-;_-* &quot;-&quot;_-;_-@_-" sourceLinked="1"/>
        <c:majorTickMark val="out"/>
        <c:minorTickMark val="none"/>
        <c:tickLblPos val="none"/>
        <c:crossAx val="1014031616"/>
        <c:crosses val="autoZero"/>
        <c:tickLblSkip val="2"/>
        <c:tickMarkSkip val="1"/>
      </c:serAx>
      <c:spPr>
        <a:noFill/>
        <a:ln w="25400">
          <a:noFill/>
        </a:ln>
      </c:spPr>
    </c:plotArea>
    <c:legend>
      <c:legendPos val="r"/>
      <c:overlay val="0"/>
      <c:txPr>
        <a:bodyPr/>
        <a:lstStyle/>
        <a:p>
          <a:pPr>
            <a:defRPr lang="es-ES" b="1"/>
          </a:pPr>
          <a:endParaRPr lang="es-CL"/>
        </a:p>
      </c:txPr>
    </c:legend>
    <c:plotVisOnly val="1"/>
    <c:dispBlanksAs val="gap"/>
    <c:showDLblsOverMax val="0"/>
  </c:chart>
  <c:printSettings>
    <c:headerFooter/>
    <c:pageMargins b="0.75000000000000511" l="0.70000000000000062" r="0.70000000000000062" t="0.7500000000000051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b="1">
                <a:latin typeface="+mn-lt"/>
              </a:defRPr>
            </a:pPr>
            <a:r>
              <a:rPr lang="es-CL" sz="1200" b="1" i="0" u="none" strike="noStrike" baseline="0">
                <a:effectLst/>
                <a:latin typeface="+mn-lt"/>
              </a:rPr>
              <a:t>Gráfico 21: Porcentaje del total de accidentados en el tránsito según consecuencia, 2016</a:t>
            </a:r>
            <a:r>
              <a:rPr lang="es-CL" sz="1200" b="1" i="0" u="none" strike="noStrike" baseline="0">
                <a:latin typeface="+mn-lt"/>
              </a:rPr>
              <a:t> </a:t>
            </a:r>
            <a:endParaRPr lang="es-CL" sz="1200" b="1">
              <a:latin typeface="+mn-lt"/>
            </a:endParaRPr>
          </a:p>
        </c:rich>
      </c:tx>
      <c:overlay val="0"/>
    </c:title>
    <c:autoTitleDeleted val="0"/>
    <c:view3D>
      <c:rotX val="75"/>
      <c:rotY val="25"/>
      <c:rAngAx val="0"/>
    </c:view3D>
    <c:floor>
      <c:thickness val="0"/>
    </c:floor>
    <c:sideWall>
      <c:thickness val="0"/>
      <c:spPr>
        <a:noFill/>
        <a:ln w="25400">
          <a:noFill/>
        </a:ln>
      </c:spPr>
    </c:sideWall>
    <c:backWall>
      <c:thickness val="0"/>
      <c:spPr>
        <a:noFill/>
        <a:ln w="25400">
          <a:noFill/>
        </a:ln>
      </c:spPr>
    </c:backWall>
    <c:plotArea>
      <c:layout/>
      <c:pie3DChart>
        <c:varyColors val="1"/>
        <c:ser>
          <c:idx val="0"/>
          <c:order val="0"/>
          <c:explosion val="8"/>
          <c:dLbls>
            <c:dLbl>
              <c:idx val="0"/>
              <c:layout>
                <c:manualLayout>
                  <c:x val="-5.7846432832259695E-2"/>
                  <c:y val="8.006004167848478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1B-4204-8A84-BA1729D7161C}"/>
                </c:ext>
              </c:extLst>
            </c:dLbl>
            <c:dLbl>
              <c:idx val="1"/>
              <c:layout>
                <c:manualLayout>
                  <c:x val="-0.12513519446432833"/>
                  <c:y val="5.211552038156366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89-446D-A0A5-40D0648A7E2B}"/>
                </c:ext>
              </c:extLst>
            </c:dLbl>
            <c:dLbl>
              <c:idx val="2"/>
              <c:layout>
                <c:manualLayout>
                  <c:x val="-0.11122137914578868"/>
                  <c:y val="-2.392319405075759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89-446D-A0A5-40D0648A7E2B}"/>
                </c:ext>
              </c:extLst>
            </c:dLbl>
            <c:dLbl>
              <c:idx val="3"/>
              <c:layout>
                <c:manualLayout>
                  <c:x val="0.14611844428537341"/>
                  <c:y val="-0.1259848398564973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89-446D-A0A5-40D0648A7E2B}"/>
                </c:ext>
              </c:extLst>
            </c:dLbl>
            <c:spPr>
              <a:noFill/>
              <a:ln w="25400">
                <a:noFill/>
              </a:ln>
            </c:spPr>
            <c:txPr>
              <a:bodyPr/>
              <a:lstStyle/>
              <a:p>
                <a:pPr>
                  <a:defRPr lang="es-ES" b="1">
                    <a:solidFill>
                      <a:schemeClr val="bg1"/>
                    </a:solidFill>
                  </a:defRPr>
                </a:pPr>
                <a:endParaRPr lang="es-CL"/>
              </a:p>
            </c:txPr>
            <c:dLblPos val="inEnd"/>
            <c:showLegendKey val="0"/>
            <c:showVal val="1"/>
            <c:showCatName val="0"/>
            <c:showSerName val="0"/>
            <c:showPercent val="0"/>
            <c:showBubbleSize val="0"/>
            <c:showLeaderLines val="0"/>
            <c:extLst>
              <c:ext xmlns:c15="http://schemas.microsoft.com/office/drawing/2012/chart" uri="{CE6537A1-D6FC-4f65-9D91-7224C49458BB}"/>
            </c:extLst>
          </c:dLbls>
          <c:cat>
            <c:strRef>
              <c:f>'G21'!$D$3:$D$6</c:f>
              <c:strCache>
                <c:ptCount val="4"/>
                <c:pt idx="0">
                  <c:v>Muertos</c:v>
                </c:pt>
                <c:pt idx="1">
                  <c:v>Lesionados graves</c:v>
                </c:pt>
                <c:pt idx="2">
                  <c:v>Lesionados menos graves</c:v>
                </c:pt>
                <c:pt idx="3">
                  <c:v>Leves</c:v>
                </c:pt>
              </c:strCache>
            </c:strRef>
          </c:cat>
          <c:val>
            <c:numRef>
              <c:f>'G21'!$E$3:$E$6</c:f>
              <c:numCache>
                <c:formatCode>0.0%</c:formatCode>
                <c:ptCount val="4"/>
                <c:pt idx="0">
                  <c:v>2.5999999999999999E-2</c:v>
                </c:pt>
                <c:pt idx="1">
                  <c:v>0.13500000000000001</c:v>
                </c:pt>
                <c:pt idx="2">
                  <c:v>6.7000000000000004E-2</c:v>
                </c:pt>
                <c:pt idx="3">
                  <c:v>0.77200000000000002</c:v>
                </c:pt>
              </c:numCache>
            </c:numRef>
          </c:val>
          <c:extLst>
            <c:ext xmlns:c16="http://schemas.microsoft.com/office/drawing/2014/chart" uri="{C3380CC4-5D6E-409C-BE32-E72D297353CC}">
              <c16:uniqueId val="{00000003-D189-446D-A0A5-40D0648A7E2B}"/>
            </c:ext>
          </c:extLst>
        </c:ser>
        <c:dLbls>
          <c:showLegendKey val="0"/>
          <c:showVal val="0"/>
          <c:showCatName val="0"/>
          <c:showSerName val="0"/>
          <c:showPercent val="0"/>
          <c:showBubbleSize val="0"/>
          <c:showLeaderLines val="0"/>
        </c:dLbls>
      </c:pie3DChart>
    </c:plotArea>
    <c:legend>
      <c:legendPos val="r"/>
      <c:overlay val="0"/>
      <c:txPr>
        <a:bodyPr/>
        <a:lstStyle/>
        <a:p>
          <a:pPr>
            <a:defRPr lang="es-ES" b="1"/>
          </a:pPr>
          <a:endParaRPr lang="es-CL"/>
        </a:p>
      </c:txPr>
    </c:legend>
    <c:plotVisOnly val="1"/>
    <c:dispBlanksAs val="zero"/>
    <c:showDLblsOverMax val="0"/>
  </c:chart>
  <c:printSettings>
    <c:headerFooter/>
    <c:pageMargins b="0.75000000000000511" l="0.70000000000000062" r="0.70000000000000062" t="0.7500000000000051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b="1">
                <a:latin typeface="+mn-lt"/>
              </a:defRPr>
            </a:pPr>
            <a:r>
              <a:rPr lang="es-CL" sz="1200" b="1" i="0" u="none" strike="noStrike" baseline="0">
                <a:effectLst/>
                <a:latin typeface="+mn-lt"/>
              </a:rPr>
              <a:t>Gráfico 22: Número de vehículos participantes en accidentes en el tránsito por tipo de vehículo, 2016</a:t>
            </a:r>
            <a:r>
              <a:rPr lang="es-CL" sz="1200" b="1" i="0" u="none" strike="noStrike" baseline="0">
                <a:latin typeface="+mn-lt"/>
              </a:rPr>
              <a:t> </a:t>
            </a:r>
            <a:endParaRPr lang="es-CL" sz="1200" b="1">
              <a:latin typeface="+mn-lt"/>
            </a:endParaRPr>
          </a:p>
        </c:rich>
      </c:tx>
      <c:overlay val="0"/>
    </c:title>
    <c:autoTitleDeleted val="0"/>
    <c:view3D>
      <c:rotX val="15"/>
      <c:rotY val="40"/>
      <c:depthPercent val="100"/>
      <c:rAngAx val="1"/>
    </c:view3D>
    <c:floor>
      <c:thickness val="0"/>
    </c:floor>
    <c:sideWall>
      <c:thickness val="0"/>
    </c:sideWall>
    <c:backWall>
      <c:thickness val="0"/>
    </c:backWall>
    <c:plotArea>
      <c:layout>
        <c:manualLayout>
          <c:layoutTarget val="inner"/>
          <c:xMode val="edge"/>
          <c:yMode val="edge"/>
          <c:x val="0.16121500000000002"/>
          <c:y val="0.14289194444444442"/>
          <c:w val="0.81009740740740743"/>
          <c:h val="0.53079972222222227"/>
        </c:manualLayout>
      </c:layout>
      <c:bar3DChart>
        <c:barDir val="col"/>
        <c:grouping val="clustered"/>
        <c:varyColors val="0"/>
        <c:ser>
          <c:idx val="0"/>
          <c:order val="0"/>
          <c:invertIfNegative val="0"/>
          <c:cat>
            <c:strRef>
              <c:f>'G22'!$B$2:$K$2</c:f>
              <c:strCache>
                <c:ptCount val="10"/>
                <c:pt idx="0">
                  <c:v>Locomoción colectiva</c:v>
                </c:pt>
                <c:pt idx="1">
                  <c:v>Automóviles</c:v>
                </c:pt>
                <c:pt idx="2">
                  <c:v>Jeeps</c:v>
                </c:pt>
                <c:pt idx="3">
                  <c:v>Emergencia</c:v>
                </c:pt>
                <c:pt idx="4">
                  <c:v>Camiones</c:v>
                </c:pt>
                <c:pt idx="5">
                  <c:v>Camionetas</c:v>
                </c:pt>
                <c:pt idx="6">
                  <c:v>Furgones</c:v>
                </c:pt>
                <c:pt idx="7">
                  <c:v>Motocicletas</c:v>
                </c:pt>
                <c:pt idx="8">
                  <c:v>Bicicletas</c:v>
                </c:pt>
                <c:pt idx="9">
                  <c:v>Otros</c:v>
                </c:pt>
              </c:strCache>
            </c:strRef>
          </c:cat>
          <c:val>
            <c:numRef>
              <c:f>'G22'!$B$3:$K$3</c:f>
              <c:numCache>
                <c:formatCode>#,##0</c:formatCode>
                <c:ptCount val="10"/>
                <c:pt idx="0">
                  <c:v>12103</c:v>
                </c:pt>
                <c:pt idx="1">
                  <c:v>92894</c:v>
                </c:pt>
                <c:pt idx="2">
                  <c:v>4000</c:v>
                </c:pt>
                <c:pt idx="3">
                  <c:v>167</c:v>
                </c:pt>
                <c:pt idx="4">
                  <c:v>8216</c:v>
                </c:pt>
                <c:pt idx="5">
                  <c:v>23246</c:v>
                </c:pt>
                <c:pt idx="6">
                  <c:v>5975</c:v>
                </c:pt>
                <c:pt idx="7">
                  <c:v>7638</c:v>
                </c:pt>
                <c:pt idx="8">
                  <c:v>4243</c:v>
                </c:pt>
                <c:pt idx="9">
                  <c:v>5201</c:v>
                </c:pt>
              </c:numCache>
            </c:numRef>
          </c:val>
          <c:extLst>
            <c:ext xmlns:c16="http://schemas.microsoft.com/office/drawing/2014/chart" uri="{C3380CC4-5D6E-409C-BE32-E72D297353CC}">
              <c16:uniqueId val="{00000000-C437-489B-873F-482A51A13DE0}"/>
            </c:ext>
          </c:extLst>
        </c:ser>
        <c:dLbls>
          <c:showLegendKey val="0"/>
          <c:showVal val="0"/>
          <c:showCatName val="0"/>
          <c:showSerName val="0"/>
          <c:showPercent val="0"/>
          <c:showBubbleSize val="0"/>
        </c:dLbls>
        <c:gapWidth val="150"/>
        <c:shape val="box"/>
        <c:axId val="1014033248"/>
        <c:axId val="1014033792"/>
        <c:axId val="0"/>
      </c:bar3DChart>
      <c:catAx>
        <c:axId val="1014033248"/>
        <c:scaling>
          <c:orientation val="minMax"/>
        </c:scaling>
        <c:delete val="0"/>
        <c:axPos val="b"/>
        <c:numFmt formatCode="General" sourceLinked="1"/>
        <c:majorTickMark val="out"/>
        <c:minorTickMark val="none"/>
        <c:tickLblPos val="nextTo"/>
        <c:txPr>
          <a:bodyPr/>
          <a:lstStyle/>
          <a:p>
            <a:pPr>
              <a:defRPr lang="es-ES" b="1"/>
            </a:pPr>
            <a:endParaRPr lang="es-CL"/>
          </a:p>
        </c:txPr>
        <c:crossAx val="1014033792"/>
        <c:crosses val="autoZero"/>
        <c:auto val="1"/>
        <c:lblAlgn val="ctr"/>
        <c:lblOffset val="100"/>
        <c:noMultiLvlLbl val="0"/>
      </c:catAx>
      <c:valAx>
        <c:axId val="1014033792"/>
        <c:scaling>
          <c:orientation val="minMax"/>
        </c:scaling>
        <c:delete val="0"/>
        <c:axPos val="l"/>
        <c:majorGridlines/>
        <c:numFmt formatCode="#,##0" sourceLinked="1"/>
        <c:majorTickMark val="out"/>
        <c:minorTickMark val="none"/>
        <c:tickLblPos val="nextTo"/>
        <c:txPr>
          <a:bodyPr/>
          <a:lstStyle/>
          <a:p>
            <a:pPr>
              <a:defRPr lang="es-ES" b="1"/>
            </a:pPr>
            <a:endParaRPr lang="es-CL"/>
          </a:p>
        </c:txPr>
        <c:crossAx val="1014033248"/>
        <c:crosses val="autoZero"/>
        <c:crossBetween val="between"/>
      </c:valAx>
      <c:spPr>
        <a:noFill/>
        <a:ln w="25400">
          <a:noFill/>
        </a:ln>
      </c:spPr>
    </c:plotArea>
    <c:plotVisOnly val="1"/>
    <c:dispBlanksAs val="gap"/>
    <c:showDLblsOverMax val="0"/>
  </c:chart>
  <c:printSettings>
    <c:headerFooter/>
    <c:pageMargins b="0.75000000000000511" l="0.70000000000000062" r="0.70000000000000062" t="0.7500000000000051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L" sz="1200" b="1" i="0" u="none" strike="noStrike" baseline="0">
                <a:effectLst/>
              </a:rPr>
              <a:t>Gráfico 23: Número de vehículos participantes en atropellos, por tipo de vehículo, 2016</a:t>
            </a:r>
            <a:r>
              <a:rPr lang="es-CL" sz="1200" b="1" i="0" u="none" strike="noStrike" baseline="0"/>
              <a:t> </a:t>
            </a:r>
            <a:endParaRPr lang="es-CL" sz="1200"/>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0609574074074074"/>
          <c:y val="0.19514305555555556"/>
          <c:w val="0.84837388888888909"/>
          <c:h val="0.53414749999999989"/>
        </c:manualLayout>
      </c:layout>
      <c:bar3DChart>
        <c:barDir val="col"/>
        <c:grouping val="clustered"/>
        <c:varyColors val="0"/>
        <c:ser>
          <c:idx val="0"/>
          <c:order val="0"/>
          <c:invertIfNegative val="0"/>
          <c:cat>
            <c:strRef>
              <c:f>'G23'!$B$2:$K$2</c:f>
              <c:strCache>
                <c:ptCount val="10"/>
                <c:pt idx="0">
                  <c:v>Locomoción colectiva/2</c:v>
                </c:pt>
                <c:pt idx="1">
                  <c:v>Automóviles</c:v>
                </c:pt>
                <c:pt idx="2">
                  <c:v>Jeeps</c:v>
                </c:pt>
                <c:pt idx="3">
                  <c:v>Emergencia</c:v>
                </c:pt>
                <c:pt idx="4">
                  <c:v>Camiones</c:v>
                </c:pt>
                <c:pt idx="5">
                  <c:v>Camionetas</c:v>
                </c:pt>
                <c:pt idx="6">
                  <c:v>Furgones</c:v>
                </c:pt>
                <c:pt idx="7">
                  <c:v>Motocicletas</c:v>
                </c:pt>
                <c:pt idx="8">
                  <c:v>Bicicletas</c:v>
                </c:pt>
                <c:pt idx="9">
                  <c:v>Otros</c:v>
                </c:pt>
              </c:strCache>
            </c:strRef>
          </c:cat>
          <c:val>
            <c:numRef>
              <c:f>'G23'!$B$3:$K$3</c:f>
              <c:numCache>
                <c:formatCode>General</c:formatCode>
                <c:ptCount val="10"/>
                <c:pt idx="0">
                  <c:v>896</c:v>
                </c:pt>
                <c:pt idx="1">
                  <c:v>5090</c:v>
                </c:pt>
                <c:pt idx="2">
                  <c:v>202</c:v>
                </c:pt>
                <c:pt idx="3">
                  <c:v>7</c:v>
                </c:pt>
                <c:pt idx="4">
                  <c:v>224</c:v>
                </c:pt>
                <c:pt idx="5">
                  <c:v>1322</c:v>
                </c:pt>
                <c:pt idx="6">
                  <c:v>368</c:v>
                </c:pt>
                <c:pt idx="7">
                  <c:v>381</c:v>
                </c:pt>
                <c:pt idx="8">
                  <c:v>169</c:v>
                </c:pt>
                <c:pt idx="9">
                  <c:v>477</c:v>
                </c:pt>
              </c:numCache>
            </c:numRef>
          </c:val>
          <c:extLst>
            <c:ext xmlns:c16="http://schemas.microsoft.com/office/drawing/2014/chart" uri="{C3380CC4-5D6E-409C-BE32-E72D297353CC}">
              <c16:uniqueId val="{00000000-95AE-41E7-9871-FBFC1F65DE84}"/>
            </c:ext>
          </c:extLst>
        </c:ser>
        <c:dLbls>
          <c:showLegendKey val="0"/>
          <c:showVal val="0"/>
          <c:showCatName val="0"/>
          <c:showSerName val="0"/>
          <c:showPercent val="0"/>
          <c:showBubbleSize val="0"/>
        </c:dLbls>
        <c:gapWidth val="150"/>
        <c:shape val="box"/>
        <c:axId val="1014034880"/>
        <c:axId val="808851472"/>
        <c:axId val="0"/>
      </c:bar3DChart>
      <c:catAx>
        <c:axId val="1014034880"/>
        <c:scaling>
          <c:orientation val="minMax"/>
        </c:scaling>
        <c:delete val="0"/>
        <c:axPos val="b"/>
        <c:numFmt formatCode="General" sourceLinked="1"/>
        <c:majorTickMark val="out"/>
        <c:minorTickMark val="none"/>
        <c:tickLblPos val="nextTo"/>
        <c:txPr>
          <a:bodyPr/>
          <a:lstStyle/>
          <a:p>
            <a:pPr>
              <a:defRPr lang="es-ES" b="1"/>
            </a:pPr>
            <a:endParaRPr lang="es-CL"/>
          </a:p>
        </c:txPr>
        <c:crossAx val="808851472"/>
        <c:crosses val="autoZero"/>
        <c:auto val="1"/>
        <c:lblAlgn val="ctr"/>
        <c:lblOffset val="100"/>
        <c:noMultiLvlLbl val="0"/>
      </c:catAx>
      <c:valAx>
        <c:axId val="808851472"/>
        <c:scaling>
          <c:orientation val="minMax"/>
        </c:scaling>
        <c:delete val="0"/>
        <c:axPos val="l"/>
        <c:majorGridlines/>
        <c:numFmt formatCode="#,##0" sourceLinked="0"/>
        <c:majorTickMark val="out"/>
        <c:minorTickMark val="none"/>
        <c:tickLblPos val="nextTo"/>
        <c:txPr>
          <a:bodyPr/>
          <a:lstStyle/>
          <a:p>
            <a:pPr>
              <a:defRPr lang="es-ES" b="1"/>
            </a:pPr>
            <a:endParaRPr lang="es-CL"/>
          </a:p>
        </c:txPr>
        <c:crossAx val="1014034880"/>
        <c:crosses val="autoZero"/>
        <c:crossBetween val="between"/>
      </c:valAx>
      <c:spPr>
        <a:noFill/>
        <a:ln w="25400">
          <a:noFill/>
        </a:ln>
      </c:spPr>
    </c:plotArea>
    <c:plotVisOnly val="1"/>
    <c:dispBlanksAs val="gap"/>
    <c:showDLblsOverMax val="0"/>
  </c:chart>
  <c:printSettings>
    <c:headerFooter/>
    <c:pageMargins b="0.75000000000000511" l="0.70000000000000062" r="0.70000000000000062" t="0.7500000000000051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b="1"/>
            </a:pPr>
            <a:r>
              <a:rPr lang="es-CL" sz="1200" b="1" i="0" u="none" strike="noStrike" baseline="0">
                <a:effectLst/>
              </a:rPr>
              <a:t>Gráfico 24: Número de vehículos participantes en colisiones, por tipo de vehículo, 2016</a:t>
            </a:r>
            <a:r>
              <a:rPr lang="es-CL" sz="1200" b="1" i="0" u="none" strike="noStrike" baseline="0"/>
              <a:t> </a:t>
            </a:r>
            <a:endParaRPr lang="es-CL" sz="1200" b="1"/>
          </a:p>
        </c:rich>
      </c:tx>
      <c:overlay val="0"/>
    </c:title>
    <c:autoTitleDeleted val="0"/>
    <c:view3D>
      <c:rotX val="15"/>
      <c:rotY val="50"/>
      <c:depthPercent val="100"/>
      <c:rAngAx val="1"/>
    </c:view3D>
    <c:floor>
      <c:thickness val="0"/>
    </c:floor>
    <c:sideWall>
      <c:thickness val="0"/>
    </c:sideWall>
    <c:backWall>
      <c:thickness val="0"/>
    </c:backWall>
    <c:plotArea>
      <c:layout>
        <c:manualLayout>
          <c:layoutTarget val="inner"/>
          <c:xMode val="edge"/>
          <c:yMode val="edge"/>
          <c:x val="0.14829296296296296"/>
          <c:y val="0.15793361111111112"/>
          <c:w val="0.83172555555555572"/>
          <c:h val="0.51792499999999997"/>
        </c:manualLayout>
      </c:layout>
      <c:bar3DChart>
        <c:barDir val="col"/>
        <c:grouping val="clustered"/>
        <c:varyColors val="0"/>
        <c:ser>
          <c:idx val="0"/>
          <c:order val="0"/>
          <c:invertIfNegative val="0"/>
          <c:cat>
            <c:strRef>
              <c:f>'G24'!$A$3:$J$3</c:f>
              <c:strCache>
                <c:ptCount val="10"/>
                <c:pt idx="0">
                  <c:v>Locomoción colectiva</c:v>
                </c:pt>
                <c:pt idx="1">
                  <c:v>Automóviles</c:v>
                </c:pt>
                <c:pt idx="2">
                  <c:v>Jeeps</c:v>
                </c:pt>
                <c:pt idx="3">
                  <c:v>Emergencia</c:v>
                </c:pt>
                <c:pt idx="4">
                  <c:v>Camiones</c:v>
                </c:pt>
                <c:pt idx="5">
                  <c:v>Camionetas</c:v>
                </c:pt>
                <c:pt idx="6">
                  <c:v>Furgones</c:v>
                </c:pt>
                <c:pt idx="7">
                  <c:v>Motocicletas</c:v>
                </c:pt>
                <c:pt idx="8">
                  <c:v>Bicicletas</c:v>
                </c:pt>
                <c:pt idx="9">
                  <c:v>Otros</c:v>
                </c:pt>
              </c:strCache>
            </c:strRef>
          </c:cat>
          <c:val>
            <c:numRef>
              <c:f>'G24'!$A$4:$J$4</c:f>
              <c:numCache>
                <c:formatCode>#,##0</c:formatCode>
                <c:ptCount val="10"/>
                <c:pt idx="0">
                  <c:v>7151</c:v>
                </c:pt>
                <c:pt idx="1">
                  <c:v>58892</c:v>
                </c:pt>
                <c:pt idx="2">
                  <c:v>2325</c:v>
                </c:pt>
                <c:pt idx="3">
                  <c:v>105</c:v>
                </c:pt>
                <c:pt idx="4">
                  <c:v>4502</c:v>
                </c:pt>
                <c:pt idx="5">
                  <c:v>13651</c:v>
                </c:pt>
                <c:pt idx="6">
                  <c:v>3736</c:v>
                </c:pt>
                <c:pt idx="7">
                  <c:v>5223</c:v>
                </c:pt>
                <c:pt idx="8">
                  <c:v>3523</c:v>
                </c:pt>
                <c:pt idx="9">
                  <c:v>2878</c:v>
                </c:pt>
              </c:numCache>
            </c:numRef>
          </c:val>
          <c:extLst>
            <c:ext xmlns:c16="http://schemas.microsoft.com/office/drawing/2014/chart" uri="{C3380CC4-5D6E-409C-BE32-E72D297353CC}">
              <c16:uniqueId val="{00000000-AF9D-463D-B4BB-5BA5DBB8E59C}"/>
            </c:ext>
          </c:extLst>
        </c:ser>
        <c:dLbls>
          <c:showLegendKey val="0"/>
          <c:showVal val="0"/>
          <c:showCatName val="0"/>
          <c:showSerName val="0"/>
          <c:showPercent val="0"/>
          <c:showBubbleSize val="0"/>
        </c:dLbls>
        <c:gapWidth val="150"/>
        <c:shape val="box"/>
        <c:axId val="1029517376"/>
        <c:axId val="1029527168"/>
        <c:axId val="0"/>
      </c:bar3DChart>
      <c:catAx>
        <c:axId val="1029517376"/>
        <c:scaling>
          <c:orientation val="minMax"/>
        </c:scaling>
        <c:delete val="0"/>
        <c:axPos val="b"/>
        <c:numFmt formatCode="General" sourceLinked="1"/>
        <c:majorTickMark val="out"/>
        <c:minorTickMark val="none"/>
        <c:tickLblPos val="nextTo"/>
        <c:txPr>
          <a:bodyPr/>
          <a:lstStyle/>
          <a:p>
            <a:pPr>
              <a:defRPr lang="es-ES" b="1"/>
            </a:pPr>
            <a:endParaRPr lang="es-CL"/>
          </a:p>
        </c:txPr>
        <c:crossAx val="1029527168"/>
        <c:crosses val="autoZero"/>
        <c:auto val="1"/>
        <c:lblAlgn val="ctr"/>
        <c:lblOffset val="100"/>
        <c:noMultiLvlLbl val="0"/>
      </c:catAx>
      <c:valAx>
        <c:axId val="1029527168"/>
        <c:scaling>
          <c:orientation val="minMax"/>
        </c:scaling>
        <c:delete val="0"/>
        <c:axPos val="l"/>
        <c:majorGridlines/>
        <c:numFmt formatCode="#,##0" sourceLinked="1"/>
        <c:majorTickMark val="out"/>
        <c:minorTickMark val="none"/>
        <c:tickLblPos val="nextTo"/>
        <c:txPr>
          <a:bodyPr/>
          <a:lstStyle/>
          <a:p>
            <a:pPr>
              <a:defRPr lang="es-ES" b="1"/>
            </a:pPr>
            <a:endParaRPr lang="es-CL"/>
          </a:p>
        </c:txPr>
        <c:crossAx val="1029517376"/>
        <c:crosses val="autoZero"/>
        <c:crossBetween val="between"/>
      </c:valAx>
      <c:spPr>
        <a:noFill/>
        <a:ln w="25400">
          <a:noFill/>
        </a:ln>
      </c:spPr>
    </c:plotArea>
    <c:plotVisOnly val="1"/>
    <c:dispBlanksAs val="gap"/>
    <c:showDLblsOverMax val="0"/>
  </c:chart>
  <c:printSettings>
    <c:headerFooter/>
    <c:pageMargins b="0.75000000000000511" l="0.70000000000000062" r="0.70000000000000062" t="0.750000000000005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b="1"/>
            </a:pPr>
            <a:r>
              <a:rPr lang="es-CL" sz="1200" b="1" i="0" u="none" strike="noStrike" baseline="0">
                <a:effectLst/>
              </a:rPr>
              <a:t>Gráfico 25: Número de vehículos participantes en choques, por tipo de vehículo, 2016</a:t>
            </a:r>
            <a:r>
              <a:rPr lang="es-CL" sz="1200" b="1" i="0" u="none" strike="noStrike" baseline="0"/>
              <a:t> </a:t>
            </a:r>
            <a:endParaRPr lang="es-CL" sz="1200" b="1"/>
          </a:p>
        </c:rich>
      </c:tx>
      <c:layout>
        <c:manualLayout>
          <c:xMode val="edge"/>
          <c:yMode val="edge"/>
          <c:x val="0.14444800000000202"/>
          <c:y val="4.3137254901960784E-2"/>
        </c:manualLayout>
      </c:layout>
      <c:overlay val="0"/>
    </c:title>
    <c:autoTitleDeleted val="0"/>
    <c:view3D>
      <c:rotX val="15"/>
      <c:rotY val="40"/>
      <c:depthPercent val="100"/>
      <c:rAngAx val="1"/>
    </c:view3D>
    <c:floor>
      <c:thickness val="0"/>
    </c:floor>
    <c:sideWall>
      <c:thickness val="0"/>
    </c:sideWall>
    <c:backWall>
      <c:thickness val="0"/>
    </c:backWall>
    <c:plotArea>
      <c:layout>
        <c:manualLayout>
          <c:layoutTarget val="inner"/>
          <c:xMode val="edge"/>
          <c:yMode val="edge"/>
          <c:x val="0.12168768503937008"/>
          <c:y val="0.17295105758838974"/>
          <c:w val="0.85719759259259254"/>
          <c:h val="0.49348833333333331"/>
        </c:manualLayout>
      </c:layout>
      <c:bar3DChart>
        <c:barDir val="col"/>
        <c:grouping val="clustered"/>
        <c:varyColors val="0"/>
        <c:ser>
          <c:idx val="0"/>
          <c:order val="0"/>
          <c:invertIfNegative val="0"/>
          <c:cat>
            <c:strRef>
              <c:f>'G25'!$A$2:$J$2</c:f>
              <c:strCache>
                <c:ptCount val="10"/>
                <c:pt idx="0">
                  <c:v>Locomoción colectiva</c:v>
                </c:pt>
                <c:pt idx="1">
                  <c:v>Automóviles</c:v>
                </c:pt>
                <c:pt idx="2">
                  <c:v>Jeeps</c:v>
                </c:pt>
                <c:pt idx="3">
                  <c:v>Emergencia</c:v>
                </c:pt>
                <c:pt idx="4">
                  <c:v>Camiones</c:v>
                </c:pt>
                <c:pt idx="5">
                  <c:v>Camionetas</c:v>
                </c:pt>
                <c:pt idx="6">
                  <c:v>Furgones</c:v>
                </c:pt>
                <c:pt idx="7">
                  <c:v>Motocicletas</c:v>
                </c:pt>
                <c:pt idx="8">
                  <c:v>Bicicletas</c:v>
                </c:pt>
                <c:pt idx="9">
                  <c:v>Otros</c:v>
                </c:pt>
              </c:strCache>
            </c:strRef>
          </c:cat>
          <c:val>
            <c:numRef>
              <c:f>'G25'!$A$3:$J$3</c:f>
              <c:numCache>
                <c:formatCode>General</c:formatCode>
                <c:ptCount val="10"/>
                <c:pt idx="0">
                  <c:v>2676</c:v>
                </c:pt>
                <c:pt idx="1">
                  <c:v>25469</c:v>
                </c:pt>
                <c:pt idx="2">
                  <c:v>1217</c:v>
                </c:pt>
                <c:pt idx="3">
                  <c:v>45</c:v>
                </c:pt>
                <c:pt idx="4">
                  <c:v>2552</c:v>
                </c:pt>
                <c:pt idx="5">
                  <c:v>6699</c:v>
                </c:pt>
                <c:pt idx="6">
                  <c:v>1580</c:v>
                </c:pt>
                <c:pt idx="7">
                  <c:v>1030</c:v>
                </c:pt>
                <c:pt idx="8">
                  <c:v>336</c:v>
                </c:pt>
                <c:pt idx="9">
                  <c:v>1516</c:v>
                </c:pt>
              </c:numCache>
            </c:numRef>
          </c:val>
          <c:extLst>
            <c:ext xmlns:c16="http://schemas.microsoft.com/office/drawing/2014/chart" uri="{C3380CC4-5D6E-409C-BE32-E72D297353CC}">
              <c16:uniqueId val="{00000000-2F37-4EB1-BEF9-F6756BA047FE}"/>
            </c:ext>
          </c:extLst>
        </c:ser>
        <c:dLbls>
          <c:showLegendKey val="0"/>
          <c:showVal val="0"/>
          <c:showCatName val="0"/>
          <c:showSerName val="0"/>
          <c:showPercent val="0"/>
          <c:showBubbleSize val="0"/>
        </c:dLbls>
        <c:gapWidth val="150"/>
        <c:shape val="box"/>
        <c:axId val="1029521728"/>
        <c:axId val="1029526624"/>
        <c:axId val="0"/>
      </c:bar3DChart>
      <c:catAx>
        <c:axId val="1029521728"/>
        <c:scaling>
          <c:orientation val="minMax"/>
        </c:scaling>
        <c:delete val="0"/>
        <c:axPos val="b"/>
        <c:numFmt formatCode="General" sourceLinked="1"/>
        <c:majorTickMark val="out"/>
        <c:minorTickMark val="none"/>
        <c:tickLblPos val="nextTo"/>
        <c:txPr>
          <a:bodyPr/>
          <a:lstStyle/>
          <a:p>
            <a:pPr>
              <a:defRPr lang="es-ES" b="1"/>
            </a:pPr>
            <a:endParaRPr lang="es-CL"/>
          </a:p>
        </c:txPr>
        <c:crossAx val="1029526624"/>
        <c:crosses val="autoZero"/>
        <c:auto val="1"/>
        <c:lblAlgn val="ctr"/>
        <c:lblOffset val="100"/>
        <c:noMultiLvlLbl val="0"/>
      </c:catAx>
      <c:valAx>
        <c:axId val="1029526624"/>
        <c:scaling>
          <c:orientation val="minMax"/>
        </c:scaling>
        <c:delete val="0"/>
        <c:axPos val="l"/>
        <c:majorGridlines/>
        <c:numFmt formatCode="#,##0" sourceLinked="0"/>
        <c:majorTickMark val="out"/>
        <c:minorTickMark val="none"/>
        <c:tickLblPos val="nextTo"/>
        <c:txPr>
          <a:bodyPr/>
          <a:lstStyle/>
          <a:p>
            <a:pPr>
              <a:defRPr lang="es-ES" b="1"/>
            </a:pPr>
            <a:endParaRPr lang="es-CL"/>
          </a:p>
        </c:txPr>
        <c:crossAx val="1029521728"/>
        <c:crosses val="autoZero"/>
        <c:crossBetween val="between"/>
      </c:valAx>
      <c:spPr>
        <a:noFill/>
        <a:ln w="25400">
          <a:noFill/>
        </a:ln>
      </c:spPr>
    </c:plotArea>
    <c:plotVisOnly val="1"/>
    <c:dispBlanksAs val="gap"/>
    <c:showDLblsOverMax val="0"/>
  </c:chart>
  <c:printSettings>
    <c:headerFooter/>
    <c:pageMargins b="0.75000000000000511" l="0.70000000000000062" r="0.70000000000000062" t="0.75000000000000511"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b="1"/>
            </a:pPr>
            <a:r>
              <a:rPr lang="es-CL" sz="1200" b="1" i="0" u="none" strike="noStrike" baseline="0">
                <a:effectLst/>
              </a:rPr>
              <a:t>Gráfico 26: Número de vehículos participantes en accidentes en el tránsito, por tipo de servicio, 2016</a:t>
            </a:r>
            <a:r>
              <a:rPr lang="es-CL" sz="1200" b="1" i="0" u="none" strike="noStrike" baseline="0"/>
              <a:t> </a:t>
            </a:r>
            <a:endParaRPr lang="es-CL" sz="1200" b="1"/>
          </a:p>
        </c:rich>
      </c:tx>
      <c:overlay val="0"/>
    </c:title>
    <c:autoTitleDeleted val="0"/>
    <c:view3D>
      <c:rotX val="15"/>
      <c:rotY val="50"/>
      <c:depthPercent val="100"/>
      <c:rAngAx val="1"/>
    </c:view3D>
    <c:floor>
      <c:thickness val="0"/>
    </c:floor>
    <c:sideWall>
      <c:thickness val="0"/>
    </c:sideWall>
    <c:backWall>
      <c:thickness val="0"/>
    </c:backWall>
    <c:plotArea>
      <c:layout>
        <c:manualLayout>
          <c:layoutTarget val="inner"/>
          <c:xMode val="edge"/>
          <c:yMode val="edge"/>
          <c:x val="9.6391918146381941E-2"/>
          <c:y val="0.14973595513675544"/>
          <c:w val="0.8806555518588346"/>
          <c:h val="0.53895099178175931"/>
        </c:manualLayout>
      </c:layout>
      <c:bar3DChart>
        <c:barDir val="col"/>
        <c:grouping val="clustered"/>
        <c:varyColors val="0"/>
        <c:ser>
          <c:idx val="0"/>
          <c:order val="0"/>
          <c:invertIfNegative val="0"/>
          <c:cat>
            <c:strRef>
              <c:f>'G26'!$A$3:$I$3</c:f>
              <c:strCache>
                <c:ptCount val="9"/>
                <c:pt idx="0">
                  <c:v>Fiscales</c:v>
                </c:pt>
                <c:pt idx="1">
                  <c:v>Particulares</c:v>
                </c:pt>
                <c:pt idx="2">
                  <c:v>Transporte escolar</c:v>
                </c:pt>
                <c:pt idx="3">
                  <c:v>Locomoción colectiva</c:v>
                </c:pt>
                <c:pt idx="4">
                  <c:v>Taxi básico</c:v>
                </c:pt>
                <c:pt idx="5">
                  <c:v>Taxi colectivo</c:v>
                </c:pt>
                <c:pt idx="6">
                  <c:v>Emergencia</c:v>
                </c:pt>
                <c:pt idx="7">
                  <c:v>Carga</c:v>
                </c:pt>
                <c:pt idx="8">
                  <c:v>Otros</c:v>
                </c:pt>
              </c:strCache>
            </c:strRef>
          </c:cat>
          <c:val>
            <c:numRef>
              <c:f>'G26'!$A$5:$I$5</c:f>
              <c:numCache>
                <c:formatCode>General</c:formatCode>
                <c:ptCount val="9"/>
                <c:pt idx="0">
                  <c:v>1291</c:v>
                </c:pt>
                <c:pt idx="1">
                  <c:v>126389</c:v>
                </c:pt>
                <c:pt idx="2">
                  <c:v>359</c:v>
                </c:pt>
                <c:pt idx="3">
                  <c:v>9026</c:v>
                </c:pt>
                <c:pt idx="4">
                  <c:v>3740</c:v>
                </c:pt>
                <c:pt idx="5">
                  <c:v>5543</c:v>
                </c:pt>
                <c:pt idx="6">
                  <c:v>166</c:v>
                </c:pt>
                <c:pt idx="7">
                  <c:v>7977</c:v>
                </c:pt>
                <c:pt idx="8">
                  <c:v>9192</c:v>
                </c:pt>
              </c:numCache>
            </c:numRef>
          </c:val>
          <c:extLst>
            <c:ext xmlns:c16="http://schemas.microsoft.com/office/drawing/2014/chart" uri="{C3380CC4-5D6E-409C-BE32-E72D297353CC}">
              <c16:uniqueId val="{00000000-5650-48AC-870E-A768C5F372CE}"/>
            </c:ext>
          </c:extLst>
        </c:ser>
        <c:dLbls>
          <c:showLegendKey val="0"/>
          <c:showVal val="0"/>
          <c:showCatName val="0"/>
          <c:showSerName val="0"/>
          <c:showPercent val="0"/>
          <c:showBubbleSize val="0"/>
        </c:dLbls>
        <c:gapWidth val="150"/>
        <c:shape val="box"/>
        <c:axId val="1029527712"/>
        <c:axId val="1029519552"/>
        <c:axId val="0"/>
      </c:bar3DChart>
      <c:catAx>
        <c:axId val="1029527712"/>
        <c:scaling>
          <c:orientation val="minMax"/>
        </c:scaling>
        <c:delete val="0"/>
        <c:axPos val="b"/>
        <c:numFmt formatCode="General" sourceLinked="1"/>
        <c:majorTickMark val="out"/>
        <c:minorTickMark val="none"/>
        <c:tickLblPos val="nextTo"/>
        <c:txPr>
          <a:bodyPr/>
          <a:lstStyle/>
          <a:p>
            <a:pPr>
              <a:defRPr lang="es-ES" b="1" i="0"/>
            </a:pPr>
            <a:endParaRPr lang="es-CL"/>
          </a:p>
        </c:txPr>
        <c:crossAx val="1029519552"/>
        <c:crosses val="autoZero"/>
        <c:auto val="1"/>
        <c:lblAlgn val="ctr"/>
        <c:lblOffset val="100"/>
        <c:noMultiLvlLbl val="0"/>
      </c:catAx>
      <c:valAx>
        <c:axId val="1029519552"/>
        <c:scaling>
          <c:orientation val="minMax"/>
        </c:scaling>
        <c:delete val="0"/>
        <c:axPos val="l"/>
        <c:majorGridlines/>
        <c:numFmt formatCode="#,##0" sourceLinked="0"/>
        <c:majorTickMark val="out"/>
        <c:minorTickMark val="none"/>
        <c:tickLblPos val="nextTo"/>
        <c:txPr>
          <a:bodyPr/>
          <a:lstStyle/>
          <a:p>
            <a:pPr>
              <a:defRPr lang="es-ES" b="1"/>
            </a:pPr>
            <a:endParaRPr lang="es-CL"/>
          </a:p>
        </c:txPr>
        <c:crossAx val="1029527712"/>
        <c:crosses val="autoZero"/>
        <c:crossBetween val="between"/>
      </c:valAx>
      <c:spPr>
        <a:noFill/>
        <a:ln w="25400">
          <a:noFill/>
        </a:ln>
      </c:spPr>
    </c:plotArea>
    <c:plotVisOnly val="1"/>
    <c:dispBlanksAs val="gap"/>
    <c:showDLblsOverMax val="0"/>
  </c:chart>
  <c:printSettings>
    <c:headerFooter/>
    <c:pageMargins b="0.75000000000000511" l="0.70000000000000062" r="0.70000000000000062" t="0.7500000000000051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b="1"/>
            </a:pPr>
            <a:r>
              <a:rPr lang="es-CL" sz="1200" b="1" i="0" u="none" strike="noStrike" baseline="0">
                <a:effectLst/>
              </a:rPr>
              <a:t>Gráfico 27: Número de vehículos participantes en atropellos, por tipo de servicio, 2016</a:t>
            </a:r>
            <a:r>
              <a:rPr lang="es-CL" sz="1200" b="1" i="0" u="none" strike="noStrike" baseline="0"/>
              <a:t> </a:t>
            </a:r>
            <a:endParaRPr lang="es-CL" sz="1200" b="1"/>
          </a:p>
        </c:rich>
      </c:tx>
      <c:layout>
        <c:manualLayout>
          <c:xMode val="edge"/>
          <c:yMode val="edge"/>
          <c:x val="0.12678513731825525"/>
          <c:y val="4.5325779036827323E-2"/>
        </c:manualLayout>
      </c:layout>
      <c:overlay val="0"/>
    </c:title>
    <c:autoTitleDeleted val="0"/>
    <c:view3D>
      <c:rotX val="15"/>
      <c:rotY val="40"/>
      <c:depthPercent val="100"/>
      <c:rAngAx val="1"/>
    </c:view3D>
    <c:floor>
      <c:thickness val="0"/>
    </c:floor>
    <c:sideWall>
      <c:thickness val="0"/>
    </c:sideWall>
    <c:backWall>
      <c:thickness val="0"/>
    </c:backWall>
    <c:plotArea>
      <c:layout>
        <c:manualLayout>
          <c:layoutTarget val="inner"/>
          <c:xMode val="edge"/>
          <c:yMode val="edge"/>
          <c:x val="7.7664678021870881E-2"/>
          <c:y val="0.17791319994349397"/>
          <c:w val="0.89864119166041811"/>
          <c:h val="0.48042321905229585"/>
        </c:manualLayout>
      </c:layout>
      <c:bar3DChart>
        <c:barDir val="col"/>
        <c:grouping val="clustered"/>
        <c:varyColors val="0"/>
        <c:ser>
          <c:idx val="0"/>
          <c:order val="0"/>
          <c:invertIfNegative val="0"/>
          <c:cat>
            <c:strRef>
              <c:f>'G27'!$A$3:$I$3</c:f>
              <c:strCache>
                <c:ptCount val="9"/>
                <c:pt idx="0">
                  <c:v>Fiscales</c:v>
                </c:pt>
                <c:pt idx="1">
                  <c:v>Particulares</c:v>
                </c:pt>
                <c:pt idx="2">
                  <c:v>Transporte escolar</c:v>
                </c:pt>
                <c:pt idx="3">
                  <c:v>Locomoción colectiva</c:v>
                </c:pt>
                <c:pt idx="4">
                  <c:v>Taxi básico</c:v>
                </c:pt>
                <c:pt idx="5">
                  <c:v>Taxi colectivo</c:v>
                </c:pt>
                <c:pt idx="6">
                  <c:v>Emergencia</c:v>
                </c:pt>
                <c:pt idx="7">
                  <c:v>Carga</c:v>
                </c:pt>
                <c:pt idx="8">
                  <c:v>Otros</c:v>
                </c:pt>
              </c:strCache>
            </c:strRef>
          </c:cat>
          <c:val>
            <c:numRef>
              <c:f>'G27'!$A$4:$I$4</c:f>
              <c:numCache>
                <c:formatCode>General</c:formatCode>
                <c:ptCount val="9"/>
                <c:pt idx="0">
                  <c:v>66</c:v>
                </c:pt>
                <c:pt idx="1">
                  <c:v>6582</c:v>
                </c:pt>
                <c:pt idx="2">
                  <c:v>45</c:v>
                </c:pt>
                <c:pt idx="3">
                  <c:v>745</c:v>
                </c:pt>
                <c:pt idx="4">
                  <c:v>273</c:v>
                </c:pt>
                <c:pt idx="5">
                  <c:v>435</c:v>
                </c:pt>
                <c:pt idx="6">
                  <c:v>8</c:v>
                </c:pt>
                <c:pt idx="7">
                  <c:v>222</c:v>
                </c:pt>
                <c:pt idx="8">
                  <c:v>760</c:v>
                </c:pt>
              </c:numCache>
            </c:numRef>
          </c:val>
          <c:extLst>
            <c:ext xmlns:c16="http://schemas.microsoft.com/office/drawing/2014/chart" uri="{C3380CC4-5D6E-409C-BE32-E72D297353CC}">
              <c16:uniqueId val="{00000000-6E21-405F-A1DB-136D59121863}"/>
            </c:ext>
          </c:extLst>
        </c:ser>
        <c:dLbls>
          <c:showLegendKey val="0"/>
          <c:showVal val="0"/>
          <c:showCatName val="0"/>
          <c:showSerName val="0"/>
          <c:showPercent val="0"/>
          <c:showBubbleSize val="0"/>
        </c:dLbls>
        <c:gapWidth val="150"/>
        <c:shape val="box"/>
        <c:axId val="1029516832"/>
        <c:axId val="1029529888"/>
        <c:axId val="0"/>
      </c:bar3DChart>
      <c:catAx>
        <c:axId val="1029516832"/>
        <c:scaling>
          <c:orientation val="minMax"/>
        </c:scaling>
        <c:delete val="0"/>
        <c:axPos val="b"/>
        <c:numFmt formatCode="General" sourceLinked="1"/>
        <c:majorTickMark val="out"/>
        <c:minorTickMark val="none"/>
        <c:tickLblPos val="nextTo"/>
        <c:txPr>
          <a:bodyPr/>
          <a:lstStyle/>
          <a:p>
            <a:pPr>
              <a:defRPr lang="es-ES" b="1"/>
            </a:pPr>
            <a:endParaRPr lang="es-CL"/>
          </a:p>
        </c:txPr>
        <c:crossAx val="1029529888"/>
        <c:crosses val="autoZero"/>
        <c:auto val="1"/>
        <c:lblAlgn val="ctr"/>
        <c:lblOffset val="100"/>
        <c:noMultiLvlLbl val="0"/>
      </c:catAx>
      <c:valAx>
        <c:axId val="1029529888"/>
        <c:scaling>
          <c:orientation val="minMax"/>
        </c:scaling>
        <c:delete val="0"/>
        <c:axPos val="l"/>
        <c:majorGridlines/>
        <c:numFmt formatCode="#,##0" sourceLinked="0"/>
        <c:majorTickMark val="out"/>
        <c:minorTickMark val="none"/>
        <c:tickLblPos val="nextTo"/>
        <c:txPr>
          <a:bodyPr/>
          <a:lstStyle/>
          <a:p>
            <a:pPr>
              <a:defRPr lang="es-ES" b="1"/>
            </a:pPr>
            <a:endParaRPr lang="es-CL"/>
          </a:p>
        </c:txPr>
        <c:crossAx val="1029516832"/>
        <c:crosses val="autoZero"/>
        <c:crossBetween val="between"/>
      </c:valAx>
      <c:spPr>
        <a:noFill/>
        <a:ln w="25400">
          <a:noFill/>
        </a:ln>
      </c:spPr>
    </c:plotArea>
    <c:plotVisOnly val="1"/>
    <c:dispBlanksAs val="gap"/>
    <c:showDLblsOverMax val="0"/>
  </c:chart>
  <c:printSettings>
    <c:headerFooter/>
    <c:pageMargins b="0.75000000000000511" l="0.70000000000000062" r="0.70000000000000062" t="0.7500000000000051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b="1"/>
            </a:pPr>
            <a:r>
              <a:rPr lang="es-CL" sz="1200" b="1" i="0" u="none" strike="noStrike" baseline="0">
                <a:effectLst/>
              </a:rPr>
              <a:t>Gráfico 28: Número de vehículos participantes en choques, por tipo de servicio, 2016</a:t>
            </a:r>
            <a:r>
              <a:rPr lang="es-CL" sz="1200" b="1" i="0" u="none" strike="noStrike" baseline="0"/>
              <a:t> </a:t>
            </a:r>
            <a:endParaRPr lang="es-CL" sz="1200" b="1"/>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8442638218609759E-2"/>
          <c:y val="0.17170398392938321"/>
          <c:w val="0.8879014478028957"/>
          <c:h val="0.49140427278992804"/>
        </c:manualLayout>
      </c:layout>
      <c:bar3DChart>
        <c:barDir val="col"/>
        <c:grouping val="clustered"/>
        <c:varyColors val="0"/>
        <c:ser>
          <c:idx val="0"/>
          <c:order val="0"/>
          <c:invertIfNegative val="0"/>
          <c:cat>
            <c:strRef>
              <c:f>'G28'!$A$2:$I$2</c:f>
              <c:strCache>
                <c:ptCount val="9"/>
                <c:pt idx="0">
                  <c:v>Fiscales</c:v>
                </c:pt>
                <c:pt idx="1">
                  <c:v>Particulares</c:v>
                </c:pt>
                <c:pt idx="2">
                  <c:v>Transporte escolar</c:v>
                </c:pt>
                <c:pt idx="3">
                  <c:v>Locomoción colectiva</c:v>
                </c:pt>
                <c:pt idx="4">
                  <c:v>Taxi básico</c:v>
                </c:pt>
                <c:pt idx="5">
                  <c:v>Taxi colectivo</c:v>
                </c:pt>
                <c:pt idx="6">
                  <c:v>Emergencia</c:v>
                </c:pt>
                <c:pt idx="7">
                  <c:v>Carga</c:v>
                </c:pt>
                <c:pt idx="8">
                  <c:v>Otros</c:v>
                </c:pt>
              </c:strCache>
            </c:strRef>
          </c:cat>
          <c:val>
            <c:numRef>
              <c:f>'G28'!$A$3:$I$3</c:f>
              <c:numCache>
                <c:formatCode>General</c:formatCode>
                <c:ptCount val="9"/>
                <c:pt idx="0">
                  <c:v>344</c:v>
                </c:pt>
                <c:pt idx="1">
                  <c:v>33170</c:v>
                </c:pt>
                <c:pt idx="2">
                  <c:v>94</c:v>
                </c:pt>
                <c:pt idx="3">
                  <c:v>1870</c:v>
                </c:pt>
                <c:pt idx="4">
                  <c:v>788</c:v>
                </c:pt>
                <c:pt idx="5">
                  <c:v>1268</c:v>
                </c:pt>
                <c:pt idx="6">
                  <c:v>46</c:v>
                </c:pt>
                <c:pt idx="7">
                  <c:v>2451</c:v>
                </c:pt>
                <c:pt idx="8">
                  <c:v>3089</c:v>
                </c:pt>
              </c:numCache>
            </c:numRef>
          </c:val>
          <c:extLst>
            <c:ext xmlns:c16="http://schemas.microsoft.com/office/drawing/2014/chart" uri="{C3380CC4-5D6E-409C-BE32-E72D297353CC}">
              <c16:uniqueId val="{00000000-F349-493E-B468-A76A553F8A01}"/>
            </c:ext>
          </c:extLst>
        </c:ser>
        <c:dLbls>
          <c:showLegendKey val="0"/>
          <c:showVal val="0"/>
          <c:showCatName val="0"/>
          <c:showSerName val="0"/>
          <c:showPercent val="0"/>
          <c:showBubbleSize val="0"/>
        </c:dLbls>
        <c:gapWidth val="150"/>
        <c:shape val="box"/>
        <c:axId val="1029520096"/>
        <c:axId val="1029517920"/>
        <c:axId val="0"/>
      </c:bar3DChart>
      <c:catAx>
        <c:axId val="1029520096"/>
        <c:scaling>
          <c:orientation val="minMax"/>
        </c:scaling>
        <c:delete val="0"/>
        <c:axPos val="b"/>
        <c:numFmt formatCode="General" sourceLinked="1"/>
        <c:majorTickMark val="out"/>
        <c:minorTickMark val="none"/>
        <c:tickLblPos val="nextTo"/>
        <c:txPr>
          <a:bodyPr/>
          <a:lstStyle/>
          <a:p>
            <a:pPr>
              <a:defRPr lang="es-ES" b="1"/>
            </a:pPr>
            <a:endParaRPr lang="es-CL"/>
          </a:p>
        </c:txPr>
        <c:crossAx val="1029517920"/>
        <c:crosses val="autoZero"/>
        <c:auto val="1"/>
        <c:lblAlgn val="ctr"/>
        <c:lblOffset val="100"/>
        <c:noMultiLvlLbl val="0"/>
      </c:catAx>
      <c:valAx>
        <c:axId val="1029517920"/>
        <c:scaling>
          <c:orientation val="minMax"/>
        </c:scaling>
        <c:delete val="0"/>
        <c:axPos val="l"/>
        <c:majorGridlines/>
        <c:numFmt formatCode="#,##0" sourceLinked="0"/>
        <c:majorTickMark val="out"/>
        <c:minorTickMark val="none"/>
        <c:tickLblPos val="nextTo"/>
        <c:txPr>
          <a:bodyPr/>
          <a:lstStyle/>
          <a:p>
            <a:pPr>
              <a:defRPr lang="es-ES" b="1"/>
            </a:pPr>
            <a:endParaRPr lang="es-CL"/>
          </a:p>
        </c:txPr>
        <c:crossAx val="1029520096"/>
        <c:crosses val="autoZero"/>
        <c:crossBetween val="between"/>
      </c:valAx>
      <c:spPr>
        <a:noFill/>
        <a:ln w="25400">
          <a:noFill/>
        </a:ln>
      </c:spPr>
    </c:plotArea>
    <c:plotVisOnly val="1"/>
    <c:dispBlanksAs val="gap"/>
    <c:showDLblsOverMax val="0"/>
  </c:chart>
  <c:printSettings>
    <c:headerFooter/>
    <c:pageMargins b="0.75000000000000511" l="0.70000000000000062" r="0.70000000000000062" t="0.750000000000005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L" sz="1200"/>
              <a:t>Gráfico 4: Casos policiales (con y sin detención) por violencia intrafamiliar, por tipo de víctima,</a:t>
            </a:r>
            <a:r>
              <a:rPr lang="es-CL" sz="1200" baseline="0"/>
              <a:t> </a:t>
            </a:r>
            <a:r>
              <a:rPr lang="es-CL" sz="1200"/>
              <a:t>2016</a:t>
            </a:r>
          </a:p>
        </c:rich>
      </c:tx>
      <c:overlay val="0"/>
    </c:title>
    <c:autoTitleDeleted val="0"/>
    <c:view3D>
      <c:rotX val="50"/>
      <c:rotY val="94"/>
      <c:rAngAx val="0"/>
      <c:perspective val="70"/>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7.5383888888888903E-2"/>
          <c:y val="0.13999222222222221"/>
          <c:w val="0.47962388888888891"/>
          <c:h val="0.85540972222222222"/>
        </c:manualLayout>
      </c:layout>
      <c:pie3DChart>
        <c:varyColors val="1"/>
        <c:ser>
          <c:idx val="0"/>
          <c:order val="0"/>
          <c:explosion val="8"/>
          <c:dLbls>
            <c:dLbl>
              <c:idx val="0"/>
              <c:layout>
                <c:manualLayout>
                  <c:x val="0.10637018518518516"/>
                  <c:y val="-0.1687150000000000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38-488F-82A3-524C4A1C77C4}"/>
                </c:ext>
              </c:extLst>
            </c:dLbl>
            <c:spPr>
              <a:noFill/>
              <a:ln w="25400">
                <a:noFill/>
              </a:ln>
            </c:spPr>
            <c:txPr>
              <a:bodyPr/>
              <a:lstStyle/>
              <a:p>
                <a:pPr>
                  <a:defRPr lang="es-ES" sz="1050" b="1">
                    <a:solidFill>
                      <a:schemeClr val="bg1"/>
                    </a:solidFill>
                  </a:defRPr>
                </a:pPr>
                <a:endParaRPr lang="es-CL"/>
              </a:p>
            </c:txPr>
            <c:dLblPos val="inEnd"/>
            <c:showLegendKey val="0"/>
            <c:showVal val="1"/>
            <c:showCatName val="0"/>
            <c:showSerName val="0"/>
            <c:showPercent val="0"/>
            <c:showBubbleSize val="0"/>
            <c:showLeaderLines val="0"/>
            <c:extLst>
              <c:ext xmlns:c15="http://schemas.microsoft.com/office/drawing/2012/chart" uri="{CE6537A1-D6FC-4f65-9D91-7224C49458BB}"/>
            </c:extLst>
          </c:dLbls>
          <c:cat>
            <c:strRef>
              <c:f>'G3-4'!$F$23:$F$26</c:f>
              <c:strCache>
                <c:ptCount val="4"/>
                <c:pt idx="0">
                  <c:v>Contra la mujer</c:v>
                </c:pt>
                <c:pt idx="1">
                  <c:v>Contra el hombre</c:v>
                </c:pt>
                <c:pt idx="2">
                  <c:v>Contra el niño</c:v>
                </c:pt>
                <c:pt idx="3">
                  <c:v>Contra el adulto mayor</c:v>
                </c:pt>
              </c:strCache>
            </c:strRef>
          </c:cat>
          <c:val>
            <c:numRef>
              <c:f>'G3-4'!$G$23:$G$26</c:f>
              <c:numCache>
                <c:formatCode>0.0%</c:formatCode>
                <c:ptCount val="4"/>
                <c:pt idx="0">
                  <c:v>0.78800000000000003</c:v>
                </c:pt>
                <c:pt idx="1">
                  <c:v>0.14699999999999999</c:v>
                </c:pt>
                <c:pt idx="2">
                  <c:v>4.7E-2</c:v>
                </c:pt>
                <c:pt idx="3">
                  <c:v>1.7999999999999999E-2</c:v>
                </c:pt>
              </c:numCache>
            </c:numRef>
          </c:val>
          <c:extLst>
            <c:ext xmlns:c16="http://schemas.microsoft.com/office/drawing/2014/chart" uri="{C3380CC4-5D6E-409C-BE32-E72D297353CC}">
              <c16:uniqueId val="{00000002-641E-405F-B80A-9613E8C3A778}"/>
            </c:ext>
          </c:extLst>
        </c:ser>
        <c:dLbls>
          <c:showLegendKey val="0"/>
          <c:showVal val="0"/>
          <c:showCatName val="0"/>
          <c:showSerName val="0"/>
          <c:showPercent val="0"/>
          <c:showBubbleSize val="0"/>
          <c:showLeaderLines val="0"/>
        </c:dLbls>
      </c:pie3DChart>
    </c:plotArea>
    <c:legend>
      <c:legendPos val="r"/>
      <c:layout>
        <c:manualLayout>
          <c:xMode val="edge"/>
          <c:yMode val="edge"/>
          <c:x val="0.66617759259259257"/>
          <c:y val="0.37999972222222222"/>
          <c:w val="0.26561870370370372"/>
          <c:h val="0.25517000000000001"/>
        </c:manualLayout>
      </c:layout>
      <c:overlay val="0"/>
      <c:txPr>
        <a:bodyPr/>
        <a:lstStyle/>
        <a:p>
          <a:pPr>
            <a:defRPr lang="es-ES" b="1"/>
          </a:pPr>
          <a:endParaRPr lang="es-CL"/>
        </a:p>
      </c:txPr>
    </c:legend>
    <c:plotVisOnly val="1"/>
    <c:dispBlanksAs val="zero"/>
    <c:showDLblsOverMax val="0"/>
  </c:chart>
  <c:printSettings>
    <c:headerFooter/>
    <c:pageMargins b="0.75000000000000511" l="0.70000000000000062" r="0.70000000000000062" t="0.750000000000005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s-CL" sz="1200" b="1" i="0" u="none" strike="noStrike" kern="1200" baseline="0">
                <a:solidFill>
                  <a:sysClr val="windowText" lastClr="000000"/>
                </a:solidFill>
                <a:latin typeface="+mn-lt"/>
                <a:ea typeface="+mn-ea"/>
                <a:cs typeface="+mn-cs"/>
              </a:defRPr>
            </a:pPr>
            <a:r>
              <a:rPr lang="es-CL" sz="1200" b="1" i="0" u="none" strike="noStrike" kern="1200" baseline="0">
                <a:solidFill>
                  <a:sysClr val="windowText" lastClr="000000"/>
                </a:solidFill>
                <a:latin typeface="+mn-lt"/>
                <a:ea typeface="+mn-ea"/>
                <a:cs typeface="+mn-cs"/>
              </a:rPr>
              <a:t>Gráfico 3: Casos policiales (con y sin detención) por violencia intrafamiliar, según región, 2016</a:t>
            </a:r>
          </a:p>
        </c:rich>
      </c:tx>
      <c:overlay val="1"/>
    </c:title>
    <c:autoTitleDeleted val="0"/>
    <c:view3D>
      <c:rotX val="30"/>
      <c:rotY val="20"/>
      <c:rAngAx val="1"/>
    </c:view3D>
    <c:floor>
      <c:thickness val="0"/>
    </c:floor>
    <c:sideWall>
      <c:thickness val="0"/>
    </c:sideWall>
    <c:backWall>
      <c:thickness val="0"/>
    </c:backWall>
    <c:plotArea>
      <c:layout>
        <c:manualLayout>
          <c:layoutTarget val="inner"/>
          <c:xMode val="edge"/>
          <c:yMode val="edge"/>
          <c:x val="9.7684629629629635E-2"/>
          <c:y val="0.17059374926814447"/>
          <c:w val="0.87957444444444444"/>
          <c:h val="0.49173606241804468"/>
        </c:manualLayout>
      </c:layout>
      <c:bar3DChart>
        <c:barDir val="col"/>
        <c:grouping val="clustered"/>
        <c:varyColors val="0"/>
        <c:ser>
          <c:idx val="0"/>
          <c:order val="0"/>
          <c:invertIfNegative val="0"/>
          <c:cat>
            <c:strRef>
              <c:f>'G3-4'!$D$2:$D$16</c:f>
              <c:strCache>
                <c:ptCount val="15"/>
                <c:pt idx="0">
                  <c:v>Arica y Parinacota</c:v>
                </c:pt>
                <c:pt idx="1">
                  <c:v>Tarapacá</c:v>
                </c:pt>
                <c:pt idx="2">
                  <c:v>Antofagasta</c:v>
                </c:pt>
                <c:pt idx="3">
                  <c:v>Atacama</c:v>
                </c:pt>
                <c:pt idx="4">
                  <c:v>Coquimbo</c:v>
                </c:pt>
                <c:pt idx="5">
                  <c:v>Valparaíso</c:v>
                </c:pt>
                <c:pt idx="6">
                  <c:v>Metropolitana</c:v>
                </c:pt>
                <c:pt idx="7">
                  <c:v>O'higgins</c:v>
                </c:pt>
                <c:pt idx="8">
                  <c:v>Maule</c:v>
                </c:pt>
                <c:pt idx="9">
                  <c:v>Biobío</c:v>
                </c:pt>
                <c:pt idx="10">
                  <c:v>La Araucanía</c:v>
                </c:pt>
                <c:pt idx="11">
                  <c:v>Los Ríos</c:v>
                </c:pt>
                <c:pt idx="12">
                  <c:v>Los Lagos</c:v>
                </c:pt>
                <c:pt idx="13">
                  <c:v>Aysén</c:v>
                </c:pt>
                <c:pt idx="14">
                  <c:v>Magallanes y Antártica Chilena</c:v>
                </c:pt>
              </c:strCache>
            </c:strRef>
          </c:cat>
          <c:val>
            <c:numRef>
              <c:f>'G3-4'!$E$2:$E$16</c:f>
              <c:numCache>
                <c:formatCode>#,##0</c:formatCode>
                <c:ptCount val="15"/>
                <c:pt idx="0">
                  <c:v>1945</c:v>
                </c:pt>
                <c:pt idx="1">
                  <c:v>3279</c:v>
                </c:pt>
                <c:pt idx="2">
                  <c:v>4140</c:v>
                </c:pt>
                <c:pt idx="3">
                  <c:v>2236</c:v>
                </c:pt>
                <c:pt idx="4">
                  <c:v>4772</c:v>
                </c:pt>
                <c:pt idx="5">
                  <c:v>11492</c:v>
                </c:pt>
                <c:pt idx="6">
                  <c:v>41357</c:v>
                </c:pt>
                <c:pt idx="7">
                  <c:v>6501</c:v>
                </c:pt>
                <c:pt idx="8">
                  <c:v>6588</c:v>
                </c:pt>
                <c:pt idx="9">
                  <c:v>13364</c:v>
                </c:pt>
                <c:pt idx="10">
                  <c:v>7732</c:v>
                </c:pt>
                <c:pt idx="11">
                  <c:v>3120</c:v>
                </c:pt>
                <c:pt idx="12">
                  <c:v>7113</c:v>
                </c:pt>
                <c:pt idx="13">
                  <c:v>1069</c:v>
                </c:pt>
                <c:pt idx="14">
                  <c:v>947</c:v>
                </c:pt>
              </c:numCache>
            </c:numRef>
          </c:val>
          <c:extLst>
            <c:ext xmlns:c16="http://schemas.microsoft.com/office/drawing/2014/chart" uri="{C3380CC4-5D6E-409C-BE32-E72D297353CC}">
              <c16:uniqueId val="{00000000-7D85-4872-AEAE-AA24665DD6F6}"/>
            </c:ext>
          </c:extLst>
        </c:ser>
        <c:dLbls>
          <c:showLegendKey val="0"/>
          <c:showVal val="0"/>
          <c:showCatName val="0"/>
          <c:showSerName val="0"/>
          <c:showPercent val="0"/>
          <c:showBubbleSize val="0"/>
        </c:dLbls>
        <c:gapWidth val="150"/>
        <c:shape val="box"/>
        <c:axId val="1014037056"/>
        <c:axId val="1014043584"/>
        <c:axId val="0"/>
      </c:bar3DChart>
      <c:catAx>
        <c:axId val="1014037056"/>
        <c:scaling>
          <c:orientation val="minMax"/>
        </c:scaling>
        <c:delete val="0"/>
        <c:axPos val="b"/>
        <c:title>
          <c:tx>
            <c:rich>
              <a:bodyPr/>
              <a:lstStyle/>
              <a:p>
                <a:pPr>
                  <a:defRPr/>
                </a:pPr>
                <a:r>
                  <a:rPr lang="en-US"/>
                  <a:t>Región</a:t>
                </a:r>
              </a:p>
            </c:rich>
          </c:tx>
          <c:layout>
            <c:manualLayout>
              <c:xMode val="edge"/>
              <c:yMode val="edge"/>
              <c:x val="0.91631574074074074"/>
              <c:y val="0.66459388888888904"/>
            </c:manualLayout>
          </c:layout>
          <c:overlay val="0"/>
        </c:title>
        <c:numFmt formatCode="General" sourceLinked="0"/>
        <c:majorTickMark val="out"/>
        <c:minorTickMark val="none"/>
        <c:tickLblPos val="nextTo"/>
        <c:txPr>
          <a:bodyPr/>
          <a:lstStyle/>
          <a:p>
            <a:pPr>
              <a:defRPr sz="600" b="1">
                <a:latin typeface="Verdana" pitchFamily="34" charset="0"/>
                <a:ea typeface="Verdana" pitchFamily="34" charset="0"/>
                <a:cs typeface="Verdana" pitchFamily="34" charset="0"/>
              </a:defRPr>
            </a:pPr>
            <a:endParaRPr lang="es-CL"/>
          </a:p>
        </c:txPr>
        <c:crossAx val="1014043584"/>
        <c:crosses val="autoZero"/>
        <c:auto val="1"/>
        <c:lblAlgn val="ctr"/>
        <c:lblOffset val="100"/>
        <c:noMultiLvlLbl val="0"/>
      </c:catAx>
      <c:valAx>
        <c:axId val="1014043584"/>
        <c:scaling>
          <c:orientation val="minMax"/>
        </c:scaling>
        <c:delete val="0"/>
        <c:axPos val="l"/>
        <c:majorGridlines/>
        <c:title>
          <c:tx>
            <c:rich>
              <a:bodyPr rot="-5400000" vert="horz"/>
              <a:lstStyle/>
              <a:p>
                <a:pPr>
                  <a:defRPr/>
                </a:pPr>
                <a:r>
                  <a:rPr lang="es-CL"/>
                  <a:t>Número de casos</a:t>
                </a:r>
              </a:p>
            </c:rich>
          </c:tx>
          <c:layout>
            <c:manualLayout>
              <c:xMode val="edge"/>
              <c:yMode val="edge"/>
              <c:x val="3.0214629629629629E-2"/>
              <c:y val="0.302865"/>
            </c:manualLayout>
          </c:layout>
          <c:overlay val="0"/>
        </c:title>
        <c:numFmt formatCode="#,##0" sourceLinked="1"/>
        <c:majorTickMark val="out"/>
        <c:minorTickMark val="none"/>
        <c:tickLblPos val="nextTo"/>
        <c:txPr>
          <a:bodyPr/>
          <a:lstStyle/>
          <a:p>
            <a:pPr>
              <a:defRPr sz="600" b="1">
                <a:latin typeface="Verdana" pitchFamily="34" charset="0"/>
                <a:ea typeface="Verdana" pitchFamily="34" charset="0"/>
                <a:cs typeface="Verdana" pitchFamily="34" charset="0"/>
              </a:defRPr>
            </a:pPr>
            <a:endParaRPr lang="es-CL"/>
          </a:p>
        </c:txPr>
        <c:crossAx val="1014037056"/>
        <c:crosses val="autoZero"/>
        <c:crossBetween val="between"/>
      </c:valAx>
    </c:plotArea>
    <c:plotVisOnly val="1"/>
    <c:dispBlanksAs val="gap"/>
    <c:showDLblsOverMax val="0"/>
  </c:chart>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L" sz="1000" b="1" i="0" baseline="0">
                <a:latin typeface="Verdana" pitchFamily="34" charset="0"/>
                <a:ea typeface="Verdana" pitchFamily="34" charset="0"/>
                <a:cs typeface="Verdana" pitchFamily="34" charset="0"/>
              </a:rPr>
              <a:t>Gráfico 5: Distribución porcentual del número total de detenidos según sexo, 2016 </a:t>
            </a:r>
          </a:p>
        </c:rich>
      </c:tx>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4.1615704286964053E-2"/>
          <c:y val="0.20601851851851852"/>
          <c:w val="0.67706714785651789"/>
          <c:h val="0.77314814814814925"/>
        </c:manualLayout>
      </c:layout>
      <c:pie3DChart>
        <c:varyColors val="1"/>
        <c:ser>
          <c:idx val="0"/>
          <c:order val="0"/>
          <c:explosion val="25"/>
          <c:dLbls>
            <c:numFmt formatCode="0.0%" sourceLinked="0"/>
            <c:spPr>
              <a:noFill/>
              <a:ln>
                <a:noFill/>
              </a:ln>
              <a:effectLst/>
            </c:spPr>
            <c:txPr>
              <a:bodyPr/>
              <a:lstStyle/>
              <a:p>
                <a:pPr>
                  <a:defRPr sz="800" b="1">
                    <a:latin typeface="Verdana" pitchFamily="34" charset="0"/>
                    <a:ea typeface="Verdana" pitchFamily="34" charset="0"/>
                    <a:cs typeface="Verdana" pitchFamily="34" charset="0"/>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cat>
            <c:strRef>
              <c:f>'G5'!$A$3:$A$4</c:f>
              <c:strCache>
                <c:ptCount val="2"/>
                <c:pt idx="0">
                  <c:v>Hombre</c:v>
                </c:pt>
                <c:pt idx="1">
                  <c:v>Mujer</c:v>
                </c:pt>
              </c:strCache>
            </c:strRef>
          </c:cat>
          <c:val>
            <c:numRef>
              <c:f>'G5'!$B$3:$B$4</c:f>
              <c:numCache>
                <c:formatCode>#,##0</c:formatCode>
                <c:ptCount val="2"/>
                <c:pt idx="0">
                  <c:v>355361</c:v>
                </c:pt>
                <c:pt idx="1">
                  <c:v>75690</c:v>
                </c:pt>
              </c:numCache>
            </c:numRef>
          </c:val>
          <c:extLst>
            <c:ext xmlns:c16="http://schemas.microsoft.com/office/drawing/2014/chart" uri="{C3380CC4-5D6E-409C-BE32-E72D297353CC}">
              <c16:uniqueId val="{00000000-DE5F-44AF-A4F5-8D11D7FBEEF8}"/>
            </c:ext>
          </c:extLst>
        </c:ser>
        <c:dLbls>
          <c:showLegendKey val="0"/>
          <c:showVal val="0"/>
          <c:showCatName val="0"/>
          <c:showSerName val="0"/>
          <c:showPercent val="0"/>
          <c:showBubbleSize val="0"/>
          <c:showLeaderLines val="1"/>
        </c:dLbls>
      </c:pie3DChart>
    </c:plotArea>
    <c:legend>
      <c:legendPos val="r"/>
      <c:overlay val="0"/>
      <c:txPr>
        <a:bodyPr/>
        <a:lstStyle/>
        <a:p>
          <a:pPr rtl="0">
            <a:defRPr sz="800" b="1">
              <a:latin typeface="Verdana" pitchFamily="34" charset="0"/>
              <a:ea typeface="Verdana" pitchFamily="34" charset="0"/>
              <a:cs typeface="Verdana" pitchFamily="34" charset="0"/>
            </a:defRPr>
          </a:pPr>
          <a:endParaRPr lang="es-CL"/>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L" sz="1000">
                <a:latin typeface="Verdana" pitchFamily="34" charset="0"/>
                <a:ea typeface="Verdana" pitchFamily="34" charset="0"/>
                <a:cs typeface="Verdana" pitchFamily="34" charset="0"/>
              </a:rPr>
              <a:t>Gráfico 6: Número total de detenidos por estado civil, según sexo, 2016</a:t>
            </a:r>
          </a:p>
        </c:rich>
      </c:tx>
      <c:overlay val="1"/>
    </c:title>
    <c:autoTitleDeleted val="0"/>
    <c:view3D>
      <c:rotX val="50"/>
      <c:rotY val="20"/>
      <c:rAngAx val="1"/>
    </c:view3D>
    <c:floor>
      <c:thickness val="0"/>
    </c:floor>
    <c:sideWall>
      <c:thickness val="0"/>
    </c:sideWall>
    <c:backWall>
      <c:thickness val="0"/>
    </c:backWall>
    <c:plotArea>
      <c:layout>
        <c:manualLayout>
          <c:layoutTarget val="inner"/>
          <c:xMode val="edge"/>
          <c:yMode val="edge"/>
          <c:x val="0.14082174103237119"/>
          <c:y val="0.14530805555555554"/>
          <c:w val="0.69225833333333331"/>
          <c:h val="0.73606777777777777"/>
        </c:manualLayout>
      </c:layout>
      <c:bar3DChart>
        <c:barDir val="col"/>
        <c:grouping val="clustered"/>
        <c:varyColors val="0"/>
        <c:ser>
          <c:idx val="0"/>
          <c:order val="0"/>
          <c:tx>
            <c:strRef>
              <c:f>'G6'!$A$4</c:f>
              <c:strCache>
                <c:ptCount val="1"/>
                <c:pt idx="0">
                  <c:v>Hombres</c:v>
                </c:pt>
              </c:strCache>
            </c:strRef>
          </c:tx>
          <c:invertIfNegative val="0"/>
          <c:cat>
            <c:strRef>
              <c:f>'G6'!$B$3:$E$3</c:f>
              <c:strCache>
                <c:ptCount val="4"/>
                <c:pt idx="0">
                  <c:v>Solteros</c:v>
                </c:pt>
                <c:pt idx="1">
                  <c:v>Casados</c:v>
                </c:pt>
                <c:pt idx="2">
                  <c:v>Viudos</c:v>
                </c:pt>
                <c:pt idx="3">
                  <c:v>Otros</c:v>
                </c:pt>
              </c:strCache>
            </c:strRef>
          </c:cat>
          <c:val>
            <c:numRef>
              <c:f>'G6'!$B$4:$E$4</c:f>
              <c:numCache>
                <c:formatCode>General</c:formatCode>
                <c:ptCount val="4"/>
                <c:pt idx="0">
                  <c:v>261789</c:v>
                </c:pt>
                <c:pt idx="1">
                  <c:v>53012</c:v>
                </c:pt>
                <c:pt idx="2">
                  <c:v>1345</c:v>
                </c:pt>
                <c:pt idx="3">
                  <c:v>39215</c:v>
                </c:pt>
              </c:numCache>
            </c:numRef>
          </c:val>
          <c:extLst>
            <c:ext xmlns:c16="http://schemas.microsoft.com/office/drawing/2014/chart" uri="{C3380CC4-5D6E-409C-BE32-E72D297353CC}">
              <c16:uniqueId val="{00000000-3273-4B56-8676-23E66E5373E0}"/>
            </c:ext>
          </c:extLst>
        </c:ser>
        <c:ser>
          <c:idx val="1"/>
          <c:order val="1"/>
          <c:tx>
            <c:strRef>
              <c:f>'G6'!$A$5</c:f>
              <c:strCache>
                <c:ptCount val="1"/>
                <c:pt idx="0">
                  <c:v>Mujeres</c:v>
                </c:pt>
              </c:strCache>
            </c:strRef>
          </c:tx>
          <c:invertIfNegative val="0"/>
          <c:cat>
            <c:strRef>
              <c:f>'G6'!$B$3:$E$3</c:f>
              <c:strCache>
                <c:ptCount val="4"/>
                <c:pt idx="0">
                  <c:v>Solteros</c:v>
                </c:pt>
                <c:pt idx="1">
                  <c:v>Casados</c:v>
                </c:pt>
                <c:pt idx="2">
                  <c:v>Viudos</c:v>
                </c:pt>
                <c:pt idx="3">
                  <c:v>Otros</c:v>
                </c:pt>
              </c:strCache>
            </c:strRef>
          </c:cat>
          <c:val>
            <c:numRef>
              <c:f>'G6'!$B$5:$E$5</c:f>
              <c:numCache>
                <c:formatCode>General</c:formatCode>
                <c:ptCount val="4"/>
                <c:pt idx="0">
                  <c:v>52966</c:v>
                </c:pt>
                <c:pt idx="1">
                  <c:v>12923</c:v>
                </c:pt>
                <c:pt idx="2">
                  <c:v>979</c:v>
                </c:pt>
                <c:pt idx="3">
                  <c:v>8822</c:v>
                </c:pt>
              </c:numCache>
            </c:numRef>
          </c:val>
          <c:extLst>
            <c:ext xmlns:c16="http://schemas.microsoft.com/office/drawing/2014/chart" uri="{C3380CC4-5D6E-409C-BE32-E72D297353CC}">
              <c16:uniqueId val="{00000001-3273-4B56-8676-23E66E5373E0}"/>
            </c:ext>
          </c:extLst>
        </c:ser>
        <c:dLbls>
          <c:showLegendKey val="0"/>
          <c:showVal val="0"/>
          <c:showCatName val="0"/>
          <c:showSerName val="0"/>
          <c:showPercent val="0"/>
          <c:showBubbleSize val="0"/>
        </c:dLbls>
        <c:gapWidth val="150"/>
        <c:shape val="box"/>
        <c:axId val="1014042496"/>
        <c:axId val="1014038144"/>
        <c:axId val="0"/>
      </c:bar3DChart>
      <c:catAx>
        <c:axId val="1014042496"/>
        <c:scaling>
          <c:orientation val="minMax"/>
        </c:scaling>
        <c:delete val="0"/>
        <c:axPos val="b"/>
        <c:numFmt formatCode="General" sourceLinked="0"/>
        <c:majorTickMark val="out"/>
        <c:minorTickMark val="none"/>
        <c:tickLblPos val="nextTo"/>
        <c:txPr>
          <a:bodyPr/>
          <a:lstStyle/>
          <a:p>
            <a:pPr>
              <a:defRPr sz="800" b="1" i="0">
                <a:latin typeface="Verdana" pitchFamily="34" charset="0"/>
                <a:ea typeface="Verdana" pitchFamily="34" charset="0"/>
                <a:cs typeface="Verdana" pitchFamily="34" charset="0"/>
              </a:defRPr>
            </a:pPr>
            <a:endParaRPr lang="es-CL"/>
          </a:p>
        </c:txPr>
        <c:crossAx val="1014038144"/>
        <c:crosses val="autoZero"/>
        <c:auto val="1"/>
        <c:lblAlgn val="ctr"/>
        <c:lblOffset val="100"/>
        <c:noMultiLvlLbl val="0"/>
      </c:catAx>
      <c:valAx>
        <c:axId val="1014038144"/>
        <c:scaling>
          <c:orientation val="minMax"/>
        </c:scaling>
        <c:delete val="0"/>
        <c:axPos val="l"/>
        <c:majorGridlines/>
        <c:numFmt formatCode="General" sourceLinked="1"/>
        <c:majorTickMark val="out"/>
        <c:minorTickMark val="none"/>
        <c:tickLblPos val="nextTo"/>
        <c:txPr>
          <a:bodyPr/>
          <a:lstStyle/>
          <a:p>
            <a:pPr>
              <a:defRPr sz="800" b="1">
                <a:latin typeface="Verdana" pitchFamily="34" charset="0"/>
                <a:ea typeface="Verdana" pitchFamily="34" charset="0"/>
                <a:cs typeface="Verdana" pitchFamily="34" charset="0"/>
              </a:defRPr>
            </a:pPr>
            <a:endParaRPr lang="es-CL"/>
          </a:p>
        </c:txPr>
        <c:crossAx val="1014042496"/>
        <c:crosses val="autoZero"/>
        <c:crossBetween val="between"/>
      </c:valAx>
    </c:plotArea>
    <c:legend>
      <c:legendPos val="r"/>
      <c:overlay val="0"/>
      <c:txPr>
        <a:bodyPr/>
        <a:lstStyle/>
        <a:p>
          <a:pPr>
            <a:defRPr b="1">
              <a:latin typeface="Verdana" pitchFamily="34" charset="0"/>
              <a:ea typeface="Verdana" pitchFamily="34" charset="0"/>
              <a:cs typeface="Verdana" pitchFamily="34" charset="0"/>
            </a:defRPr>
          </a:pPr>
          <a:endParaRPr lang="es-CL"/>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L" sz="1000" b="1" i="0" baseline="0">
                <a:latin typeface="Verdana" pitchFamily="34" charset="0"/>
                <a:ea typeface="Verdana" pitchFamily="34" charset="0"/>
                <a:cs typeface="Verdana" pitchFamily="34" charset="0"/>
              </a:rPr>
              <a:t>Gráfico 7: Número total de detenidos por grupo de edad según sexo, 2016 </a:t>
            </a:r>
          </a:p>
        </c:rich>
      </c:tx>
      <c:overlay val="1"/>
    </c:title>
    <c:autoTitleDeleted val="0"/>
    <c:view3D>
      <c:rotX val="30"/>
      <c:rotY val="40"/>
      <c:rAngAx val="1"/>
    </c:view3D>
    <c:floor>
      <c:thickness val="0"/>
    </c:floor>
    <c:sideWall>
      <c:thickness val="0"/>
    </c:sideWall>
    <c:backWall>
      <c:thickness val="0"/>
    </c:backWall>
    <c:plotArea>
      <c:layout>
        <c:manualLayout>
          <c:layoutTarget val="inner"/>
          <c:xMode val="edge"/>
          <c:yMode val="edge"/>
          <c:x val="0.14932795771662571"/>
          <c:y val="0.18667666666666666"/>
          <c:w val="0.68821555555555547"/>
          <c:h val="0.6836686111111111"/>
        </c:manualLayout>
      </c:layout>
      <c:bar3DChart>
        <c:barDir val="col"/>
        <c:grouping val="clustered"/>
        <c:varyColors val="0"/>
        <c:ser>
          <c:idx val="0"/>
          <c:order val="0"/>
          <c:tx>
            <c:strRef>
              <c:f>'G7'!$B$3</c:f>
              <c:strCache>
                <c:ptCount val="1"/>
                <c:pt idx="0">
                  <c:v>Hombres</c:v>
                </c:pt>
              </c:strCache>
            </c:strRef>
          </c:tx>
          <c:invertIfNegative val="0"/>
          <c:cat>
            <c:strRef>
              <c:f>'G7'!$A$4:$A$7</c:f>
              <c:strCache>
                <c:ptCount val="4"/>
                <c:pt idx="0">
                  <c:v>Menos de 16 años</c:v>
                </c:pt>
                <c:pt idx="1">
                  <c:v>16 a 17 años</c:v>
                </c:pt>
                <c:pt idx="2">
                  <c:v>18 a 20 años</c:v>
                </c:pt>
                <c:pt idx="3">
                  <c:v>21 años y más</c:v>
                </c:pt>
              </c:strCache>
            </c:strRef>
          </c:cat>
          <c:val>
            <c:numRef>
              <c:f>'G7'!$B$4:$B$7</c:f>
              <c:numCache>
                <c:formatCode>_-* #,##0_-;\-* #,##0_-;_-* "-"_-;_-@_-</c:formatCode>
                <c:ptCount val="4"/>
                <c:pt idx="0">
                  <c:v>7899</c:v>
                </c:pt>
                <c:pt idx="1">
                  <c:v>20282</c:v>
                </c:pt>
                <c:pt idx="2">
                  <c:v>36753</c:v>
                </c:pt>
                <c:pt idx="3">
                  <c:v>290427</c:v>
                </c:pt>
              </c:numCache>
            </c:numRef>
          </c:val>
          <c:extLst>
            <c:ext xmlns:c16="http://schemas.microsoft.com/office/drawing/2014/chart" uri="{C3380CC4-5D6E-409C-BE32-E72D297353CC}">
              <c16:uniqueId val="{00000000-A998-4B96-8FDF-F535194E6630}"/>
            </c:ext>
          </c:extLst>
        </c:ser>
        <c:ser>
          <c:idx val="1"/>
          <c:order val="1"/>
          <c:tx>
            <c:strRef>
              <c:f>'G7'!$C$3</c:f>
              <c:strCache>
                <c:ptCount val="1"/>
                <c:pt idx="0">
                  <c:v>Mujeres</c:v>
                </c:pt>
              </c:strCache>
            </c:strRef>
          </c:tx>
          <c:invertIfNegative val="0"/>
          <c:cat>
            <c:strRef>
              <c:f>'G7'!$A$4:$A$7</c:f>
              <c:strCache>
                <c:ptCount val="4"/>
                <c:pt idx="0">
                  <c:v>Menos de 16 años</c:v>
                </c:pt>
                <c:pt idx="1">
                  <c:v>16 a 17 años</c:v>
                </c:pt>
                <c:pt idx="2">
                  <c:v>18 a 20 años</c:v>
                </c:pt>
                <c:pt idx="3">
                  <c:v>21 años y más</c:v>
                </c:pt>
              </c:strCache>
            </c:strRef>
          </c:cat>
          <c:val>
            <c:numRef>
              <c:f>'G7'!$C$4:$C$7</c:f>
              <c:numCache>
                <c:formatCode>_-* #,##0_-;\-* #,##0_-;_-* "-"_-;_-@_-</c:formatCode>
                <c:ptCount val="4"/>
                <c:pt idx="0">
                  <c:v>2775</c:v>
                </c:pt>
                <c:pt idx="1">
                  <c:v>5258</c:v>
                </c:pt>
                <c:pt idx="2">
                  <c:v>8502</c:v>
                </c:pt>
                <c:pt idx="3">
                  <c:v>59155</c:v>
                </c:pt>
              </c:numCache>
            </c:numRef>
          </c:val>
          <c:extLst>
            <c:ext xmlns:c16="http://schemas.microsoft.com/office/drawing/2014/chart" uri="{C3380CC4-5D6E-409C-BE32-E72D297353CC}">
              <c16:uniqueId val="{00000001-A998-4B96-8FDF-F535194E6630}"/>
            </c:ext>
          </c:extLst>
        </c:ser>
        <c:dLbls>
          <c:showLegendKey val="0"/>
          <c:showVal val="0"/>
          <c:showCatName val="0"/>
          <c:showSerName val="0"/>
          <c:showPercent val="0"/>
          <c:showBubbleSize val="0"/>
        </c:dLbls>
        <c:gapWidth val="150"/>
        <c:shape val="box"/>
        <c:axId val="1014035968"/>
        <c:axId val="1014041952"/>
        <c:axId val="0"/>
      </c:bar3DChart>
      <c:catAx>
        <c:axId val="1014035968"/>
        <c:scaling>
          <c:orientation val="minMax"/>
        </c:scaling>
        <c:delete val="0"/>
        <c:axPos val="b"/>
        <c:numFmt formatCode="General" sourceLinked="0"/>
        <c:majorTickMark val="out"/>
        <c:minorTickMark val="none"/>
        <c:tickLblPos val="nextTo"/>
        <c:txPr>
          <a:bodyPr/>
          <a:lstStyle/>
          <a:p>
            <a:pPr>
              <a:defRPr sz="800" b="1">
                <a:latin typeface="Verdana" pitchFamily="34" charset="0"/>
                <a:ea typeface="Verdana" pitchFamily="34" charset="0"/>
                <a:cs typeface="Verdana" pitchFamily="34" charset="0"/>
              </a:defRPr>
            </a:pPr>
            <a:endParaRPr lang="es-CL"/>
          </a:p>
        </c:txPr>
        <c:crossAx val="1014041952"/>
        <c:crosses val="autoZero"/>
        <c:auto val="1"/>
        <c:lblAlgn val="ctr"/>
        <c:lblOffset val="100"/>
        <c:noMultiLvlLbl val="0"/>
      </c:catAx>
      <c:valAx>
        <c:axId val="1014041952"/>
        <c:scaling>
          <c:orientation val="minMax"/>
        </c:scaling>
        <c:delete val="0"/>
        <c:axPos val="l"/>
        <c:majorGridlines/>
        <c:numFmt formatCode="#,##0" sourceLinked="0"/>
        <c:majorTickMark val="out"/>
        <c:minorTickMark val="none"/>
        <c:tickLblPos val="nextTo"/>
        <c:txPr>
          <a:bodyPr/>
          <a:lstStyle/>
          <a:p>
            <a:pPr>
              <a:defRPr sz="800" b="1">
                <a:latin typeface="Verdana" pitchFamily="34" charset="0"/>
                <a:ea typeface="Verdana" pitchFamily="34" charset="0"/>
                <a:cs typeface="Verdana" pitchFamily="34" charset="0"/>
              </a:defRPr>
            </a:pPr>
            <a:endParaRPr lang="es-CL"/>
          </a:p>
        </c:txPr>
        <c:crossAx val="1014035968"/>
        <c:crosses val="autoZero"/>
        <c:crossBetween val="between"/>
      </c:valAx>
    </c:plotArea>
    <c:legend>
      <c:legendPos val="r"/>
      <c:layout>
        <c:manualLayout>
          <c:xMode val="edge"/>
          <c:yMode val="edge"/>
          <c:x val="0.8257375328083999"/>
          <c:y val="0.42091243802857981"/>
          <c:w val="0.13593942509763629"/>
          <c:h val="0.11872905497482121"/>
        </c:manualLayout>
      </c:layout>
      <c:overlay val="0"/>
      <c:txPr>
        <a:bodyPr/>
        <a:lstStyle/>
        <a:p>
          <a:pPr>
            <a:defRPr sz="800" b="1">
              <a:latin typeface="Verdana" pitchFamily="34" charset="0"/>
              <a:ea typeface="Verdana" pitchFamily="34" charset="0"/>
              <a:cs typeface="Verdana" pitchFamily="34" charset="0"/>
            </a:defRPr>
          </a:pPr>
          <a:endParaRPr lang="es-CL"/>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L" sz="1000">
                <a:latin typeface="Verdana" pitchFamily="34" charset="0"/>
                <a:ea typeface="Verdana" pitchFamily="34" charset="0"/>
                <a:cs typeface="Verdana" pitchFamily="34" charset="0"/>
              </a:rPr>
              <a:t>Gráfico 8: Número total de detenidos por nivel de educación, según sexo, 2016</a:t>
            </a:r>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0.14783552055993004"/>
          <c:y val="0.17177092446777489"/>
          <c:w val="0.71086499999999997"/>
          <c:h val="0.46263277777777773"/>
        </c:manualLayout>
      </c:layout>
      <c:bar3DChart>
        <c:barDir val="col"/>
        <c:grouping val="clustered"/>
        <c:varyColors val="0"/>
        <c:ser>
          <c:idx val="0"/>
          <c:order val="0"/>
          <c:tx>
            <c:strRef>
              <c:f>'G8'!$B$3</c:f>
              <c:strCache>
                <c:ptCount val="1"/>
                <c:pt idx="0">
                  <c:v>Hombres</c:v>
                </c:pt>
              </c:strCache>
            </c:strRef>
          </c:tx>
          <c:invertIfNegative val="0"/>
          <c:cat>
            <c:strRef>
              <c:f>'G8'!$A$4:$A$8</c:f>
              <c:strCache>
                <c:ptCount val="5"/>
                <c:pt idx="0">
                  <c:v>Analfabetos</c:v>
                </c:pt>
                <c:pt idx="1">
                  <c:v>Básica o primaria</c:v>
                </c:pt>
                <c:pt idx="2">
                  <c:v>Media o secundaria</c:v>
                </c:pt>
                <c:pt idx="3">
                  <c:v>Universitaria o superior</c:v>
                </c:pt>
                <c:pt idx="4">
                  <c:v>No especificado</c:v>
                </c:pt>
              </c:strCache>
            </c:strRef>
          </c:cat>
          <c:val>
            <c:numRef>
              <c:f>'G8'!$B$4:$B$8</c:f>
              <c:numCache>
                <c:formatCode>#,##0</c:formatCode>
                <c:ptCount val="5"/>
                <c:pt idx="0">
                  <c:v>1140</c:v>
                </c:pt>
                <c:pt idx="1">
                  <c:v>81565</c:v>
                </c:pt>
                <c:pt idx="2">
                  <c:v>232633</c:v>
                </c:pt>
                <c:pt idx="3">
                  <c:v>22822</c:v>
                </c:pt>
                <c:pt idx="4">
                  <c:v>17201</c:v>
                </c:pt>
              </c:numCache>
            </c:numRef>
          </c:val>
          <c:extLst>
            <c:ext xmlns:c16="http://schemas.microsoft.com/office/drawing/2014/chart" uri="{C3380CC4-5D6E-409C-BE32-E72D297353CC}">
              <c16:uniqueId val="{00000000-ABC7-4766-92AC-96A7ECEF1B9E}"/>
            </c:ext>
          </c:extLst>
        </c:ser>
        <c:ser>
          <c:idx val="1"/>
          <c:order val="1"/>
          <c:tx>
            <c:strRef>
              <c:f>'G8'!$C$3</c:f>
              <c:strCache>
                <c:ptCount val="1"/>
                <c:pt idx="0">
                  <c:v>Mujeres</c:v>
                </c:pt>
              </c:strCache>
            </c:strRef>
          </c:tx>
          <c:invertIfNegative val="0"/>
          <c:cat>
            <c:strRef>
              <c:f>'G8'!$A$4:$A$8</c:f>
              <c:strCache>
                <c:ptCount val="5"/>
                <c:pt idx="0">
                  <c:v>Analfabetos</c:v>
                </c:pt>
                <c:pt idx="1">
                  <c:v>Básica o primaria</c:v>
                </c:pt>
                <c:pt idx="2">
                  <c:v>Media o secundaria</c:v>
                </c:pt>
                <c:pt idx="3">
                  <c:v>Universitaria o superior</c:v>
                </c:pt>
                <c:pt idx="4">
                  <c:v>No especificado</c:v>
                </c:pt>
              </c:strCache>
            </c:strRef>
          </c:cat>
          <c:val>
            <c:numRef>
              <c:f>'G8'!$C$4:$C$8</c:f>
              <c:numCache>
                <c:formatCode>#,##0</c:formatCode>
                <c:ptCount val="5"/>
                <c:pt idx="0">
                  <c:v>211</c:v>
                </c:pt>
                <c:pt idx="1">
                  <c:v>15108</c:v>
                </c:pt>
                <c:pt idx="2">
                  <c:v>49710</c:v>
                </c:pt>
                <c:pt idx="3">
                  <c:v>7494</c:v>
                </c:pt>
                <c:pt idx="4">
                  <c:v>3167</c:v>
                </c:pt>
              </c:numCache>
            </c:numRef>
          </c:val>
          <c:extLst>
            <c:ext xmlns:c16="http://schemas.microsoft.com/office/drawing/2014/chart" uri="{C3380CC4-5D6E-409C-BE32-E72D297353CC}">
              <c16:uniqueId val="{00000001-ABC7-4766-92AC-96A7ECEF1B9E}"/>
            </c:ext>
          </c:extLst>
        </c:ser>
        <c:dLbls>
          <c:showLegendKey val="0"/>
          <c:showVal val="0"/>
          <c:showCatName val="0"/>
          <c:showSerName val="0"/>
          <c:showPercent val="0"/>
          <c:showBubbleSize val="0"/>
        </c:dLbls>
        <c:gapWidth val="150"/>
        <c:shape val="box"/>
        <c:axId val="1014038688"/>
        <c:axId val="1014039776"/>
        <c:axId val="0"/>
      </c:bar3DChart>
      <c:catAx>
        <c:axId val="1014038688"/>
        <c:scaling>
          <c:orientation val="minMax"/>
        </c:scaling>
        <c:delete val="0"/>
        <c:axPos val="b"/>
        <c:numFmt formatCode="General" sourceLinked="0"/>
        <c:majorTickMark val="out"/>
        <c:minorTickMark val="none"/>
        <c:tickLblPos val="nextTo"/>
        <c:txPr>
          <a:bodyPr/>
          <a:lstStyle/>
          <a:p>
            <a:pPr>
              <a:defRPr sz="800" b="1">
                <a:latin typeface="Verdana" pitchFamily="34" charset="0"/>
                <a:ea typeface="Verdana" pitchFamily="34" charset="0"/>
                <a:cs typeface="Verdana" pitchFamily="34" charset="0"/>
              </a:defRPr>
            </a:pPr>
            <a:endParaRPr lang="es-CL"/>
          </a:p>
        </c:txPr>
        <c:crossAx val="1014039776"/>
        <c:crosses val="autoZero"/>
        <c:auto val="1"/>
        <c:lblAlgn val="ctr"/>
        <c:lblOffset val="100"/>
        <c:noMultiLvlLbl val="0"/>
      </c:catAx>
      <c:valAx>
        <c:axId val="1014039776"/>
        <c:scaling>
          <c:orientation val="minMax"/>
        </c:scaling>
        <c:delete val="0"/>
        <c:axPos val="l"/>
        <c:majorGridlines/>
        <c:numFmt formatCode="#,##0" sourceLinked="1"/>
        <c:majorTickMark val="out"/>
        <c:minorTickMark val="none"/>
        <c:tickLblPos val="nextTo"/>
        <c:txPr>
          <a:bodyPr/>
          <a:lstStyle/>
          <a:p>
            <a:pPr>
              <a:defRPr sz="800" b="1">
                <a:latin typeface="Verdana" pitchFamily="34" charset="0"/>
                <a:ea typeface="Verdana" pitchFamily="34" charset="0"/>
                <a:cs typeface="Verdana" pitchFamily="34" charset="0"/>
              </a:defRPr>
            </a:pPr>
            <a:endParaRPr lang="es-CL"/>
          </a:p>
        </c:txPr>
        <c:crossAx val="1014038688"/>
        <c:crosses val="autoZero"/>
        <c:crossBetween val="between"/>
      </c:valAx>
    </c:plotArea>
    <c:legend>
      <c:legendPos val="r"/>
      <c:overlay val="0"/>
      <c:txPr>
        <a:bodyPr/>
        <a:lstStyle/>
        <a:p>
          <a:pPr>
            <a:defRPr sz="800" b="1">
              <a:latin typeface="Verdana" pitchFamily="34" charset="0"/>
              <a:ea typeface="Verdana" pitchFamily="34" charset="0"/>
              <a:cs typeface="Verdana" pitchFamily="34" charset="0"/>
            </a:defRPr>
          </a:pPr>
          <a:endParaRPr lang="es-CL"/>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L" sz="1000">
                <a:latin typeface="Verdana" pitchFamily="34" charset="0"/>
                <a:ea typeface="Verdana" pitchFamily="34" charset="0"/>
                <a:cs typeface="Verdana" pitchFamily="34" charset="0"/>
              </a:rPr>
              <a:t>Gráfico 9: Número total de detenidos, por profesión u oficio, según sexo, 2016</a:t>
            </a:r>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0.11371963119994596"/>
          <c:y val="0.1489415772889113"/>
          <c:w val="0.72958851851851858"/>
          <c:h val="0.55476611111111107"/>
        </c:manualLayout>
      </c:layout>
      <c:bar3DChart>
        <c:barDir val="col"/>
        <c:grouping val="clustered"/>
        <c:varyColors val="0"/>
        <c:ser>
          <c:idx val="0"/>
          <c:order val="0"/>
          <c:tx>
            <c:strRef>
              <c:f>'G9'!$B$3</c:f>
              <c:strCache>
                <c:ptCount val="1"/>
                <c:pt idx="0">
                  <c:v>Hombres</c:v>
                </c:pt>
              </c:strCache>
            </c:strRef>
          </c:tx>
          <c:invertIfNegative val="0"/>
          <c:cat>
            <c:strRef>
              <c:f>'G9'!$A$4:$A$11</c:f>
              <c:strCache>
                <c:ptCount val="8"/>
                <c:pt idx="0">
                  <c:v>Comerciantes</c:v>
                </c:pt>
                <c:pt idx="1">
                  <c:v>Empleados</c:v>
                </c:pt>
                <c:pt idx="2">
                  <c:v>Estudiantes</c:v>
                </c:pt>
                <c:pt idx="3">
                  <c:v>Obreros</c:v>
                </c:pt>
                <c:pt idx="4">
                  <c:v>Choferes</c:v>
                </c:pt>
                <c:pt idx="5">
                  <c:v>Profesionales</c:v>
                </c:pt>
                <c:pt idx="6">
                  <c:v>Sin profesión u oficio</c:v>
                </c:pt>
                <c:pt idx="7">
                  <c:v>Otras</c:v>
                </c:pt>
              </c:strCache>
            </c:strRef>
          </c:cat>
          <c:val>
            <c:numRef>
              <c:f>'G9'!$B$4:$B$11</c:f>
              <c:numCache>
                <c:formatCode>#,##0</c:formatCode>
                <c:ptCount val="8"/>
                <c:pt idx="0">
                  <c:v>8787</c:v>
                </c:pt>
                <c:pt idx="1">
                  <c:v>99452</c:v>
                </c:pt>
                <c:pt idx="2">
                  <c:v>24894</c:v>
                </c:pt>
                <c:pt idx="3">
                  <c:v>64141</c:v>
                </c:pt>
                <c:pt idx="4">
                  <c:v>9081</c:v>
                </c:pt>
                <c:pt idx="5">
                  <c:v>6455</c:v>
                </c:pt>
                <c:pt idx="6">
                  <c:v>75268</c:v>
                </c:pt>
                <c:pt idx="7">
                  <c:v>67283</c:v>
                </c:pt>
              </c:numCache>
            </c:numRef>
          </c:val>
          <c:extLst>
            <c:ext xmlns:c16="http://schemas.microsoft.com/office/drawing/2014/chart" uri="{C3380CC4-5D6E-409C-BE32-E72D297353CC}">
              <c16:uniqueId val="{00000000-0EFC-4C4A-96F7-4412C84EDB11}"/>
            </c:ext>
          </c:extLst>
        </c:ser>
        <c:ser>
          <c:idx val="1"/>
          <c:order val="1"/>
          <c:tx>
            <c:strRef>
              <c:f>'G9'!$C$3</c:f>
              <c:strCache>
                <c:ptCount val="1"/>
                <c:pt idx="0">
                  <c:v>Mujeres</c:v>
                </c:pt>
              </c:strCache>
            </c:strRef>
          </c:tx>
          <c:invertIfNegative val="0"/>
          <c:cat>
            <c:strRef>
              <c:f>'G9'!$A$4:$A$11</c:f>
              <c:strCache>
                <c:ptCount val="8"/>
                <c:pt idx="0">
                  <c:v>Comerciantes</c:v>
                </c:pt>
                <c:pt idx="1">
                  <c:v>Empleados</c:v>
                </c:pt>
                <c:pt idx="2">
                  <c:v>Estudiantes</c:v>
                </c:pt>
                <c:pt idx="3">
                  <c:v>Obreros</c:v>
                </c:pt>
                <c:pt idx="4">
                  <c:v>Choferes</c:v>
                </c:pt>
                <c:pt idx="5">
                  <c:v>Profesionales</c:v>
                </c:pt>
                <c:pt idx="6">
                  <c:v>Sin profesión u oficio</c:v>
                </c:pt>
                <c:pt idx="7">
                  <c:v>Otras</c:v>
                </c:pt>
              </c:strCache>
            </c:strRef>
          </c:cat>
          <c:val>
            <c:numRef>
              <c:f>'G9'!$C$4:$C$11</c:f>
              <c:numCache>
                <c:formatCode>#,##0</c:formatCode>
                <c:ptCount val="8"/>
                <c:pt idx="0">
                  <c:v>2592</c:v>
                </c:pt>
                <c:pt idx="1">
                  <c:v>18554</c:v>
                </c:pt>
                <c:pt idx="2">
                  <c:v>9022</c:v>
                </c:pt>
                <c:pt idx="3">
                  <c:v>1661</c:v>
                </c:pt>
                <c:pt idx="4">
                  <c:v>158</c:v>
                </c:pt>
                <c:pt idx="5">
                  <c:v>2141</c:v>
                </c:pt>
                <c:pt idx="6">
                  <c:v>22403</c:v>
                </c:pt>
                <c:pt idx="7">
                  <c:v>19159</c:v>
                </c:pt>
              </c:numCache>
            </c:numRef>
          </c:val>
          <c:extLst>
            <c:ext xmlns:c16="http://schemas.microsoft.com/office/drawing/2014/chart" uri="{C3380CC4-5D6E-409C-BE32-E72D297353CC}">
              <c16:uniqueId val="{00000001-0EFC-4C4A-96F7-4412C84EDB11}"/>
            </c:ext>
          </c:extLst>
        </c:ser>
        <c:dLbls>
          <c:showLegendKey val="0"/>
          <c:showVal val="0"/>
          <c:showCatName val="0"/>
          <c:showSerName val="0"/>
          <c:showPercent val="0"/>
          <c:showBubbleSize val="0"/>
        </c:dLbls>
        <c:gapWidth val="150"/>
        <c:shape val="box"/>
        <c:axId val="1014044128"/>
        <c:axId val="1014043040"/>
        <c:axId val="0"/>
      </c:bar3DChart>
      <c:catAx>
        <c:axId val="1014044128"/>
        <c:scaling>
          <c:orientation val="minMax"/>
        </c:scaling>
        <c:delete val="0"/>
        <c:axPos val="b"/>
        <c:numFmt formatCode="General" sourceLinked="0"/>
        <c:majorTickMark val="out"/>
        <c:minorTickMark val="none"/>
        <c:tickLblPos val="nextTo"/>
        <c:txPr>
          <a:bodyPr/>
          <a:lstStyle/>
          <a:p>
            <a:pPr>
              <a:defRPr sz="800" b="0">
                <a:latin typeface="Verdana" pitchFamily="34" charset="0"/>
                <a:ea typeface="Verdana" pitchFamily="34" charset="0"/>
                <a:cs typeface="Verdana" pitchFamily="34" charset="0"/>
              </a:defRPr>
            </a:pPr>
            <a:endParaRPr lang="es-CL"/>
          </a:p>
        </c:txPr>
        <c:crossAx val="1014043040"/>
        <c:crosses val="autoZero"/>
        <c:auto val="1"/>
        <c:lblAlgn val="ctr"/>
        <c:lblOffset val="100"/>
        <c:noMultiLvlLbl val="0"/>
      </c:catAx>
      <c:valAx>
        <c:axId val="1014043040"/>
        <c:scaling>
          <c:orientation val="minMax"/>
        </c:scaling>
        <c:delete val="0"/>
        <c:axPos val="l"/>
        <c:majorGridlines/>
        <c:numFmt formatCode="#,##0" sourceLinked="1"/>
        <c:majorTickMark val="out"/>
        <c:minorTickMark val="none"/>
        <c:tickLblPos val="nextTo"/>
        <c:txPr>
          <a:bodyPr/>
          <a:lstStyle/>
          <a:p>
            <a:pPr>
              <a:defRPr sz="800" b="1">
                <a:latin typeface="Verdana" pitchFamily="34" charset="0"/>
                <a:ea typeface="Verdana" pitchFamily="34" charset="0"/>
                <a:cs typeface="Verdana" pitchFamily="34" charset="0"/>
              </a:defRPr>
            </a:pPr>
            <a:endParaRPr lang="es-CL"/>
          </a:p>
        </c:txPr>
        <c:crossAx val="1014044128"/>
        <c:crosses val="autoZero"/>
        <c:crossBetween val="between"/>
      </c:valAx>
    </c:plotArea>
    <c:legend>
      <c:legendPos val="r"/>
      <c:overlay val="0"/>
      <c:txPr>
        <a:bodyPr/>
        <a:lstStyle/>
        <a:p>
          <a:pPr>
            <a:defRPr sz="800" b="1">
              <a:latin typeface="Verdana" pitchFamily="34" charset="0"/>
              <a:ea typeface="Verdana" pitchFamily="34" charset="0"/>
              <a:cs typeface="Verdana" pitchFamily="34" charset="0"/>
            </a:defRPr>
          </a:pPr>
          <a:endParaRPr lang="es-CL"/>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6</xdr:col>
      <xdr:colOff>658931</xdr:colOff>
      <xdr:row>13</xdr:row>
      <xdr:rowOff>204337</xdr:rowOff>
    </xdr:to>
    <xdr:graphicFrame macro="">
      <xdr:nvGraphicFramePr>
        <xdr:cNvPr id="13371689" name="3 Gráfico">
          <a:extLst>
            <a:ext uri="{FF2B5EF4-FFF2-40B4-BE49-F238E27FC236}">
              <a16:creationId xmlns:a16="http://schemas.microsoft.com/office/drawing/2014/main" id="{00000000-0008-0000-0400-00002909C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750094</xdr:colOff>
      <xdr:row>0</xdr:row>
      <xdr:rowOff>0</xdr:rowOff>
    </xdr:from>
    <xdr:to>
      <xdr:col>15</xdr:col>
      <xdr:colOff>54094</xdr:colOff>
      <xdr:row>13</xdr:row>
      <xdr:rowOff>194812</xdr:rowOff>
    </xdr:to>
    <xdr:graphicFrame macro="">
      <xdr:nvGraphicFramePr>
        <xdr:cNvPr id="4" name="3 Gráfico">
          <a:extLst>
            <a:ext uri="{FF2B5EF4-FFF2-40B4-BE49-F238E27FC236}">
              <a16:creationId xmlns:a16="http://schemas.microsoft.com/office/drawing/2014/main" id="{00000000-0008-0000-0400-000004000000}"/>
            </a:ext>
            <a:ext uri="{147F2762-F138-4A5C-976F-8EAC2B608ADB}">
              <a16:predDERef xmlns:a16="http://schemas.microsoft.com/office/drawing/2014/main" pred="{00000000-0008-0000-0400-00002909CC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6</xdr:col>
      <xdr:colOff>649406</xdr:colOff>
      <xdr:row>13</xdr:row>
      <xdr:rowOff>261487</xdr:rowOff>
    </xdr:to>
    <xdr:graphicFrame macro="">
      <xdr:nvGraphicFramePr>
        <xdr:cNvPr id="13374611" name="2 Gráfico">
          <a:extLst>
            <a:ext uri="{FF2B5EF4-FFF2-40B4-BE49-F238E27FC236}">
              <a16:creationId xmlns:a16="http://schemas.microsoft.com/office/drawing/2014/main" id="{00000000-0008-0000-1D00-00009314C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411281</xdr:colOff>
      <xdr:row>13</xdr:row>
      <xdr:rowOff>194812</xdr:rowOff>
    </xdr:to>
    <xdr:graphicFrame macro="">
      <xdr:nvGraphicFramePr>
        <xdr:cNvPr id="14839990" name="2 Gráfico">
          <a:extLst>
            <a:ext uri="{FF2B5EF4-FFF2-40B4-BE49-F238E27FC236}">
              <a16:creationId xmlns:a16="http://schemas.microsoft.com/office/drawing/2014/main" id="{00000000-0008-0000-2D00-0000B670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750093</xdr:colOff>
      <xdr:row>0</xdr:row>
      <xdr:rowOff>0</xdr:rowOff>
    </xdr:from>
    <xdr:to>
      <xdr:col>14</xdr:col>
      <xdr:colOff>54093</xdr:colOff>
      <xdr:row>13</xdr:row>
      <xdr:rowOff>194812</xdr:rowOff>
    </xdr:to>
    <xdr:graphicFrame macro="">
      <xdr:nvGraphicFramePr>
        <xdr:cNvPr id="14839991" name="2 Gráfico">
          <a:extLst>
            <a:ext uri="{FF2B5EF4-FFF2-40B4-BE49-F238E27FC236}">
              <a16:creationId xmlns:a16="http://schemas.microsoft.com/office/drawing/2014/main" id="{00000000-0008-0000-2D00-0000B770E200}"/>
            </a:ext>
            <a:ext uri="{147F2762-F138-4A5C-976F-8EAC2B608ADB}">
              <a16:predDERef xmlns:a16="http://schemas.microsoft.com/office/drawing/2014/main" pred="{00000000-0008-0000-2D00-0000B670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338</xdr:row>
      <xdr:rowOff>152400</xdr:rowOff>
    </xdr:from>
    <xdr:to>
      <xdr:col>7</xdr:col>
      <xdr:colOff>714375</xdr:colOff>
      <xdr:row>359</xdr:row>
      <xdr:rowOff>47625</xdr:rowOff>
    </xdr:to>
    <xdr:graphicFrame macro="">
      <xdr:nvGraphicFramePr>
        <xdr:cNvPr id="13404454" name="23 Gráfico">
          <a:extLst>
            <a:ext uri="{FF2B5EF4-FFF2-40B4-BE49-F238E27FC236}">
              <a16:creationId xmlns:a16="http://schemas.microsoft.com/office/drawing/2014/main" id="{00000000-0008-0000-2F00-00002689C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66000</xdr:colOff>
      <xdr:row>13</xdr:row>
      <xdr:rowOff>194812</xdr:rowOff>
    </xdr:to>
    <xdr:graphicFrame macro="">
      <xdr:nvGraphicFramePr>
        <xdr:cNvPr id="5" name="4 Gráfico">
          <a:extLst>
            <a:ext uri="{FF2B5EF4-FFF2-40B4-BE49-F238E27FC236}">
              <a16:creationId xmlns:a16="http://schemas.microsoft.com/office/drawing/2014/main" id="{00000000-0008-0000-2F00-000005000000}"/>
            </a:ext>
            <a:ext uri="{147F2762-F138-4A5C-976F-8EAC2B608ADB}">
              <a16:predDERef xmlns:a16="http://schemas.microsoft.com/office/drawing/2014/main" pred="{00000000-0008-0000-2F00-00002689C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7</xdr:col>
      <xdr:colOff>66000</xdr:colOff>
      <xdr:row>13</xdr:row>
      <xdr:rowOff>213862</xdr:rowOff>
    </xdr:to>
    <xdr:graphicFrame macro="">
      <xdr:nvGraphicFramePr>
        <xdr:cNvPr id="13407467" name="3 Gráfico">
          <a:extLst>
            <a:ext uri="{FF2B5EF4-FFF2-40B4-BE49-F238E27FC236}">
              <a16:creationId xmlns:a16="http://schemas.microsoft.com/office/drawing/2014/main" id="{00000000-0008-0000-3200-0000EB94C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28575</xdr:colOff>
      <xdr:row>0</xdr:row>
      <xdr:rowOff>0</xdr:rowOff>
    </xdr:from>
    <xdr:to>
      <xdr:col>14</xdr:col>
      <xdr:colOff>380325</xdr:colOff>
      <xdr:row>13</xdr:row>
      <xdr:rowOff>194812</xdr:rowOff>
    </xdr:to>
    <xdr:graphicFrame macro="">
      <xdr:nvGraphicFramePr>
        <xdr:cNvPr id="13407468" name="2 Gráfico">
          <a:extLst>
            <a:ext uri="{FF2B5EF4-FFF2-40B4-BE49-F238E27FC236}">
              <a16:creationId xmlns:a16="http://schemas.microsoft.com/office/drawing/2014/main" id="{00000000-0008-0000-3200-0000EC94CC00}"/>
            </a:ext>
            <a:ext uri="{147F2762-F138-4A5C-976F-8EAC2B608ADB}">
              <a16:predDERef xmlns:a16="http://schemas.microsoft.com/office/drawing/2014/main" pred="{00000000-0008-0000-3200-0000EB94C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66000</xdr:colOff>
      <xdr:row>13</xdr:row>
      <xdr:rowOff>194812</xdr:rowOff>
    </xdr:to>
    <xdr:graphicFrame macro="">
      <xdr:nvGraphicFramePr>
        <xdr:cNvPr id="15038549" name="1 Gráfico">
          <a:extLst>
            <a:ext uri="{FF2B5EF4-FFF2-40B4-BE49-F238E27FC236}">
              <a16:creationId xmlns:a16="http://schemas.microsoft.com/office/drawing/2014/main" id="{00000000-0008-0000-3700-00005578E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7</xdr:col>
      <xdr:colOff>66000</xdr:colOff>
      <xdr:row>13</xdr:row>
      <xdr:rowOff>251962</xdr:rowOff>
    </xdr:to>
    <xdr:graphicFrame macro="">
      <xdr:nvGraphicFramePr>
        <xdr:cNvPr id="15086676" name="1 Gráfico">
          <a:extLst>
            <a:ext uri="{FF2B5EF4-FFF2-40B4-BE49-F238E27FC236}">
              <a16:creationId xmlns:a16="http://schemas.microsoft.com/office/drawing/2014/main" id="{00000000-0008-0000-3A00-00005434E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66000</xdr:colOff>
      <xdr:row>13</xdr:row>
      <xdr:rowOff>194812</xdr:rowOff>
    </xdr:to>
    <xdr:graphicFrame macro="">
      <xdr:nvGraphicFramePr>
        <xdr:cNvPr id="15117394" name="2 Gráfico">
          <a:extLst>
            <a:ext uri="{FF2B5EF4-FFF2-40B4-BE49-F238E27FC236}">
              <a16:creationId xmlns:a16="http://schemas.microsoft.com/office/drawing/2014/main" id="{00000000-0008-0000-3C00-000052ACE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7</xdr:col>
      <xdr:colOff>66000</xdr:colOff>
      <xdr:row>13</xdr:row>
      <xdr:rowOff>204337</xdr:rowOff>
    </xdr:to>
    <xdr:graphicFrame macro="">
      <xdr:nvGraphicFramePr>
        <xdr:cNvPr id="15222863" name="1 Gráfico">
          <a:extLst>
            <a:ext uri="{FF2B5EF4-FFF2-40B4-BE49-F238E27FC236}">
              <a16:creationId xmlns:a16="http://schemas.microsoft.com/office/drawing/2014/main" id="{00000000-0008-0000-3F00-00004F48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11907</xdr:colOff>
      <xdr:row>0</xdr:row>
      <xdr:rowOff>9525</xdr:rowOff>
    </xdr:from>
    <xdr:to>
      <xdr:col>7</xdr:col>
      <xdr:colOff>77907</xdr:colOff>
      <xdr:row>13</xdr:row>
      <xdr:rowOff>204337</xdr:rowOff>
    </xdr:to>
    <xdr:graphicFrame macro="">
      <xdr:nvGraphicFramePr>
        <xdr:cNvPr id="15253582" name="1 Gráfico">
          <a:extLst>
            <a:ext uri="{FF2B5EF4-FFF2-40B4-BE49-F238E27FC236}">
              <a16:creationId xmlns:a16="http://schemas.microsoft.com/office/drawing/2014/main" id="{00000000-0008-0000-4100-00004EC0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57150</xdr:colOff>
      <xdr:row>0</xdr:row>
      <xdr:rowOff>19050</xdr:rowOff>
    </xdr:from>
    <xdr:to>
      <xdr:col>7</xdr:col>
      <xdr:colOff>123150</xdr:colOff>
      <xdr:row>13</xdr:row>
      <xdr:rowOff>213862</xdr:rowOff>
    </xdr:to>
    <xdr:graphicFrame macro="">
      <xdr:nvGraphicFramePr>
        <xdr:cNvPr id="15226957" name="2 Gráfico">
          <a:extLst>
            <a:ext uri="{FF2B5EF4-FFF2-40B4-BE49-F238E27FC236}">
              <a16:creationId xmlns:a16="http://schemas.microsoft.com/office/drawing/2014/main" id="{00000000-0008-0000-4500-00004D58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750094</xdr:colOff>
      <xdr:row>0</xdr:row>
      <xdr:rowOff>9526</xdr:rowOff>
    </xdr:from>
    <xdr:to>
      <xdr:col>15</xdr:col>
      <xdr:colOff>54094</xdr:colOff>
      <xdr:row>14</xdr:row>
      <xdr:rowOff>37651</xdr:rowOff>
    </xdr:to>
    <xdr:graphicFrame macro="">
      <xdr:nvGraphicFramePr>
        <xdr:cNvPr id="13386022" name="5 Gráfico">
          <a:extLst>
            <a:ext uri="{FF2B5EF4-FFF2-40B4-BE49-F238E27FC236}">
              <a16:creationId xmlns:a16="http://schemas.microsoft.com/office/drawing/2014/main" id="{00000000-0008-0000-0C00-00002641C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42187</xdr:colOff>
      <xdr:row>14</xdr:row>
      <xdr:rowOff>28125</xdr:rowOff>
    </xdr:to>
    <xdr:graphicFrame macro="">
      <xdr:nvGraphicFramePr>
        <xdr:cNvPr id="5" name="4 Gráfico">
          <a:extLst>
            <a:ext uri="{FF2B5EF4-FFF2-40B4-BE49-F238E27FC236}">
              <a16:creationId xmlns:a16="http://schemas.microsoft.com/office/drawing/2014/main" id="{00000000-0008-0000-0C00-000005000000}"/>
            </a:ext>
            <a:ext uri="{147F2762-F138-4A5C-976F-8EAC2B608ADB}">
              <a16:predDERef xmlns:a16="http://schemas.microsoft.com/office/drawing/2014/main" pred="{00000000-0008-0000-0C00-00002641CC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7</xdr:col>
      <xdr:colOff>113625</xdr:colOff>
      <xdr:row>13</xdr:row>
      <xdr:rowOff>223387</xdr:rowOff>
    </xdr:to>
    <xdr:graphicFrame macro="">
      <xdr:nvGraphicFramePr>
        <xdr:cNvPr id="15285323" name="1 Gráfico">
          <a:extLst>
            <a:ext uri="{FF2B5EF4-FFF2-40B4-BE49-F238E27FC236}">
              <a16:creationId xmlns:a16="http://schemas.microsoft.com/office/drawing/2014/main" id="{00000000-0008-0000-4700-00004B3CE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28574</xdr:colOff>
      <xdr:row>0</xdr:row>
      <xdr:rowOff>0</xdr:rowOff>
    </xdr:from>
    <xdr:to>
      <xdr:col>7</xdr:col>
      <xdr:colOff>94574</xdr:colOff>
      <xdr:row>13</xdr:row>
      <xdr:rowOff>194812</xdr:rowOff>
    </xdr:to>
    <xdr:graphicFrame macro="">
      <xdr:nvGraphicFramePr>
        <xdr:cNvPr id="15313995" name="1 Gráfico">
          <a:extLst>
            <a:ext uri="{FF2B5EF4-FFF2-40B4-BE49-F238E27FC236}">
              <a16:creationId xmlns:a16="http://schemas.microsoft.com/office/drawing/2014/main" id="{00000000-0008-0000-4B00-00004BACE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66000</xdr:colOff>
      <xdr:row>13</xdr:row>
      <xdr:rowOff>194812</xdr:rowOff>
    </xdr:to>
    <xdr:graphicFrame macro="">
      <xdr:nvGraphicFramePr>
        <xdr:cNvPr id="2" name="1 Gráfico">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7</xdr:col>
      <xdr:colOff>66000</xdr:colOff>
      <xdr:row>13</xdr:row>
      <xdr:rowOff>242437</xdr:rowOff>
    </xdr:to>
    <xdr:graphicFrame macro="">
      <xdr:nvGraphicFramePr>
        <xdr:cNvPr id="2" name="1 Gráfico">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7</xdr:col>
      <xdr:colOff>85050</xdr:colOff>
      <xdr:row>13</xdr:row>
      <xdr:rowOff>204337</xdr:rowOff>
    </xdr:to>
    <xdr:graphicFrame macro="">
      <xdr:nvGraphicFramePr>
        <xdr:cNvPr id="2" name="1 Gráfico">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66000</xdr:colOff>
      <xdr:row>13</xdr:row>
      <xdr:rowOff>194812</xdr:rowOff>
    </xdr:to>
    <xdr:graphicFrame macro="">
      <xdr:nvGraphicFramePr>
        <xdr:cNvPr id="2" name="1 Gráfico">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57149</xdr:rowOff>
    </xdr:from>
    <xdr:to>
      <xdr:col>7</xdr:col>
      <xdr:colOff>66000</xdr:colOff>
      <xdr:row>13</xdr:row>
      <xdr:rowOff>251961</xdr:rowOff>
    </xdr:to>
    <xdr:graphicFrame macro="">
      <xdr:nvGraphicFramePr>
        <xdr:cNvPr id="2" name="1 Gráfico">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xdr:colOff>
      <xdr:row>0</xdr:row>
      <xdr:rowOff>19049</xdr:rowOff>
    </xdr:from>
    <xdr:to>
      <xdr:col>7</xdr:col>
      <xdr:colOff>75525</xdr:colOff>
      <xdr:row>13</xdr:row>
      <xdr:rowOff>213861</xdr:rowOff>
    </xdr:to>
    <xdr:graphicFrame macro="">
      <xdr:nvGraphicFramePr>
        <xdr:cNvPr id="2" name="1 Gráfico">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6804</xdr:colOff>
      <xdr:row>0</xdr:row>
      <xdr:rowOff>13607</xdr:rowOff>
    </xdr:from>
    <xdr:to>
      <xdr:col>6</xdr:col>
      <xdr:colOff>644304</xdr:colOff>
      <xdr:row>13</xdr:row>
      <xdr:rowOff>75750</xdr:rowOff>
    </xdr:to>
    <xdr:graphicFrame macro="">
      <xdr:nvGraphicFramePr>
        <xdr:cNvPr id="16070124" name="12 Gráfico">
          <a:extLst>
            <a:ext uri="{FF2B5EF4-FFF2-40B4-BE49-F238E27FC236}">
              <a16:creationId xmlns:a16="http://schemas.microsoft.com/office/drawing/2014/main" id="{00000000-0008-0000-1A00-0000EC35F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15308</xdr:colOff>
      <xdr:row>0</xdr:row>
      <xdr:rowOff>13607</xdr:rowOff>
    </xdr:from>
    <xdr:to>
      <xdr:col>15</xdr:col>
      <xdr:colOff>81308</xdr:colOff>
      <xdr:row>13</xdr:row>
      <xdr:rowOff>75750</xdr:rowOff>
    </xdr:to>
    <xdr:graphicFrame macro="">
      <xdr:nvGraphicFramePr>
        <xdr:cNvPr id="16070125" name="13 Gráfico">
          <a:extLst>
            <a:ext uri="{FF2B5EF4-FFF2-40B4-BE49-F238E27FC236}">
              <a16:creationId xmlns:a16="http://schemas.microsoft.com/office/drawing/2014/main" id="{00000000-0008-0000-1A00-0000ED35F500}"/>
            </a:ext>
            <a:ext uri="{147F2762-F138-4A5C-976F-8EAC2B608ADB}">
              <a16:predDERef xmlns:a16="http://schemas.microsoft.com/office/drawing/2014/main" pred="{00000000-0008-0000-1A00-0000EC35F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0</xdr:row>
      <xdr:rowOff>10886</xdr:rowOff>
    </xdr:from>
    <xdr:to>
      <xdr:col>23</xdr:col>
      <xdr:colOff>66000</xdr:colOff>
      <xdr:row>13</xdr:row>
      <xdr:rowOff>73029</xdr:rowOff>
    </xdr:to>
    <xdr:graphicFrame macro="">
      <xdr:nvGraphicFramePr>
        <xdr:cNvPr id="16070126" name="14 Gráfico">
          <a:extLst>
            <a:ext uri="{FF2B5EF4-FFF2-40B4-BE49-F238E27FC236}">
              <a16:creationId xmlns:a16="http://schemas.microsoft.com/office/drawing/2014/main" id="{00000000-0008-0000-1A00-0000EE35F500}"/>
            </a:ext>
            <a:ext uri="{147F2762-F138-4A5C-976F-8EAC2B608ADB}">
              <a16:predDERef xmlns:a16="http://schemas.microsoft.com/office/drawing/2014/main" pred="{00000000-0008-0000-1A00-0000ED35F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734785</xdr:colOff>
      <xdr:row>0</xdr:row>
      <xdr:rowOff>13607</xdr:rowOff>
    </xdr:from>
    <xdr:to>
      <xdr:col>31</xdr:col>
      <xdr:colOff>67360</xdr:colOff>
      <xdr:row>13</xdr:row>
      <xdr:rowOff>75750</xdr:rowOff>
    </xdr:to>
    <xdr:graphicFrame macro="">
      <xdr:nvGraphicFramePr>
        <xdr:cNvPr id="16070127" name="15 Gráfico">
          <a:extLst>
            <a:ext uri="{FF2B5EF4-FFF2-40B4-BE49-F238E27FC236}">
              <a16:creationId xmlns:a16="http://schemas.microsoft.com/office/drawing/2014/main" id="{00000000-0008-0000-1A00-0000EF35F500}"/>
            </a:ext>
            <a:ext uri="{147F2762-F138-4A5C-976F-8EAC2B608ADB}">
              <a16:predDERef xmlns:a16="http://schemas.microsoft.com/office/drawing/2014/main" pred="{00000000-0008-0000-1A00-0000EE35F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92"/>
  <sheetViews>
    <sheetView showGridLines="0" tabSelected="1" zoomScale="80" zoomScaleNormal="80" workbookViewId="0"/>
  </sheetViews>
  <sheetFormatPr baseColWidth="10" defaultColWidth="11.44140625" defaultRowHeight="21" customHeight="1" x14ac:dyDescent="0.25"/>
  <cols>
    <col min="1" max="1" width="121.33203125" style="14" customWidth="1"/>
    <col min="2" max="16384" width="11.44140625" style="14"/>
  </cols>
  <sheetData>
    <row r="1" spans="1:1" ht="21" customHeight="1" x14ac:dyDescent="0.25">
      <c r="A1" s="13" t="s">
        <v>1790</v>
      </c>
    </row>
    <row r="2" spans="1:1" ht="21" customHeight="1" x14ac:dyDescent="0.25">
      <c r="A2" s="489" t="s">
        <v>27</v>
      </c>
    </row>
    <row r="3" spans="1:1" ht="21" customHeight="1" x14ac:dyDescent="0.25">
      <c r="A3" s="489" t="s">
        <v>1704</v>
      </c>
    </row>
    <row r="4" spans="1:1" ht="21" customHeight="1" x14ac:dyDescent="0.25">
      <c r="A4" s="489" t="s">
        <v>1705</v>
      </c>
    </row>
    <row r="5" spans="1:1" ht="21" customHeight="1" x14ac:dyDescent="0.25">
      <c r="A5" s="489" t="s">
        <v>1706</v>
      </c>
    </row>
    <row r="6" spans="1:1" ht="21" customHeight="1" x14ac:dyDescent="0.25">
      <c r="A6" s="489" t="s">
        <v>1762</v>
      </c>
    </row>
    <row r="7" spans="1:1" ht="21" customHeight="1" x14ac:dyDescent="0.25">
      <c r="A7" s="489" t="s">
        <v>1763</v>
      </c>
    </row>
    <row r="8" spans="1:1" ht="21" customHeight="1" x14ac:dyDescent="0.25">
      <c r="A8" s="489" t="s">
        <v>1732</v>
      </c>
    </row>
    <row r="9" spans="1:1" ht="21" customHeight="1" x14ac:dyDescent="0.25">
      <c r="A9" s="489" t="s">
        <v>1743</v>
      </c>
    </row>
    <row r="10" spans="1:1" ht="21" customHeight="1" x14ac:dyDescent="0.25">
      <c r="A10" s="489" t="s">
        <v>1744</v>
      </c>
    </row>
    <row r="11" spans="1:1" ht="21" customHeight="1" x14ac:dyDescent="0.25">
      <c r="A11" s="489" t="s">
        <v>1745</v>
      </c>
    </row>
    <row r="12" spans="1:1" ht="21" customHeight="1" x14ac:dyDescent="0.25">
      <c r="A12" s="489" t="s">
        <v>1746</v>
      </c>
    </row>
    <row r="13" spans="1:1" ht="21" customHeight="1" x14ac:dyDescent="0.25">
      <c r="A13" s="489" t="s">
        <v>1747</v>
      </c>
    </row>
    <row r="14" spans="1:1" ht="22.5" customHeight="1" x14ac:dyDescent="0.25">
      <c r="A14" s="489" t="s">
        <v>1748</v>
      </c>
    </row>
    <row r="15" spans="1:1" ht="21" customHeight="1" x14ac:dyDescent="0.25">
      <c r="A15" s="489" t="s">
        <v>1788</v>
      </c>
    </row>
    <row r="16" spans="1:1" ht="21" customHeight="1" x14ac:dyDescent="0.25">
      <c r="A16" s="489" t="s">
        <v>1789</v>
      </c>
    </row>
    <row r="18" spans="1:1" ht="21" customHeight="1" x14ac:dyDescent="0.25">
      <c r="A18" s="489" t="s">
        <v>0</v>
      </c>
    </row>
    <row r="19" spans="1:1" ht="21" customHeight="1" x14ac:dyDescent="0.25">
      <c r="A19" s="489" t="s">
        <v>1707</v>
      </c>
    </row>
    <row r="20" spans="1:1" ht="21" customHeight="1" x14ac:dyDescent="0.25">
      <c r="A20" s="489" t="s">
        <v>1764</v>
      </c>
    </row>
    <row r="21" spans="1:1" ht="21" customHeight="1" x14ac:dyDescent="0.25">
      <c r="A21" s="489" t="s">
        <v>1708</v>
      </c>
    </row>
    <row r="22" spans="1:1" ht="21" customHeight="1" x14ac:dyDescent="0.25">
      <c r="A22" s="489" t="s">
        <v>1765</v>
      </c>
    </row>
    <row r="23" spans="1:1" ht="21" customHeight="1" x14ac:dyDescent="0.25">
      <c r="A23" s="489" t="s">
        <v>1709</v>
      </c>
    </row>
    <row r="24" spans="1:1" ht="21" customHeight="1" x14ac:dyDescent="0.25">
      <c r="A24" s="489" t="s">
        <v>1766</v>
      </c>
    </row>
    <row r="25" spans="1:1" ht="21" customHeight="1" x14ac:dyDescent="0.25">
      <c r="A25" s="489" t="s">
        <v>1710</v>
      </c>
    </row>
    <row r="26" spans="1:1" ht="21" customHeight="1" x14ac:dyDescent="0.25">
      <c r="A26" s="489" t="s">
        <v>1767</v>
      </c>
    </row>
    <row r="27" spans="1:1" ht="21" customHeight="1" x14ac:dyDescent="0.25">
      <c r="A27" s="489" t="s">
        <v>1711</v>
      </c>
    </row>
    <row r="28" spans="1:1" ht="21" customHeight="1" x14ac:dyDescent="0.25">
      <c r="A28" s="489" t="s">
        <v>1768</v>
      </c>
    </row>
    <row r="29" spans="1:1" ht="21" customHeight="1" x14ac:dyDescent="0.25">
      <c r="A29" s="489" t="s">
        <v>1712</v>
      </c>
    </row>
    <row r="30" spans="1:1" ht="21" customHeight="1" x14ac:dyDescent="0.25">
      <c r="A30" s="489" t="s">
        <v>1769</v>
      </c>
    </row>
    <row r="31" spans="1:1" ht="21" customHeight="1" x14ac:dyDescent="0.25">
      <c r="A31" s="489" t="s">
        <v>1713</v>
      </c>
    </row>
    <row r="32" spans="1:1" ht="21" customHeight="1" x14ac:dyDescent="0.25">
      <c r="A32" s="489" t="s">
        <v>1770</v>
      </c>
    </row>
    <row r="33" spans="1:1" ht="21" customHeight="1" x14ac:dyDescent="0.25">
      <c r="A33" s="489" t="s">
        <v>1771</v>
      </c>
    </row>
    <row r="34" spans="1:1" ht="21" customHeight="1" x14ac:dyDescent="0.25">
      <c r="A34" s="489" t="s">
        <v>1772</v>
      </c>
    </row>
    <row r="35" spans="1:1" ht="21" customHeight="1" x14ac:dyDescent="0.25">
      <c r="A35" s="489" t="s">
        <v>1773</v>
      </c>
    </row>
    <row r="36" spans="1:1" ht="21" customHeight="1" x14ac:dyDescent="0.25">
      <c r="A36" s="489" t="s">
        <v>1714</v>
      </c>
    </row>
    <row r="37" spans="1:1" ht="21" customHeight="1" x14ac:dyDescent="0.25">
      <c r="A37" s="489" t="s">
        <v>1715</v>
      </c>
    </row>
    <row r="38" spans="1:1" ht="21" customHeight="1" x14ac:dyDescent="0.25">
      <c r="A38" s="489" t="s">
        <v>1774</v>
      </c>
    </row>
    <row r="39" spans="1:1" ht="21" customHeight="1" x14ac:dyDescent="0.25">
      <c r="A39" s="489" t="s">
        <v>1716</v>
      </c>
    </row>
    <row r="40" spans="1:1" ht="21" customHeight="1" x14ac:dyDescent="0.25">
      <c r="A40" s="489" t="s">
        <v>1717</v>
      </c>
    </row>
    <row r="41" spans="1:1" ht="21" customHeight="1" x14ac:dyDescent="0.25">
      <c r="A41" s="489" t="s">
        <v>1749</v>
      </c>
    </row>
    <row r="42" spans="1:1" ht="21" customHeight="1" x14ac:dyDescent="0.25">
      <c r="A42" s="489" t="s">
        <v>1750</v>
      </c>
    </row>
    <row r="43" spans="1:1" ht="21" customHeight="1" x14ac:dyDescent="0.25">
      <c r="A43" s="489" t="s">
        <v>1751</v>
      </c>
    </row>
    <row r="44" spans="1:1" ht="21" customHeight="1" x14ac:dyDescent="0.25">
      <c r="A44" s="489" t="s">
        <v>1752</v>
      </c>
    </row>
    <row r="45" spans="1:1" ht="21" customHeight="1" x14ac:dyDescent="0.25">
      <c r="A45" s="489" t="s">
        <v>1753</v>
      </c>
    </row>
    <row r="46" spans="1:1" ht="21" customHeight="1" x14ac:dyDescent="0.25">
      <c r="A46" s="489" t="s">
        <v>1754</v>
      </c>
    </row>
    <row r="47" spans="1:1" ht="21" customHeight="1" x14ac:dyDescent="0.25">
      <c r="A47" s="489" t="s">
        <v>1755</v>
      </c>
    </row>
    <row r="48" spans="1:1" ht="21" customHeight="1" x14ac:dyDescent="0.25">
      <c r="A48" s="489" t="s">
        <v>1756</v>
      </c>
    </row>
    <row r="49" spans="1:1" ht="21" customHeight="1" x14ac:dyDescent="0.25">
      <c r="A49" s="489" t="s">
        <v>1757</v>
      </c>
    </row>
    <row r="50" spans="1:1" ht="21" customHeight="1" x14ac:dyDescent="0.25">
      <c r="A50" s="489" t="s">
        <v>1758</v>
      </c>
    </row>
    <row r="51" spans="1:1" ht="21" customHeight="1" x14ac:dyDescent="0.25">
      <c r="A51" s="489" t="s">
        <v>1759</v>
      </c>
    </row>
    <row r="52" spans="1:1" ht="21" customHeight="1" x14ac:dyDescent="0.25">
      <c r="A52" s="489" t="s">
        <v>1760</v>
      </c>
    </row>
    <row r="53" spans="1:1" ht="21" customHeight="1" x14ac:dyDescent="0.25">
      <c r="A53" s="489" t="s">
        <v>1761</v>
      </c>
    </row>
    <row r="54" spans="1:1" ht="21" customHeight="1" x14ac:dyDescent="0.25">
      <c r="A54" s="489" t="s">
        <v>1786</v>
      </c>
    </row>
    <row r="55" spans="1:1" ht="21" customHeight="1" x14ac:dyDescent="0.25">
      <c r="A55" s="489" t="s">
        <v>1787</v>
      </c>
    </row>
    <row r="56" spans="1:1" ht="21" customHeight="1" x14ac:dyDescent="0.25">
      <c r="A56" s="14" t="s">
        <v>1703</v>
      </c>
    </row>
    <row r="57" spans="1:1" ht="21" customHeight="1" x14ac:dyDescent="0.25">
      <c r="A57" s="489" t="s">
        <v>14</v>
      </c>
    </row>
    <row r="58" spans="1:1" ht="21" customHeight="1" x14ac:dyDescent="0.25">
      <c r="A58" s="489" t="s">
        <v>1733</v>
      </c>
    </row>
    <row r="59" spans="1:1" ht="21" customHeight="1" x14ac:dyDescent="0.25">
      <c r="A59" s="489" t="s">
        <v>1775</v>
      </c>
    </row>
    <row r="60" spans="1:1" ht="21" customHeight="1" x14ac:dyDescent="0.25">
      <c r="A60" s="489" t="s">
        <v>1734</v>
      </c>
    </row>
    <row r="61" spans="1:1" ht="21" customHeight="1" x14ac:dyDescent="0.25">
      <c r="A61" s="489" t="s">
        <v>1735</v>
      </c>
    </row>
    <row r="62" spans="1:1" ht="21" customHeight="1" x14ac:dyDescent="0.25">
      <c r="A62" s="489" t="s">
        <v>1776</v>
      </c>
    </row>
    <row r="63" spans="1:1" ht="21" customHeight="1" x14ac:dyDescent="0.25">
      <c r="A63" s="489" t="s">
        <v>1777</v>
      </c>
    </row>
    <row r="64" spans="1:1" ht="21" customHeight="1" x14ac:dyDescent="0.25">
      <c r="A64" s="489" t="s">
        <v>1736</v>
      </c>
    </row>
    <row r="65" spans="1:1" ht="21" customHeight="1" x14ac:dyDescent="0.25">
      <c r="A65" s="489" t="s">
        <v>1737</v>
      </c>
    </row>
    <row r="66" spans="1:1" ht="21" customHeight="1" x14ac:dyDescent="0.25">
      <c r="A66" s="489" t="s">
        <v>1738</v>
      </c>
    </row>
    <row r="67" spans="1:1" ht="21" customHeight="1" x14ac:dyDescent="0.25">
      <c r="A67" s="489" t="s">
        <v>1739</v>
      </c>
    </row>
    <row r="68" spans="1:1" ht="21" customHeight="1" x14ac:dyDescent="0.25">
      <c r="A68" s="489" t="s">
        <v>1778</v>
      </c>
    </row>
    <row r="69" spans="1:1" ht="21" customHeight="1" x14ac:dyDescent="0.25">
      <c r="A69" s="489" t="s">
        <v>1740</v>
      </c>
    </row>
    <row r="70" spans="1:1" ht="21" customHeight="1" x14ac:dyDescent="0.25">
      <c r="A70" s="489" t="s">
        <v>1718</v>
      </c>
    </row>
    <row r="71" spans="1:1" ht="21" customHeight="1" x14ac:dyDescent="0.25">
      <c r="A71" s="489" t="s">
        <v>1779</v>
      </c>
    </row>
    <row r="72" spans="1:1" ht="21" customHeight="1" x14ac:dyDescent="0.25">
      <c r="A72" s="489" t="s">
        <v>1719</v>
      </c>
    </row>
    <row r="73" spans="1:1" ht="21" customHeight="1" x14ac:dyDescent="0.25">
      <c r="A73" s="489" t="s">
        <v>1780</v>
      </c>
    </row>
    <row r="74" spans="1:1" ht="21" customHeight="1" x14ac:dyDescent="0.25">
      <c r="A74" s="489" t="s">
        <v>1720</v>
      </c>
    </row>
    <row r="75" spans="1:1" ht="21" customHeight="1" x14ac:dyDescent="0.25">
      <c r="A75" s="489" t="s">
        <v>1721</v>
      </c>
    </row>
    <row r="76" spans="1:1" ht="21" customHeight="1" x14ac:dyDescent="0.25">
      <c r="A76" s="489" t="s">
        <v>1781</v>
      </c>
    </row>
    <row r="77" spans="1:1" ht="21" customHeight="1" x14ac:dyDescent="0.25">
      <c r="A77" s="489" t="s">
        <v>1722</v>
      </c>
    </row>
    <row r="78" spans="1:1" ht="21" customHeight="1" x14ac:dyDescent="0.25">
      <c r="A78" s="489" t="s">
        <v>1782</v>
      </c>
    </row>
    <row r="79" spans="1:1" ht="21" customHeight="1" x14ac:dyDescent="0.25">
      <c r="A79" s="489" t="s">
        <v>1723</v>
      </c>
    </row>
    <row r="80" spans="1:1" ht="21" customHeight="1" x14ac:dyDescent="0.25">
      <c r="A80" s="489" t="s">
        <v>1724</v>
      </c>
    </row>
    <row r="81" spans="1:1" ht="21" customHeight="1" x14ac:dyDescent="0.25">
      <c r="A81" s="489" t="s">
        <v>1725</v>
      </c>
    </row>
    <row r="82" spans="1:1" ht="21" customHeight="1" x14ac:dyDescent="0.25">
      <c r="A82" s="489" t="s">
        <v>1783</v>
      </c>
    </row>
    <row r="83" spans="1:1" ht="21" customHeight="1" x14ac:dyDescent="0.25">
      <c r="A83" s="489" t="s">
        <v>1726</v>
      </c>
    </row>
    <row r="84" spans="1:1" ht="21" customHeight="1" x14ac:dyDescent="0.25">
      <c r="A84" s="489" t="s">
        <v>1784</v>
      </c>
    </row>
    <row r="85" spans="1:1" ht="21" customHeight="1" x14ac:dyDescent="0.25">
      <c r="A85" s="489" t="s">
        <v>1727</v>
      </c>
    </row>
    <row r="86" spans="1:1" ht="21" customHeight="1" x14ac:dyDescent="0.25">
      <c r="A86" s="489" t="s">
        <v>1728</v>
      </c>
    </row>
    <row r="87" spans="1:1" ht="21" customHeight="1" x14ac:dyDescent="0.25">
      <c r="A87" s="489" t="s">
        <v>1729</v>
      </c>
    </row>
    <row r="88" spans="1:1" ht="21" customHeight="1" x14ac:dyDescent="0.25">
      <c r="A88" s="489" t="s">
        <v>1785</v>
      </c>
    </row>
    <row r="89" spans="1:1" ht="21" customHeight="1" x14ac:dyDescent="0.25">
      <c r="A89" s="489" t="s">
        <v>1730</v>
      </c>
    </row>
    <row r="90" spans="1:1" ht="21" customHeight="1" x14ac:dyDescent="0.25">
      <c r="A90" s="489" t="s">
        <v>1731</v>
      </c>
    </row>
    <row r="91" spans="1:1" ht="21" customHeight="1" x14ac:dyDescent="0.25">
      <c r="A91" s="489" t="s">
        <v>1741</v>
      </c>
    </row>
    <row r="92" spans="1:1" ht="21" customHeight="1" x14ac:dyDescent="0.25">
      <c r="A92" s="489" t="s">
        <v>1742</v>
      </c>
    </row>
  </sheetData>
  <hyperlinks>
    <hyperlink ref="A2:A3" location="'C1'!A1" display="I CAPÍTULO - CASOS SIN DETENIDOS Y CASOS CON DETENIDOS " xr:uid="{DC846B37-B263-432B-9211-77D3AB1B1FC3}"/>
    <hyperlink ref="A4" location="'C2'!A1" display="Cuadro 2: Casos policiales (con y sin detención) por regiones y prefecturas, según grupo de delitos, 2016" xr:uid="{7F5F185C-490F-4B51-93C7-0B6E7DCD599F}"/>
    <hyperlink ref="A5" location="'C3'!A1" display="Cuadro 3: Casos policiales (con y sin detención) por grupo de delito, segun región, provincia y comuna, 2016" xr:uid="{B3E21D02-2ACA-496D-A2CF-A5F3A3F5C5A0}"/>
    <hyperlink ref="A6:A7" location="'G1-2'!A1" display="Grafico 1:  Tasa de casos  (casos sin detenidos/casos con detenidos) por cada 10.000 habitantes,  por región, 2016" xr:uid="{AF3220D8-05A0-40C1-8B75-464F6864D038}"/>
    <hyperlink ref="A8" location="'C4'!A1" display="Cuadro 4: Total de casos policiales (con y sin detención), según delitos, 2016" xr:uid="{D0A81A57-4DDB-459A-91BE-8DDAA03A00D9}"/>
    <hyperlink ref="A9" location="'C5'!A1" display="Cuadro 5: Casos policiales (con y sin detención), según delitos, región de Arica y Parinacota, Tarapacá, Antofagasta y Atacama, 2016" xr:uid="{CFBBDAFA-FC77-46E7-B2FE-4976320FE3CC}"/>
    <hyperlink ref="A10" location="'C6'!A1" display="Cuadro 6: Casos policiales (con y sin detención), según delitos, región de Coquimbo y Valparaíso, 2016" xr:uid="{EDC9AF41-9DC6-4E23-8EB1-14E7D083E065}"/>
    <hyperlink ref="A11" location="'C7'!A1" display="Cuadro 7: Casos policiales (con y sin detención), según delitos, región Metropolitana, 2016" xr:uid="{958945E0-F127-42F0-998C-8F7273E41B0F}"/>
    <hyperlink ref="A12" location="'C8'!A1" display="Cuadro 8: Casos policiales (con y sin detención), según delitos, región de O'higgins, Maule, Biobío, 2016" xr:uid="{CE23C590-940F-4E8E-AB26-2CE573D24FE1}"/>
    <hyperlink ref="A13" location="'C9'!A1" display="Cuadro 9: Casos policiales (con y sin detención), según delitos, región de La Araucanía, Los Ríos, Los Lagos, Aysén y Magallanes y de la Antártica Chilena, 2016" xr:uid="{5BA79470-466C-4CA1-9F63-1C0E3B6B3D6D}"/>
    <hyperlink ref="A14" location="'C10'!A1" display="Cuadro 10: Casos policiales (con y sin detención) y detenidos por Violencia Intrafamiliar, por tipo de víctima y gravedad de las lesiones, según región, provincia y comuna, 2016" xr:uid="{9293E349-8657-4774-867E-A7FD6D57D577}"/>
    <hyperlink ref="A15:A16" location="'G3-4'!A1" display="Grafico 3: Casos policiales (con y sin detenidos) por Violencia Intrafamiliar, según región, año 2016" xr:uid="{D5ECFAA7-3972-4668-8FA8-0E27A538884A}"/>
    <hyperlink ref="A18:A19" location="'C11'!A1" display="II DETENIDOS" xr:uid="{669A0AB1-508F-45E9-9BB2-A762CA63D831}"/>
    <hyperlink ref="A20" location="'G5'!A1" display="Grafico 5: Distribución porcentual del número total de detenidos, según sexo, 2016" xr:uid="{3B9A36C5-C4DF-4E8B-9E9D-226DC130D5AC}"/>
    <hyperlink ref="A21" location="'C12'!A1" display="Cuadro 12: Detenidos, por estado civil, según sexo y causal de la detención, 2016" xr:uid="{0CE3D544-0E14-4E6F-925F-1BF35203D058}"/>
    <hyperlink ref="A22" location="'G6'!A1" display="Grafico 6: Número total de detenidos por estado civil, según sexo, año 2016" xr:uid="{0AAE2C49-1591-40DD-867B-0E4C4BE45F12}"/>
    <hyperlink ref="A23" location="'C13'!A1" display="Cuadro 13: Detenidos, por causal de la detención, según sexo y grupo de edad, 2016" xr:uid="{171027CE-F712-43E8-ADF5-9F1E9C1B8AC4}"/>
    <hyperlink ref="A24" location="'G7'!A1" display="Grafico 7: Número total de detenidos por grupo de edad, según sexo, 2016" xr:uid="{66D92982-3716-44AF-B61F-5915AC5B19A7}"/>
    <hyperlink ref="A25" location="'C14'!A1" display="Cuadro 14: Detenidos, por causal de la detención, según sexo y nivel de educación, 2016" xr:uid="{4DFC66E8-616B-45D1-8F83-8BD9592D4A7E}"/>
    <hyperlink ref="A26" location="'G8'!A1" display="Grafico 8: Número total de detenidos por nivel de educación, según sexo, 2016" xr:uid="{E7460779-FEB2-45EC-9D37-3279C9392663}"/>
    <hyperlink ref="A27" location="'C15'!A1" display="Cuadro 15: Detenidos, por causal de la detención, según sexo y profesión u oficio, 2016" xr:uid="{F0B92A08-E60E-44A3-8864-C95901689A2E}"/>
    <hyperlink ref="A28" location="'G9'!A1" display="Grafico 9: Número total de detenidos, por profesión u oficio, según sexo, 2016" xr:uid="{460379A3-FACE-4E92-A508-D861CF8D2F7F}"/>
    <hyperlink ref="A29" location="'C16'!A1" display="Cuadro 16: Detenidos, por nacionalidad, según sexo y causal de la detención, 2016" xr:uid="{680FDE83-3067-4B4A-9968-487AAABEF6BC}"/>
    <hyperlink ref="A30" location="'G10'!A1" display="Grafico 10: Número total de detenidos por nacionalidad, según sexo, año 2016" xr:uid="{D236E36B-21FA-4CB5-A542-910F87EE7C4F}"/>
    <hyperlink ref="A31" location="'C17'!A1" display="Cuadro 17: Detenidos por grupo de delito, según sexo y región, 2016" xr:uid="{DD8DF7E6-69EA-4222-899D-ED8C1B3EDB51}"/>
    <hyperlink ref="A32:A35" location="'G11-14'!A1" display="Grafico 11: Porcentaje de detenidos, según grupo de delito, 2016" xr:uid="{CF60A4BA-3741-4853-878F-83C9D1ED7DCF}"/>
    <hyperlink ref="A36" location="'C18'!A1" display="Cuadro 18: Detenidos por grupo de delito, según región, provincia y comuna, 2016" xr:uid="{3737A6FB-6ED6-4F87-8504-07A025B85200}"/>
    <hyperlink ref="A37" location="'C19'!A1" display="Cuadro 19: Detenidos según región y prefectura, 2012-2016" xr:uid="{C3E853A3-9F5C-4286-A1EA-6E37C09E03DA}"/>
    <hyperlink ref="A38" location="'G15'!A1" display="Grafico 15: Número total de detenidos a nivel nacional, años 2012-2016  " xr:uid="{80B93F94-EA9E-411D-895E-BACE12DA26A4}"/>
    <hyperlink ref="A39" location="'C20'!A1" display="Cuadro 20: Detenidos por grupo de delito,  según región y prefectura, 2016" xr:uid="{244CD157-987B-4F52-B1B3-3F8CFB0C8F60}"/>
    <hyperlink ref="A40" location="'C21'!A1" display="Cuadro 21: Detenidos por sexo, según causal de la detención, total nacional, 2016" xr:uid="{87D5CC08-65A4-4C46-80B7-E0C22E662EC5}"/>
    <hyperlink ref="A41" location="'C22'!A1" display="Cuadro 22: Detenidos por región, prefectura y sexo, según causal de la detención. Región Arica y Parinacota y Tarapacá, 2016" xr:uid="{55D81C53-1560-4020-BB4F-282150C29292}"/>
    <hyperlink ref="A42" location="'C23'!A1" display="Cuadro 23: Detenidos por región, prefectura y sexo, según causal de la detención. región de Antofagasta, 2016" xr:uid="{458A35FA-BEF7-468B-9717-949244CD3418}"/>
    <hyperlink ref="A43" location="'C24'!A1" display="Cuadro 24: Detenidos por región, prefectura y sexo, según causal de la detención. región de Atacama y Coquimbo, 2016" xr:uid="{F24C102D-2FAF-477F-8F86-0082BB621E49}"/>
    <hyperlink ref="A44" location="'C25'!A1" display="Cuadro 25: Detenidos por región, prefectura y sexo, según causal de la detención. Región de Valparaíso, 2016" xr:uid="{DF0E756A-171F-4C70-A157-9CF17E35098E}"/>
    <hyperlink ref="A45" location="'C26'!A1" display="Cuadro 26: Detenidos por región, prefectura y sexo, según causal de la detención. Región Metropolitana Este, 2016" xr:uid="{BADE8F4F-AA2F-438F-AC5B-25EEE0C5B93D}"/>
    <hyperlink ref="A46" location="'C27'!A1" display="Cuadro 27: Detenidos por región, prefectura y sexo, según causal de la detención. Región Metropolitana Oeste, 2016" xr:uid="{EA3F4756-F31B-45B9-83A9-A551A2E77ED6}"/>
    <hyperlink ref="A47" location="'C28'!A1" display="Cuadro 28: Detenidos por región, prefectura y sexo, según causal de la detención. Región de O'higgins, 2016" xr:uid="{6621A9E1-3A37-4BAC-A56D-69B1A0D440E3}"/>
    <hyperlink ref="A48" location="'C29'!A1" display="Cuadro 29: Detenidos por región, prefectura y sexo, según causal de la detención. Región del Maule, 2016" xr:uid="{B37D6FEB-6B8E-4839-8707-065D83321394}"/>
    <hyperlink ref="A49" location="'C30'!A1" display="Cuadro 30: Detenidos por región, prefectura y sexo, según causal de la detención. Región del Biobío, 2016" xr:uid="{C0E51B35-16E4-44ED-9B3D-AF8F484DD986}"/>
    <hyperlink ref="A50" location="'C31'!A1" display="Cuadro 31: Detenidos por región, prefectura y sexo, según causal de la detención. Región de La Araucanía y de Los Ríos, 2016" xr:uid="{5105432B-E339-4227-A17A-90141F503FB1}"/>
    <hyperlink ref="A51" location="'C32'!A1" display="Cuadro 32: Detenidos por región, prefectura y sexo, según causal de la detención. Región de Los Lagos, 2016" xr:uid="{4AF92EFE-29A1-456F-972A-A49EFFCBB2B2}"/>
    <hyperlink ref="A52" location="'C33'!A1" display="Cuadro 33: Detenidos por región, prefectura y sexo, según causal de la  detención. Región de Aysén y Magallanes y de La Antártica Chilena, 2016" xr:uid="{C46A66F1-5BED-4210-9A50-A97FB4531557}"/>
    <hyperlink ref="A53" location="'C34'!A1" display="Cuadro 34: Detenidos por Violencia Intrafamiliar, por tipo de víctima y gravedad de las lesiones, según región, provincia y comuna, 2016" xr:uid="{AE1EEF5E-86BB-4337-A706-ADC7126859ED}"/>
    <hyperlink ref="A54:A55" location="'G16-17'!A1" display="Grafico 16: Detenidos por Violencia Intrafamiliar, por tipo de víctima y gravedad de las lesiones, 2016" xr:uid="{F8A26CA3-5256-4EF3-A495-57328EB98A60}"/>
    <hyperlink ref="A57:A58" location="'C35'!A1" display="III ACCIDENTES" xr:uid="{686F3779-8511-4B47-BB08-1377E3EEF363}"/>
    <hyperlink ref="A59" location="'G18'!A1" display="Grafico 18: Número de accidentes en el tránsito según su tipo, años 2015-2016  " xr:uid="{EB62EDF4-96FA-441E-9748-D5BB3781F43C}"/>
    <hyperlink ref="A60" location="'C36'!A1" display="Cuadro 36: Accidentes en el tránsito por tipo de accidente y según causa que lo origina, 2016" xr:uid="{DF83EDB6-14E8-45D0-82AA-0914EE756B40}"/>
    <hyperlink ref="A61" location="'C37'!A1" display="Cuadro 37: Accidentes en el tránsito por tipo de consecuencia donde su causa se asocia al consumo de alcohol, 2015-2016" xr:uid="{A9A8314B-C1F3-4EF7-A3A6-4DCFFE82C182}"/>
    <hyperlink ref="A62:A63" location="'G19-20'!A1" display="Grafico 19: Número de accidentes por tipo,  producto de la conducción bajo la influencia del alcohol,  años 2015-2016 " xr:uid="{0DDB3122-3648-40C5-8C0D-64D2682408C7}"/>
    <hyperlink ref="A64" location="'C38'!A1" display="Cuadro 38: Personas participantes en accidentes en el tránsito, por tipo de accidente, según región y prefectura, 2016" xr:uid="{64C413AA-A1E9-40A3-A41A-4EE2545C0B1F}"/>
    <hyperlink ref="A65" location="'C39'!A1" display="Cuadro 39: Accidentados/1 en el tránsito por tipo de accidente y consecuencia, región y prefectura, 2016" xr:uid="{BE0A00A3-EC52-4B19-B832-6ADB0A09B2BB}"/>
    <hyperlink ref="A66" location="'C40'!A1" display="Cuadro 40: Accidentados/1 en el tránsito, por tipo de consecuencia, región y prefectura, 2016" xr:uid="{2EA4E275-D8AC-402D-8713-579E46ACCDC9}"/>
    <hyperlink ref="A67" location="'C41'!A1" display="Cuadro 41: Número y porcentaje de accidentados en el tránsito por tipo de consecuencia y según tipo de accidente, 2016" xr:uid="{81FF6BD8-FFC9-433C-B619-05FDA466633F}"/>
    <hyperlink ref="A68" location="'G21'!A1" display="Grafico 21: Porcentaje del total de accidentados en el tránsito, según consecuencia, año 2016" xr:uid="{583A6DC7-4D3B-4B52-83C7-BDFE6274C0BB}"/>
    <hyperlink ref="A69" location="'C42'!A1" display="Cuadro 42: Accidentados/1 en el tránsito, por edad y sexo, según rol de la persona en el accidente y tipo de consecuencia, 2016" xr:uid="{9276BF4F-B1BE-4082-AD43-3EF3A795D7CD}"/>
    <hyperlink ref="A70" location="'C43'!A1" display="Cuadro 43: Vehículos participantes en accidentes/1 en el tránsito, por tipo de vehículo, según región y prefectura, 2016" xr:uid="{EBEC1DC6-18CD-412C-B971-A2D1D30839BE}"/>
    <hyperlink ref="A71" location="'G22'!A1" display="Grafico 22: Número y tipo de vehículos participantes en accidentes en el tránsito, año 2016  " xr:uid="{AE3C4086-3FC7-47F2-9CC6-CA29E9CAEB82}"/>
    <hyperlink ref="A72" location="'C44'!A1" display="Cuadro 44: Vehículos participantes/1 en atropellos, por tipo de vehículo, según región y prefectura, 2016" xr:uid="{622D9B9B-0532-466C-87DD-85204458481A}"/>
    <hyperlink ref="A73" location="'C23'!A1" display="Grafico 23: Cantidad y tipo de vehículos participantes en atropellos, año 2016  " xr:uid="{5976437E-3529-45D8-8FB4-CF5381F9F082}"/>
    <hyperlink ref="A74" location="'C45'!A1" display="Cuadro 45: Vehículos participantes en caídas, por tipo de vehículo, según región y prefectura, 2016" xr:uid="{F2B9FCC8-93CF-4072-A8D8-4C994771DB66}"/>
    <hyperlink ref="A75" location="'C46'!A1" display="Cuadro 46: Vehículos participantes en colisiones, por tipo de vehículo, según región y prefectura, 2016" xr:uid="{CB2AE593-5AD2-4A23-B3E2-8039B7C95852}"/>
    <hyperlink ref="A76" location="'G24'!A1" display="Grafico 24: Cantidad y tipo de vehículos participantes en colisiones, año 2016  " xr:uid="{9376E002-7E72-4C7A-B5D4-CEA5F3E48A34}"/>
    <hyperlink ref="A77" location="'C47'!A1" display="Cuadro 47: Vehículos participantes en choques, por tipo de vehículo, según región y prefectura, 2016" xr:uid="{196976EB-CF5A-4820-A134-2B38A3079916}"/>
    <hyperlink ref="A78" location="'G25'!A1" display="Grafico 25: Tipos de vehículos participantes en choques, año 2016  " xr:uid="{5DB51539-97F0-445F-9CCE-F9A20004682B}"/>
    <hyperlink ref="A79" location="'C48'!A1" display="Cuadro 48: Vehículos participantes en volcaduras, por tipo de vehículo, según región y prefectura, 2016" xr:uid="{604C2E03-B4B3-43FB-8FC6-6E8837ACD38C}"/>
    <hyperlink ref="A80" location="'C49'!A1" display="Cuadro 49: Vehículos participantes en otro tipo de accidente, por tipo de vehículo, según región y prefectura, 2016" xr:uid="{4F0EE15C-5A8F-471A-AEB0-43623C1926B9}"/>
    <hyperlink ref="A81" location="'C50'!A1" display="Cuadro 50: Vehículos participantes en accidentes/1 en el tránsito, por tipo de servicio del vehículo, según región y prefectura, 2016" xr:uid="{EF0EC21C-390A-4717-B671-D6CA3A5C3BE3}"/>
    <hyperlink ref="A82" location="'G26'!A1" display="Grafico 26: Vehículos participantes en accidentes en el tránsito por tipo de servicio, año 2016" xr:uid="{33446EDD-6BE2-4E84-834A-CA721505D57D}"/>
    <hyperlink ref="A83" location="'C51'!A1" display="Cuadro 51: Vehículos participantes en atropellos, por tipo de servicio del vehículo, según región y prefectura, 2016" xr:uid="{1BCD0078-1FC8-4215-9958-DEB0C8FA8DCF}"/>
    <hyperlink ref="A84" location="'G27'!A1" display="Grafico 27: Vehículos por tipo de servicio y que participaron en atropellos, año 2016  " xr:uid="{EFF8738C-4E96-432D-9C45-DC8A4F007B9E}"/>
    <hyperlink ref="A85" location="'C52'!A1" display="Cuadro 52: Vehículos participantes en caídas, por tipo de servicio del vehículo, según región y prefectura, 2016" xr:uid="{2BE49179-9855-437A-98AF-70A85D53DF0B}"/>
    <hyperlink ref="A86" location="'C53'!A1" display="Cuadro 53: Vehículos participantes en colisiones, por tipo de servicio del vehículo, según región y prefectura, 2016" xr:uid="{25AF7A72-630B-4515-A2EE-355B592F8F69}"/>
    <hyperlink ref="A87" location="'C54'!A1" display="Cuadro 54: Vehículos participantes en choques, por tipo de servicio del vehículo, según región y prefectura, 2016" xr:uid="{8FAF4D2B-1780-4CB8-B419-71752BF1A620}"/>
    <hyperlink ref="A88" location="'G28'!A1" display="Grafico 28: : Vehículos participantes en choques por tipos de servicio, año 2016  " xr:uid="{38B6A741-A5B9-433C-8532-45E34DF2A977}"/>
    <hyperlink ref="A89" location="'C55'!A1" display="Cuadro 55: Vehículos participantes en volcaduras, por tipo de servicio del vehículo, según región y prefectura, 2016" xr:uid="{F45DAFAE-99AD-4F76-80D0-9D79E7379F53}"/>
    <hyperlink ref="A90" location="'C56'!A1" display="Cuadro 56: Vehículos participantes en otro tipo de accidente, por tipo de servicio del vehículo, según región y prefectura, 2016" xr:uid="{8D9CE071-0A0E-4101-A02D-EA0AF15343CB}"/>
    <hyperlink ref="A91" location="'C57'!A1" display="Cuadro 57: Accidentes ferroviarios, por tipo de accidente, según región y prefectura, 2016" xr:uid="{9A0D8A04-24DE-4BE5-ABDD-C16D10064C17}"/>
    <hyperlink ref="A92" location="'C58'!A1" display="Cuadro 58: Accidentados en la vía férrea, por tipo de consecuencia, según región y prefectura, 2016" xr:uid="{BF7323FE-E452-4C18-9D56-6F84C4ED7548}"/>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0"/>
  <dimension ref="A1:O619"/>
  <sheetViews>
    <sheetView showGridLines="0" zoomScale="80" zoomScaleNormal="80" zoomScaleSheetLayoutView="90" workbookViewId="0">
      <selection activeCell="A50" sqref="A50"/>
    </sheetView>
  </sheetViews>
  <sheetFormatPr baseColWidth="10" defaultColWidth="11.44140625" defaultRowHeight="21" customHeight="1" x14ac:dyDescent="0.25"/>
  <cols>
    <col min="1" max="1" width="8.6640625" style="109" customWidth="1"/>
    <col min="2" max="2" width="65.6640625" style="122" customWidth="1"/>
    <col min="3" max="11" width="15.6640625" style="109" customWidth="1"/>
    <col min="12" max="16384" width="11.44140625" style="109"/>
  </cols>
  <sheetData>
    <row r="1" spans="1:15" ht="21" customHeight="1" x14ac:dyDescent="0.25">
      <c r="A1" s="467" t="s">
        <v>1202</v>
      </c>
      <c r="B1" s="197"/>
      <c r="C1" s="107"/>
      <c r="D1" s="107"/>
      <c r="E1" s="107"/>
      <c r="F1" s="108"/>
      <c r="G1" s="108"/>
      <c r="H1" s="108"/>
    </row>
    <row r="2" spans="1:15" ht="30" customHeight="1" x14ac:dyDescent="0.25">
      <c r="A2" s="409" t="s">
        <v>531</v>
      </c>
      <c r="B2" s="409" t="s">
        <v>532</v>
      </c>
      <c r="C2" s="407" t="s">
        <v>1203</v>
      </c>
      <c r="D2" s="408" t="s">
        <v>534</v>
      </c>
      <c r="E2" s="408" t="s">
        <v>1191</v>
      </c>
      <c r="F2" s="409" t="s">
        <v>1204</v>
      </c>
      <c r="G2" s="408" t="s">
        <v>534</v>
      </c>
      <c r="H2" s="408" t="s">
        <v>1191</v>
      </c>
      <c r="I2" s="409" t="s">
        <v>1205</v>
      </c>
      <c r="J2" s="408" t="s">
        <v>534</v>
      </c>
      <c r="K2" s="408" t="s">
        <v>1191</v>
      </c>
      <c r="L2" s="119"/>
      <c r="M2" s="119"/>
      <c r="N2" s="119"/>
      <c r="O2" s="119"/>
    </row>
    <row r="3" spans="1:15" ht="21" customHeight="1" x14ac:dyDescent="0.25">
      <c r="A3" s="123"/>
      <c r="B3" s="244" t="s">
        <v>30</v>
      </c>
      <c r="C3" s="342">
        <v>170737</v>
      </c>
      <c r="D3" s="342">
        <v>148887</v>
      </c>
      <c r="E3" s="342">
        <v>21850</v>
      </c>
      <c r="F3" s="342">
        <v>144427</v>
      </c>
      <c r="G3" s="342">
        <v>124635</v>
      </c>
      <c r="H3" s="342">
        <v>19792</v>
      </c>
      <c r="I3" s="342">
        <v>294935</v>
      </c>
      <c r="J3" s="342">
        <v>257809</v>
      </c>
      <c r="K3" s="342">
        <v>37126</v>
      </c>
      <c r="L3" s="119"/>
      <c r="M3" s="119"/>
      <c r="N3" s="119"/>
      <c r="O3" s="119"/>
    </row>
    <row r="4" spans="1:15" s="111" customFormat="1" ht="21" customHeight="1" x14ac:dyDescent="0.25">
      <c r="A4" s="249"/>
      <c r="B4" s="240" t="s">
        <v>537</v>
      </c>
      <c r="C4" s="342">
        <v>98</v>
      </c>
      <c r="D4" s="342">
        <v>16</v>
      </c>
      <c r="E4" s="342">
        <v>82</v>
      </c>
      <c r="F4" s="342">
        <v>44</v>
      </c>
      <c r="G4" s="342">
        <v>10</v>
      </c>
      <c r="H4" s="342">
        <v>34</v>
      </c>
      <c r="I4" s="342">
        <v>297</v>
      </c>
      <c r="J4" s="342">
        <v>100</v>
      </c>
      <c r="K4" s="342">
        <v>197</v>
      </c>
    </row>
    <row r="5" spans="1:15" ht="21" customHeight="1" x14ac:dyDescent="0.25">
      <c r="A5" s="249">
        <v>501</v>
      </c>
      <c r="B5" s="241" t="s">
        <v>538</v>
      </c>
      <c r="C5" s="342">
        <v>98</v>
      </c>
      <c r="D5" s="343">
        <v>16</v>
      </c>
      <c r="E5" s="343">
        <v>82</v>
      </c>
      <c r="F5" s="342">
        <v>44</v>
      </c>
      <c r="G5" s="343">
        <v>10</v>
      </c>
      <c r="H5" s="343">
        <v>34</v>
      </c>
      <c r="I5" s="342">
        <v>293</v>
      </c>
      <c r="J5" s="343">
        <v>96</v>
      </c>
      <c r="K5" s="343">
        <v>197</v>
      </c>
    </row>
    <row r="6" spans="1:15" s="111" customFormat="1" ht="21" customHeight="1" x14ac:dyDescent="0.25">
      <c r="A6" s="249">
        <v>510</v>
      </c>
      <c r="B6" s="241" t="s">
        <v>539</v>
      </c>
      <c r="C6" s="342">
        <v>0</v>
      </c>
      <c r="D6" s="343">
        <v>0</v>
      </c>
      <c r="E6" s="343">
        <v>0</v>
      </c>
      <c r="F6" s="342">
        <v>0</v>
      </c>
      <c r="G6" s="343">
        <v>0</v>
      </c>
      <c r="H6" s="343">
        <v>0</v>
      </c>
      <c r="I6" s="342">
        <v>0</v>
      </c>
      <c r="J6" s="343">
        <v>0</v>
      </c>
      <c r="K6" s="343">
        <v>0</v>
      </c>
    </row>
    <row r="7" spans="1:15" ht="21" customHeight="1" x14ac:dyDescent="0.25">
      <c r="A7" s="249">
        <v>512</v>
      </c>
      <c r="B7" s="241" t="s">
        <v>540</v>
      </c>
      <c r="C7" s="342">
        <v>0</v>
      </c>
      <c r="D7" s="343">
        <v>0</v>
      </c>
      <c r="E7" s="343">
        <v>0</v>
      </c>
      <c r="F7" s="342">
        <v>0</v>
      </c>
      <c r="G7" s="343" t="s">
        <v>122</v>
      </c>
      <c r="H7" s="343">
        <v>0</v>
      </c>
      <c r="I7" s="342">
        <v>4</v>
      </c>
      <c r="J7" s="343">
        <v>4</v>
      </c>
      <c r="K7" s="343" t="s">
        <v>122</v>
      </c>
    </row>
    <row r="8" spans="1:15" ht="21" customHeight="1" x14ac:dyDescent="0.25">
      <c r="A8" s="249"/>
      <c r="B8" s="240" t="s">
        <v>541</v>
      </c>
      <c r="C8" s="342">
        <v>371</v>
      </c>
      <c r="D8" s="342">
        <v>290</v>
      </c>
      <c r="E8" s="342">
        <v>81</v>
      </c>
      <c r="F8" s="342">
        <v>394</v>
      </c>
      <c r="G8" s="342">
        <v>338</v>
      </c>
      <c r="H8" s="342">
        <v>56</v>
      </c>
      <c r="I8" s="342">
        <v>855</v>
      </c>
      <c r="J8" s="342">
        <v>726</v>
      </c>
      <c r="K8" s="342">
        <v>129</v>
      </c>
    </row>
    <row r="9" spans="1:15" ht="21" customHeight="1" x14ac:dyDescent="0.25">
      <c r="A9" s="249">
        <v>602</v>
      </c>
      <c r="B9" s="241" t="s">
        <v>542</v>
      </c>
      <c r="C9" s="342">
        <v>7</v>
      </c>
      <c r="D9" s="343">
        <v>7</v>
      </c>
      <c r="E9" s="343">
        <v>0</v>
      </c>
      <c r="F9" s="342">
        <v>0</v>
      </c>
      <c r="G9" s="343" t="s">
        <v>122</v>
      </c>
      <c r="H9" s="343" t="s">
        <v>122</v>
      </c>
      <c r="I9" s="342">
        <v>6</v>
      </c>
      <c r="J9" s="343">
        <v>6</v>
      </c>
      <c r="K9" s="343">
        <v>0</v>
      </c>
    </row>
    <row r="10" spans="1:15" ht="21" customHeight="1" x14ac:dyDescent="0.25">
      <c r="A10" s="249">
        <v>608</v>
      </c>
      <c r="B10" s="241" t="s">
        <v>543</v>
      </c>
      <c r="C10" s="342">
        <v>0</v>
      </c>
      <c r="D10" s="343" t="s">
        <v>122</v>
      </c>
      <c r="E10" s="343">
        <v>0</v>
      </c>
      <c r="F10" s="342">
        <v>8</v>
      </c>
      <c r="G10" s="343">
        <v>8</v>
      </c>
      <c r="H10" s="343">
        <v>0</v>
      </c>
      <c r="I10" s="342">
        <v>11</v>
      </c>
      <c r="J10" s="343">
        <v>11</v>
      </c>
      <c r="K10" s="343" t="s">
        <v>122</v>
      </c>
    </row>
    <row r="11" spans="1:15" ht="21" customHeight="1" x14ac:dyDescent="0.25">
      <c r="A11" s="249">
        <v>609</v>
      </c>
      <c r="B11" s="241" t="s">
        <v>544</v>
      </c>
      <c r="C11" s="342">
        <v>0</v>
      </c>
      <c r="D11" s="343" t="s">
        <v>122</v>
      </c>
      <c r="E11" s="343" t="s">
        <v>122</v>
      </c>
      <c r="F11" s="342">
        <v>0</v>
      </c>
      <c r="G11" s="343">
        <v>0</v>
      </c>
      <c r="H11" s="343">
        <v>0</v>
      </c>
      <c r="I11" s="342">
        <v>0</v>
      </c>
      <c r="J11" s="343">
        <v>0</v>
      </c>
      <c r="K11" s="343">
        <v>0</v>
      </c>
    </row>
    <row r="12" spans="1:15" ht="21" customHeight="1" x14ac:dyDescent="0.25">
      <c r="A12" s="249">
        <v>610</v>
      </c>
      <c r="B12" s="241" t="s">
        <v>545</v>
      </c>
      <c r="C12" s="342">
        <v>0</v>
      </c>
      <c r="D12" s="343" t="s">
        <v>122</v>
      </c>
      <c r="E12" s="343">
        <v>0</v>
      </c>
      <c r="F12" s="342">
        <v>0</v>
      </c>
      <c r="G12" s="343" t="s">
        <v>122</v>
      </c>
      <c r="H12" s="343">
        <v>0</v>
      </c>
      <c r="I12" s="342">
        <v>0</v>
      </c>
      <c r="J12" s="343">
        <v>0</v>
      </c>
      <c r="K12" s="343">
        <v>0</v>
      </c>
    </row>
    <row r="13" spans="1:15" ht="21" customHeight="1" x14ac:dyDescent="0.25">
      <c r="A13" s="249">
        <v>617</v>
      </c>
      <c r="B13" s="241" t="s">
        <v>546</v>
      </c>
      <c r="C13" s="342">
        <v>0</v>
      </c>
      <c r="D13" s="343">
        <v>0</v>
      </c>
      <c r="E13" s="343">
        <v>0</v>
      </c>
      <c r="F13" s="342">
        <v>0</v>
      </c>
      <c r="G13" s="343">
        <v>0</v>
      </c>
      <c r="H13" s="343">
        <v>0</v>
      </c>
      <c r="I13" s="342">
        <v>0</v>
      </c>
      <c r="J13" s="343" t="s">
        <v>122</v>
      </c>
      <c r="K13" s="343">
        <v>0</v>
      </c>
    </row>
    <row r="14" spans="1:15" ht="21" customHeight="1" x14ac:dyDescent="0.25">
      <c r="A14" s="249">
        <v>619</v>
      </c>
      <c r="B14" s="241" t="s">
        <v>547</v>
      </c>
      <c r="C14" s="342">
        <v>70</v>
      </c>
      <c r="D14" s="343">
        <v>61</v>
      </c>
      <c r="E14" s="343">
        <v>9</v>
      </c>
      <c r="F14" s="342">
        <v>68</v>
      </c>
      <c r="G14" s="343">
        <v>60</v>
      </c>
      <c r="H14" s="343">
        <v>8</v>
      </c>
      <c r="I14" s="342">
        <v>135</v>
      </c>
      <c r="J14" s="343">
        <v>110</v>
      </c>
      <c r="K14" s="343">
        <v>25</v>
      </c>
    </row>
    <row r="15" spans="1:15" ht="21" customHeight="1" x14ac:dyDescent="0.25">
      <c r="A15" s="249">
        <v>620</v>
      </c>
      <c r="B15" s="241" t="s">
        <v>548</v>
      </c>
      <c r="C15" s="342">
        <v>60</v>
      </c>
      <c r="D15" s="343">
        <v>43</v>
      </c>
      <c r="E15" s="343">
        <v>17</v>
      </c>
      <c r="F15" s="342">
        <v>53</v>
      </c>
      <c r="G15" s="343">
        <v>49</v>
      </c>
      <c r="H15" s="343">
        <v>4</v>
      </c>
      <c r="I15" s="342">
        <v>155</v>
      </c>
      <c r="J15" s="343">
        <v>142</v>
      </c>
      <c r="K15" s="343">
        <v>13</v>
      </c>
    </row>
    <row r="16" spans="1:15" ht="21" customHeight="1" x14ac:dyDescent="0.25">
      <c r="A16" s="249">
        <v>621</v>
      </c>
      <c r="B16" s="241" t="s">
        <v>549</v>
      </c>
      <c r="C16" s="342">
        <v>25</v>
      </c>
      <c r="D16" s="343">
        <v>25</v>
      </c>
      <c r="E16" s="343" t="s">
        <v>122</v>
      </c>
      <c r="F16" s="342">
        <v>20</v>
      </c>
      <c r="G16" s="343">
        <v>20</v>
      </c>
      <c r="H16" s="343" t="s">
        <v>122</v>
      </c>
      <c r="I16" s="342">
        <v>75</v>
      </c>
      <c r="J16" s="343">
        <v>68</v>
      </c>
      <c r="K16" s="343">
        <v>7</v>
      </c>
    </row>
    <row r="17" spans="1:11" ht="21" customHeight="1" x14ac:dyDescent="0.25">
      <c r="A17" s="249">
        <v>623</v>
      </c>
      <c r="B17" s="241" t="s">
        <v>550</v>
      </c>
      <c r="C17" s="342">
        <v>89</v>
      </c>
      <c r="D17" s="343">
        <v>76</v>
      </c>
      <c r="E17" s="343">
        <v>13</v>
      </c>
      <c r="F17" s="342">
        <v>110</v>
      </c>
      <c r="G17" s="343">
        <v>100</v>
      </c>
      <c r="H17" s="343">
        <v>10</v>
      </c>
      <c r="I17" s="342">
        <v>191</v>
      </c>
      <c r="J17" s="343">
        <v>170</v>
      </c>
      <c r="K17" s="343">
        <v>21</v>
      </c>
    </row>
    <row r="18" spans="1:11" ht="21" customHeight="1" x14ac:dyDescent="0.25">
      <c r="A18" s="249">
        <v>624</v>
      </c>
      <c r="B18" s="241" t="s">
        <v>551</v>
      </c>
      <c r="C18" s="342">
        <v>0</v>
      </c>
      <c r="D18" s="343" t="s">
        <v>122</v>
      </c>
      <c r="E18" s="343" t="s">
        <v>122</v>
      </c>
      <c r="F18" s="342">
        <v>0</v>
      </c>
      <c r="G18" s="343" t="s">
        <v>122</v>
      </c>
      <c r="H18" s="343">
        <v>0</v>
      </c>
      <c r="I18" s="342">
        <v>0</v>
      </c>
      <c r="J18" s="343">
        <v>0</v>
      </c>
      <c r="K18" s="343">
        <v>0</v>
      </c>
    </row>
    <row r="19" spans="1:11" ht="21" customHeight="1" x14ac:dyDescent="0.25">
      <c r="A19" s="249">
        <v>625</v>
      </c>
      <c r="B19" s="241" t="s">
        <v>552</v>
      </c>
      <c r="C19" s="342">
        <v>0</v>
      </c>
      <c r="D19" s="343">
        <v>0</v>
      </c>
      <c r="E19" s="343" t="s">
        <v>122</v>
      </c>
      <c r="F19" s="342">
        <v>0</v>
      </c>
      <c r="G19" s="343" t="s">
        <v>122</v>
      </c>
      <c r="H19" s="343">
        <v>0</v>
      </c>
      <c r="I19" s="342">
        <v>0</v>
      </c>
      <c r="J19" s="343" t="s">
        <v>122</v>
      </c>
      <c r="K19" s="343">
        <v>0</v>
      </c>
    </row>
    <row r="20" spans="1:11" ht="21" customHeight="1" x14ac:dyDescent="0.25">
      <c r="A20" s="249">
        <v>626</v>
      </c>
      <c r="B20" s="241" t="s">
        <v>553</v>
      </c>
      <c r="C20" s="342">
        <v>0</v>
      </c>
      <c r="D20" s="343">
        <v>0</v>
      </c>
      <c r="E20" s="343">
        <v>0</v>
      </c>
      <c r="F20" s="342">
        <v>0</v>
      </c>
      <c r="G20" s="343">
        <v>0</v>
      </c>
      <c r="H20" s="343">
        <v>0</v>
      </c>
      <c r="I20" s="342">
        <v>0</v>
      </c>
      <c r="J20" s="343">
        <v>0</v>
      </c>
      <c r="K20" s="343">
        <v>0</v>
      </c>
    </row>
    <row r="21" spans="1:11" ht="21" customHeight="1" x14ac:dyDescent="0.25">
      <c r="A21" s="249">
        <v>629</v>
      </c>
      <c r="B21" s="241" t="s">
        <v>554</v>
      </c>
      <c r="C21" s="342">
        <v>0</v>
      </c>
      <c r="D21" s="343" t="s">
        <v>122</v>
      </c>
      <c r="E21" s="343">
        <v>0</v>
      </c>
      <c r="F21" s="342">
        <v>0</v>
      </c>
      <c r="G21" s="343" t="s">
        <v>122</v>
      </c>
      <c r="H21" s="343">
        <v>0</v>
      </c>
      <c r="I21" s="342">
        <v>0</v>
      </c>
      <c r="J21" s="343">
        <v>0</v>
      </c>
      <c r="K21" s="343">
        <v>0</v>
      </c>
    </row>
    <row r="22" spans="1:11" ht="21" customHeight="1" x14ac:dyDescent="0.25">
      <c r="A22" s="249">
        <v>630</v>
      </c>
      <c r="B22" s="241" t="s">
        <v>555</v>
      </c>
      <c r="C22" s="342">
        <v>0</v>
      </c>
      <c r="D22" s="343">
        <v>0</v>
      </c>
      <c r="E22" s="343">
        <v>0</v>
      </c>
      <c r="F22" s="342">
        <v>0</v>
      </c>
      <c r="G22" s="343">
        <v>0</v>
      </c>
      <c r="H22" s="343">
        <v>0</v>
      </c>
      <c r="I22" s="342">
        <v>0</v>
      </c>
      <c r="J22" s="343">
        <v>0</v>
      </c>
      <c r="K22" s="343">
        <v>0</v>
      </c>
    </row>
    <row r="23" spans="1:11" ht="21" customHeight="1" x14ac:dyDescent="0.25">
      <c r="A23" s="249">
        <v>631</v>
      </c>
      <c r="B23" s="241" t="s">
        <v>556</v>
      </c>
      <c r="C23" s="342">
        <v>0</v>
      </c>
      <c r="D23" s="343" t="s">
        <v>122</v>
      </c>
      <c r="E23" s="343">
        <v>0</v>
      </c>
      <c r="F23" s="342">
        <v>0</v>
      </c>
      <c r="G23" s="343" t="s">
        <v>122</v>
      </c>
      <c r="H23" s="343" t="s">
        <v>122</v>
      </c>
      <c r="I23" s="342">
        <v>0</v>
      </c>
      <c r="J23" s="343" t="s">
        <v>122</v>
      </c>
      <c r="K23" s="343" t="s">
        <v>122</v>
      </c>
    </row>
    <row r="24" spans="1:11" s="111" customFormat="1" ht="21" customHeight="1" x14ac:dyDescent="0.25">
      <c r="A24" s="249">
        <v>633</v>
      </c>
      <c r="B24" s="241" t="s">
        <v>557</v>
      </c>
      <c r="C24" s="342">
        <v>0</v>
      </c>
      <c r="D24" s="343">
        <v>0</v>
      </c>
      <c r="E24" s="343" t="s">
        <v>122</v>
      </c>
      <c r="F24" s="342">
        <v>0</v>
      </c>
      <c r="G24" s="343" t="s">
        <v>122</v>
      </c>
      <c r="H24" s="343">
        <v>0</v>
      </c>
      <c r="I24" s="342">
        <v>7</v>
      </c>
      <c r="J24" s="343">
        <v>7</v>
      </c>
      <c r="K24" s="343" t="s">
        <v>122</v>
      </c>
    </row>
    <row r="25" spans="1:11" ht="21" customHeight="1" x14ac:dyDescent="0.25">
      <c r="A25" s="249">
        <v>634</v>
      </c>
      <c r="B25" s="241" t="s">
        <v>558</v>
      </c>
      <c r="C25" s="342">
        <v>0</v>
      </c>
      <c r="D25" s="343" t="s">
        <v>122</v>
      </c>
      <c r="E25" s="343" t="s">
        <v>122</v>
      </c>
      <c r="F25" s="342">
        <v>4</v>
      </c>
      <c r="G25" s="343">
        <v>4</v>
      </c>
      <c r="H25" s="343">
        <v>0</v>
      </c>
      <c r="I25" s="342">
        <v>21</v>
      </c>
      <c r="J25" s="343">
        <v>21</v>
      </c>
      <c r="K25" s="343" t="s">
        <v>122</v>
      </c>
    </row>
    <row r="26" spans="1:11" ht="21" customHeight="1" x14ac:dyDescent="0.25">
      <c r="A26" s="249">
        <v>635</v>
      </c>
      <c r="B26" s="241" t="s">
        <v>559</v>
      </c>
      <c r="C26" s="342">
        <v>49</v>
      </c>
      <c r="D26" s="343">
        <v>38</v>
      </c>
      <c r="E26" s="343">
        <v>11</v>
      </c>
      <c r="F26" s="342">
        <v>63</v>
      </c>
      <c r="G26" s="343">
        <v>51</v>
      </c>
      <c r="H26" s="343">
        <v>12</v>
      </c>
      <c r="I26" s="342">
        <v>98</v>
      </c>
      <c r="J26" s="343">
        <v>74</v>
      </c>
      <c r="K26" s="343">
        <v>24</v>
      </c>
    </row>
    <row r="27" spans="1:11" ht="21" customHeight="1" x14ac:dyDescent="0.25">
      <c r="A27" s="249">
        <v>637</v>
      </c>
      <c r="B27" s="241" t="s">
        <v>560</v>
      </c>
      <c r="C27" s="342">
        <v>47</v>
      </c>
      <c r="D27" s="343">
        <v>32</v>
      </c>
      <c r="E27" s="343">
        <v>15</v>
      </c>
      <c r="F27" s="342">
        <v>45</v>
      </c>
      <c r="G27" s="343">
        <v>36</v>
      </c>
      <c r="H27" s="343">
        <v>9</v>
      </c>
      <c r="I27" s="342">
        <v>128</v>
      </c>
      <c r="J27" s="343">
        <v>101</v>
      </c>
      <c r="K27" s="343">
        <v>27</v>
      </c>
    </row>
    <row r="28" spans="1:11" ht="21" customHeight="1" x14ac:dyDescent="0.25">
      <c r="A28" s="249">
        <v>13021</v>
      </c>
      <c r="B28" s="241" t="s">
        <v>561</v>
      </c>
      <c r="C28" s="342">
        <v>24</v>
      </c>
      <c r="D28" s="343">
        <v>8</v>
      </c>
      <c r="E28" s="343">
        <v>16</v>
      </c>
      <c r="F28" s="342">
        <v>23</v>
      </c>
      <c r="G28" s="343">
        <v>10</v>
      </c>
      <c r="H28" s="343">
        <v>13</v>
      </c>
      <c r="I28" s="342">
        <v>28</v>
      </c>
      <c r="J28" s="343">
        <v>16</v>
      </c>
      <c r="K28" s="343">
        <v>12</v>
      </c>
    </row>
    <row r="29" spans="1:11" ht="21" customHeight="1" x14ac:dyDescent="0.25">
      <c r="A29" s="249"/>
      <c r="B29" s="240" t="s">
        <v>562</v>
      </c>
      <c r="C29" s="342">
        <v>15046</v>
      </c>
      <c r="D29" s="342">
        <v>11475</v>
      </c>
      <c r="E29" s="342">
        <v>3571</v>
      </c>
      <c r="F29" s="342">
        <v>14439</v>
      </c>
      <c r="G29" s="342">
        <v>11831</v>
      </c>
      <c r="H29" s="342">
        <v>2608</v>
      </c>
      <c r="I29" s="342">
        <v>30668</v>
      </c>
      <c r="J29" s="342">
        <v>25864</v>
      </c>
      <c r="K29" s="342">
        <v>4804</v>
      </c>
    </row>
    <row r="30" spans="1:11" ht="21" customHeight="1" x14ac:dyDescent="0.25">
      <c r="A30" s="249">
        <v>202</v>
      </c>
      <c r="B30" s="241" t="s">
        <v>563</v>
      </c>
      <c r="C30" s="342">
        <v>5</v>
      </c>
      <c r="D30" s="343" t="s">
        <v>122</v>
      </c>
      <c r="E30" s="343">
        <v>5</v>
      </c>
      <c r="F30" s="342">
        <v>5</v>
      </c>
      <c r="G30" s="343">
        <v>5</v>
      </c>
      <c r="H30" s="343" t="s">
        <v>122</v>
      </c>
      <c r="I30" s="342">
        <v>10</v>
      </c>
      <c r="J30" s="343">
        <v>10</v>
      </c>
      <c r="K30" s="343" t="s">
        <v>122</v>
      </c>
    </row>
    <row r="31" spans="1:11" ht="21" customHeight="1" x14ac:dyDescent="0.25">
      <c r="A31" s="249">
        <v>207</v>
      </c>
      <c r="B31" s="241" t="s">
        <v>1124</v>
      </c>
      <c r="C31" s="342">
        <v>13</v>
      </c>
      <c r="D31" s="343" t="s">
        <v>122</v>
      </c>
      <c r="E31" s="343">
        <v>13</v>
      </c>
      <c r="F31" s="342">
        <v>6</v>
      </c>
      <c r="G31" s="343">
        <v>0</v>
      </c>
      <c r="H31" s="343">
        <v>6</v>
      </c>
      <c r="I31" s="342">
        <v>18</v>
      </c>
      <c r="J31" s="343">
        <v>0</v>
      </c>
      <c r="K31" s="343">
        <v>18</v>
      </c>
    </row>
    <row r="32" spans="1:11" ht="21" customHeight="1" x14ac:dyDescent="0.25">
      <c r="A32" s="249">
        <v>221</v>
      </c>
      <c r="B32" s="241" t="s">
        <v>565</v>
      </c>
      <c r="C32" s="342">
        <v>0</v>
      </c>
      <c r="D32" s="343" t="s">
        <v>122</v>
      </c>
      <c r="E32" s="343" t="s">
        <v>122</v>
      </c>
      <c r="F32" s="342">
        <v>0</v>
      </c>
      <c r="G32" s="343" t="s">
        <v>122</v>
      </c>
      <c r="H32" s="343">
        <v>0</v>
      </c>
      <c r="I32" s="342">
        <v>4</v>
      </c>
      <c r="J32" s="343">
        <v>4</v>
      </c>
      <c r="K32" s="343">
        <v>0</v>
      </c>
    </row>
    <row r="33" spans="1:11" ht="21" customHeight="1" x14ac:dyDescent="0.25">
      <c r="A33" s="249">
        <v>222</v>
      </c>
      <c r="B33" s="241" t="s">
        <v>566</v>
      </c>
      <c r="C33" s="342">
        <v>0</v>
      </c>
      <c r="D33" s="343">
        <v>0</v>
      </c>
      <c r="E33" s="343">
        <v>0</v>
      </c>
      <c r="F33" s="342">
        <v>0</v>
      </c>
      <c r="G33" s="343">
        <v>0</v>
      </c>
      <c r="H33" s="343">
        <v>0</v>
      </c>
      <c r="I33" s="342">
        <v>0</v>
      </c>
      <c r="J33" s="343" t="s">
        <v>122</v>
      </c>
      <c r="K33" s="343" t="s">
        <v>122</v>
      </c>
    </row>
    <row r="34" spans="1:11" ht="21" customHeight="1" x14ac:dyDescent="0.25">
      <c r="A34" s="249">
        <v>224</v>
      </c>
      <c r="B34" s="241" t="s">
        <v>567</v>
      </c>
      <c r="C34" s="342">
        <v>0</v>
      </c>
      <c r="D34" s="343">
        <v>0</v>
      </c>
      <c r="E34" s="343">
        <v>0</v>
      </c>
      <c r="F34" s="342">
        <v>0</v>
      </c>
      <c r="G34" s="343">
        <v>0</v>
      </c>
      <c r="H34" s="343">
        <v>0</v>
      </c>
      <c r="I34" s="342">
        <v>0</v>
      </c>
      <c r="J34" s="343">
        <v>0</v>
      </c>
      <c r="K34" s="343">
        <v>0</v>
      </c>
    </row>
    <row r="35" spans="1:11" ht="21" customHeight="1" x14ac:dyDescent="0.25">
      <c r="A35" s="249">
        <v>225</v>
      </c>
      <c r="B35" s="241" t="s">
        <v>568</v>
      </c>
      <c r="C35" s="342">
        <v>0</v>
      </c>
      <c r="D35" s="343">
        <v>0</v>
      </c>
      <c r="E35" s="343">
        <v>0</v>
      </c>
      <c r="F35" s="342">
        <v>0</v>
      </c>
      <c r="G35" s="343" t="s">
        <v>122</v>
      </c>
      <c r="H35" s="343">
        <v>0</v>
      </c>
      <c r="I35" s="342">
        <v>0</v>
      </c>
      <c r="J35" s="343">
        <v>0</v>
      </c>
      <c r="K35" s="343">
        <v>0</v>
      </c>
    </row>
    <row r="36" spans="1:11" ht="21" customHeight="1" x14ac:dyDescent="0.25">
      <c r="A36" s="249">
        <v>411</v>
      </c>
      <c r="B36" s="241" t="s">
        <v>569</v>
      </c>
      <c r="C36" s="342">
        <v>0</v>
      </c>
      <c r="D36" s="343">
        <v>0</v>
      </c>
      <c r="E36" s="343">
        <v>0</v>
      </c>
      <c r="F36" s="342">
        <v>0</v>
      </c>
      <c r="G36" s="343">
        <v>0</v>
      </c>
      <c r="H36" s="343" t="s">
        <v>122</v>
      </c>
      <c r="I36" s="342">
        <v>0</v>
      </c>
      <c r="J36" s="343">
        <v>0</v>
      </c>
      <c r="K36" s="343">
        <v>0</v>
      </c>
    </row>
    <row r="37" spans="1:11" ht="21" customHeight="1" x14ac:dyDescent="0.25">
      <c r="A37" s="249">
        <v>522</v>
      </c>
      <c r="B37" s="241" t="s">
        <v>570</v>
      </c>
      <c r="C37" s="342">
        <v>0</v>
      </c>
      <c r="D37" s="343">
        <v>0</v>
      </c>
      <c r="E37" s="343" t="s">
        <v>122</v>
      </c>
      <c r="F37" s="342">
        <v>0</v>
      </c>
      <c r="G37" s="343">
        <v>0</v>
      </c>
      <c r="H37" s="343">
        <v>0</v>
      </c>
      <c r="I37" s="342">
        <v>0</v>
      </c>
      <c r="J37" s="343">
        <v>0</v>
      </c>
      <c r="K37" s="343">
        <v>0</v>
      </c>
    </row>
    <row r="38" spans="1:11" ht="21" customHeight="1" x14ac:dyDescent="0.25">
      <c r="A38" s="249">
        <v>523</v>
      </c>
      <c r="B38" s="241" t="s">
        <v>571</v>
      </c>
      <c r="C38" s="342">
        <v>0</v>
      </c>
      <c r="D38" s="343">
        <v>0</v>
      </c>
      <c r="E38" s="343">
        <v>0</v>
      </c>
      <c r="F38" s="342">
        <v>0</v>
      </c>
      <c r="G38" s="343">
        <v>0</v>
      </c>
      <c r="H38" s="343" t="s">
        <v>122</v>
      </c>
      <c r="I38" s="342">
        <v>0</v>
      </c>
      <c r="J38" s="343">
        <v>0</v>
      </c>
      <c r="K38" s="343">
        <v>0</v>
      </c>
    </row>
    <row r="39" spans="1:11" ht="21" customHeight="1" x14ac:dyDescent="0.25">
      <c r="A39" s="249">
        <v>524</v>
      </c>
      <c r="B39" s="241" t="s">
        <v>572</v>
      </c>
      <c r="C39" s="342">
        <v>5987</v>
      </c>
      <c r="D39" s="343">
        <v>4727</v>
      </c>
      <c r="E39" s="343">
        <v>1260</v>
      </c>
      <c r="F39" s="342">
        <v>4915</v>
      </c>
      <c r="G39" s="343">
        <v>4281</v>
      </c>
      <c r="H39" s="343">
        <v>634</v>
      </c>
      <c r="I39" s="342">
        <v>8449</v>
      </c>
      <c r="J39" s="343">
        <v>7253</v>
      </c>
      <c r="K39" s="343">
        <v>1196</v>
      </c>
    </row>
    <row r="40" spans="1:11" ht="21" customHeight="1" x14ac:dyDescent="0.25">
      <c r="A40" s="249">
        <v>525</v>
      </c>
      <c r="B40" s="241" t="s">
        <v>573</v>
      </c>
      <c r="C40" s="342">
        <v>469</v>
      </c>
      <c r="D40" s="343">
        <v>330</v>
      </c>
      <c r="E40" s="343">
        <v>139</v>
      </c>
      <c r="F40" s="342">
        <v>421</v>
      </c>
      <c r="G40" s="343">
        <v>322</v>
      </c>
      <c r="H40" s="343">
        <v>99</v>
      </c>
      <c r="I40" s="342">
        <v>795</v>
      </c>
      <c r="J40" s="343">
        <v>604</v>
      </c>
      <c r="K40" s="343">
        <v>191</v>
      </c>
    </row>
    <row r="41" spans="1:11" ht="21" customHeight="1" x14ac:dyDescent="0.25">
      <c r="A41" s="249">
        <v>701</v>
      </c>
      <c r="B41" s="241" t="s">
        <v>574</v>
      </c>
      <c r="C41" s="342">
        <v>0</v>
      </c>
      <c r="D41" s="343">
        <v>0</v>
      </c>
      <c r="E41" s="343" t="s">
        <v>122</v>
      </c>
      <c r="F41" s="342">
        <v>0</v>
      </c>
      <c r="G41" s="343">
        <v>0</v>
      </c>
      <c r="H41" s="343">
        <v>0</v>
      </c>
      <c r="I41" s="342">
        <v>0</v>
      </c>
      <c r="J41" s="343" t="s">
        <v>122</v>
      </c>
      <c r="K41" s="343" t="s">
        <v>122</v>
      </c>
    </row>
    <row r="42" spans="1:11" ht="21" customHeight="1" x14ac:dyDescent="0.25">
      <c r="A42" s="249">
        <v>702</v>
      </c>
      <c r="B42" s="241" t="s">
        <v>575</v>
      </c>
      <c r="C42" s="342">
        <v>6</v>
      </c>
      <c r="D42" s="343" t="s">
        <v>122</v>
      </c>
      <c r="E42" s="343">
        <v>6</v>
      </c>
      <c r="F42" s="342">
        <v>25</v>
      </c>
      <c r="G42" s="343">
        <v>10</v>
      </c>
      <c r="H42" s="343">
        <v>15</v>
      </c>
      <c r="I42" s="342">
        <v>39</v>
      </c>
      <c r="J42" s="343">
        <v>26</v>
      </c>
      <c r="K42" s="343">
        <v>13</v>
      </c>
    </row>
    <row r="43" spans="1:11" ht="21" customHeight="1" x14ac:dyDescent="0.25">
      <c r="A43" s="249">
        <v>703</v>
      </c>
      <c r="B43" s="241" t="s">
        <v>576</v>
      </c>
      <c r="C43" s="342">
        <v>0</v>
      </c>
      <c r="D43" s="343">
        <v>0</v>
      </c>
      <c r="E43" s="343" t="s">
        <v>122</v>
      </c>
      <c r="F43" s="342">
        <v>0</v>
      </c>
      <c r="G43" s="343">
        <v>0</v>
      </c>
      <c r="H43" s="343">
        <v>0</v>
      </c>
      <c r="I43" s="342">
        <v>6</v>
      </c>
      <c r="J43" s="343">
        <v>6</v>
      </c>
      <c r="K43" s="343" t="s">
        <v>122</v>
      </c>
    </row>
    <row r="44" spans="1:11" ht="21" customHeight="1" x14ac:dyDescent="0.25">
      <c r="A44" s="249">
        <v>705</v>
      </c>
      <c r="B44" s="241" t="s">
        <v>577</v>
      </c>
      <c r="C44" s="342">
        <v>0</v>
      </c>
      <c r="D44" s="343">
        <v>0</v>
      </c>
      <c r="E44" s="343" t="s">
        <v>122</v>
      </c>
      <c r="F44" s="342">
        <v>0</v>
      </c>
      <c r="G44" s="343">
        <v>0</v>
      </c>
      <c r="H44" s="343" t="s">
        <v>122</v>
      </c>
      <c r="I44" s="342">
        <v>0</v>
      </c>
      <c r="J44" s="343" t="s">
        <v>122</v>
      </c>
      <c r="K44" s="343" t="s">
        <v>122</v>
      </c>
    </row>
    <row r="45" spans="1:11" ht="21" customHeight="1" x14ac:dyDescent="0.25">
      <c r="A45" s="249">
        <v>706</v>
      </c>
      <c r="B45" s="241" t="s">
        <v>578</v>
      </c>
      <c r="C45" s="342">
        <v>0</v>
      </c>
      <c r="D45" s="343" t="s">
        <v>122</v>
      </c>
      <c r="E45" s="343">
        <v>0</v>
      </c>
      <c r="F45" s="342">
        <v>0</v>
      </c>
      <c r="G45" s="343">
        <v>0</v>
      </c>
      <c r="H45" s="343">
        <v>0</v>
      </c>
      <c r="I45" s="342">
        <v>0</v>
      </c>
      <c r="J45" s="343">
        <v>0</v>
      </c>
      <c r="K45" s="343">
        <v>0</v>
      </c>
    </row>
    <row r="46" spans="1:11" ht="21" customHeight="1" x14ac:dyDescent="0.25">
      <c r="A46" s="249">
        <v>707</v>
      </c>
      <c r="B46" s="241" t="s">
        <v>579</v>
      </c>
      <c r="C46" s="342">
        <v>0</v>
      </c>
      <c r="D46" s="343">
        <v>0</v>
      </c>
      <c r="E46" s="343">
        <v>0</v>
      </c>
      <c r="F46" s="342">
        <v>0</v>
      </c>
      <c r="G46" s="343">
        <v>0</v>
      </c>
      <c r="H46" s="343">
        <v>0</v>
      </c>
      <c r="I46" s="342">
        <v>0</v>
      </c>
      <c r="J46" s="343">
        <v>0</v>
      </c>
      <c r="K46" s="343">
        <v>0</v>
      </c>
    </row>
    <row r="47" spans="1:11" ht="21" customHeight="1" x14ac:dyDescent="0.25">
      <c r="A47" s="249">
        <v>709</v>
      </c>
      <c r="B47" s="241" t="s">
        <v>580</v>
      </c>
      <c r="C47" s="342">
        <v>249</v>
      </c>
      <c r="D47" s="343">
        <v>169</v>
      </c>
      <c r="E47" s="343">
        <v>80</v>
      </c>
      <c r="F47" s="342">
        <v>223</v>
      </c>
      <c r="G47" s="343">
        <v>150</v>
      </c>
      <c r="H47" s="343">
        <v>73</v>
      </c>
      <c r="I47" s="342">
        <v>639</v>
      </c>
      <c r="J47" s="343">
        <v>501</v>
      </c>
      <c r="K47" s="343">
        <v>138</v>
      </c>
    </row>
    <row r="48" spans="1:11" ht="21" customHeight="1" x14ac:dyDescent="0.25">
      <c r="A48" s="249">
        <v>710</v>
      </c>
      <c r="B48" s="241" t="s">
        <v>581</v>
      </c>
      <c r="C48" s="342">
        <v>346</v>
      </c>
      <c r="D48" s="343">
        <v>231</v>
      </c>
      <c r="E48" s="343">
        <v>115</v>
      </c>
      <c r="F48" s="342">
        <v>251</v>
      </c>
      <c r="G48" s="343">
        <v>172</v>
      </c>
      <c r="H48" s="343">
        <v>79</v>
      </c>
      <c r="I48" s="342">
        <v>561</v>
      </c>
      <c r="J48" s="343">
        <v>406</v>
      </c>
      <c r="K48" s="343">
        <v>155</v>
      </c>
    </row>
    <row r="49" spans="1:11" ht="21" customHeight="1" x14ac:dyDescent="0.25">
      <c r="A49" s="249">
        <v>712</v>
      </c>
      <c r="B49" s="241" t="s">
        <v>582</v>
      </c>
      <c r="C49" s="342">
        <v>151</v>
      </c>
      <c r="D49" s="343">
        <v>101</v>
      </c>
      <c r="E49" s="343">
        <v>50</v>
      </c>
      <c r="F49" s="342">
        <v>204</v>
      </c>
      <c r="G49" s="343">
        <v>140</v>
      </c>
      <c r="H49" s="343">
        <v>64</v>
      </c>
      <c r="I49" s="342">
        <v>309</v>
      </c>
      <c r="J49" s="343">
        <v>239</v>
      </c>
      <c r="K49" s="343">
        <v>70</v>
      </c>
    </row>
    <row r="50" spans="1:11" ht="21" customHeight="1" x14ac:dyDescent="0.25">
      <c r="A50" s="249">
        <v>713</v>
      </c>
      <c r="B50" s="241" t="s">
        <v>583</v>
      </c>
      <c r="C50" s="342">
        <v>0</v>
      </c>
      <c r="D50" s="343" t="s">
        <v>122</v>
      </c>
      <c r="E50" s="343">
        <v>0</v>
      </c>
      <c r="F50" s="342">
        <v>0</v>
      </c>
      <c r="G50" s="343">
        <v>0</v>
      </c>
      <c r="H50" s="343">
        <v>0</v>
      </c>
      <c r="I50" s="342">
        <v>0</v>
      </c>
      <c r="J50" s="343">
        <v>0</v>
      </c>
      <c r="K50" s="343">
        <v>0</v>
      </c>
    </row>
    <row r="51" spans="1:11" ht="21" customHeight="1" x14ac:dyDescent="0.25">
      <c r="A51" s="249">
        <v>714</v>
      </c>
      <c r="B51" s="241" t="s">
        <v>584</v>
      </c>
      <c r="C51" s="342">
        <v>70</v>
      </c>
      <c r="D51" s="343">
        <v>64</v>
      </c>
      <c r="E51" s="343">
        <v>6</v>
      </c>
      <c r="F51" s="342">
        <v>76</v>
      </c>
      <c r="G51" s="343">
        <v>68</v>
      </c>
      <c r="H51" s="343">
        <v>8</v>
      </c>
      <c r="I51" s="342">
        <v>265</v>
      </c>
      <c r="J51" s="343">
        <v>248</v>
      </c>
      <c r="K51" s="343">
        <v>17</v>
      </c>
    </row>
    <row r="52" spans="1:11" ht="21" customHeight="1" x14ac:dyDescent="0.25">
      <c r="A52" s="249">
        <v>715</v>
      </c>
      <c r="B52" s="241" t="s">
        <v>585</v>
      </c>
      <c r="C52" s="342">
        <v>0</v>
      </c>
      <c r="D52" s="343">
        <v>0</v>
      </c>
      <c r="E52" s="343">
        <v>0</v>
      </c>
      <c r="F52" s="342">
        <v>0</v>
      </c>
      <c r="G52" s="343" t="s">
        <v>122</v>
      </c>
      <c r="H52" s="343">
        <v>0</v>
      </c>
      <c r="I52" s="342">
        <v>0</v>
      </c>
      <c r="J52" s="343">
        <v>0</v>
      </c>
      <c r="K52" s="343">
        <v>0</v>
      </c>
    </row>
    <row r="53" spans="1:11" ht="21" customHeight="1" x14ac:dyDescent="0.25">
      <c r="A53" s="249">
        <v>716</v>
      </c>
      <c r="B53" s="241" t="s">
        <v>586</v>
      </c>
      <c r="C53" s="342">
        <v>0</v>
      </c>
      <c r="D53" s="343">
        <v>0</v>
      </c>
      <c r="E53" s="343">
        <v>0</v>
      </c>
      <c r="F53" s="342">
        <v>0</v>
      </c>
      <c r="G53" s="343" t="s">
        <v>122</v>
      </c>
      <c r="H53" s="343">
        <v>0</v>
      </c>
      <c r="I53" s="342">
        <v>0</v>
      </c>
      <c r="J53" s="343">
        <v>0</v>
      </c>
      <c r="K53" s="343">
        <v>0</v>
      </c>
    </row>
    <row r="54" spans="1:11" ht="21" customHeight="1" x14ac:dyDescent="0.25">
      <c r="A54" s="249">
        <v>717</v>
      </c>
      <c r="B54" s="241" t="s">
        <v>587</v>
      </c>
      <c r="C54" s="342">
        <v>10</v>
      </c>
      <c r="D54" s="343">
        <v>4</v>
      </c>
      <c r="E54" s="343">
        <v>6</v>
      </c>
      <c r="F54" s="342">
        <v>0</v>
      </c>
      <c r="G54" s="343" t="s">
        <v>122</v>
      </c>
      <c r="H54" s="343" t="s">
        <v>122</v>
      </c>
      <c r="I54" s="342">
        <v>5</v>
      </c>
      <c r="J54" s="343">
        <v>5</v>
      </c>
      <c r="K54" s="343" t="s">
        <v>122</v>
      </c>
    </row>
    <row r="55" spans="1:11" ht="21" customHeight="1" x14ac:dyDescent="0.25">
      <c r="A55" s="249">
        <v>718</v>
      </c>
      <c r="B55" s="241" t="s">
        <v>588</v>
      </c>
      <c r="C55" s="342">
        <v>0</v>
      </c>
      <c r="D55" s="343">
        <v>0</v>
      </c>
      <c r="E55" s="343">
        <v>0</v>
      </c>
      <c r="F55" s="342">
        <v>0</v>
      </c>
      <c r="G55" s="343">
        <v>0</v>
      </c>
      <c r="H55" s="343">
        <v>0</v>
      </c>
      <c r="I55" s="342">
        <v>0</v>
      </c>
      <c r="J55" s="343">
        <v>0</v>
      </c>
      <c r="K55" s="343">
        <v>0</v>
      </c>
    </row>
    <row r="56" spans="1:11" s="111" customFormat="1" ht="21" customHeight="1" x14ac:dyDescent="0.25">
      <c r="A56" s="249">
        <v>720</v>
      </c>
      <c r="B56" s="241" t="s">
        <v>589</v>
      </c>
      <c r="C56" s="342">
        <v>0</v>
      </c>
      <c r="D56" s="343">
        <v>0</v>
      </c>
      <c r="E56" s="343" t="s">
        <v>122</v>
      </c>
      <c r="F56" s="342">
        <v>0</v>
      </c>
      <c r="G56" s="343">
        <v>0</v>
      </c>
      <c r="H56" s="343" t="s">
        <v>122</v>
      </c>
      <c r="I56" s="342">
        <v>7</v>
      </c>
      <c r="J56" s="343" t="s">
        <v>122</v>
      </c>
      <c r="K56" s="343">
        <v>7</v>
      </c>
    </row>
    <row r="57" spans="1:11" ht="21" customHeight="1" x14ac:dyDescent="0.25">
      <c r="A57" s="249">
        <v>802</v>
      </c>
      <c r="B57" s="241" t="s">
        <v>590</v>
      </c>
      <c r="C57" s="342">
        <v>891</v>
      </c>
      <c r="D57" s="343">
        <v>773</v>
      </c>
      <c r="E57" s="343">
        <v>118</v>
      </c>
      <c r="F57" s="342">
        <v>776</v>
      </c>
      <c r="G57" s="343">
        <v>681</v>
      </c>
      <c r="H57" s="343">
        <v>95</v>
      </c>
      <c r="I57" s="342">
        <v>3341</v>
      </c>
      <c r="J57" s="343">
        <v>3144</v>
      </c>
      <c r="K57" s="343">
        <v>197</v>
      </c>
    </row>
    <row r="58" spans="1:11" ht="21" customHeight="1" x14ac:dyDescent="0.25">
      <c r="A58" s="249">
        <v>803</v>
      </c>
      <c r="B58" s="241" t="s">
        <v>591</v>
      </c>
      <c r="C58" s="342">
        <v>666</v>
      </c>
      <c r="D58" s="343">
        <v>537</v>
      </c>
      <c r="E58" s="343">
        <v>129</v>
      </c>
      <c r="F58" s="342">
        <v>533</v>
      </c>
      <c r="G58" s="343">
        <v>446</v>
      </c>
      <c r="H58" s="343">
        <v>87</v>
      </c>
      <c r="I58" s="342">
        <v>1994</v>
      </c>
      <c r="J58" s="343">
        <v>1743</v>
      </c>
      <c r="K58" s="343">
        <v>251</v>
      </c>
    </row>
    <row r="59" spans="1:11" ht="21" customHeight="1" x14ac:dyDescent="0.25">
      <c r="A59" s="249">
        <v>804</v>
      </c>
      <c r="B59" s="241" t="s">
        <v>592</v>
      </c>
      <c r="C59" s="342">
        <v>992</v>
      </c>
      <c r="D59" s="343">
        <v>923</v>
      </c>
      <c r="E59" s="343">
        <v>69</v>
      </c>
      <c r="F59" s="342">
        <v>1014</v>
      </c>
      <c r="G59" s="343">
        <v>939</v>
      </c>
      <c r="H59" s="343">
        <v>75</v>
      </c>
      <c r="I59" s="342">
        <v>3394</v>
      </c>
      <c r="J59" s="343">
        <v>3226</v>
      </c>
      <c r="K59" s="343">
        <v>168</v>
      </c>
    </row>
    <row r="60" spans="1:11" ht="21" customHeight="1" x14ac:dyDescent="0.25">
      <c r="A60" s="249">
        <v>806</v>
      </c>
      <c r="B60" s="241" t="s">
        <v>593</v>
      </c>
      <c r="C60" s="342">
        <v>0</v>
      </c>
      <c r="D60" s="343">
        <v>0</v>
      </c>
      <c r="E60" s="343">
        <v>0</v>
      </c>
      <c r="F60" s="342">
        <v>0</v>
      </c>
      <c r="G60" s="343">
        <v>0</v>
      </c>
      <c r="H60" s="343">
        <v>0</v>
      </c>
      <c r="I60" s="342">
        <v>0</v>
      </c>
      <c r="J60" s="343">
        <v>0</v>
      </c>
      <c r="K60" s="343">
        <v>0</v>
      </c>
    </row>
    <row r="61" spans="1:11" ht="21" customHeight="1" x14ac:dyDescent="0.25">
      <c r="A61" s="249">
        <v>827</v>
      </c>
      <c r="B61" s="241" t="s">
        <v>594</v>
      </c>
      <c r="C61" s="342">
        <v>0</v>
      </c>
      <c r="D61" s="343">
        <v>0</v>
      </c>
      <c r="E61" s="343">
        <v>0</v>
      </c>
      <c r="F61" s="342">
        <v>0</v>
      </c>
      <c r="G61" s="343">
        <v>0</v>
      </c>
      <c r="H61" s="343">
        <v>0</v>
      </c>
      <c r="I61" s="342">
        <v>0</v>
      </c>
      <c r="J61" s="343" t="s">
        <v>122</v>
      </c>
      <c r="K61" s="343">
        <v>0</v>
      </c>
    </row>
    <row r="62" spans="1:11" ht="21" customHeight="1" x14ac:dyDescent="0.25">
      <c r="A62" s="249">
        <v>828</v>
      </c>
      <c r="B62" s="241" t="s">
        <v>595</v>
      </c>
      <c r="C62" s="342">
        <v>0</v>
      </c>
      <c r="D62" s="343" t="s">
        <v>122</v>
      </c>
      <c r="E62" s="343">
        <v>0</v>
      </c>
      <c r="F62" s="342">
        <v>0</v>
      </c>
      <c r="G62" s="343" t="s">
        <v>122</v>
      </c>
      <c r="H62" s="343">
        <v>0</v>
      </c>
      <c r="I62" s="342">
        <v>0</v>
      </c>
      <c r="J62" s="343" t="s">
        <v>122</v>
      </c>
      <c r="K62" s="343" t="s">
        <v>122</v>
      </c>
    </row>
    <row r="63" spans="1:11" ht="21" customHeight="1" x14ac:dyDescent="0.25">
      <c r="A63" s="249">
        <v>830</v>
      </c>
      <c r="B63" s="241" t="s">
        <v>596</v>
      </c>
      <c r="C63" s="342">
        <v>0</v>
      </c>
      <c r="D63" s="343" t="s">
        <v>122</v>
      </c>
      <c r="E63" s="343">
        <v>0</v>
      </c>
      <c r="F63" s="342">
        <v>0</v>
      </c>
      <c r="G63" s="343">
        <v>0</v>
      </c>
      <c r="H63" s="343">
        <v>0</v>
      </c>
      <c r="I63" s="342">
        <v>4</v>
      </c>
      <c r="J63" s="343">
        <v>4</v>
      </c>
      <c r="K63" s="343">
        <v>0</v>
      </c>
    </row>
    <row r="64" spans="1:11" ht="21" customHeight="1" x14ac:dyDescent="0.25">
      <c r="A64" s="249">
        <v>901</v>
      </c>
      <c r="B64" s="241" t="s">
        <v>1125</v>
      </c>
      <c r="C64" s="342">
        <v>1824</v>
      </c>
      <c r="D64" s="343">
        <v>1446</v>
      </c>
      <c r="E64" s="343">
        <v>378</v>
      </c>
      <c r="F64" s="342">
        <v>2939</v>
      </c>
      <c r="G64" s="343">
        <v>2547</v>
      </c>
      <c r="H64" s="343">
        <v>392</v>
      </c>
      <c r="I64" s="342">
        <v>4827</v>
      </c>
      <c r="J64" s="343">
        <v>4012</v>
      </c>
      <c r="K64" s="343">
        <v>815</v>
      </c>
    </row>
    <row r="65" spans="1:11" ht="21" customHeight="1" x14ac:dyDescent="0.25">
      <c r="A65" s="249">
        <v>905</v>
      </c>
      <c r="B65" s="241" t="s">
        <v>598</v>
      </c>
      <c r="C65" s="342">
        <v>29</v>
      </c>
      <c r="D65" s="343" t="s">
        <v>122</v>
      </c>
      <c r="E65" s="343">
        <v>29</v>
      </c>
      <c r="F65" s="342">
        <v>31</v>
      </c>
      <c r="G65" s="343">
        <v>8</v>
      </c>
      <c r="H65" s="343">
        <v>23</v>
      </c>
      <c r="I65" s="342">
        <v>42</v>
      </c>
      <c r="J65" s="343">
        <v>10</v>
      </c>
      <c r="K65" s="343">
        <v>32</v>
      </c>
    </row>
    <row r="66" spans="1:11" ht="21" customHeight="1" x14ac:dyDescent="0.25">
      <c r="A66" s="249">
        <v>910</v>
      </c>
      <c r="B66" s="241" t="s">
        <v>599</v>
      </c>
      <c r="C66" s="342">
        <v>0</v>
      </c>
      <c r="D66" s="343" t="s">
        <v>122</v>
      </c>
      <c r="E66" s="343">
        <v>0</v>
      </c>
      <c r="F66" s="342">
        <v>0</v>
      </c>
      <c r="G66" s="343">
        <v>0</v>
      </c>
      <c r="H66" s="343" t="s">
        <v>122</v>
      </c>
      <c r="I66" s="342">
        <v>0</v>
      </c>
      <c r="J66" s="343" t="s">
        <v>122</v>
      </c>
      <c r="K66" s="343">
        <v>0</v>
      </c>
    </row>
    <row r="67" spans="1:11" ht="21" customHeight="1" x14ac:dyDescent="0.25">
      <c r="A67" s="249">
        <v>911</v>
      </c>
      <c r="B67" s="241" t="s">
        <v>600</v>
      </c>
      <c r="C67" s="342">
        <v>0</v>
      </c>
      <c r="D67" s="343" t="s">
        <v>122</v>
      </c>
      <c r="E67" s="343">
        <v>0</v>
      </c>
      <c r="F67" s="342">
        <v>0</v>
      </c>
      <c r="G67" s="343" t="s">
        <v>122</v>
      </c>
      <c r="H67" s="343">
        <v>0</v>
      </c>
      <c r="I67" s="342">
        <v>0</v>
      </c>
      <c r="J67" s="343">
        <v>0</v>
      </c>
      <c r="K67" s="343">
        <v>0</v>
      </c>
    </row>
    <row r="68" spans="1:11" ht="21" customHeight="1" x14ac:dyDescent="0.25">
      <c r="A68" s="249">
        <v>11004</v>
      </c>
      <c r="B68" s="241" t="s">
        <v>601</v>
      </c>
      <c r="C68" s="342">
        <v>0</v>
      </c>
      <c r="D68" s="343" t="s">
        <v>122</v>
      </c>
      <c r="E68" s="343">
        <v>0</v>
      </c>
      <c r="F68" s="342">
        <v>0</v>
      </c>
      <c r="G68" s="343" t="s">
        <v>122</v>
      </c>
      <c r="H68" s="343">
        <v>0</v>
      </c>
      <c r="I68" s="342">
        <v>4</v>
      </c>
      <c r="J68" s="343">
        <v>4</v>
      </c>
      <c r="K68" s="343" t="s">
        <v>122</v>
      </c>
    </row>
    <row r="69" spans="1:11" ht="21" customHeight="1" x14ac:dyDescent="0.25">
      <c r="A69" s="249">
        <v>11005</v>
      </c>
      <c r="B69" s="241" t="s">
        <v>602</v>
      </c>
      <c r="C69" s="342">
        <v>0</v>
      </c>
      <c r="D69" s="343" t="s">
        <v>122</v>
      </c>
      <c r="E69" s="343" t="s">
        <v>122</v>
      </c>
      <c r="F69" s="342">
        <v>0</v>
      </c>
      <c r="G69" s="343" t="s">
        <v>122</v>
      </c>
      <c r="H69" s="343" t="s">
        <v>122</v>
      </c>
      <c r="I69" s="342">
        <v>0</v>
      </c>
      <c r="J69" s="343" t="s">
        <v>122</v>
      </c>
      <c r="K69" s="343" t="s">
        <v>122</v>
      </c>
    </row>
    <row r="70" spans="1:11" ht="21" customHeight="1" x14ac:dyDescent="0.25">
      <c r="A70" s="249">
        <v>11102</v>
      </c>
      <c r="B70" s="241" t="s">
        <v>1126</v>
      </c>
      <c r="C70" s="342">
        <v>0</v>
      </c>
      <c r="D70" s="343">
        <v>0</v>
      </c>
      <c r="E70" s="343">
        <v>0</v>
      </c>
      <c r="F70" s="342">
        <v>0</v>
      </c>
      <c r="G70" s="343">
        <v>0</v>
      </c>
      <c r="H70" s="343">
        <v>0</v>
      </c>
      <c r="I70" s="342">
        <v>0</v>
      </c>
      <c r="J70" s="343">
        <v>0</v>
      </c>
      <c r="K70" s="343">
        <v>0</v>
      </c>
    </row>
    <row r="71" spans="1:11" ht="21" customHeight="1" x14ac:dyDescent="0.25">
      <c r="A71" s="249">
        <v>11103</v>
      </c>
      <c r="B71" s="241" t="s">
        <v>604</v>
      </c>
      <c r="C71" s="342">
        <v>0</v>
      </c>
      <c r="D71" s="343">
        <v>0</v>
      </c>
      <c r="E71" s="343">
        <v>0</v>
      </c>
      <c r="F71" s="342">
        <v>0</v>
      </c>
      <c r="G71" s="343">
        <v>0</v>
      </c>
      <c r="H71" s="343">
        <v>0</v>
      </c>
      <c r="I71" s="342">
        <v>0</v>
      </c>
      <c r="J71" s="343">
        <v>0</v>
      </c>
      <c r="K71" s="343">
        <v>0</v>
      </c>
    </row>
    <row r="72" spans="1:11" ht="21" customHeight="1" x14ac:dyDescent="0.25">
      <c r="A72" s="249">
        <v>12086</v>
      </c>
      <c r="B72" s="241" t="s">
        <v>605</v>
      </c>
      <c r="C72" s="342">
        <v>0</v>
      </c>
      <c r="D72" s="343">
        <v>0</v>
      </c>
      <c r="E72" s="343">
        <v>0</v>
      </c>
      <c r="F72" s="342">
        <v>0</v>
      </c>
      <c r="G72" s="343">
        <v>0</v>
      </c>
      <c r="H72" s="343">
        <v>0</v>
      </c>
      <c r="I72" s="342">
        <v>0</v>
      </c>
      <c r="J72" s="343">
        <v>0</v>
      </c>
      <c r="K72" s="343">
        <v>0</v>
      </c>
    </row>
    <row r="73" spans="1:11" ht="21" customHeight="1" x14ac:dyDescent="0.25">
      <c r="A73" s="249">
        <v>13001</v>
      </c>
      <c r="B73" s="241" t="s">
        <v>606</v>
      </c>
      <c r="C73" s="342">
        <v>3304</v>
      </c>
      <c r="D73" s="343">
        <v>2136</v>
      </c>
      <c r="E73" s="343">
        <v>1168</v>
      </c>
      <c r="F73" s="342">
        <v>2988</v>
      </c>
      <c r="G73" s="343">
        <v>2030</v>
      </c>
      <c r="H73" s="343">
        <v>958</v>
      </c>
      <c r="I73" s="342">
        <v>5918</v>
      </c>
      <c r="J73" s="343">
        <v>4382</v>
      </c>
      <c r="K73" s="343">
        <v>1536</v>
      </c>
    </row>
    <row r="74" spans="1:11" ht="21" customHeight="1" x14ac:dyDescent="0.25">
      <c r="A74" s="249">
        <v>14056</v>
      </c>
      <c r="B74" s="241" t="s">
        <v>607</v>
      </c>
      <c r="C74" s="342">
        <v>0</v>
      </c>
      <c r="D74" s="343">
        <v>0</v>
      </c>
      <c r="E74" s="343" t="s">
        <v>122</v>
      </c>
      <c r="F74" s="342">
        <v>0</v>
      </c>
      <c r="G74" s="343">
        <v>0</v>
      </c>
      <c r="H74" s="343">
        <v>0</v>
      </c>
      <c r="I74" s="342">
        <v>0</v>
      </c>
      <c r="J74" s="343" t="s">
        <v>122</v>
      </c>
      <c r="K74" s="343" t="s">
        <v>122</v>
      </c>
    </row>
    <row r="75" spans="1:11" ht="21" customHeight="1" x14ac:dyDescent="0.25">
      <c r="A75" s="249">
        <v>19109</v>
      </c>
      <c r="B75" s="241" t="s">
        <v>608</v>
      </c>
      <c r="C75" s="342">
        <v>17</v>
      </c>
      <c r="D75" s="343">
        <v>17</v>
      </c>
      <c r="E75" s="343">
        <v>0</v>
      </c>
      <c r="F75" s="342">
        <v>12</v>
      </c>
      <c r="G75" s="343">
        <v>12</v>
      </c>
      <c r="H75" s="343">
        <v>0</v>
      </c>
      <c r="I75" s="342">
        <v>8</v>
      </c>
      <c r="J75" s="343">
        <v>8</v>
      </c>
      <c r="K75" s="343" t="s">
        <v>122</v>
      </c>
    </row>
    <row r="76" spans="1:11" ht="21" customHeight="1" x14ac:dyDescent="0.25">
      <c r="A76" s="249">
        <v>19113</v>
      </c>
      <c r="B76" s="241" t="s">
        <v>609</v>
      </c>
      <c r="C76" s="342">
        <v>17</v>
      </c>
      <c r="D76" s="343">
        <v>17</v>
      </c>
      <c r="E76" s="343" t="s">
        <v>122</v>
      </c>
      <c r="F76" s="342">
        <v>20</v>
      </c>
      <c r="G76" s="343">
        <v>20</v>
      </c>
      <c r="H76" s="343" t="s">
        <v>122</v>
      </c>
      <c r="I76" s="342">
        <v>29</v>
      </c>
      <c r="J76" s="343">
        <v>29</v>
      </c>
      <c r="K76" s="343" t="s">
        <v>122</v>
      </c>
    </row>
    <row r="77" spans="1:11" ht="21" customHeight="1" x14ac:dyDescent="0.25">
      <c r="A77" s="249">
        <v>21001</v>
      </c>
      <c r="B77" s="241" t="s">
        <v>610</v>
      </c>
      <c r="C77" s="342">
        <v>0</v>
      </c>
      <c r="D77" s="343" t="s">
        <v>122</v>
      </c>
      <c r="E77" s="343">
        <v>0</v>
      </c>
      <c r="F77" s="342">
        <v>0</v>
      </c>
      <c r="G77" s="343" t="s">
        <v>122</v>
      </c>
      <c r="H77" s="343">
        <v>0</v>
      </c>
      <c r="I77" s="342">
        <v>0</v>
      </c>
      <c r="J77" s="343" t="s">
        <v>122</v>
      </c>
      <c r="K77" s="343">
        <v>0</v>
      </c>
    </row>
    <row r="78" spans="1:11" ht="21" customHeight="1" x14ac:dyDescent="0.25">
      <c r="A78" s="249">
        <v>21002</v>
      </c>
      <c r="B78" s="241" t="s">
        <v>611</v>
      </c>
      <c r="C78" s="342">
        <v>0</v>
      </c>
      <c r="D78" s="343">
        <v>0</v>
      </c>
      <c r="E78" s="343">
        <v>0</v>
      </c>
      <c r="F78" s="342">
        <v>0</v>
      </c>
      <c r="G78" s="343" t="s">
        <v>122</v>
      </c>
      <c r="H78" s="343">
        <v>0</v>
      </c>
      <c r="I78" s="342">
        <v>0</v>
      </c>
      <c r="J78" s="343" t="s">
        <v>122</v>
      </c>
      <c r="K78" s="343">
        <v>0</v>
      </c>
    </row>
    <row r="79" spans="1:11" ht="21" customHeight="1" x14ac:dyDescent="0.25">
      <c r="A79" s="249">
        <v>21003</v>
      </c>
      <c r="B79" s="241" t="s">
        <v>612</v>
      </c>
      <c r="C79" s="342">
        <v>0</v>
      </c>
      <c r="D79" s="343" t="s">
        <v>122</v>
      </c>
      <c r="E79" s="343">
        <v>0</v>
      </c>
      <c r="F79" s="342">
        <v>0</v>
      </c>
      <c r="G79" s="343">
        <v>0</v>
      </c>
      <c r="H79" s="343">
        <v>0</v>
      </c>
      <c r="I79" s="342">
        <v>0</v>
      </c>
      <c r="J79" s="343">
        <v>0</v>
      </c>
      <c r="K79" s="343">
        <v>0</v>
      </c>
    </row>
    <row r="80" spans="1:11" ht="21" customHeight="1" x14ac:dyDescent="0.25">
      <c r="A80" s="249"/>
      <c r="B80" s="240" t="s">
        <v>613</v>
      </c>
      <c r="C80" s="342">
        <v>26807</v>
      </c>
      <c r="D80" s="342">
        <v>21758</v>
      </c>
      <c r="E80" s="342">
        <v>5049</v>
      </c>
      <c r="F80" s="342">
        <v>26160</v>
      </c>
      <c r="G80" s="342">
        <v>21853</v>
      </c>
      <c r="H80" s="342">
        <v>4307</v>
      </c>
      <c r="I80" s="342">
        <v>57398</v>
      </c>
      <c r="J80" s="342">
        <v>46518</v>
      </c>
      <c r="K80" s="342">
        <v>10880</v>
      </c>
    </row>
    <row r="81" spans="1:11" ht="21" customHeight="1" x14ac:dyDescent="0.25">
      <c r="A81" s="249">
        <v>216</v>
      </c>
      <c r="B81" s="241" t="s">
        <v>614</v>
      </c>
      <c r="C81" s="342">
        <v>50</v>
      </c>
      <c r="D81" s="343">
        <v>50</v>
      </c>
      <c r="E81" s="343" t="s">
        <v>122</v>
      </c>
      <c r="F81" s="342">
        <v>69</v>
      </c>
      <c r="G81" s="343">
        <v>69</v>
      </c>
      <c r="H81" s="343" t="s">
        <v>122</v>
      </c>
      <c r="I81" s="342">
        <v>94</v>
      </c>
      <c r="J81" s="343">
        <v>94</v>
      </c>
      <c r="K81" s="343" t="s">
        <v>122</v>
      </c>
    </row>
    <row r="82" spans="1:11" ht="21" customHeight="1" x14ac:dyDescent="0.25">
      <c r="A82" s="249">
        <v>218</v>
      </c>
      <c r="B82" s="241" t="s">
        <v>1127</v>
      </c>
      <c r="C82" s="342">
        <v>0</v>
      </c>
      <c r="D82" s="343">
        <v>0</v>
      </c>
      <c r="E82" s="343">
        <v>0</v>
      </c>
      <c r="F82" s="342">
        <v>0</v>
      </c>
      <c r="G82" s="343">
        <v>0</v>
      </c>
      <c r="H82" s="343">
        <v>0</v>
      </c>
      <c r="I82" s="342">
        <v>0</v>
      </c>
      <c r="J82" s="343">
        <v>0</v>
      </c>
      <c r="K82" s="343">
        <v>0</v>
      </c>
    </row>
    <row r="83" spans="1:11" ht="21" customHeight="1" x14ac:dyDescent="0.25">
      <c r="A83" s="249">
        <v>310</v>
      </c>
      <c r="B83" s="241" t="s">
        <v>616</v>
      </c>
      <c r="C83" s="342">
        <v>0</v>
      </c>
      <c r="D83" s="343">
        <v>0</v>
      </c>
      <c r="E83" s="343">
        <v>0</v>
      </c>
      <c r="F83" s="342">
        <v>0</v>
      </c>
      <c r="G83" s="343">
        <v>0</v>
      </c>
      <c r="H83" s="343">
        <v>0</v>
      </c>
      <c r="I83" s="342">
        <v>0</v>
      </c>
      <c r="J83" s="343">
        <v>0</v>
      </c>
      <c r="K83" s="343">
        <v>0</v>
      </c>
    </row>
    <row r="84" spans="1:11" ht="21" customHeight="1" x14ac:dyDescent="0.25">
      <c r="A84" s="249">
        <v>808</v>
      </c>
      <c r="B84" s="241" t="s">
        <v>617</v>
      </c>
      <c r="C84" s="342">
        <v>229</v>
      </c>
      <c r="D84" s="343">
        <v>196</v>
      </c>
      <c r="E84" s="343">
        <v>33</v>
      </c>
      <c r="F84" s="342">
        <v>211</v>
      </c>
      <c r="G84" s="343">
        <v>192</v>
      </c>
      <c r="H84" s="343">
        <v>19</v>
      </c>
      <c r="I84" s="342">
        <v>290</v>
      </c>
      <c r="J84" s="343">
        <v>254</v>
      </c>
      <c r="K84" s="343">
        <v>36</v>
      </c>
    </row>
    <row r="85" spans="1:11" s="111" customFormat="1" ht="21" customHeight="1" x14ac:dyDescent="0.25">
      <c r="A85" s="249">
        <v>809</v>
      </c>
      <c r="B85" s="241" t="s">
        <v>618</v>
      </c>
      <c r="C85" s="342">
        <v>3541</v>
      </c>
      <c r="D85" s="343">
        <v>3279</v>
      </c>
      <c r="E85" s="343">
        <v>262</v>
      </c>
      <c r="F85" s="342">
        <v>3210</v>
      </c>
      <c r="G85" s="343">
        <v>2993</v>
      </c>
      <c r="H85" s="343">
        <v>217</v>
      </c>
      <c r="I85" s="342">
        <v>6709</v>
      </c>
      <c r="J85" s="343">
        <v>6280</v>
      </c>
      <c r="K85" s="343">
        <v>429</v>
      </c>
    </row>
    <row r="86" spans="1:11" ht="21" customHeight="1" x14ac:dyDescent="0.25">
      <c r="A86" s="249">
        <v>810</v>
      </c>
      <c r="B86" s="241" t="s">
        <v>619</v>
      </c>
      <c r="C86" s="342">
        <v>2940</v>
      </c>
      <c r="D86" s="343">
        <v>2646</v>
      </c>
      <c r="E86" s="343">
        <v>294</v>
      </c>
      <c r="F86" s="342">
        <v>2563</v>
      </c>
      <c r="G86" s="343">
        <v>2365</v>
      </c>
      <c r="H86" s="343">
        <v>198</v>
      </c>
      <c r="I86" s="342">
        <v>5332</v>
      </c>
      <c r="J86" s="343">
        <v>4927</v>
      </c>
      <c r="K86" s="343">
        <v>405</v>
      </c>
    </row>
    <row r="87" spans="1:11" ht="21" customHeight="1" x14ac:dyDescent="0.25">
      <c r="A87" s="249">
        <v>811</v>
      </c>
      <c r="B87" s="241" t="s">
        <v>620</v>
      </c>
      <c r="C87" s="342">
        <v>327</v>
      </c>
      <c r="D87" s="343">
        <v>293</v>
      </c>
      <c r="E87" s="343">
        <v>34</v>
      </c>
      <c r="F87" s="342">
        <v>353</v>
      </c>
      <c r="G87" s="343">
        <v>339</v>
      </c>
      <c r="H87" s="343">
        <v>14</v>
      </c>
      <c r="I87" s="342">
        <v>769</v>
      </c>
      <c r="J87" s="343">
        <v>725</v>
      </c>
      <c r="K87" s="343">
        <v>44</v>
      </c>
    </row>
    <row r="88" spans="1:11" ht="21" customHeight="1" x14ac:dyDescent="0.25">
      <c r="A88" s="249">
        <v>812</v>
      </c>
      <c r="B88" s="241" t="s">
        <v>621</v>
      </c>
      <c r="C88" s="342">
        <v>456</v>
      </c>
      <c r="D88" s="343">
        <v>19</v>
      </c>
      <c r="E88" s="343">
        <v>437</v>
      </c>
      <c r="F88" s="342">
        <v>302</v>
      </c>
      <c r="G88" s="343">
        <v>8</v>
      </c>
      <c r="H88" s="343">
        <v>294</v>
      </c>
      <c r="I88" s="342">
        <v>852</v>
      </c>
      <c r="J88" s="343">
        <v>17</v>
      </c>
      <c r="K88" s="343">
        <v>835</v>
      </c>
    </row>
    <row r="89" spans="1:11" ht="21" customHeight="1" x14ac:dyDescent="0.25">
      <c r="A89" s="249">
        <v>814</v>
      </c>
      <c r="B89" s="241" t="s">
        <v>622</v>
      </c>
      <c r="C89" s="342">
        <v>0</v>
      </c>
      <c r="D89" s="343" t="s">
        <v>122</v>
      </c>
      <c r="E89" s="343">
        <v>0</v>
      </c>
      <c r="F89" s="342">
        <v>9</v>
      </c>
      <c r="G89" s="343">
        <v>9</v>
      </c>
      <c r="H89" s="343">
        <v>0</v>
      </c>
      <c r="I89" s="342">
        <v>0</v>
      </c>
      <c r="J89" s="343" t="s">
        <v>122</v>
      </c>
      <c r="K89" s="343">
        <v>0</v>
      </c>
    </row>
    <row r="90" spans="1:11" ht="21" customHeight="1" x14ac:dyDescent="0.25">
      <c r="A90" s="249">
        <v>816</v>
      </c>
      <c r="B90" s="241" t="s">
        <v>623</v>
      </c>
      <c r="C90" s="342">
        <v>794</v>
      </c>
      <c r="D90" s="343">
        <v>753</v>
      </c>
      <c r="E90" s="343">
        <v>41</v>
      </c>
      <c r="F90" s="342">
        <v>988</v>
      </c>
      <c r="G90" s="343">
        <v>951</v>
      </c>
      <c r="H90" s="343">
        <v>37</v>
      </c>
      <c r="I90" s="342">
        <v>1910</v>
      </c>
      <c r="J90" s="343">
        <v>1835</v>
      </c>
      <c r="K90" s="343">
        <v>75</v>
      </c>
    </row>
    <row r="91" spans="1:11" ht="21" customHeight="1" x14ac:dyDescent="0.25">
      <c r="A91" s="249">
        <v>817</v>
      </c>
      <c r="B91" s="241" t="s">
        <v>624</v>
      </c>
      <c r="C91" s="342">
        <v>0</v>
      </c>
      <c r="D91" s="343">
        <v>0</v>
      </c>
      <c r="E91" s="343">
        <v>0</v>
      </c>
      <c r="F91" s="342">
        <v>0</v>
      </c>
      <c r="G91" s="343">
        <v>0</v>
      </c>
      <c r="H91" s="343">
        <v>0</v>
      </c>
      <c r="I91" s="342">
        <v>0</v>
      </c>
      <c r="J91" s="343">
        <v>0</v>
      </c>
      <c r="K91" s="343">
        <v>0</v>
      </c>
    </row>
    <row r="92" spans="1:11" ht="21" customHeight="1" x14ac:dyDescent="0.25">
      <c r="A92" s="249">
        <v>821</v>
      </c>
      <c r="B92" s="241" t="s">
        <v>625</v>
      </c>
      <c r="C92" s="342">
        <v>65</v>
      </c>
      <c r="D92" s="343">
        <v>50</v>
      </c>
      <c r="E92" s="343">
        <v>15</v>
      </c>
      <c r="F92" s="342">
        <v>39</v>
      </c>
      <c r="G92" s="343">
        <v>29</v>
      </c>
      <c r="H92" s="343">
        <v>10</v>
      </c>
      <c r="I92" s="342">
        <v>65</v>
      </c>
      <c r="J92" s="343">
        <v>48</v>
      </c>
      <c r="K92" s="343">
        <v>17</v>
      </c>
    </row>
    <row r="93" spans="1:11" ht="21" customHeight="1" x14ac:dyDescent="0.25">
      <c r="A93" s="249">
        <v>824</v>
      </c>
      <c r="B93" s="241" t="s">
        <v>626</v>
      </c>
      <c r="C93" s="342">
        <v>0</v>
      </c>
      <c r="D93" s="343">
        <v>0</v>
      </c>
      <c r="E93" s="343">
        <v>0</v>
      </c>
      <c r="F93" s="342">
        <v>0</v>
      </c>
      <c r="G93" s="343">
        <v>0</v>
      </c>
      <c r="H93" s="343">
        <v>0</v>
      </c>
      <c r="I93" s="342">
        <v>0</v>
      </c>
      <c r="J93" s="343">
        <v>0</v>
      </c>
      <c r="K93" s="343">
        <v>0</v>
      </c>
    </row>
    <row r="94" spans="1:11" ht="21" customHeight="1" x14ac:dyDescent="0.25">
      <c r="A94" s="249">
        <v>825</v>
      </c>
      <c r="B94" s="241" t="s">
        <v>627</v>
      </c>
      <c r="C94" s="342">
        <v>9</v>
      </c>
      <c r="D94" s="343" t="s">
        <v>122</v>
      </c>
      <c r="E94" s="343">
        <v>9</v>
      </c>
      <c r="F94" s="342">
        <v>0</v>
      </c>
      <c r="G94" s="343" t="s">
        <v>122</v>
      </c>
      <c r="H94" s="343" t="s">
        <v>122</v>
      </c>
      <c r="I94" s="342">
        <v>85</v>
      </c>
      <c r="J94" s="343">
        <v>0</v>
      </c>
      <c r="K94" s="343">
        <v>85</v>
      </c>
    </row>
    <row r="95" spans="1:11" ht="21" customHeight="1" x14ac:dyDescent="0.25">
      <c r="A95" s="249">
        <v>826</v>
      </c>
      <c r="B95" s="241" t="s">
        <v>628</v>
      </c>
      <c r="C95" s="342">
        <v>62</v>
      </c>
      <c r="D95" s="343">
        <v>49</v>
      </c>
      <c r="E95" s="343">
        <v>13</v>
      </c>
      <c r="F95" s="342">
        <v>36</v>
      </c>
      <c r="G95" s="343">
        <v>26</v>
      </c>
      <c r="H95" s="343">
        <v>10</v>
      </c>
      <c r="I95" s="342">
        <v>84</v>
      </c>
      <c r="J95" s="343">
        <v>55</v>
      </c>
      <c r="K95" s="343">
        <v>29</v>
      </c>
    </row>
    <row r="96" spans="1:11" ht="21" customHeight="1" x14ac:dyDescent="0.25">
      <c r="A96" s="249">
        <v>831</v>
      </c>
      <c r="B96" s="241" t="s">
        <v>629</v>
      </c>
      <c r="C96" s="342">
        <v>826</v>
      </c>
      <c r="D96" s="343">
        <v>787</v>
      </c>
      <c r="E96" s="343">
        <v>39</v>
      </c>
      <c r="F96" s="342">
        <v>486</v>
      </c>
      <c r="G96" s="343">
        <v>457</v>
      </c>
      <c r="H96" s="343">
        <v>29</v>
      </c>
      <c r="I96" s="342">
        <v>2710</v>
      </c>
      <c r="J96" s="343">
        <v>2632</v>
      </c>
      <c r="K96" s="343">
        <v>78</v>
      </c>
    </row>
    <row r="97" spans="1:11" ht="21" customHeight="1" x14ac:dyDescent="0.25">
      <c r="A97" s="249">
        <v>833</v>
      </c>
      <c r="B97" s="241" t="s">
        <v>630</v>
      </c>
      <c r="C97" s="342">
        <v>0</v>
      </c>
      <c r="D97" s="343" t="s">
        <v>122</v>
      </c>
      <c r="E97" s="343">
        <v>0</v>
      </c>
      <c r="F97" s="342">
        <v>0</v>
      </c>
      <c r="G97" s="343">
        <v>0</v>
      </c>
      <c r="H97" s="343">
        <v>0</v>
      </c>
      <c r="I97" s="342">
        <v>11</v>
      </c>
      <c r="J97" s="343">
        <v>4</v>
      </c>
      <c r="K97" s="343">
        <v>7</v>
      </c>
    </row>
    <row r="98" spans="1:11" ht="21" customHeight="1" x14ac:dyDescent="0.25">
      <c r="A98" s="249">
        <v>834</v>
      </c>
      <c r="B98" s="241" t="s">
        <v>631</v>
      </c>
      <c r="C98" s="342">
        <v>17</v>
      </c>
      <c r="D98" s="343">
        <v>17</v>
      </c>
      <c r="E98" s="343" t="s">
        <v>122</v>
      </c>
      <c r="F98" s="342">
        <v>11</v>
      </c>
      <c r="G98" s="343">
        <v>11</v>
      </c>
      <c r="H98" s="343">
        <v>0</v>
      </c>
      <c r="I98" s="342">
        <v>80</v>
      </c>
      <c r="J98" s="343">
        <v>71</v>
      </c>
      <c r="K98" s="343">
        <v>9</v>
      </c>
    </row>
    <row r="99" spans="1:11" ht="21" customHeight="1" x14ac:dyDescent="0.25">
      <c r="A99" s="249">
        <v>836</v>
      </c>
      <c r="B99" s="241" t="s">
        <v>632</v>
      </c>
      <c r="C99" s="342">
        <v>14</v>
      </c>
      <c r="D99" s="343">
        <v>14</v>
      </c>
      <c r="E99" s="343" t="s">
        <v>122</v>
      </c>
      <c r="F99" s="342">
        <v>33</v>
      </c>
      <c r="G99" s="343">
        <v>33</v>
      </c>
      <c r="H99" s="343" t="s">
        <v>122</v>
      </c>
      <c r="I99" s="342">
        <v>27</v>
      </c>
      <c r="J99" s="343">
        <v>27</v>
      </c>
      <c r="K99" s="343" t="s">
        <v>122</v>
      </c>
    </row>
    <row r="100" spans="1:11" ht="21" customHeight="1" x14ac:dyDescent="0.25">
      <c r="A100" s="249">
        <v>838</v>
      </c>
      <c r="B100" s="241" t="s">
        <v>633</v>
      </c>
      <c r="C100" s="342">
        <v>28</v>
      </c>
      <c r="D100" s="343">
        <v>28</v>
      </c>
      <c r="E100" s="343" t="s">
        <v>122</v>
      </c>
      <c r="F100" s="342">
        <v>33</v>
      </c>
      <c r="G100" s="343">
        <v>33</v>
      </c>
      <c r="H100" s="343" t="s">
        <v>122</v>
      </c>
      <c r="I100" s="342">
        <v>56</v>
      </c>
      <c r="J100" s="343">
        <v>56</v>
      </c>
      <c r="K100" s="343">
        <v>0</v>
      </c>
    </row>
    <row r="101" spans="1:11" ht="21" customHeight="1" x14ac:dyDescent="0.25">
      <c r="A101" s="249">
        <v>840</v>
      </c>
      <c r="B101" s="241" t="s">
        <v>518</v>
      </c>
      <c r="C101" s="342">
        <v>6224</v>
      </c>
      <c r="D101" s="343">
        <v>5997</v>
      </c>
      <c r="E101" s="343">
        <v>227</v>
      </c>
      <c r="F101" s="342">
        <v>6426</v>
      </c>
      <c r="G101" s="343">
        <v>6149</v>
      </c>
      <c r="H101" s="343">
        <v>277</v>
      </c>
      <c r="I101" s="342">
        <v>12320</v>
      </c>
      <c r="J101" s="343">
        <v>11805</v>
      </c>
      <c r="K101" s="343">
        <v>515</v>
      </c>
    </row>
    <row r="102" spans="1:11" ht="21" customHeight="1" x14ac:dyDescent="0.25">
      <c r="A102" s="249">
        <v>841</v>
      </c>
      <c r="B102" s="241" t="s">
        <v>634</v>
      </c>
      <c r="C102" s="342">
        <v>81</v>
      </c>
      <c r="D102" s="343">
        <v>60</v>
      </c>
      <c r="E102" s="343">
        <v>21</v>
      </c>
      <c r="F102" s="342">
        <v>82</v>
      </c>
      <c r="G102" s="343">
        <v>71</v>
      </c>
      <c r="H102" s="343">
        <v>11</v>
      </c>
      <c r="I102" s="342">
        <v>114</v>
      </c>
      <c r="J102" s="343">
        <v>89</v>
      </c>
      <c r="K102" s="343">
        <v>25</v>
      </c>
    </row>
    <row r="103" spans="1:11" ht="21" customHeight="1" x14ac:dyDescent="0.25">
      <c r="A103" s="249">
        <v>842</v>
      </c>
      <c r="B103" s="241" t="s">
        <v>635</v>
      </c>
      <c r="C103" s="342">
        <v>1832</v>
      </c>
      <c r="D103" s="343">
        <v>1754</v>
      </c>
      <c r="E103" s="343">
        <v>78</v>
      </c>
      <c r="F103" s="342">
        <v>1447</v>
      </c>
      <c r="G103" s="343">
        <v>1373</v>
      </c>
      <c r="H103" s="343">
        <v>74</v>
      </c>
      <c r="I103" s="342">
        <v>4343</v>
      </c>
      <c r="J103" s="343">
        <v>4135</v>
      </c>
      <c r="K103" s="343">
        <v>208</v>
      </c>
    </row>
    <row r="104" spans="1:11" ht="21" customHeight="1" x14ac:dyDescent="0.25">
      <c r="A104" s="249">
        <v>843</v>
      </c>
      <c r="B104" s="241" t="s">
        <v>636</v>
      </c>
      <c r="C104" s="342">
        <v>3200</v>
      </c>
      <c r="D104" s="343">
        <v>110</v>
      </c>
      <c r="E104" s="343">
        <v>3090</v>
      </c>
      <c r="F104" s="342">
        <v>2758</v>
      </c>
      <c r="G104" s="343">
        <v>211</v>
      </c>
      <c r="H104" s="343">
        <v>2547</v>
      </c>
      <c r="I104" s="342">
        <v>6119</v>
      </c>
      <c r="J104" s="343">
        <v>384</v>
      </c>
      <c r="K104" s="343">
        <v>5735</v>
      </c>
    </row>
    <row r="105" spans="1:11" ht="21" customHeight="1" x14ac:dyDescent="0.25">
      <c r="A105" s="249">
        <v>846</v>
      </c>
      <c r="B105" s="241" t="s">
        <v>637</v>
      </c>
      <c r="C105" s="342">
        <v>334</v>
      </c>
      <c r="D105" s="343">
        <v>318</v>
      </c>
      <c r="E105" s="343">
        <v>16</v>
      </c>
      <c r="F105" s="342">
        <v>357</v>
      </c>
      <c r="G105" s="343">
        <v>338</v>
      </c>
      <c r="H105" s="343">
        <v>19</v>
      </c>
      <c r="I105" s="342">
        <v>665</v>
      </c>
      <c r="J105" s="343">
        <v>619</v>
      </c>
      <c r="K105" s="343">
        <v>46</v>
      </c>
    </row>
    <row r="106" spans="1:11" ht="21" customHeight="1" x14ac:dyDescent="0.25">
      <c r="A106" s="249">
        <v>847</v>
      </c>
      <c r="B106" s="241" t="s">
        <v>638</v>
      </c>
      <c r="C106" s="342">
        <v>2049</v>
      </c>
      <c r="D106" s="343">
        <v>1962</v>
      </c>
      <c r="E106" s="343">
        <v>87</v>
      </c>
      <c r="F106" s="342">
        <v>2450</v>
      </c>
      <c r="G106" s="343">
        <v>2322</v>
      </c>
      <c r="H106" s="343">
        <v>128</v>
      </c>
      <c r="I106" s="342">
        <v>4656</v>
      </c>
      <c r="J106" s="343">
        <v>4341</v>
      </c>
      <c r="K106" s="343">
        <v>315</v>
      </c>
    </row>
    <row r="107" spans="1:11" ht="21" customHeight="1" x14ac:dyDescent="0.25">
      <c r="A107" s="249">
        <v>848</v>
      </c>
      <c r="B107" s="241" t="s">
        <v>639</v>
      </c>
      <c r="C107" s="342">
        <v>2046</v>
      </c>
      <c r="D107" s="343">
        <v>1809</v>
      </c>
      <c r="E107" s="343">
        <v>237</v>
      </c>
      <c r="F107" s="342">
        <v>2578</v>
      </c>
      <c r="G107" s="343">
        <v>2288</v>
      </c>
      <c r="H107" s="343">
        <v>290</v>
      </c>
      <c r="I107" s="342">
        <v>4857</v>
      </c>
      <c r="J107" s="343">
        <v>3674</v>
      </c>
      <c r="K107" s="343">
        <v>1183</v>
      </c>
    </row>
    <row r="108" spans="1:11" ht="21" customHeight="1" x14ac:dyDescent="0.25">
      <c r="A108" s="249">
        <v>849</v>
      </c>
      <c r="B108" s="241" t="s">
        <v>640</v>
      </c>
      <c r="C108" s="342">
        <v>25</v>
      </c>
      <c r="D108" s="343">
        <v>25</v>
      </c>
      <c r="E108" s="343" t="s">
        <v>122</v>
      </c>
      <c r="F108" s="342">
        <v>34</v>
      </c>
      <c r="G108" s="343">
        <v>34</v>
      </c>
      <c r="H108" s="343">
        <v>0</v>
      </c>
      <c r="I108" s="342">
        <v>111</v>
      </c>
      <c r="J108" s="343">
        <v>111</v>
      </c>
      <c r="K108" s="343" t="s">
        <v>122</v>
      </c>
    </row>
    <row r="109" spans="1:11" ht="21" customHeight="1" x14ac:dyDescent="0.25">
      <c r="A109" s="249">
        <v>851</v>
      </c>
      <c r="B109" s="241" t="s">
        <v>641</v>
      </c>
      <c r="C109" s="342">
        <v>26</v>
      </c>
      <c r="D109" s="343">
        <v>26</v>
      </c>
      <c r="E109" s="343">
        <v>0</v>
      </c>
      <c r="F109" s="342">
        <v>44</v>
      </c>
      <c r="G109" s="343">
        <v>44</v>
      </c>
      <c r="H109" s="343" t="s">
        <v>122</v>
      </c>
      <c r="I109" s="342">
        <v>223</v>
      </c>
      <c r="J109" s="343">
        <v>223</v>
      </c>
      <c r="K109" s="343" t="s">
        <v>122</v>
      </c>
    </row>
    <row r="110" spans="1:11" ht="21" customHeight="1" x14ac:dyDescent="0.25">
      <c r="A110" s="249">
        <v>852</v>
      </c>
      <c r="B110" s="241" t="s">
        <v>642</v>
      </c>
      <c r="C110" s="342">
        <v>0</v>
      </c>
      <c r="D110" s="343">
        <v>0</v>
      </c>
      <c r="E110" s="343">
        <v>0</v>
      </c>
      <c r="F110" s="342">
        <v>0</v>
      </c>
      <c r="G110" s="343">
        <v>0</v>
      </c>
      <c r="H110" s="343">
        <v>0</v>
      </c>
      <c r="I110" s="342">
        <v>0</v>
      </c>
      <c r="J110" s="343">
        <v>0</v>
      </c>
      <c r="K110" s="343">
        <v>0</v>
      </c>
    </row>
    <row r="111" spans="1:11" ht="21" customHeight="1" x14ac:dyDescent="0.25">
      <c r="A111" s="249">
        <v>853</v>
      </c>
      <c r="B111" s="241" t="s">
        <v>643</v>
      </c>
      <c r="C111" s="342">
        <v>21</v>
      </c>
      <c r="D111" s="343">
        <v>11</v>
      </c>
      <c r="E111" s="343">
        <v>10</v>
      </c>
      <c r="F111" s="342">
        <v>6</v>
      </c>
      <c r="G111" s="343">
        <v>6</v>
      </c>
      <c r="H111" s="343" t="s">
        <v>122</v>
      </c>
      <c r="I111" s="342">
        <v>34</v>
      </c>
      <c r="J111" s="343">
        <v>28</v>
      </c>
      <c r="K111" s="343">
        <v>6</v>
      </c>
    </row>
    <row r="112" spans="1:11" ht="21" customHeight="1" x14ac:dyDescent="0.25">
      <c r="A112" s="249">
        <v>854</v>
      </c>
      <c r="B112" s="241" t="s">
        <v>1128</v>
      </c>
      <c r="C112" s="342">
        <v>25</v>
      </c>
      <c r="D112" s="343">
        <v>20</v>
      </c>
      <c r="E112" s="343">
        <v>5</v>
      </c>
      <c r="F112" s="342">
        <v>32</v>
      </c>
      <c r="G112" s="343">
        <v>32</v>
      </c>
      <c r="H112" s="343" t="s">
        <v>122</v>
      </c>
      <c r="I112" s="342">
        <v>62</v>
      </c>
      <c r="J112" s="343">
        <v>54</v>
      </c>
      <c r="K112" s="343">
        <v>8</v>
      </c>
    </row>
    <row r="113" spans="1:11" ht="21" customHeight="1" x14ac:dyDescent="0.25">
      <c r="A113" s="249">
        <v>855</v>
      </c>
      <c r="B113" s="241" t="s">
        <v>645</v>
      </c>
      <c r="C113" s="342">
        <v>349</v>
      </c>
      <c r="D113" s="343">
        <v>334</v>
      </c>
      <c r="E113" s="343">
        <v>15</v>
      </c>
      <c r="F113" s="342">
        <v>394</v>
      </c>
      <c r="G113" s="343">
        <v>385</v>
      </c>
      <c r="H113" s="343">
        <v>9</v>
      </c>
      <c r="I113" s="342">
        <v>837</v>
      </c>
      <c r="J113" s="343">
        <v>814</v>
      </c>
      <c r="K113" s="343">
        <v>23</v>
      </c>
    </row>
    <row r="114" spans="1:11" ht="21" customHeight="1" x14ac:dyDescent="0.25">
      <c r="A114" s="249">
        <v>856</v>
      </c>
      <c r="B114" s="241" t="s">
        <v>1129</v>
      </c>
      <c r="C114" s="342">
        <v>472</v>
      </c>
      <c r="D114" s="343">
        <v>448</v>
      </c>
      <c r="E114" s="343">
        <v>24</v>
      </c>
      <c r="F114" s="342">
        <v>381</v>
      </c>
      <c r="G114" s="343">
        <v>365</v>
      </c>
      <c r="H114" s="343">
        <v>16</v>
      </c>
      <c r="I114" s="342">
        <v>635</v>
      </c>
      <c r="J114" s="343">
        <v>603</v>
      </c>
      <c r="K114" s="343">
        <v>32</v>
      </c>
    </row>
    <row r="115" spans="1:11" ht="21" customHeight="1" x14ac:dyDescent="0.25">
      <c r="A115" s="249">
        <v>857</v>
      </c>
      <c r="B115" s="241" t="s">
        <v>1130</v>
      </c>
      <c r="C115" s="342">
        <v>0</v>
      </c>
      <c r="D115" s="343">
        <v>0</v>
      </c>
      <c r="E115" s="343">
        <v>0</v>
      </c>
      <c r="F115" s="342">
        <v>0</v>
      </c>
      <c r="G115" s="343">
        <v>0</v>
      </c>
      <c r="H115" s="343">
        <v>0</v>
      </c>
      <c r="I115" s="342">
        <v>0</v>
      </c>
      <c r="J115" s="343">
        <v>0</v>
      </c>
      <c r="K115" s="343">
        <v>0</v>
      </c>
    </row>
    <row r="116" spans="1:11" ht="21" customHeight="1" x14ac:dyDescent="0.25">
      <c r="A116" s="249">
        <v>858</v>
      </c>
      <c r="B116" s="241" t="s">
        <v>648</v>
      </c>
      <c r="C116" s="342">
        <v>0</v>
      </c>
      <c r="D116" s="343" t="s">
        <v>122</v>
      </c>
      <c r="E116" s="343">
        <v>0</v>
      </c>
      <c r="F116" s="342">
        <v>0</v>
      </c>
      <c r="G116" s="343" t="s">
        <v>122</v>
      </c>
      <c r="H116" s="343" t="s">
        <v>122</v>
      </c>
      <c r="I116" s="342">
        <v>0</v>
      </c>
      <c r="J116" s="343" t="s">
        <v>122</v>
      </c>
      <c r="K116" s="343">
        <v>0</v>
      </c>
    </row>
    <row r="117" spans="1:11" ht="21" customHeight="1" x14ac:dyDescent="0.25">
      <c r="A117" s="249">
        <v>1006</v>
      </c>
      <c r="B117" s="241" t="s">
        <v>649</v>
      </c>
      <c r="C117" s="342">
        <v>607</v>
      </c>
      <c r="D117" s="343">
        <v>607</v>
      </c>
      <c r="E117" s="343">
        <v>0</v>
      </c>
      <c r="F117" s="342">
        <v>519</v>
      </c>
      <c r="G117" s="343">
        <v>519</v>
      </c>
      <c r="H117" s="343" t="s">
        <v>122</v>
      </c>
      <c r="I117" s="342">
        <v>2364</v>
      </c>
      <c r="J117" s="343">
        <v>2364</v>
      </c>
      <c r="K117" s="343" t="s">
        <v>122</v>
      </c>
    </row>
    <row r="118" spans="1:11" ht="21" customHeight="1" x14ac:dyDescent="0.25">
      <c r="A118" s="249">
        <v>9004</v>
      </c>
      <c r="B118" s="241" t="s">
        <v>650</v>
      </c>
      <c r="C118" s="342">
        <v>0</v>
      </c>
      <c r="D118" s="343">
        <v>0</v>
      </c>
      <c r="E118" s="343">
        <v>0</v>
      </c>
      <c r="F118" s="342">
        <v>0</v>
      </c>
      <c r="G118" s="343">
        <v>0</v>
      </c>
      <c r="H118" s="343">
        <v>0</v>
      </c>
      <c r="I118" s="342">
        <v>0</v>
      </c>
      <c r="J118" s="343">
        <v>0</v>
      </c>
      <c r="K118" s="343">
        <v>0</v>
      </c>
    </row>
    <row r="119" spans="1:11" ht="21" customHeight="1" x14ac:dyDescent="0.25">
      <c r="A119" s="249">
        <v>13027</v>
      </c>
      <c r="B119" s="241" t="s">
        <v>651</v>
      </c>
      <c r="C119" s="342">
        <v>0</v>
      </c>
      <c r="D119" s="343">
        <v>0</v>
      </c>
      <c r="E119" s="343">
        <v>0</v>
      </c>
      <c r="F119" s="342">
        <v>0</v>
      </c>
      <c r="G119" s="343" t="s">
        <v>122</v>
      </c>
      <c r="H119" s="343">
        <v>0</v>
      </c>
      <c r="I119" s="342">
        <v>6</v>
      </c>
      <c r="J119" s="343">
        <v>6</v>
      </c>
      <c r="K119" s="343">
        <v>0</v>
      </c>
    </row>
    <row r="120" spans="1:11" s="111" customFormat="1" ht="21" customHeight="1" x14ac:dyDescent="0.25">
      <c r="A120" s="249">
        <v>13028</v>
      </c>
      <c r="B120" s="241" t="s">
        <v>652</v>
      </c>
      <c r="C120" s="342">
        <v>158</v>
      </c>
      <c r="D120" s="343">
        <v>96</v>
      </c>
      <c r="E120" s="343">
        <v>62</v>
      </c>
      <c r="F120" s="342">
        <v>309</v>
      </c>
      <c r="G120" s="343">
        <v>201</v>
      </c>
      <c r="H120" s="343">
        <v>108</v>
      </c>
      <c r="I120" s="342">
        <v>978</v>
      </c>
      <c r="J120" s="343">
        <v>243</v>
      </c>
      <c r="K120" s="343">
        <v>735</v>
      </c>
    </row>
    <row r="121" spans="1:11" ht="21" customHeight="1" x14ac:dyDescent="0.25">
      <c r="A121" s="249"/>
      <c r="B121" s="240" t="s">
        <v>653</v>
      </c>
      <c r="C121" s="342">
        <v>525</v>
      </c>
      <c r="D121" s="342">
        <v>234</v>
      </c>
      <c r="E121" s="342">
        <v>291</v>
      </c>
      <c r="F121" s="342">
        <v>334</v>
      </c>
      <c r="G121" s="342">
        <v>138</v>
      </c>
      <c r="H121" s="342">
        <v>196</v>
      </c>
      <c r="I121" s="342">
        <v>736</v>
      </c>
      <c r="J121" s="342">
        <v>264</v>
      </c>
      <c r="K121" s="342">
        <v>472</v>
      </c>
    </row>
    <row r="122" spans="1:11" ht="21" customHeight="1" x14ac:dyDescent="0.25">
      <c r="A122" s="249">
        <v>101</v>
      </c>
      <c r="B122" s="241" t="s">
        <v>654</v>
      </c>
      <c r="C122" s="342">
        <v>15</v>
      </c>
      <c r="D122" s="343">
        <v>6</v>
      </c>
      <c r="E122" s="343">
        <v>9</v>
      </c>
      <c r="F122" s="342">
        <v>5</v>
      </c>
      <c r="G122" s="343" t="s">
        <v>122</v>
      </c>
      <c r="H122" s="343">
        <v>5</v>
      </c>
      <c r="I122" s="342">
        <v>30</v>
      </c>
      <c r="J122" s="343">
        <v>12</v>
      </c>
      <c r="K122" s="343">
        <v>18</v>
      </c>
    </row>
    <row r="123" spans="1:11" ht="21" customHeight="1" x14ac:dyDescent="0.25">
      <c r="A123" s="249">
        <v>203</v>
      </c>
      <c r="B123" s="241" t="s">
        <v>1131</v>
      </c>
      <c r="C123" s="342">
        <v>0</v>
      </c>
      <c r="D123" s="343" t="s">
        <v>122</v>
      </c>
      <c r="E123" s="343" t="s">
        <v>122</v>
      </c>
      <c r="F123" s="342">
        <v>0</v>
      </c>
      <c r="G123" s="343" t="s">
        <v>122</v>
      </c>
      <c r="H123" s="343">
        <v>0</v>
      </c>
      <c r="I123" s="342">
        <v>0</v>
      </c>
      <c r="J123" s="343" t="s">
        <v>122</v>
      </c>
      <c r="K123" s="343" t="s">
        <v>122</v>
      </c>
    </row>
    <row r="124" spans="1:11" ht="21" customHeight="1" x14ac:dyDescent="0.25">
      <c r="A124" s="249">
        <v>204</v>
      </c>
      <c r="B124" s="241" t="s">
        <v>1132</v>
      </c>
      <c r="C124" s="342">
        <v>222</v>
      </c>
      <c r="D124" s="343">
        <v>101</v>
      </c>
      <c r="E124" s="343">
        <v>121</v>
      </c>
      <c r="F124" s="342">
        <v>151</v>
      </c>
      <c r="G124" s="343">
        <v>62</v>
      </c>
      <c r="H124" s="343">
        <v>89</v>
      </c>
      <c r="I124" s="342">
        <v>210</v>
      </c>
      <c r="J124" s="343">
        <v>103</v>
      </c>
      <c r="K124" s="343">
        <v>107</v>
      </c>
    </row>
    <row r="125" spans="1:11" ht="21" customHeight="1" x14ac:dyDescent="0.25">
      <c r="A125" s="249">
        <v>205</v>
      </c>
      <c r="B125" s="241" t="s">
        <v>657</v>
      </c>
      <c r="C125" s="342">
        <v>0</v>
      </c>
      <c r="D125" s="343">
        <v>0</v>
      </c>
      <c r="E125" s="343">
        <v>0</v>
      </c>
      <c r="F125" s="342">
        <v>0</v>
      </c>
      <c r="G125" s="343">
        <v>0</v>
      </c>
      <c r="H125" s="343">
        <v>0</v>
      </c>
      <c r="I125" s="342">
        <v>0</v>
      </c>
      <c r="J125" s="343" t="s">
        <v>122</v>
      </c>
      <c r="K125" s="343">
        <v>0</v>
      </c>
    </row>
    <row r="126" spans="1:11" ht="21" customHeight="1" x14ac:dyDescent="0.25">
      <c r="A126" s="249">
        <v>301</v>
      </c>
      <c r="B126" s="241" t="s">
        <v>658</v>
      </c>
      <c r="C126" s="342">
        <v>9</v>
      </c>
      <c r="D126" s="343" t="s">
        <v>122</v>
      </c>
      <c r="E126" s="343">
        <v>9</v>
      </c>
      <c r="F126" s="342">
        <v>0</v>
      </c>
      <c r="G126" s="343" t="s">
        <v>122</v>
      </c>
      <c r="H126" s="343" t="s">
        <v>122</v>
      </c>
      <c r="I126" s="342">
        <v>17</v>
      </c>
      <c r="J126" s="343">
        <v>10</v>
      </c>
      <c r="K126" s="343">
        <v>7</v>
      </c>
    </row>
    <row r="127" spans="1:11" ht="21" customHeight="1" x14ac:dyDescent="0.25">
      <c r="A127" s="249">
        <v>302</v>
      </c>
      <c r="B127" s="241" t="s">
        <v>659</v>
      </c>
      <c r="C127" s="342">
        <v>80</v>
      </c>
      <c r="D127" s="343">
        <v>34</v>
      </c>
      <c r="E127" s="343">
        <v>46</v>
      </c>
      <c r="F127" s="342">
        <v>56</v>
      </c>
      <c r="G127" s="343">
        <v>16</v>
      </c>
      <c r="H127" s="343">
        <v>40</v>
      </c>
      <c r="I127" s="342">
        <v>155</v>
      </c>
      <c r="J127" s="343">
        <v>34</v>
      </c>
      <c r="K127" s="343">
        <v>121</v>
      </c>
    </row>
    <row r="128" spans="1:11" ht="21" customHeight="1" x14ac:dyDescent="0.25">
      <c r="A128" s="249">
        <v>303</v>
      </c>
      <c r="B128" s="241" t="s">
        <v>660</v>
      </c>
      <c r="C128" s="342">
        <v>34</v>
      </c>
      <c r="D128" s="343">
        <v>34</v>
      </c>
      <c r="E128" s="343" t="s">
        <v>122</v>
      </c>
      <c r="F128" s="342">
        <v>24</v>
      </c>
      <c r="G128" s="343">
        <v>24</v>
      </c>
      <c r="H128" s="343" t="s">
        <v>122</v>
      </c>
      <c r="I128" s="342">
        <v>38</v>
      </c>
      <c r="J128" s="343">
        <v>33</v>
      </c>
      <c r="K128" s="343">
        <v>5</v>
      </c>
    </row>
    <row r="129" spans="1:11" ht="21" customHeight="1" x14ac:dyDescent="0.25">
      <c r="A129" s="249">
        <v>304</v>
      </c>
      <c r="B129" s="241" t="s">
        <v>661</v>
      </c>
      <c r="C129" s="342">
        <v>0</v>
      </c>
      <c r="D129" s="343">
        <v>0</v>
      </c>
      <c r="E129" s="343">
        <v>0</v>
      </c>
      <c r="F129" s="342">
        <v>0</v>
      </c>
      <c r="G129" s="343">
        <v>0</v>
      </c>
      <c r="H129" s="343">
        <v>0</v>
      </c>
      <c r="I129" s="342">
        <v>0</v>
      </c>
      <c r="J129" s="343">
        <v>0</v>
      </c>
      <c r="K129" s="343">
        <v>0</v>
      </c>
    </row>
    <row r="130" spans="1:11" ht="21" customHeight="1" x14ac:dyDescent="0.25">
      <c r="A130" s="249">
        <v>306</v>
      </c>
      <c r="B130" s="241" t="s">
        <v>662</v>
      </c>
      <c r="C130" s="342">
        <v>0</v>
      </c>
      <c r="D130" s="343">
        <v>0</v>
      </c>
      <c r="E130" s="343">
        <v>0</v>
      </c>
      <c r="F130" s="342">
        <v>0</v>
      </c>
      <c r="G130" s="343">
        <v>0</v>
      </c>
      <c r="H130" s="343" t="s">
        <v>122</v>
      </c>
      <c r="I130" s="342">
        <v>0</v>
      </c>
      <c r="J130" s="343" t="s">
        <v>122</v>
      </c>
      <c r="K130" s="343" t="s">
        <v>122</v>
      </c>
    </row>
    <row r="131" spans="1:11" ht="21" customHeight="1" x14ac:dyDescent="0.25">
      <c r="A131" s="249">
        <v>307</v>
      </c>
      <c r="B131" s="241" t="s">
        <v>663</v>
      </c>
      <c r="C131" s="342">
        <v>0</v>
      </c>
      <c r="D131" s="343">
        <v>0</v>
      </c>
      <c r="E131" s="343">
        <v>0</v>
      </c>
      <c r="F131" s="342">
        <v>0</v>
      </c>
      <c r="G131" s="343">
        <v>0</v>
      </c>
      <c r="H131" s="343">
        <v>0</v>
      </c>
      <c r="I131" s="342">
        <v>0</v>
      </c>
      <c r="J131" s="343">
        <v>0</v>
      </c>
      <c r="K131" s="343">
        <v>0</v>
      </c>
    </row>
    <row r="132" spans="1:11" ht="21" customHeight="1" x14ac:dyDescent="0.25">
      <c r="A132" s="249">
        <v>308</v>
      </c>
      <c r="B132" s="241" t="s">
        <v>664</v>
      </c>
      <c r="C132" s="342">
        <v>0</v>
      </c>
      <c r="D132" s="343">
        <v>0</v>
      </c>
      <c r="E132" s="343">
        <v>0</v>
      </c>
      <c r="F132" s="342">
        <v>0</v>
      </c>
      <c r="G132" s="343">
        <v>0</v>
      </c>
      <c r="H132" s="343" t="s">
        <v>122</v>
      </c>
      <c r="I132" s="342">
        <v>0</v>
      </c>
      <c r="J132" s="343" t="s">
        <v>122</v>
      </c>
      <c r="K132" s="343">
        <v>0</v>
      </c>
    </row>
    <row r="133" spans="1:11" ht="21" customHeight="1" x14ac:dyDescent="0.25">
      <c r="A133" s="249">
        <v>309</v>
      </c>
      <c r="B133" s="241" t="s">
        <v>665</v>
      </c>
      <c r="C133" s="342">
        <v>64</v>
      </c>
      <c r="D133" s="343">
        <v>16</v>
      </c>
      <c r="E133" s="343">
        <v>48</v>
      </c>
      <c r="F133" s="342">
        <v>35</v>
      </c>
      <c r="G133" s="343">
        <v>11</v>
      </c>
      <c r="H133" s="343">
        <v>24</v>
      </c>
      <c r="I133" s="342">
        <v>122</v>
      </c>
      <c r="J133" s="343">
        <v>24</v>
      </c>
      <c r="K133" s="343">
        <v>98</v>
      </c>
    </row>
    <row r="134" spans="1:11" ht="21" customHeight="1" x14ac:dyDescent="0.25">
      <c r="A134" s="249">
        <v>311</v>
      </c>
      <c r="B134" s="241" t="s">
        <v>1133</v>
      </c>
      <c r="C134" s="342">
        <v>0</v>
      </c>
      <c r="D134" s="343">
        <v>0</v>
      </c>
      <c r="E134" s="343" t="s">
        <v>122</v>
      </c>
      <c r="F134" s="342">
        <v>0</v>
      </c>
      <c r="G134" s="343">
        <v>0</v>
      </c>
      <c r="H134" s="343">
        <v>0</v>
      </c>
      <c r="I134" s="342">
        <v>0</v>
      </c>
      <c r="J134" s="343" t="s">
        <v>122</v>
      </c>
      <c r="K134" s="343">
        <v>0</v>
      </c>
    </row>
    <row r="135" spans="1:11" ht="21" customHeight="1" x14ac:dyDescent="0.25">
      <c r="A135" s="249">
        <v>403</v>
      </c>
      <c r="B135" s="241" t="s">
        <v>667</v>
      </c>
      <c r="C135" s="342">
        <v>4</v>
      </c>
      <c r="D135" s="343" t="s">
        <v>122</v>
      </c>
      <c r="E135" s="343">
        <v>4</v>
      </c>
      <c r="F135" s="342">
        <v>0</v>
      </c>
      <c r="G135" s="343" t="s">
        <v>122</v>
      </c>
      <c r="H135" s="343" t="s">
        <v>122</v>
      </c>
      <c r="I135" s="342">
        <v>0</v>
      </c>
      <c r="J135" s="343" t="s">
        <v>122</v>
      </c>
      <c r="K135" s="343" t="s">
        <v>122</v>
      </c>
    </row>
    <row r="136" spans="1:11" ht="21" customHeight="1" x14ac:dyDescent="0.25">
      <c r="A136" s="249">
        <v>404</v>
      </c>
      <c r="B136" s="241" t="s">
        <v>668</v>
      </c>
      <c r="C136" s="342">
        <v>0</v>
      </c>
      <c r="D136" s="343" t="s">
        <v>122</v>
      </c>
      <c r="E136" s="343">
        <v>0</v>
      </c>
      <c r="F136" s="342">
        <v>0</v>
      </c>
      <c r="G136" s="343">
        <v>0</v>
      </c>
      <c r="H136" s="343">
        <v>0</v>
      </c>
      <c r="I136" s="342">
        <v>0</v>
      </c>
      <c r="J136" s="343">
        <v>0</v>
      </c>
      <c r="K136" s="343">
        <v>0</v>
      </c>
    </row>
    <row r="137" spans="1:11" ht="21" customHeight="1" x14ac:dyDescent="0.25">
      <c r="A137" s="249">
        <v>406</v>
      </c>
      <c r="B137" s="241" t="s">
        <v>669</v>
      </c>
      <c r="C137" s="342">
        <v>0</v>
      </c>
      <c r="D137" s="343" t="s">
        <v>122</v>
      </c>
      <c r="E137" s="343">
        <v>0</v>
      </c>
      <c r="F137" s="342">
        <v>0</v>
      </c>
      <c r="G137" s="343">
        <v>0</v>
      </c>
      <c r="H137" s="343">
        <v>0</v>
      </c>
      <c r="I137" s="342">
        <v>0</v>
      </c>
      <c r="J137" s="343" t="s">
        <v>122</v>
      </c>
      <c r="K137" s="343">
        <v>0</v>
      </c>
    </row>
    <row r="138" spans="1:11" ht="21" customHeight="1" x14ac:dyDescent="0.25">
      <c r="A138" s="249">
        <v>410</v>
      </c>
      <c r="B138" s="241" t="s">
        <v>670</v>
      </c>
      <c r="C138" s="342">
        <v>0</v>
      </c>
      <c r="D138" s="343">
        <v>0</v>
      </c>
      <c r="E138" s="343" t="s">
        <v>122</v>
      </c>
      <c r="F138" s="342">
        <v>0</v>
      </c>
      <c r="G138" s="343" t="s">
        <v>122</v>
      </c>
      <c r="H138" s="343" t="s">
        <v>122</v>
      </c>
      <c r="I138" s="342">
        <v>5</v>
      </c>
      <c r="J138" s="343">
        <v>0</v>
      </c>
      <c r="K138" s="343">
        <v>5</v>
      </c>
    </row>
    <row r="139" spans="1:11" ht="21" customHeight="1" x14ac:dyDescent="0.25">
      <c r="A139" s="249">
        <v>413</v>
      </c>
      <c r="B139" s="241" t="s">
        <v>671</v>
      </c>
      <c r="C139" s="342">
        <v>0</v>
      </c>
      <c r="D139" s="343">
        <v>0</v>
      </c>
      <c r="E139" s="343">
        <v>0</v>
      </c>
      <c r="F139" s="342">
        <v>0</v>
      </c>
      <c r="G139" s="343">
        <v>0</v>
      </c>
      <c r="H139" s="343" t="s">
        <v>122</v>
      </c>
      <c r="I139" s="342">
        <v>0</v>
      </c>
      <c r="J139" s="343">
        <v>0</v>
      </c>
      <c r="K139" s="343">
        <v>0</v>
      </c>
    </row>
    <row r="140" spans="1:11" ht="21" customHeight="1" x14ac:dyDescent="0.25">
      <c r="A140" s="249">
        <v>415</v>
      </c>
      <c r="B140" s="241" t="s">
        <v>672</v>
      </c>
      <c r="C140" s="342">
        <v>0</v>
      </c>
      <c r="D140" s="343">
        <v>0</v>
      </c>
      <c r="E140" s="343">
        <v>0</v>
      </c>
      <c r="F140" s="342">
        <v>0</v>
      </c>
      <c r="G140" s="343">
        <v>0</v>
      </c>
      <c r="H140" s="343">
        <v>0</v>
      </c>
      <c r="I140" s="342">
        <v>0</v>
      </c>
      <c r="J140" s="343">
        <v>0</v>
      </c>
      <c r="K140" s="343">
        <v>0</v>
      </c>
    </row>
    <row r="141" spans="1:11" ht="21" customHeight="1" x14ac:dyDescent="0.25">
      <c r="A141" s="249">
        <v>416</v>
      </c>
      <c r="B141" s="241" t="s">
        <v>673</v>
      </c>
      <c r="C141" s="342">
        <v>0</v>
      </c>
      <c r="D141" s="343">
        <v>0</v>
      </c>
      <c r="E141" s="343">
        <v>0</v>
      </c>
      <c r="F141" s="342">
        <v>0</v>
      </c>
      <c r="G141" s="343">
        <v>0</v>
      </c>
      <c r="H141" s="343">
        <v>0</v>
      </c>
      <c r="I141" s="342">
        <v>0</v>
      </c>
      <c r="J141" s="343">
        <v>0</v>
      </c>
      <c r="K141" s="343">
        <v>0</v>
      </c>
    </row>
    <row r="142" spans="1:11" ht="21" customHeight="1" x14ac:dyDescent="0.25">
      <c r="A142" s="249">
        <v>419</v>
      </c>
      <c r="B142" s="241" t="s">
        <v>674</v>
      </c>
      <c r="C142" s="342">
        <v>0</v>
      </c>
      <c r="D142" s="343">
        <v>0</v>
      </c>
      <c r="E142" s="343">
        <v>0</v>
      </c>
      <c r="F142" s="342">
        <v>0</v>
      </c>
      <c r="G142" s="343">
        <v>0</v>
      </c>
      <c r="H142" s="343">
        <v>0</v>
      </c>
      <c r="I142" s="342">
        <v>0</v>
      </c>
      <c r="J142" s="343" t="s">
        <v>122</v>
      </c>
      <c r="K142" s="343">
        <v>0</v>
      </c>
    </row>
    <row r="143" spans="1:11" ht="21" customHeight="1" x14ac:dyDescent="0.25">
      <c r="A143" s="249">
        <v>420</v>
      </c>
      <c r="B143" s="241" t="s">
        <v>675</v>
      </c>
      <c r="C143" s="342">
        <v>0</v>
      </c>
      <c r="D143" s="343" t="s">
        <v>122</v>
      </c>
      <c r="E143" s="343">
        <v>0</v>
      </c>
      <c r="F143" s="342">
        <v>0</v>
      </c>
      <c r="G143" s="343">
        <v>0</v>
      </c>
      <c r="H143" s="343">
        <v>0</v>
      </c>
      <c r="I143" s="342">
        <v>4</v>
      </c>
      <c r="J143" s="343">
        <v>4</v>
      </c>
      <c r="K143" s="343" t="s">
        <v>122</v>
      </c>
    </row>
    <row r="144" spans="1:11" ht="21" customHeight="1" x14ac:dyDescent="0.25">
      <c r="A144" s="249">
        <v>421</v>
      </c>
      <c r="B144" s="241" t="s">
        <v>676</v>
      </c>
      <c r="C144" s="342">
        <v>0</v>
      </c>
      <c r="D144" s="343" t="s">
        <v>122</v>
      </c>
      <c r="E144" s="343" t="s">
        <v>122</v>
      </c>
      <c r="F144" s="342">
        <v>0</v>
      </c>
      <c r="G144" s="343" t="s">
        <v>122</v>
      </c>
      <c r="H144" s="343" t="s">
        <v>122</v>
      </c>
      <c r="I144" s="342">
        <v>6</v>
      </c>
      <c r="J144" s="343">
        <v>6</v>
      </c>
      <c r="K144" s="343" t="s">
        <v>122</v>
      </c>
    </row>
    <row r="145" spans="1:11" ht="21" customHeight="1" x14ac:dyDescent="0.25">
      <c r="A145" s="249">
        <v>502</v>
      </c>
      <c r="B145" s="241" t="s">
        <v>677</v>
      </c>
      <c r="C145" s="342">
        <v>0</v>
      </c>
      <c r="D145" s="343" t="s">
        <v>122</v>
      </c>
      <c r="E145" s="343" t="s">
        <v>122</v>
      </c>
      <c r="F145" s="342">
        <v>0</v>
      </c>
      <c r="G145" s="343">
        <v>0</v>
      </c>
      <c r="H145" s="343" t="s">
        <v>122</v>
      </c>
      <c r="I145" s="342">
        <v>0</v>
      </c>
      <c r="J145" s="343">
        <v>0</v>
      </c>
      <c r="K145" s="343" t="s">
        <v>122</v>
      </c>
    </row>
    <row r="146" spans="1:11" ht="21" customHeight="1" x14ac:dyDescent="0.25">
      <c r="A146" s="249">
        <v>503</v>
      </c>
      <c r="B146" s="241" t="s">
        <v>678</v>
      </c>
      <c r="C146" s="342">
        <v>0</v>
      </c>
      <c r="D146" s="343">
        <v>0</v>
      </c>
      <c r="E146" s="343" t="s">
        <v>122</v>
      </c>
      <c r="F146" s="342">
        <v>0</v>
      </c>
      <c r="G146" s="343">
        <v>0</v>
      </c>
      <c r="H146" s="343">
        <v>0</v>
      </c>
      <c r="I146" s="342">
        <v>0</v>
      </c>
      <c r="J146" s="343">
        <v>0</v>
      </c>
      <c r="K146" s="343">
        <v>0</v>
      </c>
    </row>
    <row r="147" spans="1:11" ht="21" customHeight="1" x14ac:dyDescent="0.25">
      <c r="A147" s="249">
        <v>603</v>
      </c>
      <c r="B147" s="241" t="s">
        <v>679</v>
      </c>
      <c r="C147" s="342">
        <v>11</v>
      </c>
      <c r="D147" s="343">
        <v>11</v>
      </c>
      <c r="E147" s="343">
        <v>0</v>
      </c>
      <c r="F147" s="342">
        <v>15</v>
      </c>
      <c r="G147" s="343">
        <v>15</v>
      </c>
      <c r="H147" s="343">
        <v>0</v>
      </c>
      <c r="I147" s="342">
        <v>12</v>
      </c>
      <c r="J147" s="343">
        <v>12</v>
      </c>
      <c r="K147" s="343">
        <v>0</v>
      </c>
    </row>
    <row r="148" spans="1:11" ht="21" customHeight="1" x14ac:dyDescent="0.25">
      <c r="A148" s="249">
        <v>604</v>
      </c>
      <c r="B148" s="241" t="s">
        <v>680</v>
      </c>
      <c r="C148" s="342">
        <v>0</v>
      </c>
      <c r="D148" s="343">
        <v>0</v>
      </c>
      <c r="E148" s="343">
        <v>0</v>
      </c>
      <c r="F148" s="342">
        <v>0</v>
      </c>
      <c r="G148" s="343">
        <v>0</v>
      </c>
      <c r="H148" s="343">
        <v>0</v>
      </c>
      <c r="I148" s="342">
        <v>0</v>
      </c>
      <c r="J148" s="343">
        <v>0</v>
      </c>
      <c r="K148" s="343">
        <v>0</v>
      </c>
    </row>
    <row r="149" spans="1:11" ht="21" customHeight="1" x14ac:dyDescent="0.25">
      <c r="A149" s="249">
        <v>605</v>
      </c>
      <c r="B149" s="241" t="s">
        <v>681</v>
      </c>
      <c r="C149" s="342">
        <v>0</v>
      </c>
      <c r="D149" s="343" t="s">
        <v>122</v>
      </c>
      <c r="E149" s="343">
        <v>0</v>
      </c>
      <c r="F149" s="342">
        <v>0</v>
      </c>
      <c r="G149" s="343" t="s">
        <v>122</v>
      </c>
      <c r="H149" s="343" t="s">
        <v>122</v>
      </c>
      <c r="I149" s="342">
        <v>8</v>
      </c>
      <c r="J149" s="343">
        <v>8</v>
      </c>
      <c r="K149" s="343">
        <v>0</v>
      </c>
    </row>
    <row r="150" spans="1:11" ht="21" customHeight="1" x14ac:dyDescent="0.25">
      <c r="A150" s="249">
        <v>845</v>
      </c>
      <c r="B150" s="241" t="s">
        <v>682</v>
      </c>
      <c r="C150" s="342">
        <v>0</v>
      </c>
      <c r="D150" s="343">
        <v>0</v>
      </c>
      <c r="E150" s="343">
        <v>0</v>
      </c>
      <c r="F150" s="342">
        <v>0</v>
      </c>
      <c r="G150" s="343">
        <v>0</v>
      </c>
      <c r="H150" s="343">
        <v>0</v>
      </c>
      <c r="I150" s="342">
        <v>0</v>
      </c>
      <c r="J150" s="343">
        <v>0</v>
      </c>
      <c r="K150" s="343">
        <v>0</v>
      </c>
    </row>
    <row r="151" spans="1:11" ht="21" customHeight="1" x14ac:dyDescent="0.25">
      <c r="A151" s="249">
        <v>3001</v>
      </c>
      <c r="B151" s="241" t="s">
        <v>683</v>
      </c>
      <c r="C151" s="342">
        <v>0</v>
      </c>
      <c r="D151" s="343">
        <v>0</v>
      </c>
      <c r="E151" s="343">
        <v>0</v>
      </c>
      <c r="F151" s="342">
        <v>0</v>
      </c>
      <c r="G151" s="343">
        <v>0</v>
      </c>
      <c r="H151" s="343">
        <v>0</v>
      </c>
      <c r="I151" s="342">
        <v>0</v>
      </c>
      <c r="J151" s="343" t="s">
        <v>122</v>
      </c>
      <c r="K151" s="343">
        <v>0</v>
      </c>
    </row>
    <row r="152" spans="1:11" ht="21" customHeight="1" x14ac:dyDescent="0.25">
      <c r="A152" s="249">
        <v>4001</v>
      </c>
      <c r="B152" s="241" t="s">
        <v>684</v>
      </c>
      <c r="C152" s="342">
        <v>10</v>
      </c>
      <c r="D152" s="343">
        <v>10</v>
      </c>
      <c r="E152" s="343" t="s">
        <v>122</v>
      </c>
      <c r="F152" s="342">
        <v>4</v>
      </c>
      <c r="G152" s="343">
        <v>4</v>
      </c>
      <c r="H152" s="343">
        <v>0</v>
      </c>
      <c r="I152" s="342">
        <v>0</v>
      </c>
      <c r="J152" s="343" t="s">
        <v>122</v>
      </c>
      <c r="K152" s="343" t="s">
        <v>122</v>
      </c>
    </row>
    <row r="153" spans="1:11" ht="21" customHeight="1" x14ac:dyDescent="0.25">
      <c r="A153" s="249">
        <v>4002</v>
      </c>
      <c r="B153" s="241" t="s">
        <v>685</v>
      </c>
      <c r="C153" s="342">
        <v>0</v>
      </c>
      <c r="D153" s="343" t="s">
        <v>122</v>
      </c>
      <c r="E153" s="343">
        <v>0</v>
      </c>
      <c r="F153" s="342">
        <v>0</v>
      </c>
      <c r="G153" s="343">
        <v>0</v>
      </c>
      <c r="H153" s="343">
        <v>0</v>
      </c>
      <c r="I153" s="342">
        <v>0</v>
      </c>
      <c r="J153" s="343" t="s">
        <v>122</v>
      </c>
      <c r="K153" s="343">
        <v>0</v>
      </c>
    </row>
    <row r="154" spans="1:11" ht="21" customHeight="1" x14ac:dyDescent="0.25">
      <c r="A154" s="249">
        <v>9002</v>
      </c>
      <c r="B154" s="241" t="s">
        <v>686</v>
      </c>
      <c r="C154" s="342">
        <v>7</v>
      </c>
      <c r="D154" s="343">
        <v>0</v>
      </c>
      <c r="E154" s="343">
        <v>7</v>
      </c>
      <c r="F154" s="342">
        <v>0</v>
      </c>
      <c r="G154" s="343" t="s">
        <v>122</v>
      </c>
      <c r="H154" s="343" t="s">
        <v>122</v>
      </c>
      <c r="I154" s="342">
        <v>7</v>
      </c>
      <c r="J154" s="343" t="s">
        <v>122</v>
      </c>
      <c r="K154" s="343">
        <v>7</v>
      </c>
    </row>
    <row r="155" spans="1:11" ht="21" customHeight="1" x14ac:dyDescent="0.25">
      <c r="A155" s="249">
        <v>9003</v>
      </c>
      <c r="B155" s="241" t="s">
        <v>687</v>
      </c>
      <c r="C155" s="342">
        <v>17</v>
      </c>
      <c r="D155" s="343">
        <v>0</v>
      </c>
      <c r="E155" s="343">
        <v>17</v>
      </c>
      <c r="F155" s="342">
        <v>12</v>
      </c>
      <c r="G155" s="343">
        <v>0</v>
      </c>
      <c r="H155" s="343">
        <v>12</v>
      </c>
      <c r="I155" s="342">
        <v>36</v>
      </c>
      <c r="J155" s="343">
        <v>0</v>
      </c>
      <c r="K155" s="343">
        <v>36</v>
      </c>
    </row>
    <row r="156" spans="1:11" ht="21" customHeight="1" x14ac:dyDescent="0.25">
      <c r="A156" s="249">
        <v>9099</v>
      </c>
      <c r="B156" s="241" t="s">
        <v>688</v>
      </c>
      <c r="C156" s="342">
        <v>19</v>
      </c>
      <c r="D156" s="343" t="s">
        <v>122</v>
      </c>
      <c r="E156" s="343">
        <v>19</v>
      </c>
      <c r="F156" s="342">
        <v>26</v>
      </c>
      <c r="G156" s="343" t="s">
        <v>122</v>
      </c>
      <c r="H156" s="343">
        <v>26</v>
      </c>
      <c r="I156" s="342">
        <v>69</v>
      </c>
      <c r="J156" s="343">
        <v>6</v>
      </c>
      <c r="K156" s="343">
        <v>63</v>
      </c>
    </row>
    <row r="157" spans="1:11" ht="21" customHeight="1" x14ac:dyDescent="0.25">
      <c r="A157" s="249">
        <v>12031</v>
      </c>
      <c r="B157" s="241" t="s">
        <v>689</v>
      </c>
      <c r="C157" s="342">
        <v>33</v>
      </c>
      <c r="D157" s="343">
        <v>22</v>
      </c>
      <c r="E157" s="343">
        <v>11</v>
      </c>
      <c r="F157" s="342">
        <v>6</v>
      </c>
      <c r="G157" s="343">
        <v>6</v>
      </c>
      <c r="H157" s="343" t="s">
        <v>122</v>
      </c>
      <c r="I157" s="342">
        <v>17</v>
      </c>
      <c r="J157" s="343">
        <v>12</v>
      </c>
      <c r="K157" s="343">
        <v>5</v>
      </c>
    </row>
    <row r="158" spans="1:11" ht="21" customHeight="1" x14ac:dyDescent="0.25">
      <c r="A158" s="249">
        <v>12032</v>
      </c>
      <c r="B158" s="241" t="s">
        <v>690</v>
      </c>
      <c r="C158" s="342">
        <v>0</v>
      </c>
      <c r="D158" s="343">
        <v>0</v>
      </c>
      <c r="E158" s="343">
        <v>0</v>
      </c>
      <c r="F158" s="342">
        <v>0</v>
      </c>
      <c r="G158" s="343">
        <v>0</v>
      </c>
      <c r="H158" s="343">
        <v>0</v>
      </c>
      <c r="I158" s="342">
        <v>0</v>
      </c>
      <c r="J158" s="343" t="s">
        <v>122</v>
      </c>
      <c r="K158" s="343">
        <v>0</v>
      </c>
    </row>
    <row r="159" spans="1:11" ht="21" customHeight="1" x14ac:dyDescent="0.25">
      <c r="A159" s="249">
        <v>13099</v>
      </c>
      <c r="B159" s="241" t="s">
        <v>691</v>
      </c>
      <c r="C159" s="342">
        <v>0</v>
      </c>
      <c r="D159" s="343">
        <v>0</v>
      </c>
      <c r="E159" s="343">
        <v>0</v>
      </c>
      <c r="F159" s="342">
        <v>0</v>
      </c>
      <c r="G159" s="343">
        <v>0</v>
      </c>
      <c r="H159" s="343">
        <v>0</v>
      </c>
      <c r="I159" s="342">
        <v>0</v>
      </c>
      <c r="J159" s="343">
        <v>0</v>
      </c>
      <c r="K159" s="343">
        <v>0</v>
      </c>
    </row>
    <row r="160" spans="1:11" ht="21" customHeight="1" x14ac:dyDescent="0.25">
      <c r="A160" s="249">
        <v>15002</v>
      </c>
      <c r="B160" s="241" t="s">
        <v>692</v>
      </c>
      <c r="C160" s="342">
        <v>0</v>
      </c>
      <c r="D160" s="343">
        <v>0</v>
      </c>
      <c r="E160" s="343">
        <v>0</v>
      </c>
      <c r="F160" s="342">
        <v>0</v>
      </c>
      <c r="G160" s="343">
        <v>0</v>
      </c>
      <c r="H160" s="343">
        <v>0</v>
      </c>
      <c r="I160" s="342">
        <v>0</v>
      </c>
      <c r="J160" s="343">
        <v>0</v>
      </c>
      <c r="K160" s="343">
        <v>0</v>
      </c>
    </row>
    <row r="161" spans="1:11" ht="21" customHeight="1" x14ac:dyDescent="0.25">
      <c r="A161" s="249"/>
      <c r="B161" s="240" t="s">
        <v>693</v>
      </c>
      <c r="C161" s="342">
        <v>102933</v>
      </c>
      <c r="D161" s="342">
        <v>99280</v>
      </c>
      <c r="E161" s="342">
        <v>3653</v>
      </c>
      <c r="F161" s="342">
        <v>80559</v>
      </c>
      <c r="G161" s="342">
        <v>76799</v>
      </c>
      <c r="H161" s="342">
        <v>3760</v>
      </c>
      <c r="I161" s="342">
        <v>157260</v>
      </c>
      <c r="J161" s="342">
        <v>151398</v>
      </c>
      <c r="K161" s="342">
        <v>5862</v>
      </c>
    </row>
    <row r="162" spans="1:11" ht="21" customHeight="1" x14ac:dyDescent="0.25">
      <c r="A162" s="249">
        <v>299</v>
      </c>
      <c r="B162" s="241" t="s">
        <v>694</v>
      </c>
      <c r="C162" s="342">
        <v>10</v>
      </c>
      <c r="D162" s="343">
        <v>10</v>
      </c>
      <c r="E162" s="343">
        <v>0</v>
      </c>
      <c r="F162" s="342">
        <v>0</v>
      </c>
      <c r="G162" s="343" t="s">
        <v>122</v>
      </c>
      <c r="H162" s="343">
        <v>0</v>
      </c>
      <c r="I162" s="342">
        <v>6</v>
      </c>
      <c r="J162" s="343">
        <v>6</v>
      </c>
      <c r="K162" s="343">
        <v>0</v>
      </c>
    </row>
    <row r="163" spans="1:11" ht="21" customHeight="1" x14ac:dyDescent="0.25">
      <c r="A163" s="249">
        <v>399</v>
      </c>
      <c r="B163" s="241" t="s">
        <v>695</v>
      </c>
      <c r="C163" s="342">
        <v>0</v>
      </c>
      <c r="D163" s="343" t="s">
        <v>122</v>
      </c>
      <c r="E163" s="343">
        <v>0</v>
      </c>
      <c r="F163" s="342">
        <v>0</v>
      </c>
      <c r="G163" s="343" t="s">
        <v>122</v>
      </c>
      <c r="H163" s="343">
        <v>0</v>
      </c>
      <c r="I163" s="342">
        <v>0</v>
      </c>
      <c r="J163" s="343" t="s">
        <v>122</v>
      </c>
      <c r="K163" s="343">
        <v>0</v>
      </c>
    </row>
    <row r="164" spans="1:11" ht="21" customHeight="1" x14ac:dyDescent="0.25">
      <c r="A164" s="249">
        <v>422</v>
      </c>
      <c r="B164" s="241" t="s">
        <v>696</v>
      </c>
      <c r="C164" s="342">
        <v>0</v>
      </c>
      <c r="D164" s="343">
        <v>0</v>
      </c>
      <c r="E164" s="343">
        <v>0</v>
      </c>
      <c r="F164" s="342">
        <v>0</v>
      </c>
      <c r="G164" s="343">
        <v>0</v>
      </c>
      <c r="H164" s="343">
        <v>0</v>
      </c>
      <c r="I164" s="342">
        <v>0</v>
      </c>
      <c r="J164" s="343">
        <v>0</v>
      </c>
      <c r="K164" s="343">
        <v>0</v>
      </c>
    </row>
    <row r="165" spans="1:11" ht="21" customHeight="1" x14ac:dyDescent="0.25">
      <c r="A165" s="249">
        <v>423</v>
      </c>
      <c r="B165" s="241" t="s">
        <v>697</v>
      </c>
      <c r="C165" s="342">
        <v>0</v>
      </c>
      <c r="D165" s="343">
        <v>0</v>
      </c>
      <c r="E165" s="343">
        <v>0</v>
      </c>
      <c r="F165" s="342">
        <v>0</v>
      </c>
      <c r="G165" s="343">
        <v>0</v>
      </c>
      <c r="H165" s="343">
        <v>0</v>
      </c>
      <c r="I165" s="342">
        <v>0</v>
      </c>
      <c r="J165" s="343">
        <v>0</v>
      </c>
      <c r="K165" s="343">
        <v>0</v>
      </c>
    </row>
    <row r="166" spans="1:11" ht="21" customHeight="1" x14ac:dyDescent="0.25">
      <c r="A166" s="249">
        <v>499</v>
      </c>
      <c r="B166" s="241" t="s">
        <v>698</v>
      </c>
      <c r="C166" s="342">
        <v>7</v>
      </c>
      <c r="D166" s="343">
        <v>7</v>
      </c>
      <c r="E166" s="343">
        <v>0</v>
      </c>
      <c r="F166" s="342">
        <v>6</v>
      </c>
      <c r="G166" s="343">
        <v>6</v>
      </c>
      <c r="H166" s="343">
        <v>0</v>
      </c>
      <c r="I166" s="342">
        <v>8</v>
      </c>
      <c r="J166" s="343">
        <v>8</v>
      </c>
      <c r="K166" s="343">
        <v>0</v>
      </c>
    </row>
    <row r="167" spans="1:11" ht="21" customHeight="1" x14ac:dyDescent="0.25">
      <c r="A167" s="249">
        <v>518</v>
      </c>
      <c r="B167" s="241" t="s">
        <v>699</v>
      </c>
      <c r="C167" s="342">
        <v>61</v>
      </c>
      <c r="D167" s="343">
        <v>0</v>
      </c>
      <c r="E167" s="343">
        <v>61</v>
      </c>
      <c r="F167" s="342">
        <v>85</v>
      </c>
      <c r="G167" s="343">
        <v>0</v>
      </c>
      <c r="H167" s="343">
        <v>85</v>
      </c>
      <c r="I167" s="342">
        <v>173</v>
      </c>
      <c r="J167" s="343" t="s">
        <v>122</v>
      </c>
      <c r="K167" s="343">
        <v>173</v>
      </c>
    </row>
    <row r="168" spans="1:11" ht="21" customHeight="1" x14ac:dyDescent="0.25">
      <c r="A168" s="249">
        <v>699</v>
      </c>
      <c r="B168" s="241" t="s">
        <v>700</v>
      </c>
      <c r="C168" s="342">
        <v>32</v>
      </c>
      <c r="D168" s="343">
        <v>27</v>
      </c>
      <c r="E168" s="343">
        <v>5</v>
      </c>
      <c r="F168" s="342">
        <v>37</v>
      </c>
      <c r="G168" s="343">
        <v>33</v>
      </c>
      <c r="H168" s="343">
        <v>4</v>
      </c>
      <c r="I168" s="342">
        <v>50</v>
      </c>
      <c r="J168" s="343">
        <v>46</v>
      </c>
      <c r="K168" s="343">
        <v>4</v>
      </c>
    </row>
    <row r="169" spans="1:11" ht="21" customHeight="1" x14ac:dyDescent="0.25">
      <c r="A169" s="249">
        <v>723</v>
      </c>
      <c r="B169" s="241" t="s">
        <v>701</v>
      </c>
      <c r="C169" s="342">
        <v>0</v>
      </c>
      <c r="D169" s="343">
        <v>0</v>
      </c>
      <c r="E169" s="343">
        <v>0</v>
      </c>
      <c r="F169" s="342">
        <v>0</v>
      </c>
      <c r="G169" s="343">
        <v>0</v>
      </c>
      <c r="H169" s="343">
        <v>0</v>
      </c>
      <c r="I169" s="342">
        <v>0</v>
      </c>
      <c r="J169" s="343">
        <v>0</v>
      </c>
      <c r="K169" s="343">
        <v>0</v>
      </c>
    </row>
    <row r="170" spans="1:11" ht="21" customHeight="1" x14ac:dyDescent="0.25">
      <c r="A170" s="249">
        <v>727</v>
      </c>
      <c r="B170" s="241" t="s">
        <v>702</v>
      </c>
      <c r="C170" s="342">
        <v>0</v>
      </c>
      <c r="D170" s="343">
        <v>0</v>
      </c>
      <c r="E170" s="343">
        <v>0</v>
      </c>
      <c r="F170" s="342">
        <v>0</v>
      </c>
      <c r="G170" s="343">
        <v>0</v>
      </c>
      <c r="H170" s="343">
        <v>0</v>
      </c>
      <c r="I170" s="342">
        <v>0</v>
      </c>
      <c r="J170" s="343">
        <v>0</v>
      </c>
      <c r="K170" s="343">
        <v>0</v>
      </c>
    </row>
    <row r="171" spans="1:11" ht="21" customHeight="1" x14ac:dyDescent="0.25">
      <c r="A171" s="249">
        <v>799</v>
      </c>
      <c r="B171" s="241" t="s">
        <v>1134</v>
      </c>
      <c r="C171" s="342">
        <v>280</v>
      </c>
      <c r="D171" s="343">
        <v>271</v>
      </c>
      <c r="E171" s="343">
        <v>9</v>
      </c>
      <c r="F171" s="342">
        <v>229</v>
      </c>
      <c r="G171" s="343">
        <v>220</v>
      </c>
      <c r="H171" s="343">
        <v>9</v>
      </c>
      <c r="I171" s="342">
        <v>440</v>
      </c>
      <c r="J171" s="343">
        <v>420</v>
      </c>
      <c r="K171" s="343">
        <v>20</v>
      </c>
    </row>
    <row r="172" spans="1:11" ht="21" customHeight="1" x14ac:dyDescent="0.25">
      <c r="A172" s="249">
        <v>899</v>
      </c>
      <c r="B172" s="241" t="s">
        <v>1135</v>
      </c>
      <c r="C172" s="342">
        <v>15</v>
      </c>
      <c r="D172" s="343">
        <v>15</v>
      </c>
      <c r="E172" s="343" t="s">
        <v>122</v>
      </c>
      <c r="F172" s="342">
        <v>21</v>
      </c>
      <c r="G172" s="343">
        <v>21</v>
      </c>
      <c r="H172" s="343" t="s">
        <v>122</v>
      </c>
      <c r="I172" s="342">
        <v>74</v>
      </c>
      <c r="J172" s="343">
        <v>74</v>
      </c>
      <c r="K172" s="343" t="s">
        <v>122</v>
      </c>
    </row>
    <row r="173" spans="1:11" ht="21" customHeight="1" x14ac:dyDescent="0.25">
      <c r="A173" s="249">
        <v>999</v>
      </c>
      <c r="B173" s="241" t="s">
        <v>1136</v>
      </c>
      <c r="C173" s="342">
        <v>269</v>
      </c>
      <c r="D173" s="343">
        <v>255</v>
      </c>
      <c r="E173" s="343">
        <v>14</v>
      </c>
      <c r="F173" s="342">
        <v>225</v>
      </c>
      <c r="G173" s="343">
        <v>216</v>
      </c>
      <c r="H173" s="343">
        <v>9</v>
      </c>
      <c r="I173" s="342">
        <v>355</v>
      </c>
      <c r="J173" s="343">
        <v>344</v>
      </c>
      <c r="K173" s="343">
        <v>11</v>
      </c>
    </row>
    <row r="174" spans="1:11" ht="21" customHeight="1" x14ac:dyDescent="0.25">
      <c r="A174" s="249">
        <v>1015</v>
      </c>
      <c r="B174" s="241" t="s">
        <v>706</v>
      </c>
      <c r="C174" s="342">
        <v>198</v>
      </c>
      <c r="D174" s="343">
        <v>0</v>
      </c>
      <c r="E174" s="343">
        <v>198</v>
      </c>
      <c r="F174" s="342">
        <v>166</v>
      </c>
      <c r="G174" s="343" t="s">
        <v>122</v>
      </c>
      <c r="H174" s="343">
        <v>166</v>
      </c>
      <c r="I174" s="342">
        <v>544</v>
      </c>
      <c r="J174" s="343">
        <v>7</v>
      </c>
      <c r="K174" s="343">
        <v>537</v>
      </c>
    </row>
    <row r="175" spans="1:11" ht="21" customHeight="1" x14ac:dyDescent="0.25">
      <c r="A175" s="249">
        <v>1016</v>
      </c>
      <c r="B175" s="241" t="s">
        <v>707</v>
      </c>
      <c r="C175" s="342">
        <v>0</v>
      </c>
      <c r="D175" s="343" t="s">
        <v>122</v>
      </c>
      <c r="E175" s="343">
        <v>0</v>
      </c>
      <c r="F175" s="342">
        <v>0</v>
      </c>
      <c r="G175" s="343">
        <v>0</v>
      </c>
      <c r="H175" s="343">
        <v>0</v>
      </c>
      <c r="I175" s="342">
        <v>0</v>
      </c>
      <c r="J175" s="343">
        <v>0</v>
      </c>
      <c r="K175" s="343">
        <v>0</v>
      </c>
    </row>
    <row r="176" spans="1:11" ht="21" customHeight="1" x14ac:dyDescent="0.25">
      <c r="A176" s="249">
        <v>2002</v>
      </c>
      <c r="B176" s="241" t="s">
        <v>708</v>
      </c>
      <c r="C176" s="342">
        <v>0</v>
      </c>
      <c r="D176" s="343">
        <v>0</v>
      </c>
      <c r="E176" s="343">
        <v>0</v>
      </c>
      <c r="F176" s="342">
        <v>0</v>
      </c>
      <c r="G176" s="343" t="s">
        <v>122</v>
      </c>
      <c r="H176" s="343">
        <v>0</v>
      </c>
      <c r="I176" s="342">
        <v>0</v>
      </c>
      <c r="J176" s="343" t="s">
        <v>122</v>
      </c>
      <c r="K176" s="343">
        <v>0</v>
      </c>
    </row>
    <row r="177" spans="1:11" ht="21" customHeight="1" x14ac:dyDescent="0.25">
      <c r="A177" s="249">
        <v>2003</v>
      </c>
      <c r="B177" s="241" t="s">
        <v>709</v>
      </c>
      <c r="C177" s="342">
        <v>4</v>
      </c>
      <c r="D177" s="343">
        <v>4</v>
      </c>
      <c r="E177" s="343">
        <v>0</v>
      </c>
      <c r="F177" s="342">
        <v>0</v>
      </c>
      <c r="G177" s="343">
        <v>0</v>
      </c>
      <c r="H177" s="343">
        <v>0</v>
      </c>
      <c r="I177" s="342">
        <v>0</v>
      </c>
      <c r="J177" s="343" t="s">
        <v>122</v>
      </c>
      <c r="K177" s="343">
        <v>0</v>
      </c>
    </row>
    <row r="178" spans="1:11" ht="21" customHeight="1" x14ac:dyDescent="0.25">
      <c r="A178" s="249">
        <v>3002</v>
      </c>
      <c r="B178" s="241" t="s">
        <v>1137</v>
      </c>
      <c r="C178" s="342">
        <v>0</v>
      </c>
      <c r="D178" s="343" t="s">
        <v>122</v>
      </c>
      <c r="E178" s="343">
        <v>0</v>
      </c>
      <c r="F178" s="342">
        <v>0</v>
      </c>
      <c r="G178" s="343">
        <v>0</v>
      </c>
      <c r="H178" s="343">
        <v>0</v>
      </c>
      <c r="I178" s="342">
        <v>0</v>
      </c>
      <c r="J178" s="343">
        <v>0</v>
      </c>
      <c r="K178" s="343">
        <v>0</v>
      </c>
    </row>
    <row r="179" spans="1:11" ht="21" customHeight="1" x14ac:dyDescent="0.25">
      <c r="A179" s="249">
        <v>3099</v>
      </c>
      <c r="B179" s="241" t="s">
        <v>711</v>
      </c>
      <c r="C179" s="342">
        <v>22</v>
      </c>
      <c r="D179" s="343">
        <v>22</v>
      </c>
      <c r="E179" s="343">
        <v>0</v>
      </c>
      <c r="F179" s="342">
        <v>17</v>
      </c>
      <c r="G179" s="343">
        <v>17</v>
      </c>
      <c r="H179" s="343" t="s">
        <v>122</v>
      </c>
      <c r="I179" s="342">
        <v>67</v>
      </c>
      <c r="J179" s="343">
        <v>67</v>
      </c>
      <c r="K179" s="343">
        <v>0</v>
      </c>
    </row>
    <row r="180" spans="1:11" ht="21" customHeight="1" x14ac:dyDescent="0.25">
      <c r="A180" s="249">
        <v>4003</v>
      </c>
      <c r="B180" s="241" t="s">
        <v>712</v>
      </c>
      <c r="C180" s="342">
        <v>0</v>
      </c>
      <c r="D180" s="343" t="s">
        <v>122</v>
      </c>
      <c r="E180" s="343">
        <v>0</v>
      </c>
      <c r="F180" s="342">
        <v>0</v>
      </c>
      <c r="G180" s="343">
        <v>0</v>
      </c>
      <c r="H180" s="343">
        <v>0</v>
      </c>
      <c r="I180" s="342">
        <v>0</v>
      </c>
      <c r="J180" s="343">
        <v>0</v>
      </c>
      <c r="K180" s="343">
        <v>0</v>
      </c>
    </row>
    <row r="181" spans="1:11" ht="21" customHeight="1" x14ac:dyDescent="0.25">
      <c r="A181" s="249">
        <v>4004</v>
      </c>
      <c r="B181" s="245" t="s">
        <v>713</v>
      </c>
      <c r="C181" s="342">
        <v>0</v>
      </c>
      <c r="D181" s="343">
        <v>0</v>
      </c>
      <c r="E181" s="343">
        <v>0</v>
      </c>
      <c r="F181" s="342">
        <v>0</v>
      </c>
      <c r="G181" s="343">
        <v>0</v>
      </c>
      <c r="H181" s="343">
        <v>0</v>
      </c>
      <c r="I181" s="342">
        <v>0</v>
      </c>
      <c r="J181" s="343">
        <v>0</v>
      </c>
      <c r="K181" s="343">
        <v>0</v>
      </c>
    </row>
    <row r="182" spans="1:11" ht="21" customHeight="1" x14ac:dyDescent="0.25">
      <c r="A182" s="249">
        <v>4005</v>
      </c>
      <c r="B182" s="241" t="s">
        <v>714</v>
      </c>
      <c r="C182" s="342">
        <v>0</v>
      </c>
      <c r="D182" s="343">
        <v>0</v>
      </c>
      <c r="E182" s="343">
        <v>0</v>
      </c>
      <c r="F182" s="342">
        <v>0</v>
      </c>
      <c r="G182" s="343">
        <v>0</v>
      </c>
      <c r="H182" s="343">
        <v>0</v>
      </c>
      <c r="I182" s="342">
        <v>0</v>
      </c>
      <c r="J182" s="343" t="s">
        <v>122</v>
      </c>
      <c r="K182" s="343">
        <v>0</v>
      </c>
    </row>
    <row r="183" spans="1:11" ht="21" customHeight="1" x14ac:dyDescent="0.25">
      <c r="A183" s="249">
        <v>4006</v>
      </c>
      <c r="B183" s="241" t="s">
        <v>715</v>
      </c>
      <c r="C183" s="342">
        <v>0</v>
      </c>
      <c r="D183" s="343">
        <v>0</v>
      </c>
      <c r="E183" s="343">
        <v>0</v>
      </c>
      <c r="F183" s="342">
        <v>0</v>
      </c>
      <c r="G183" s="343">
        <v>0</v>
      </c>
      <c r="H183" s="343">
        <v>0</v>
      </c>
      <c r="I183" s="342">
        <v>0</v>
      </c>
      <c r="J183" s="343" t="s">
        <v>122</v>
      </c>
      <c r="K183" s="343">
        <v>0</v>
      </c>
    </row>
    <row r="184" spans="1:11" ht="21" customHeight="1" x14ac:dyDescent="0.25">
      <c r="A184" s="249">
        <v>4099</v>
      </c>
      <c r="B184" s="241" t="s">
        <v>1138</v>
      </c>
      <c r="C184" s="342">
        <v>101</v>
      </c>
      <c r="D184" s="343">
        <v>101</v>
      </c>
      <c r="E184" s="343">
        <v>0</v>
      </c>
      <c r="F184" s="342">
        <v>175</v>
      </c>
      <c r="G184" s="343">
        <v>175</v>
      </c>
      <c r="H184" s="343">
        <v>0</v>
      </c>
      <c r="I184" s="342">
        <v>160</v>
      </c>
      <c r="J184" s="343">
        <v>160</v>
      </c>
      <c r="K184" s="343" t="s">
        <v>122</v>
      </c>
    </row>
    <row r="185" spans="1:11" ht="21" customHeight="1" x14ac:dyDescent="0.25">
      <c r="A185" s="249">
        <v>5001</v>
      </c>
      <c r="B185" s="241" t="s">
        <v>717</v>
      </c>
      <c r="C185" s="342">
        <v>0</v>
      </c>
      <c r="D185" s="343">
        <v>0</v>
      </c>
      <c r="E185" s="343">
        <v>0</v>
      </c>
      <c r="F185" s="342">
        <v>0</v>
      </c>
      <c r="G185" s="343" t="s">
        <v>122</v>
      </c>
      <c r="H185" s="343">
        <v>0</v>
      </c>
      <c r="I185" s="342">
        <v>0</v>
      </c>
      <c r="J185" s="343">
        <v>0</v>
      </c>
      <c r="K185" s="343">
        <v>0</v>
      </c>
    </row>
    <row r="186" spans="1:11" ht="21" customHeight="1" x14ac:dyDescent="0.25">
      <c r="A186" s="249">
        <v>5002</v>
      </c>
      <c r="B186" s="241" t="s">
        <v>718</v>
      </c>
      <c r="C186" s="342">
        <v>27</v>
      </c>
      <c r="D186" s="343">
        <v>27</v>
      </c>
      <c r="E186" s="343">
        <v>0</v>
      </c>
      <c r="F186" s="342">
        <v>33</v>
      </c>
      <c r="G186" s="343">
        <v>33</v>
      </c>
      <c r="H186" s="343">
        <v>0</v>
      </c>
      <c r="I186" s="342">
        <v>34</v>
      </c>
      <c r="J186" s="343">
        <v>34</v>
      </c>
      <c r="K186" s="343">
        <v>0</v>
      </c>
    </row>
    <row r="187" spans="1:11" ht="21" customHeight="1" x14ac:dyDescent="0.25">
      <c r="A187" s="249">
        <v>5099</v>
      </c>
      <c r="B187" s="241" t="s">
        <v>719</v>
      </c>
      <c r="C187" s="342">
        <v>0</v>
      </c>
      <c r="D187" s="343" t="s">
        <v>122</v>
      </c>
      <c r="E187" s="343">
        <v>0</v>
      </c>
      <c r="F187" s="342">
        <v>4</v>
      </c>
      <c r="G187" s="343">
        <v>4</v>
      </c>
      <c r="H187" s="343" t="s">
        <v>122</v>
      </c>
      <c r="I187" s="342">
        <v>0</v>
      </c>
      <c r="J187" s="343" t="s">
        <v>122</v>
      </c>
      <c r="K187" s="343">
        <v>0</v>
      </c>
    </row>
    <row r="188" spans="1:11" ht="21" customHeight="1" x14ac:dyDescent="0.25">
      <c r="A188" s="249">
        <v>7001</v>
      </c>
      <c r="B188" s="241" t="s">
        <v>720</v>
      </c>
      <c r="C188" s="342">
        <v>6</v>
      </c>
      <c r="D188" s="343" t="s">
        <v>122</v>
      </c>
      <c r="E188" s="343">
        <v>6</v>
      </c>
      <c r="F188" s="342">
        <v>0</v>
      </c>
      <c r="G188" s="343" t="s">
        <v>122</v>
      </c>
      <c r="H188" s="343">
        <v>0</v>
      </c>
      <c r="I188" s="342">
        <v>5</v>
      </c>
      <c r="J188" s="343" t="s">
        <v>122</v>
      </c>
      <c r="K188" s="343">
        <v>5</v>
      </c>
    </row>
    <row r="189" spans="1:11" ht="21" customHeight="1" x14ac:dyDescent="0.25">
      <c r="A189" s="249">
        <v>7003</v>
      </c>
      <c r="B189" s="241" t="s">
        <v>721</v>
      </c>
      <c r="C189" s="342">
        <v>0</v>
      </c>
      <c r="D189" s="343">
        <v>0</v>
      </c>
      <c r="E189" s="343">
        <v>0</v>
      </c>
      <c r="F189" s="342">
        <v>0</v>
      </c>
      <c r="G189" s="343">
        <v>0</v>
      </c>
      <c r="H189" s="343" t="s">
        <v>122</v>
      </c>
      <c r="I189" s="342">
        <v>0</v>
      </c>
      <c r="J189" s="343">
        <v>0</v>
      </c>
      <c r="K189" s="343" t="s">
        <v>122</v>
      </c>
    </row>
    <row r="190" spans="1:11" ht="21" customHeight="1" x14ac:dyDescent="0.25">
      <c r="A190" s="249">
        <v>7006</v>
      </c>
      <c r="B190" s="241" t="s">
        <v>722</v>
      </c>
      <c r="C190" s="342">
        <v>220</v>
      </c>
      <c r="D190" s="343">
        <v>12</v>
      </c>
      <c r="E190" s="343">
        <v>208</v>
      </c>
      <c r="F190" s="342">
        <v>300</v>
      </c>
      <c r="G190" s="343">
        <v>22</v>
      </c>
      <c r="H190" s="343">
        <v>278</v>
      </c>
      <c r="I190" s="342">
        <v>229</v>
      </c>
      <c r="J190" s="343">
        <v>17</v>
      </c>
      <c r="K190" s="343">
        <v>212</v>
      </c>
    </row>
    <row r="191" spans="1:11" ht="21" customHeight="1" x14ac:dyDescent="0.25">
      <c r="A191" s="249">
        <v>7007</v>
      </c>
      <c r="B191" s="241" t="s">
        <v>723</v>
      </c>
      <c r="C191" s="342">
        <v>77</v>
      </c>
      <c r="D191" s="343" t="s">
        <v>122</v>
      </c>
      <c r="E191" s="343">
        <v>77</v>
      </c>
      <c r="F191" s="342">
        <v>28</v>
      </c>
      <c r="G191" s="343" t="s">
        <v>122</v>
      </c>
      <c r="H191" s="343">
        <v>28</v>
      </c>
      <c r="I191" s="342">
        <v>69</v>
      </c>
      <c r="J191" s="343" t="s">
        <v>122</v>
      </c>
      <c r="K191" s="343">
        <v>69</v>
      </c>
    </row>
    <row r="192" spans="1:11" ht="21" customHeight="1" x14ac:dyDescent="0.25">
      <c r="A192" s="249">
        <v>7008</v>
      </c>
      <c r="B192" s="241" t="s">
        <v>724</v>
      </c>
      <c r="C192" s="342">
        <v>5</v>
      </c>
      <c r="D192" s="343">
        <v>0</v>
      </c>
      <c r="E192" s="343">
        <v>5</v>
      </c>
      <c r="F192" s="342">
        <v>0</v>
      </c>
      <c r="G192" s="343">
        <v>0</v>
      </c>
      <c r="H192" s="343" t="s">
        <v>122</v>
      </c>
      <c r="I192" s="342">
        <v>4</v>
      </c>
      <c r="J192" s="343">
        <v>0</v>
      </c>
      <c r="K192" s="343">
        <v>4</v>
      </c>
    </row>
    <row r="193" spans="1:11" ht="21" customHeight="1" x14ac:dyDescent="0.25">
      <c r="A193" s="249">
        <v>7009</v>
      </c>
      <c r="B193" s="241" t="s">
        <v>725</v>
      </c>
      <c r="C193" s="342">
        <v>25</v>
      </c>
      <c r="D193" s="343">
        <v>0</v>
      </c>
      <c r="E193" s="343">
        <v>25</v>
      </c>
      <c r="F193" s="342">
        <v>6</v>
      </c>
      <c r="G193" s="343">
        <v>0</v>
      </c>
      <c r="H193" s="343">
        <v>6</v>
      </c>
      <c r="I193" s="342">
        <v>12</v>
      </c>
      <c r="J193" s="343" t="s">
        <v>122</v>
      </c>
      <c r="K193" s="343">
        <v>12</v>
      </c>
    </row>
    <row r="194" spans="1:11" ht="21" customHeight="1" x14ac:dyDescent="0.25">
      <c r="A194" s="249">
        <v>7010</v>
      </c>
      <c r="B194" s="241" t="s">
        <v>726</v>
      </c>
      <c r="C194" s="342">
        <v>0</v>
      </c>
      <c r="D194" s="343">
        <v>0</v>
      </c>
      <c r="E194" s="343">
        <v>0</v>
      </c>
      <c r="F194" s="342">
        <v>0</v>
      </c>
      <c r="G194" s="343">
        <v>0</v>
      </c>
      <c r="H194" s="343">
        <v>0</v>
      </c>
      <c r="I194" s="342">
        <v>0</v>
      </c>
      <c r="J194" s="343" t="s">
        <v>122</v>
      </c>
      <c r="K194" s="343">
        <v>0</v>
      </c>
    </row>
    <row r="195" spans="1:11" ht="21" customHeight="1" x14ac:dyDescent="0.25">
      <c r="A195" s="249">
        <v>7014</v>
      </c>
      <c r="B195" s="241" t="s">
        <v>727</v>
      </c>
      <c r="C195" s="342">
        <v>0</v>
      </c>
      <c r="D195" s="343">
        <v>0</v>
      </c>
      <c r="E195" s="343">
        <v>0</v>
      </c>
      <c r="F195" s="342">
        <v>0</v>
      </c>
      <c r="G195" s="343">
        <v>0</v>
      </c>
      <c r="H195" s="343">
        <v>0</v>
      </c>
      <c r="I195" s="342">
        <v>0</v>
      </c>
      <c r="J195" s="343">
        <v>0</v>
      </c>
      <c r="K195" s="343">
        <v>0</v>
      </c>
    </row>
    <row r="196" spans="1:11" ht="21" customHeight="1" x14ac:dyDescent="0.25">
      <c r="A196" s="249">
        <v>7016</v>
      </c>
      <c r="B196" s="241" t="s">
        <v>728</v>
      </c>
      <c r="C196" s="342">
        <v>4</v>
      </c>
      <c r="D196" s="343">
        <v>0</v>
      </c>
      <c r="E196" s="343">
        <v>4</v>
      </c>
      <c r="F196" s="342">
        <v>0</v>
      </c>
      <c r="G196" s="343">
        <v>0</v>
      </c>
      <c r="H196" s="343" t="s">
        <v>122</v>
      </c>
      <c r="I196" s="342">
        <v>18</v>
      </c>
      <c r="J196" s="343">
        <v>0</v>
      </c>
      <c r="K196" s="343">
        <v>18</v>
      </c>
    </row>
    <row r="197" spans="1:11" ht="21" customHeight="1" x14ac:dyDescent="0.25">
      <c r="A197" s="249">
        <v>7031</v>
      </c>
      <c r="B197" s="241" t="s">
        <v>729</v>
      </c>
      <c r="C197" s="342">
        <v>0</v>
      </c>
      <c r="D197" s="343">
        <v>0</v>
      </c>
      <c r="E197" s="343">
        <v>0</v>
      </c>
      <c r="F197" s="342">
        <v>0</v>
      </c>
      <c r="G197" s="343">
        <v>0</v>
      </c>
      <c r="H197" s="343">
        <v>0</v>
      </c>
      <c r="I197" s="342">
        <v>0</v>
      </c>
      <c r="J197" s="343">
        <v>0</v>
      </c>
      <c r="K197" s="343">
        <v>0</v>
      </c>
    </row>
    <row r="198" spans="1:11" ht="21" customHeight="1" x14ac:dyDescent="0.25">
      <c r="A198" s="249">
        <v>7032</v>
      </c>
      <c r="B198" s="241" t="s">
        <v>730</v>
      </c>
      <c r="C198" s="342">
        <v>0</v>
      </c>
      <c r="D198" s="343">
        <v>0</v>
      </c>
      <c r="E198" s="343">
        <v>0</v>
      </c>
      <c r="F198" s="342">
        <v>0</v>
      </c>
      <c r="G198" s="343">
        <v>0</v>
      </c>
      <c r="H198" s="343">
        <v>0</v>
      </c>
      <c r="I198" s="342">
        <v>0</v>
      </c>
      <c r="J198" s="343" t="s">
        <v>122</v>
      </c>
      <c r="K198" s="343">
        <v>0</v>
      </c>
    </row>
    <row r="199" spans="1:11" ht="21" customHeight="1" x14ac:dyDescent="0.25">
      <c r="A199" s="249">
        <v>7033</v>
      </c>
      <c r="B199" s="241" t="s">
        <v>731</v>
      </c>
      <c r="C199" s="342">
        <v>0</v>
      </c>
      <c r="D199" s="343">
        <v>0</v>
      </c>
      <c r="E199" s="343">
        <v>0</v>
      </c>
      <c r="F199" s="342">
        <v>0</v>
      </c>
      <c r="G199" s="343">
        <v>0</v>
      </c>
      <c r="H199" s="343">
        <v>0</v>
      </c>
      <c r="I199" s="342">
        <v>0</v>
      </c>
      <c r="J199" s="343" t="s">
        <v>122</v>
      </c>
      <c r="K199" s="343">
        <v>0</v>
      </c>
    </row>
    <row r="200" spans="1:11" ht="21" customHeight="1" x14ac:dyDescent="0.25">
      <c r="A200" s="249">
        <v>7037</v>
      </c>
      <c r="B200" s="241" t="s">
        <v>732</v>
      </c>
      <c r="C200" s="342">
        <v>276</v>
      </c>
      <c r="D200" s="343">
        <v>6</v>
      </c>
      <c r="E200" s="343">
        <v>270</v>
      </c>
      <c r="F200" s="342">
        <v>166</v>
      </c>
      <c r="G200" s="343" t="s">
        <v>122</v>
      </c>
      <c r="H200" s="343">
        <v>166</v>
      </c>
      <c r="I200" s="342">
        <v>435</v>
      </c>
      <c r="J200" s="343">
        <v>5</v>
      </c>
      <c r="K200" s="343">
        <v>430</v>
      </c>
    </row>
    <row r="201" spans="1:11" ht="21" customHeight="1" x14ac:dyDescent="0.25">
      <c r="A201" s="249">
        <v>7038</v>
      </c>
      <c r="B201" s="241" t="s">
        <v>733</v>
      </c>
      <c r="C201" s="342">
        <v>336</v>
      </c>
      <c r="D201" s="343">
        <v>141</v>
      </c>
      <c r="E201" s="343">
        <v>195</v>
      </c>
      <c r="F201" s="342">
        <v>675</v>
      </c>
      <c r="G201" s="343">
        <v>193</v>
      </c>
      <c r="H201" s="343">
        <v>482</v>
      </c>
      <c r="I201" s="342">
        <v>515</v>
      </c>
      <c r="J201" s="343">
        <v>359</v>
      </c>
      <c r="K201" s="343">
        <v>156</v>
      </c>
    </row>
    <row r="202" spans="1:11" ht="21" customHeight="1" x14ac:dyDescent="0.25">
      <c r="A202" s="249">
        <v>7039</v>
      </c>
      <c r="B202" s="241" t="s">
        <v>734</v>
      </c>
      <c r="C202" s="342">
        <v>36</v>
      </c>
      <c r="D202" s="343">
        <v>13</v>
      </c>
      <c r="E202" s="343">
        <v>23</v>
      </c>
      <c r="F202" s="342">
        <v>24</v>
      </c>
      <c r="G202" s="343">
        <v>13</v>
      </c>
      <c r="H202" s="343">
        <v>11</v>
      </c>
      <c r="I202" s="342">
        <v>58</v>
      </c>
      <c r="J202" s="343">
        <v>33</v>
      </c>
      <c r="K202" s="343">
        <v>25</v>
      </c>
    </row>
    <row r="203" spans="1:11" ht="21" customHeight="1" x14ac:dyDescent="0.25">
      <c r="A203" s="249">
        <v>7042</v>
      </c>
      <c r="B203" s="241" t="s">
        <v>735</v>
      </c>
      <c r="C203" s="342">
        <v>0</v>
      </c>
      <c r="D203" s="343">
        <v>0</v>
      </c>
      <c r="E203" s="343">
        <v>0</v>
      </c>
      <c r="F203" s="342">
        <v>0</v>
      </c>
      <c r="G203" s="343" t="s">
        <v>122</v>
      </c>
      <c r="H203" s="343">
        <v>0</v>
      </c>
      <c r="I203" s="342">
        <v>0</v>
      </c>
      <c r="J203" s="343">
        <v>0</v>
      </c>
      <c r="K203" s="343">
        <v>0</v>
      </c>
    </row>
    <row r="204" spans="1:11" ht="21" customHeight="1" x14ac:dyDescent="0.25">
      <c r="A204" s="249">
        <v>7043</v>
      </c>
      <c r="B204" s="241" t="s">
        <v>736</v>
      </c>
      <c r="C204" s="342">
        <v>0</v>
      </c>
      <c r="D204" s="343">
        <v>0</v>
      </c>
      <c r="E204" s="343">
        <v>0</v>
      </c>
      <c r="F204" s="342">
        <v>0</v>
      </c>
      <c r="G204" s="343">
        <v>0</v>
      </c>
      <c r="H204" s="343">
        <v>0</v>
      </c>
      <c r="I204" s="342">
        <v>0</v>
      </c>
      <c r="J204" s="343" t="s">
        <v>122</v>
      </c>
      <c r="K204" s="343">
        <v>0</v>
      </c>
    </row>
    <row r="205" spans="1:11" ht="21" customHeight="1" x14ac:dyDescent="0.25">
      <c r="A205" s="249">
        <v>7044</v>
      </c>
      <c r="B205" s="241" t="s">
        <v>737</v>
      </c>
      <c r="C205" s="342">
        <v>0</v>
      </c>
      <c r="D205" s="343">
        <v>0</v>
      </c>
      <c r="E205" s="343">
        <v>0</v>
      </c>
      <c r="F205" s="342">
        <v>0</v>
      </c>
      <c r="G205" s="343">
        <v>0</v>
      </c>
      <c r="H205" s="343">
        <v>0</v>
      </c>
      <c r="I205" s="342">
        <v>0</v>
      </c>
      <c r="J205" s="343">
        <v>0</v>
      </c>
      <c r="K205" s="343">
        <v>0</v>
      </c>
    </row>
    <row r="206" spans="1:11" ht="21" customHeight="1" x14ac:dyDescent="0.25">
      <c r="A206" s="249">
        <v>7099</v>
      </c>
      <c r="B206" s="241" t="s">
        <v>738</v>
      </c>
      <c r="C206" s="342">
        <v>119</v>
      </c>
      <c r="D206" s="343">
        <v>41</v>
      </c>
      <c r="E206" s="343">
        <v>78</v>
      </c>
      <c r="F206" s="342">
        <v>63</v>
      </c>
      <c r="G206" s="343">
        <v>27</v>
      </c>
      <c r="H206" s="343">
        <v>36</v>
      </c>
      <c r="I206" s="342">
        <v>119</v>
      </c>
      <c r="J206" s="343">
        <v>50</v>
      </c>
      <c r="K206" s="343">
        <v>69</v>
      </c>
    </row>
    <row r="207" spans="1:11" ht="21" customHeight="1" x14ac:dyDescent="0.25">
      <c r="A207" s="249">
        <v>8003</v>
      </c>
      <c r="B207" s="241" t="s">
        <v>1139</v>
      </c>
      <c r="C207" s="342">
        <v>28</v>
      </c>
      <c r="D207" s="343">
        <v>0</v>
      </c>
      <c r="E207" s="343">
        <v>28</v>
      </c>
      <c r="F207" s="342">
        <v>16</v>
      </c>
      <c r="G207" s="343" t="s">
        <v>122</v>
      </c>
      <c r="H207" s="343">
        <v>16</v>
      </c>
      <c r="I207" s="342">
        <v>81</v>
      </c>
      <c r="J207" s="343">
        <v>0</v>
      </c>
      <c r="K207" s="343">
        <v>81</v>
      </c>
    </row>
    <row r="208" spans="1:11" ht="21" customHeight="1" x14ac:dyDescent="0.25">
      <c r="A208" s="249">
        <v>10001</v>
      </c>
      <c r="B208" s="241" t="s">
        <v>740</v>
      </c>
      <c r="C208" s="342">
        <v>0</v>
      </c>
      <c r="D208" s="343">
        <v>0</v>
      </c>
      <c r="E208" s="343" t="s">
        <v>122</v>
      </c>
      <c r="F208" s="342">
        <v>0</v>
      </c>
      <c r="G208" s="343">
        <v>0</v>
      </c>
      <c r="H208" s="343" t="s">
        <v>122</v>
      </c>
      <c r="I208" s="342">
        <v>0</v>
      </c>
      <c r="J208" s="343">
        <v>0</v>
      </c>
      <c r="K208" s="343">
        <v>0</v>
      </c>
    </row>
    <row r="209" spans="1:11" ht="21" customHeight="1" x14ac:dyDescent="0.25">
      <c r="A209" s="249">
        <v>10002</v>
      </c>
      <c r="B209" s="241" t="s">
        <v>741</v>
      </c>
      <c r="C209" s="342">
        <v>10</v>
      </c>
      <c r="D209" s="343">
        <v>10</v>
      </c>
      <c r="E209" s="343">
        <v>0</v>
      </c>
      <c r="F209" s="342">
        <v>7</v>
      </c>
      <c r="G209" s="343">
        <v>7</v>
      </c>
      <c r="H209" s="343">
        <v>0</v>
      </c>
      <c r="I209" s="342">
        <v>22</v>
      </c>
      <c r="J209" s="343">
        <v>22</v>
      </c>
      <c r="K209" s="343">
        <v>0</v>
      </c>
    </row>
    <row r="210" spans="1:11" ht="21" customHeight="1" x14ac:dyDescent="0.25">
      <c r="A210" s="249">
        <v>10003</v>
      </c>
      <c r="B210" s="241" t="s">
        <v>742</v>
      </c>
      <c r="C210" s="342">
        <v>0</v>
      </c>
      <c r="D210" s="343" t="s">
        <v>122</v>
      </c>
      <c r="E210" s="343">
        <v>0</v>
      </c>
      <c r="F210" s="342">
        <v>0</v>
      </c>
      <c r="G210" s="343">
        <v>0</v>
      </c>
      <c r="H210" s="343">
        <v>0</v>
      </c>
      <c r="I210" s="342">
        <v>0</v>
      </c>
      <c r="J210" s="343" t="s">
        <v>122</v>
      </c>
      <c r="K210" s="343">
        <v>0</v>
      </c>
    </row>
    <row r="211" spans="1:11" ht="21" customHeight="1" x14ac:dyDescent="0.25">
      <c r="A211" s="249">
        <v>10004</v>
      </c>
      <c r="B211" s="241" t="s">
        <v>743</v>
      </c>
      <c r="C211" s="342">
        <v>0</v>
      </c>
      <c r="D211" s="343">
        <v>0</v>
      </c>
      <c r="E211" s="343">
        <v>0</v>
      </c>
      <c r="F211" s="342">
        <v>0</v>
      </c>
      <c r="G211" s="343">
        <v>0</v>
      </c>
      <c r="H211" s="343">
        <v>0</v>
      </c>
      <c r="I211" s="342">
        <v>0</v>
      </c>
      <c r="J211" s="343">
        <v>0</v>
      </c>
      <c r="K211" s="343">
        <v>0</v>
      </c>
    </row>
    <row r="212" spans="1:11" ht="21" customHeight="1" x14ac:dyDescent="0.25">
      <c r="A212" s="249">
        <v>10005</v>
      </c>
      <c r="B212" s="241" t="s">
        <v>744</v>
      </c>
      <c r="C212" s="342">
        <v>0</v>
      </c>
      <c r="D212" s="343">
        <v>0</v>
      </c>
      <c r="E212" s="343">
        <v>0</v>
      </c>
      <c r="F212" s="342">
        <v>0</v>
      </c>
      <c r="G212" s="343">
        <v>0</v>
      </c>
      <c r="H212" s="343">
        <v>0</v>
      </c>
      <c r="I212" s="342">
        <v>0</v>
      </c>
      <c r="J212" s="343">
        <v>0</v>
      </c>
      <c r="K212" s="343">
        <v>0</v>
      </c>
    </row>
    <row r="213" spans="1:11" ht="21" customHeight="1" x14ac:dyDescent="0.25">
      <c r="A213" s="249">
        <v>10007</v>
      </c>
      <c r="B213" s="241" t="s">
        <v>745</v>
      </c>
      <c r="C213" s="342">
        <v>0</v>
      </c>
      <c r="D213" s="343" t="s">
        <v>122</v>
      </c>
      <c r="E213" s="343">
        <v>0</v>
      </c>
      <c r="F213" s="342">
        <v>0</v>
      </c>
      <c r="G213" s="343" t="s">
        <v>122</v>
      </c>
      <c r="H213" s="343">
        <v>0</v>
      </c>
      <c r="I213" s="342">
        <v>0</v>
      </c>
      <c r="J213" s="343" t="s">
        <v>122</v>
      </c>
      <c r="K213" s="343">
        <v>0</v>
      </c>
    </row>
    <row r="214" spans="1:11" ht="21" customHeight="1" x14ac:dyDescent="0.25">
      <c r="A214" s="249">
        <v>10008</v>
      </c>
      <c r="B214" s="241" t="s">
        <v>1140</v>
      </c>
      <c r="C214" s="342">
        <v>0</v>
      </c>
      <c r="D214" s="343">
        <v>0</v>
      </c>
      <c r="E214" s="343" t="s">
        <v>122</v>
      </c>
      <c r="F214" s="342">
        <v>0</v>
      </c>
      <c r="G214" s="343">
        <v>0</v>
      </c>
      <c r="H214" s="343" t="s">
        <v>122</v>
      </c>
      <c r="I214" s="342">
        <v>0</v>
      </c>
      <c r="J214" s="343">
        <v>0</v>
      </c>
      <c r="K214" s="343" t="s">
        <v>122</v>
      </c>
    </row>
    <row r="215" spans="1:11" ht="21" customHeight="1" x14ac:dyDescent="0.25">
      <c r="A215" s="249">
        <v>10009</v>
      </c>
      <c r="B215" s="241" t="s">
        <v>1141</v>
      </c>
      <c r="C215" s="342">
        <v>0</v>
      </c>
      <c r="D215" s="343">
        <v>0</v>
      </c>
      <c r="E215" s="343" t="s">
        <v>122</v>
      </c>
      <c r="F215" s="342">
        <v>0</v>
      </c>
      <c r="G215" s="343">
        <v>0</v>
      </c>
      <c r="H215" s="343">
        <v>0</v>
      </c>
      <c r="I215" s="342">
        <v>0</v>
      </c>
      <c r="J215" s="343">
        <v>0</v>
      </c>
      <c r="K215" s="343" t="s">
        <v>122</v>
      </c>
    </row>
    <row r="216" spans="1:11" ht="21" customHeight="1" x14ac:dyDescent="0.25">
      <c r="A216" s="249">
        <v>10010</v>
      </c>
      <c r="B216" s="241" t="s">
        <v>748</v>
      </c>
      <c r="C216" s="342">
        <v>0</v>
      </c>
      <c r="D216" s="343">
        <v>0</v>
      </c>
      <c r="E216" s="343">
        <v>0</v>
      </c>
      <c r="F216" s="342">
        <v>0</v>
      </c>
      <c r="G216" s="343">
        <v>0</v>
      </c>
      <c r="H216" s="343">
        <v>0</v>
      </c>
      <c r="I216" s="342">
        <v>0</v>
      </c>
      <c r="J216" s="343">
        <v>0</v>
      </c>
      <c r="K216" s="343">
        <v>0</v>
      </c>
    </row>
    <row r="217" spans="1:11" ht="21" customHeight="1" x14ac:dyDescent="0.25">
      <c r="A217" s="249">
        <v>10011</v>
      </c>
      <c r="B217" s="241" t="s">
        <v>749</v>
      </c>
      <c r="C217" s="342">
        <v>0</v>
      </c>
      <c r="D217" s="343">
        <v>0</v>
      </c>
      <c r="E217" s="343">
        <v>0</v>
      </c>
      <c r="F217" s="342">
        <v>0</v>
      </c>
      <c r="G217" s="343">
        <v>0</v>
      </c>
      <c r="H217" s="343">
        <v>0</v>
      </c>
      <c r="I217" s="342">
        <v>0</v>
      </c>
      <c r="J217" s="343">
        <v>0</v>
      </c>
      <c r="K217" s="343">
        <v>0</v>
      </c>
    </row>
    <row r="218" spans="1:11" ht="21" customHeight="1" x14ac:dyDescent="0.25">
      <c r="A218" s="249">
        <v>10013</v>
      </c>
      <c r="B218" s="241" t="s">
        <v>750</v>
      </c>
      <c r="C218" s="342">
        <v>0</v>
      </c>
      <c r="D218" s="343">
        <v>0</v>
      </c>
      <c r="E218" s="343">
        <v>0</v>
      </c>
      <c r="F218" s="342">
        <v>0</v>
      </c>
      <c r="G218" s="343">
        <v>0</v>
      </c>
      <c r="H218" s="343">
        <v>0</v>
      </c>
      <c r="I218" s="342">
        <v>0</v>
      </c>
      <c r="J218" s="343">
        <v>0</v>
      </c>
      <c r="K218" s="343">
        <v>0</v>
      </c>
    </row>
    <row r="219" spans="1:11" ht="21" customHeight="1" x14ac:dyDescent="0.25">
      <c r="A219" s="249">
        <v>10015</v>
      </c>
      <c r="B219" s="241" t="s">
        <v>751</v>
      </c>
      <c r="C219" s="342">
        <v>0</v>
      </c>
      <c r="D219" s="343">
        <v>0</v>
      </c>
      <c r="E219" s="343">
        <v>0</v>
      </c>
      <c r="F219" s="342">
        <v>0</v>
      </c>
      <c r="G219" s="343">
        <v>0</v>
      </c>
      <c r="H219" s="343">
        <v>0</v>
      </c>
      <c r="I219" s="342">
        <v>0</v>
      </c>
      <c r="J219" s="343">
        <v>0</v>
      </c>
      <c r="K219" s="343">
        <v>0</v>
      </c>
    </row>
    <row r="220" spans="1:11" ht="21" customHeight="1" x14ac:dyDescent="0.25">
      <c r="A220" s="249">
        <v>10016</v>
      </c>
      <c r="B220" s="241" t="s">
        <v>752</v>
      </c>
      <c r="C220" s="342">
        <v>0</v>
      </c>
      <c r="D220" s="343">
        <v>0</v>
      </c>
      <c r="E220" s="343">
        <v>0</v>
      </c>
      <c r="F220" s="342">
        <v>0</v>
      </c>
      <c r="G220" s="343">
        <v>0</v>
      </c>
      <c r="H220" s="343">
        <v>0</v>
      </c>
      <c r="I220" s="342">
        <v>0</v>
      </c>
      <c r="J220" s="343">
        <v>0</v>
      </c>
      <c r="K220" s="343">
        <v>0</v>
      </c>
    </row>
    <row r="221" spans="1:11" ht="21" customHeight="1" x14ac:dyDescent="0.25">
      <c r="A221" s="249">
        <v>10020</v>
      </c>
      <c r="B221" s="241" t="s">
        <v>753</v>
      </c>
      <c r="C221" s="342">
        <v>0</v>
      </c>
      <c r="D221" s="343">
        <v>0</v>
      </c>
      <c r="E221" s="343">
        <v>0</v>
      </c>
      <c r="F221" s="342">
        <v>0</v>
      </c>
      <c r="G221" s="343">
        <v>0</v>
      </c>
      <c r="H221" s="343">
        <v>0</v>
      </c>
      <c r="I221" s="342">
        <v>0</v>
      </c>
      <c r="J221" s="343">
        <v>0</v>
      </c>
      <c r="K221" s="343">
        <v>0</v>
      </c>
    </row>
    <row r="222" spans="1:11" ht="21" customHeight="1" x14ac:dyDescent="0.25">
      <c r="A222" s="249">
        <v>10021</v>
      </c>
      <c r="B222" s="241" t="s">
        <v>754</v>
      </c>
      <c r="C222" s="342">
        <v>69</v>
      </c>
      <c r="D222" s="343" t="s">
        <v>122</v>
      </c>
      <c r="E222" s="343">
        <v>69</v>
      </c>
      <c r="F222" s="342">
        <v>73</v>
      </c>
      <c r="G222" s="343">
        <v>5</v>
      </c>
      <c r="H222" s="343">
        <v>68</v>
      </c>
      <c r="I222" s="342">
        <v>158</v>
      </c>
      <c r="J222" s="343" t="s">
        <v>122</v>
      </c>
      <c r="K222" s="343">
        <v>158</v>
      </c>
    </row>
    <row r="223" spans="1:11" ht="21" customHeight="1" x14ac:dyDescent="0.25">
      <c r="A223" s="249">
        <v>10022</v>
      </c>
      <c r="B223" s="241" t="s">
        <v>755</v>
      </c>
      <c r="C223" s="342">
        <v>0</v>
      </c>
      <c r="D223" s="343" t="s">
        <v>122</v>
      </c>
      <c r="E223" s="343">
        <v>0</v>
      </c>
      <c r="F223" s="342">
        <v>0</v>
      </c>
      <c r="G223" s="343">
        <v>0</v>
      </c>
      <c r="H223" s="343">
        <v>0</v>
      </c>
      <c r="I223" s="342">
        <v>0</v>
      </c>
      <c r="J223" s="343" t="s">
        <v>122</v>
      </c>
      <c r="K223" s="343">
        <v>0</v>
      </c>
    </row>
    <row r="224" spans="1:11" ht="21" customHeight="1" x14ac:dyDescent="0.25">
      <c r="A224" s="249">
        <v>10023</v>
      </c>
      <c r="B224" s="241" t="s">
        <v>756</v>
      </c>
      <c r="C224" s="342">
        <v>6</v>
      </c>
      <c r="D224" s="343" t="s">
        <v>122</v>
      </c>
      <c r="E224" s="343">
        <v>6</v>
      </c>
      <c r="F224" s="342">
        <v>7</v>
      </c>
      <c r="G224" s="343" t="s">
        <v>122</v>
      </c>
      <c r="H224" s="343">
        <v>7</v>
      </c>
      <c r="I224" s="342">
        <v>42</v>
      </c>
      <c r="J224" s="343">
        <v>4</v>
      </c>
      <c r="K224" s="343">
        <v>38</v>
      </c>
    </row>
    <row r="225" spans="1:11" ht="21" customHeight="1" x14ac:dyDescent="0.25">
      <c r="A225" s="249">
        <v>10024</v>
      </c>
      <c r="B225" s="241" t="s">
        <v>757</v>
      </c>
      <c r="C225" s="342">
        <v>0</v>
      </c>
      <c r="D225" s="343">
        <v>0</v>
      </c>
      <c r="E225" s="343" t="s">
        <v>122</v>
      </c>
      <c r="F225" s="342">
        <v>0</v>
      </c>
      <c r="G225" s="343">
        <v>0</v>
      </c>
      <c r="H225" s="343">
        <v>0</v>
      </c>
      <c r="I225" s="342">
        <v>6</v>
      </c>
      <c r="J225" s="343" t="s">
        <v>122</v>
      </c>
      <c r="K225" s="343">
        <v>6</v>
      </c>
    </row>
    <row r="226" spans="1:11" ht="21" customHeight="1" x14ac:dyDescent="0.25">
      <c r="A226" s="249">
        <v>10025</v>
      </c>
      <c r="B226" s="241" t="s">
        <v>758</v>
      </c>
      <c r="C226" s="342">
        <v>0</v>
      </c>
      <c r="D226" s="343">
        <v>0</v>
      </c>
      <c r="E226" s="343">
        <v>0</v>
      </c>
      <c r="F226" s="342">
        <v>0</v>
      </c>
      <c r="G226" s="343">
        <v>0</v>
      </c>
      <c r="H226" s="343">
        <v>0</v>
      </c>
      <c r="I226" s="342">
        <v>0</v>
      </c>
      <c r="J226" s="343" t="s">
        <v>122</v>
      </c>
      <c r="K226" s="343">
        <v>0</v>
      </c>
    </row>
    <row r="227" spans="1:11" ht="21" customHeight="1" x14ac:dyDescent="0.25">
      <c r="A227" s="249">
        <v>10026</v>
      </c>
      <c r="B227" s="241" t="s">
        <v>759</v>
      </c>
      <c r="C227" s="342">
        <v>0</v>
      </c>
      <c r="D227" s="343" t="s">
        <v>122</v>
      </c>
      <c r="E227" s="343">
        <v>0</v>
      </c>
      <c r="F227" s="342">
        <v>0</v>
      </c>
      <c r="G227" s="343">
        <v>0</v>
      </c>
      <c r="H227" s="343">
        <v>0</v>
      </c>
      <c r="I227" s="342">
        <v>0</v>
      </c>
      <c r="J227" s="343" t="s">
        <v>122</v>
      </c>
      <c r="K227" s="343">
        <v>0</v>
      </c>
    </row>
    <row r="228" spans="1:11" ht="21" customHeight="1" x14ac:dyDescent="0.25">
      <c r="A228" s="249">
        <v>10028</v>
      </c>
      <c r="B228" s="241" t="s">
        <v>760</v>
      </c>
      <c r="C228" s="342">
        <v>0</v>
      </c>
      <c r="D228" s="343">
        <v>0</v>
      </c>
      <c r="E228" s="343">
        <v>0</v>
      </c>
      <c r="F228" s="342">
        <v>0</v>
      </c>
      <c r="G228" s="343">
        <v>0</v>
      </c>
      <c r="H228" s="343">
        <v>0</v>
      </c>
      <c r="I228" s="342">
        <v>0</v>
      </c>
      <c r="J228" s="343">
        <v>0</v>
      </c>
      <c r="K228" s="343">
        <v>0</v>
      </c>
    </row>
    <row r="229" spans="1:11" ht="21" customHeight="1" x14ac:dyDescent="0.25">
      <c r="A229" s="249">
        <v>10029</v>
      </c>
      <c r="B229" s="241" t="s">
        <v>761</v>
      </c>
      <c r="C229" s="342">
        <v>0</v>
      </c>
      <c r="D229" s="343">
        <v>0</v>
      </c>
      <c r="E229" s="343">
        <v>0</v>
      </c>
      <c r="F229" s="342">
        <v>0</v>
      </c>
      <c r="G229" s="343">
        <v>0</v>
      </c>
      <c r="H229" s="343">
        <v>0</v>
      </c>
      <c r="I229" s="342">
        <v>0</v>
      </c>
      <c r="J229" s="343">
        <v>0</v>
      </c>
      <c r="K229" s="343">
        <v>0</v>
      </c>
    </row>
    <row r="230" spans="1:11" ht="21" customHeight="1" x14ac:dyDescent="0.25">
      <c r="A230" s="249">
        <v>10030</v>
      </c>
      <c r="B230" s="241" t="s">
        <v>762</v>
      </c>
      <c r="C230" s="342">
        <v>0</v>
      </c>
      <c r="D230" s="343">
        <v>0</v>
      </c>
      <c r="E230" s="343">
        <v>0</v>
      </c>
      <c r="F230" s="342">
        <v>0</v>
      </c>
      <c r="G230" s="343">
        <v>0</v>
      </c>
      <c r="H230" s="343">
        <v>0</v>
      </c>
      <c r="I230" s="342">
        <v>0</v>
      </c>
      <c r="J230" s="343">
        <v>0</v>
      </c>
      <c r="K230" s="343">
        <v>0</v>
      </c>
    </row>
    <row r="231" spans="1:11" ht="21" customHeight="1" x14ac:dyDescent="0.25">
      <c r="A231" s="249">
        <v>10031</v>
      </c>
      <c r="B231" s="241" t="s">
        <v>763</v>
      </c>
      <c r="C231" s="342">
        <v>0</v>
      </c>
      <c r="D231" s="343">
        <v>0</v>
      </c>
      <c r="E231" s="343">
        <v>0</v>
      </c>
      <c r="F231" s="342">
        <v>0</v>
      </c>
      <c r="G231" s="343">
        <v>0</v>
      </c>
      <c r="H231" s="343" t="s">
        <v>122</v>
      </c>
      <c r="I231" s="342">
        <v>0</v>
      </c>
      <c r="J231" s="343">
        <v>0</v>
      </c>
      <c r="K231" s="343">
        <v>0</v>
      </c>
    </row>
    <row r="232" spans="1:11" ht="21" customHeight="1" x14ac:dyDescent="0.25">
      <c r="A232" s="249">
        <v>10032</v>
      </c>
      <c r="B232" s="241" t="s">
        <v>764</v>
      </c>
      <c r="C232" s="342">
        <v>0</v>
      </c>
      <c r="D232" s="343">
        <v>0</v>
      </c>
      <c r="E232" s="343">
        <v>0</v>
      </c>
      <c r="F232" s="342">
        <v>0</v>
      </c>
      <c r="G232" s="343">
        <v>0</v>
      </c>
      <c r="H232" s="343">
        <v>0</v>
      </c>
      <c r="I232" s="342">
        <v>0</v>
      </c>
      <c r="J232" s="343">
        <v>0</v>
      </c>
      <c r="K232" s="343">
        <v>0</v>
      </c>
    </row>
    <row r="233" spans="1:11" ht="21" customHeight="1" x14ac:dyDescent="0.25">
      <c r="A233" s="249">
        <v>10034</v>
      </c>
      <c r="B233" s="241" t="s">
        <v>765</v>
      </c>
      <c r="C233" s="342">
        <v>0</v>
      </c>
      <c r="D233" s="343">
        <v>0</v>
      </c>
      <c r="E233" s="343">
        <v>0</v>
      </c>
      <c r="F233" s="342">
        <v>0</v>
      </c>
      <c r="G233" s="343">
        <v>0</v>
      </c>
      <c r="H233" s="343">
        <v>0</v>
      </c>
      <c r="I233" s="342">
        <v>0</v>
      </c>
      <c r="J233" s="343" t="s">
        <v>122</v>
      </c>
      <c r="K233" s="343">
        <v>0</v>
      </c>
    </row>
    <row r="234" spans="1:11" ht="21" customHeight="1" x14ac:dyDescent="0.25">
      <c r="A234" s="249">
        <v>10035</v>
      </c>
      <c r="B234" s="241" t="s">
        <v>766</v>
      </c>
      <c r="C234" s="342">
        <v>0</v>
      </c>
      <c r="D234" s="343">
        <v>0</v>
      </c>
      <c r="E234" s="343">
        <v>0</v>
      </c>
      <c r="F234" s="342">
        <v>0</v>
      </c>
      <c r="G234" s="343">
        <v>0</v>
      </c>
      <c r="H234" s="343">
        <v>0</v>
      </c>
      <c r="I234" s="342">
        <v>4</v>
      </c>
      <c r="J234" s="343">
        <v>4</v>
      </c>
      <c r="K234" s="343" t="s">
        <v>122</v>
      </c>
    </row>
    <row r="235" spans="1:11" ht="21" customHeight="1" x14ac:dyDescent="0.25">
      <c r="A235" s="249">
        <v>10036</v>
      </c>
      <c r="B235" s="241" t="s">
        <v>767</v>
      </c>
      <c r="C235" s="342">
        <v>0</v>
      </c>
      <c r="D235" s="343">
        <v>0</v>
      </c>
      <c r="E235" s="343">
        <v>0</v>
      </c>
      <c r="F235" s="342">
        <v>0</v>
      </c>
      <c r="G235" s="343">
        <v>0</v>
      </c>
      <c r="H235" s="343">
        <v>0</v>
      </c>
      <c r="I235" s="342">
        <v>0</v>
      </c>
      <c r="J235" s="343">
        <v>0</v>
      </c>
      <c r="K235" s="343" t="s">
        <v>122</v>
      </c>
    </row>
    <row r="236" spans="1:11" ht="21" customHeight="1" x14ac:dyDescent="0.25">
      <c r="A236" s="249">
        <v>10099</v>
      </c>
      <c r="B236" s="241" t="s">
        <v>768</v>
      </c>
      <c r="C236" s="342">
        <v>24</v>
      </c>
      <c r="D236" s="343">
        <v>24</v>
      </c>
      <c r="E236" s="343" t="s">
        <v>122</v>
      </c>
      <c r="F236" s="342">
        <v>64</v>
      </c>
      <c r="G236" s="343">
        <v>59</v>
      </c>
      <c r="H236" s="343">
        <v>5</v>
      </c>
      <c r="I236" s="342">
        <v>193</v>
      </c>
      <c r="J236" s="343">
        <v>185</v>
      </c>
      <c r="K236" s="343">
        <v>8</v>
      </c>
    </row>
    <row r="237" spans="1:11" ht="21" customHeight="1" x14ac:dyDescent="0.25">
      <c r="A237" s="249">
        <v>11099</v>
      </c>
      <c r="B237" s="241" t="s">
        <v>769</v>
      </c>
      <c r="C237" s="342">
        <v>0</v>
      </c>
      <c r="D237" s="343" t="s">
        <v>122</v>
      </c>
      <c r="E237" s="343">
        <v>0</v>
      </c>
      <c r="F237" s="342">
        <v>0</v>
      </c>
      <c r="G237" s="343">
        <v>0</v>
      </c>
      <c r="H237" s="343">
        <v>0</v>
      </c>
      <c r="I237" s="342">
        <v>0</v>
      </c>
      <c r="J237" s="343">
        <v>0</v>
      </c>
      <c r="K237" s="343">
        <v>0</v>
      </c>
    </row>
    <row r="238" spans="1:11" ht="21" customHeight="1" x14ac:dyDescent="0.25">
      <c r="A238" s="249">
        <v>12010</v>
      </c>
      <c r="B238" s="241" t="s">
        <v>770</v>
      </c>
      <c r="C238" s="342">
        <v>5</v>
      </c>
      <c r="D238" s="343" t="s">
        <v>122</v>
      </c>
      <c r="E238" s="343">
        <v>5</v>
      </c>
      <c r="F238" s="342">
        <v>0</v>
      </c>
      <c r="G238" s="343">
        <v>0</v>
      </c>
      <c r="H238" s="343" t="s">
        <v>122</v>
      </c>
      <c r="I238" s="342">
        <v>8</v>
      </c>
      <c r="J238" s="343">
        <v>0</v>
      </c>
      <c r="K238" s="343">
        <v>8</v>
      </c>
    </row>
    <row r="239" spans="1:11" ht="21" customHeight="1" x14ac:dyDescent="0.25">
      <c r="A239" s="249">
        <v>12020</v>
      </c>
      <c r="B239" s="241" t="s">
        <v>771</v>
      </c>
      <c r="C239" s="342">
        <v>0</v>
      </c>
      <c r="D239" s="343">
        <v>0</v>
      </c>
      <c r="E239" s="343">
        <v>0</v>
      </c>
      <c r="F239" s="342">
        <v>0</v>
      </c>
      <c r="G239" s="343">
        <v>0</v>
      </c>
      <c r="H239" s="343">
        <v>0</v>
      </c>
      <c r="I239" s="342">
        <v>0</v>
      </c>
      <c r="J239" s="343">
        <v>0</v>
      </c>
      <c r="K239" s="343">
        <v>0</v>
      </c>
    </row>
    <row r="240" spans="1:11" ht="21" customHeight="1" x14ac:dyDescent="0.25">
      <c r="A240" s="249">
        <v>12021</v>
      </c>
      <c r="B240" s="241" t="s">
        <v>772</v>
      </c>
      <c r="C240" s="342">
        <v>0</v>
      </c>
      <c r="D240" s="343">
        <v>0</v>
      </c>
      <c r="E240" s="343">
        <v>0</v>
      </c>
      <c r="F240" s="342">
        <v>0</v>
      </c>
      <c r="G240" s="343">
        <v>0</v>
      </c>
      <c r="H240" s="343">
        <v>0</v>
      </c>
      <c r="I240" s="342">
        <v>0</v>
      </c>
      <c r="J240" s="343">
        <v>0</v>
      </c>
      <c r="K240" s="343">
        <v>0</v>
      </c>
    </row>
    <row r="241" spans="1:11" ht="21" customHeight="1" x14ac:dyDescent="0.25">
      <c r="A241" s="249">
        <v>12022</v>
      </c>
      <c r="B241" s="241" t="s">
        <v>773</v>
      </c>
      <c r="C241" s="342">
        <v>5</v>
      </c>
      <c r="D241" s="343">
        <v>5</v>
      </c>
      <c r="E241" s="343">
        <v>0</v>
      </c>
      <c r="F241" s="342">
        <v>20</v>
      </c>
      <c r="G241" s="343">
        <v>20</v>
      </c>
      <c r="H241" s="343" t="s">
        <v>122</v>
      </c>
      <c r="I241" s="342">
        <v>42</v>
      </c>
      <c r="J241" s="343">
        <v>42</v>
      </c>
      <c r="K241" s="343">
        <v>0</v>
      </c>
    </row>
    <row r="242" spans="1:11" ht="21" customHeight="1" x14ac:dyDescent="0.25">
      <c r="A242" s="249">
        <v>12050</v>
      </c>
      <c r="B242" s="241" t="s">
        <v>774</v>
      </c>
      <c r="C242" s="342">
        <v>20</v>
      </c>
      <c r="D242" s="343" t="s">
        <v>122</v>
      </c>
      <c r="E242" s="343">
        <v>20</v>
      </c>
      <c r="F242" s="342">
        <v>13</v>
      </c>
      <c r="G242" s="343" t="s">
        <v>122</v>
      </c>
      <c r="H242" s="343">
        <v>13</v>
      </c>
      <c r="I242" s="342">
        <v>25</v>
      </c>
      <c r="J242" s="343" t="s">
        <v>122</v>
      </c>
      <c r="K242" s="343">
        <v>25</v>
      </c>
    </row>
    <row r="243" spans="1:11" ht="21" customHeight="1" x14ac:dyDescent="0.25">
      <c r="A243" s="249">
        <v>12051</v>
      </c>
      <c r="B243" s="241" t="s">
        <v>775</v>
      </c>
      <c r="C243" s="342">
        <v>0</v>
      </c>
      <c r="D243" s="343">
        <v>0</v>
      </c>
      <c r="E243" s="343" t="s">
        <v>122</v>
      </c>
      <c r="F243" s="342">
        <v>0</v>
      </c>
      <c r="G243" s="343">
        <v>0</v>
      </c>
      <c r="H243" s="343" t="s">
        <v>122</v>
      </c>
      <c r="I243" s="342">
        <v>0</v>
      </c>
      <c r="J243" s="343">
        <v>0</v>
      </c>
      <c r="K243" s="343" t="s">
        <v>122</v>
      </c>
    </row>
    <row r="244" spans="1:11" ht="21" customHeight="1" x14ac:dyDescent="0.25">
      <c r="A244" s="249">
        <v>12052</v>
      </c>
      <c r="B244" s="241" t="s">
        <v>776</v>
      </c>
      <c r="C244" s="342">
        <v>0</v>
      </c>
      <c r="D244" s="343">
        <v>0</v>
      </c>
      <c r="E244" s="343" t="s">
        <v>122</v>
      </c>
      <c r="F244" s="342">
        <v>0</v>
      </c>
      <c r="G244" s="343">
        <v>0</v>
      </c>
      <c r="H244" s="343">
        <v>0</v>
      </c>
      <c r="I244" s="342">
        <v>0</v>
      </c>
      <c r="J244" s="343">
        <v>0</v>
      </c>
      <c r="K244" s="343" t="s">
        <v>122</v>
      </c>
    </row>
    <row r="245" spans="1:11" ht="21" customHeight="1" x14ac:dyDescent="0.25">
      <c r="A245" s="249">
        <v>12053</v>
      </c>
      <c r="B245" s="241" t="s">
        <v>777</v>
      </c>
      <c r="C245" s="342">
        <v>0</v>
      </c>
      <c r="D245" s="343">
        <v>0</v>
      </c>
      <c r="E245" s="343">
        <v>0</v>
      </c>
      <c r="F245" s="342">
        <v>0</v>
      </c>
      <c r="G245" s="343">
        <v>0</v>
      </c>
      <c r="H245" s="343">
        <v>0</v>
      </c>
      <c r="I245" s="342">
        <v>0</v>
      </c>
      <c r="J245" s="343">
        <v>0</v>
      </c>
      <c r="K245" s="343">
        <v>0</v>
      </c>
    </row>
    <row r="246" spans="1:11" ht="21" customHeight="1" x14ac:dyDescent="0.25">
      <c r="A246" s="249">
        <v>12054</v>
      </c>
      <c r="B246" s="241" t="s">
        <v>778</v>
      </c>
      <c r="C246" s="342">
        <v>12</v>
      </c>
      <c r="D246" s="343">
        <v>0</v>
      </c>
      <c r="E246" s="343">
        <v>12</v>
      </c>
      <c r="F246" s="342">
        <v>0</v>
      </c>
      <c r="G246" s="343">
        <v>0</v>
      </c>
      <c r="H246" s="343">
        <v>0</v>
      </c>
      <c r="I246" s="342">
        <v>0</v>
      </c>
      <c r="J246" s="343">
        <v>0</v>
      </c>
      <c r="K246" s="343" t="s">
        <v>122</v>
      </c>
    </row>
    <row r="247" spans="1:11" ht="21" customHeight="1" x14ac:dyDescent="0.25">
      <c r="A247" s="249">
        <v>12076</v>
      </c>
      <c r="B247" s="241" t="s">
        <v>779</v>
      </c>
      <c r="C247" s="342">
        <v>0</v>
      </c>
      <c r="D247" s="343">
        <v>0</v>
      </c>
      <c r="E247" s="343">
        <v>0</v>
      </c>
      <c r="F247" s="342">
        <v>0</v>
      </c>
      <c r="G247" s="343">
        <v>0</v>
      </c>
      <c r="H247" s="343">
        <v>0</v>
      </c>
      <c r="I247" s="342">
        <v>0</v>
      </c>
      <c r="J247" s="343" t="s">
        <v>122</v>
      </c>
      <c r="K247" s="343">
        <v>0</v>
      </c>
    </row>
    <row r="248" spans="1:11" ht="21" customHeight="1" x14ac:dyDescent="0.25">
      <c r="A248" s="249">
        <v>12077</v>
      </c>
      <c r="B248" s="241" t="s">
        <v>1142</v>
      </c>
      <c r="C248" s="342">
        <v>0</v>
      </c>
      <c r="D248" s="343" t="s">
        <v>122</v>
      </c>
      <c r="E248" s="343" t="s">
        <v>122</v>
      </c>
      <c r="F248" s="342">
        <v>41</v>
      </c>
      <c r="G248" s="343">
        <v>41</v>
      </c>
      <c r="H248" s="343" t="s">
        <v>122</v>
      </c>
      <c r="I248" s="342">
        <v>0</v>
      </c>
      <c r="J248" s="343" t="s">
        <v>122</v>
      </c>
      <c r="K248" s="343" t="s">
        <v>122</v>
      </c>
    </row>
    <row r="249" spans="1:11" ht="21" customHeight="1" x14ac:dyDescent="0.25">
      <c r="A249" s="249">
        <v>12081</v>
      </c>
      <c r="B249" s="241" t="s">
        <v>1143</v>
      </c>
      <c r="C249" s="342">
        <v>79</v>
      </c>
      <c r="D249" s="343" t="s">
        <v>122</v>
      </c>
      <c r="E249" s="343">
        <v>79</v>
      </c>
      <c r="F249" s="342">
        <v>73</v>
      </c>
      <c r="G249" s="343">
        <v>5</v>
      </c>
      <c r="H249" s="343">
        <v>68</v>
      </c>
      <c r="I249" s="342">
        <v>154</v>
      </c>
      <c r="J249" s="343">
        <v>12</v>
      </c>
      <c r="K249" s="343">
        <v>142</v>
      </c>
    </row>
    <row r="250" spans="1:11" ht="21" customHeight="1" x14ac:dyDescent="0.25">
      <c r="A250" s="249">
        <v>12082</v>
      </c>
      <c r="B250" s="241" t="s">
        <v>782</v>
      </c>
      <c r="C250" s="342">
        <v>76</v>
      </c>
      <c r="D250" s="343">
        <v>5</v>
      </c>
      <c r="E250" s="343">
        <v>71</v>
      </c>
      <c r="F250" s="342">
        <v>40</v>
      </c>
      <c r="G250" s="343">
        <v>4</v>
      </c>
      <c r="H250" s="343">
        <v>36</v>
      </c>
      <c r="I250" s="342">
        <v>108</v>
      </c>
      <c r="J250" s="343" t="s">
        <v>122</v>
      </c>
      <c r="K250" s="343">
        <v>108</v>
      </c>
    </row>
    <row r="251" spans="1:11" ht="21" customHeight="1" x14ac:dyDescent="0.25">
      <c r="A251" s="249">
        <v>12088</v>
      </c>
      <c r="B251" s="241" t="s">
        <v>783</v>
      </c>
      <c r="C251" s="342">
        <v>0</v>
      </c>
      <c r="D251" s="343">
        <v>0</v>
      </c>
      <c r="E251" s="343" t="s">
        <v>122</v>
      </c>
      <c r="F251" s="342">
        <v>0</v>
      </c>
      <c r="G251" s="343">
        <v>0</v>
      </c>
      <c r="H251" s="343">
        <v>0</v>
      </c>
      <c r="I251" s="342">
        <v>0</v>
      </c>
      <c r="J251" s="343">
        <v>0</v>
      </c>
      <c r="K251" s="343">
        <v>0</v>
      </c>
    </row>
    <row r="252" spans="1:11" ht="21" customHeight="1" x14ac:dyDescent="0.25">
      <c r="A252" s="249">
        <v>12089</v>
      </c>
      <c r="B252" s="241" t="s">
        <v>784</v>
      </c>
      <c r="C252" s="342">
        <v>6</v>
      </c>
      <c r="D252" s="343">
        <v>6</v>
      </c>
      <c r="E252" s="343" t="s">
        <v>122</v>
      </c>
      <c r="F252" s="342">
        <v>6</v>
      </c>
      <c r="G252" s="343">
        <v>6</v>
      </c>
      <c r="H252" s="343">
        <v>0</v>
      </c>
      <c r="I252" s="342">
        <v>10</v>
      </c>
      <c r="J252" s="343">
        <v>10</v>
      </c>
      <c r="K252" s="343" t="s">
        <v>122</v>
      </c>
    </row>
    <row r="253" spans="1:11" ht="21" customHeight="1" x14ac:dyDescent="0.25">
      <c r="A253" s="249">
        <v>12091</v>
      </c>
      <c r="B253" s="241" t="s">
        <v>785</v>
      </c>
      <c r="C253" s="342">
        <v>0</v>
      </c>
      <c r="D253" s="343" t="s">
        <v>122</v>
      </c>
      <c r="E253" s="343">
        <v>0</v>
      </c>
      <c r="F253" s="342">
        <v>0</v>
      </c>
      <c r="G253" s="343">
        <v>0</v>
      </c>
      <c r="H253" s="343">
        <v>0</v>
      </c>
      <c r="I253" s="342">
        <v>0</v>
      </c>
      <c r="J253" s="343">
        <v>0</v>
      </c>
      <c r="K253" s="343">
        <v>0</v>
      </c>
    </row>
    <row r="254" spans="1:11" ht="21" customHeight="1" x14ac:dyDescent="0.25">
      <c r="A254" s="249">
        <v>12094</v>
      </c>
      <c r="B254" s="241" t="s">
        <v>786</v>
      </c>
      <c r="C254" s="342">
        <v>0</v>
      </c>
      <c r="D254" s="343">
        <v>0</v>
      </c>
      <c r="E254" s="343">
        <v>0</v>
      </c>
      <c r="F254" s="342">
        <v>0</v>
      </c>
      <c r="G254" s="343">
        <v>0</v>
      </c>
      <c r="H254" s="343">
        <v>0</v>
      </c>
      <c r="I254" s="342">
        <v>0</v>
      </c>
      <c r="J254" s="343">
        <v>0</v>
      </c>
      <c r="K254" s="343">
        <v>0</v>
      </c>
    </row>
    <row r="255" spans="1:11" ht="21" customHeight="1" x14ac:dyDescent="0.25">
      <c r="A255" s="249">
        <v>12095</v>
      </c>
      <c r="B255" s="241" t="s">
        <v>787</v>
      </c>
      <c r="C255" s="342">
        <v>0</v>
      </c>
      <c r="D255" s="343">
        <v>0</v>
      </c>
      <c r="E255" s="343">
        <v>0</v>
      </c>
      <c r="F255" s="342">
        <v>0</v>
      </c>
      <c r="G255" s="343">
        <v>0</v>
      </c>
      <c r="H255" s="343">
        <v>0</v>
      </c>
      <c r="I255" s="342">
        <v>0</v>
      </c>
      <c r="J255" s="343">
        <v>0</v>
      </c>
      <c r="K255" s="343">
        <v>0</v>
      </c>
    </row>
    <row r="256" spans="1:11" ht="21" customHeight="1" x14ac:dyDescent="0.25">
      <c r="A256" s="249">
        <v>12096</v>
      </c>
      <c r="B256" s="241" t="s">
        <v>788</v>
      </c>
      <c r="C256" s="342">
        <v>0</v>
      </c>
      <c r="D256" s="343">
        <v>0</v>
      </c>
      <c r="E256" s="343">
        <v>0</v>
      </c>
      <c r="F256" s="342">
        <v>0</v>
      </c>
      <c r="G256" s="343">
        <v>0</v>
      </c>
      <c r="H256" s="343">
        <v>0</v>
      </c>
      <c r="I256" s="342">
        <v>0</v>
      </c>
      <c r="J256" s="343" t="s">
        <v>122</v>
      </c>
      <c r="K256" s="343">
        <v>0</v>
      </c>
    </row>
    <row r="257" spans="1:11" ht="21" customHeight="1" x14ac:dyDescent="0.25">
      <c r="A257" s="249">
        <v>12097</v>
      </c>
      <c r="B257" s="241" t="s">
        <v>789</v>
      </c>
      <c r="C257" s="342">
        <v>0</v>
      </c>
      <c r="D257" s="343">
        <v>0</v>
      </c>
      <c r="E257" s="343">
        <v>0</v>
      </c>
      <c r="F257" s="342">
        <v>17</v>
      </c>
      <c r="G257" s="343">
        <v>17</v>
      </c>
      <c r="H257" s="343">
        <v>0</v>
      </c>
      <c r="I257" s="342">
        <v>0</v>
      </c>
      <c r="J257" s="343" t="s">
        <v>122</v>
      </c>
      <c r="K257" s="343">
        <v>0</v>
      </c>
    </row>
    <row r="258" spans="1:11" ht="21" customHeight="1" x14ac:dyDescent="0.25">
      <c r="A258" s="249">
        <v>12098</v>
      </c>
      <c r="B258" s="241" t="s">
        <v>790</v>
      </c>
      <c r="C258" s="342">
        <v>0</v>
      </c>
      <c r="D258" s="343">
        <v>0</v>
      </c>
      <c r="E258" s="343">
        <v>0</v>
      </c>
      <c r="F258" s="342">
        <v>0</v>
      </c>
      <c r="G258" s="343">
        <v>0</v>
      </c>
      <c r="H258" s="343">
        <v>0</v>
      </c>
      <c r="I258" s="342">
        <v>0</v>
      </c>
      <c r="J258" s="343">
        <v>0</v>
      </c>
      <c r="K258" s="343">
        <v>0</v>
      </c>
    </row>
    <row r="259" spans="1:11" ht="21" customHeight="1" x14ac:dyDescent="0.25">
      <c r="A259" s="249">
        <v>12122</v>
      </c>
      <c r="B259" s="241" t="s">
        <v>791</v>
      </c>
      <c r="C259" s="342">
        <v>0</v>
      </c>
      <c r="D259" s="343">
        <v>0</v>
      </c>
      <c r="E259" s="343">
        <v>0</v>
      </c>
      <c r="F259" s="342">
        <v>0</v>
      </c>
      <c r="G259" s="343">
        <v>0</v>
      </c>
      <c r="H259" s="343">
        <v>0</v>
      </c>
      <c r="I259" s="342">
        <v>0</v>
      </c>
      <c r="J259" s="343">
        <v>0</v>
      </c>
      <c r="K259" s="343">
        <v>0</v>
      </c>
    </row>
    <row r="260" spans="1:11" ht="21" customHeight="1" x14ac:dyDescent="0.25">
      <c r="A260" s="249">
        <v>12123</v>
      </c>
      <c r="B260" s="241" t="s">
        <v>1144</v>
      </c>
      <c r="C260" s="342">
        <v>0</v>
      </c>
      <c r="D260" s="343">
        <v>0</v>
      </c>
      <c r="E260" s="343">
        <v>0</v>
      </c>
      <c r="F260" s="342">
        <v>0</v>
      </c>
      <c r="G260" s="343">
        <v>0</v>
      </c>
      <c r="H260" s="343">
        <v>0</v>
      </c>
      <c r="I260" s="342">
        <v>0</v>
      </c>
      <c r="J260" s="343">
        <v>0</v>
      </c>
      <c r="K260" s="343">
        <v>0</v>
      </c>
    </row>
    <row r="261" spans="1:11" ht="21" customHeight="1" x14ac:dyDescent="0.25">
      <c r="A261" s="249">
        <v>12124</v>
      </c>
      <c r="B261" s="241" t="s">
        <v>793</v>
      </c>
      <c r="C261" s="342">
        <v>0</v>
      </c>
      <c r="D261" s="343">
        <v>0</v>
      </c>
      <c r="E261" s="343">
        <v>0</v>
      </c>
      <c r="F261" s="342">
        <v>0</v>
      </c>
      <c r="G261" s="343">
        <v>0</v>
      </c>
      <c r="H261" s="343">
        <v>0</v>
      </c>
      <c r="I261" s="342">
        <v>0</v>
      </c>
      <c r="J261" s="343">
        <v>0</v>
      </c>
      <c r="K261" s="343">
        <v>0</v>
      </c>
    </row>
    <row r="262" spans="1:11" ht="21" customHeight="1" x14ac:dyDescent="0.25">
      <c r="A262" s="249">
        <v>12125</v>
      </c>
      <c r="B262" s="241" t="s">
        <v>794</v>
      </c>
      <c r="C262" s="342">
        <v>0</v>
      </c>
      <c r="D262" s="343">
        <v>0</v>
      </c>
      <c r="E262" s="343">
        <v>0</v>
      </c>
      <c r="F262" s="342">
        <v>0</v>
      </c>
      <c r="G262" s="343">
        <v>0</v>
      </c>
      <c r="H262" s="343">
        <v>0</v>
      </c>
      <c r="I262" s="342">
        <v>0</v>
      </c>
      <c r="J262" s="343">
        <v>0</v>
      </c>
      <c r="K262" s="343">
        <v>0</v>
      </c>
    </row>
    <row r="263" spans="1:11" ht="21" customHeight="1" x14ac:dyDescent="0.25">
      <c r="A263" s="249">
        <v>12131</v>
      </c>
      <c r="B263" s="241" t="s">
        <v>795</v>
      </c>
      <c r="C263" s="342">
        <v>414</v>
      </c>
      <c r="D263" s="343">
        <v>414</v>
      </c>
      <c r="E263" s="343">
        <v>0</v>
      </c>
      <c r="F263" s="342">
        <v>227</v>
      </c>
      <c r="G263" s="343">
        <v>227</v>
      </c>
      <c r="H263" s="343">
        <v>0</v>
      </c>
      <c r="I263" s="342">
        <v>330</v>
      </c>
      <c r="J263" s="343">
        <v>330</v>
      </c>
      <c r="K263" s="343">
        <v>0</v>
      </c>
    </row>
    <row r="264" spans="1:11" ht="21" customHeight="1" x14ac:dyDescent="0.25">
      <c r="A264" s="249">
        <v>12132</v>
      </c>
      <c r="B264" s="241" t="s">
        <v>796</v>
      </c>
      <c r="C264" s="342">
        <v>0</v>
      </c>
      <c r="D264" s="343">
        <v>0</v>
      </c>
      <c r="E264" s="343">
        <v>0</v>
      </c>
      <c r="F264" s="342">
        <v>0</v>
      </c>
      <c r="G264" s="343">
        <v>0</v>
      </c>
      <c r="H264" s="343">
        <v>0</v>
      </c>
      <c r="I264" s="342">
        <v>0</v>
      </c>
      <c r="J264" s="343">
        <v>0</v>
      </c>
      <c r="K264" s="343">
        <v>0</v>
      </c>
    </row>
    <row r="265" spans="1:11" ht="21" customHeight="1" x14ac:dyDescent="0.25">
      <c r="A265" s="249">
        <v>12134</v>
      </c>
      <c r="B265" s="241" t="s">
        <v>797</v>
      </c>
      <c r="C265" s="342">
        <v>0</v>
      </c>
      <c r="D265" s="343" t="s">
        <v>122</v>
      </c>
      <c r="E265" s="343">
        <v>0</v>
      </c>
      <c r="F265" s="342">
        <v>0</v>
      </c>
      <c r="G265" s="343">
        <v>0</v>
      </c>
      <c r="H265" s="343">
        <v>0</v>
      </c>
      <c r="I265" s="342">
        <v>0</v>
      </c>
      <c r="J265" s="343">
        <v>0</v>
      </c>
      <c r="K265" s="343">
        <v>0</v>
      </c>
    </row>
    <row r="266" spans="1:11" ht="21" customHeight="1" x14ac:dyDescent="0.25">
      <c r="A266" s="249">
        <v>12135</v>
      </c>
      <c r="B266" s="241" t="s">
        <v>1145</v>
      </c>
      <c r="C266" s="342">
        <v>0</v>
      </c>
      <c r="D266" s="343" t="s">
        <v>122</v>
      </c>
      <c r="E266" s="343">
        <v>0</v>
      </c>
      <c r="F266" s="342">
        <v>0</v>
      </c>
      <c r="G266" s="343">
        <v>0</v>
      </c>
      <c r="H266" s="343">
        <v>0</v>
      </c>
      <c r="I266" s="342">
        <v>0</v>
      </c>
      <c r="J266" s="343">
        <v>0</v>
      </c>
      <c r="K266" s="343">
        <v>0</v>
      </c>
    </row>
    <row r="267" spans="1:11" ht="21" customHeight="1" x14ac:dyDescent="0.25">
      <c r="A267" s="249">
        <v>12136</v>
      </c>
      <c r="B267" s="241" t="s">
        <v>799</v>
      </c>
      <c r="C267" s="342">
        <v>0</v>
      </c>
      <c r="D267" s="343" t="s">
        <v>122</v>
      </c>
      <c r="E267" s="343">
        <v>0</v>
      </c>
      <c r="F267" s="342">
        <v>0</v>
      </c>
      <c r="G267" s="343">
        <v>0</v>
      </c>
      <c r="H267" s="343">
        <v>0</v>
      </c>
      <c r="I267" s="342">
        <v>0</v>
      </c>
      <c r="J267" s="343">
        <v>0</v>
      </c>
      <c r="K267" s="343">
        <v>0</v>
      </c>
    </row>
    <row r="268" spans="1:11" ht="21" customHeight="1" x14ac:dyDescent="0.25">
      <c r="A268" s="249">
        <v>12137</v>
      </c>
      <c r="B268" s="241" t="s">
        <v>800</v>
      </c>
      <c r="C268" s="342">
        <v>4</v>
      </c>
      <c r="D268" s="343">
        <v>4</v>
      </c>
      <c r="E268" s="343">
        <v>0</v>
      </c>
      <c r="F268" s="342">
        <v>31</v>
      </c>
      <c r="G268" s="343">
        <v>31</v>
      </c>
      <c r="H268" s="343">
        <v>0</v>
      </c>
      <c r="I268" s="342">
        <v>83</v>
      </c>
      <c r="J268" s="343">
        <v>78</v>
      </c>
      <c r="K268" s="343">
        <v>5</v>
      </c>
    </row>
    <row r="269" spans="1:11" ht="21" customHeight="1" x14ac:dyDescent="0.25">
      <c r="A269" s="249">
        <v>12138</v>
      </c>
      <c r="B269" s="241" t="s">
        <v>801</v>
      </c>
      <c r="C269" s="342">
        <v>6</v>
      </c>
      <c r="D269" s="343">
        <v>6</v>
      </c>
      <c r="E269" s="343">
        <v>0</v>
      </c>
      <c r="F269" s="342">
        <v>32</v>
      </c>
      <c r="G269" s="343">
        <v>32</v>
      </c>
      <c r="H269" s="343">
        <v>0</v>
      </c>
      <c r="I269" s="342">
        <v>0</v>
      </c>
      <c r="J269" s="343" t="s">
        <v>122</v>
      </c>
      <c r="K269" s="343" t="s">
        <v>122</v>
      </c>
    </row>
    <row r="270" spans="1:11" ht="21" customHeight="1" x14ac:dyDescent="0.25">
      <c r="A270" s="249">
        <v>12139</v>
      </c>
      <c r="B270" s="241" t="s">
        <v>1146</v>
      </c>
      <c r="C270" s="342">
        <v>0</v>
      </c>
      <c r="D270" s="343">
        <v>0</v>
      </c>
      <c r="E270" s="343">
        <v>0</v>
      </c>
      <c r="F270" s="342">
        <v>0</v>
      </c>
      <c r="G270" s="343">
        <v>0</v>
      </c>
      <c r="H270" s="343">
        <v>0</v>
      </c>
      <c r="I270" s="342">
        <v>6</v>
      </c>
      <c r="J270" s="343">
        <v>0</v>
      </c>
      <c r="K270" s="343">
        <v>6</v>
      </c>
    </row>
    <row r="271" spans="1:11" ht="21" customHeight="1" x14ac:dyDescent="0.25">
      <c r="A271" s="249">
        <v>12142</v>
      </c>
      <c r="B271" s="241" t="s">
        <v>1147</v>
      </c>
      <c r="C271" s="342">
        <v>0</v>
      </c>
      <c r="D271" s="343" t="s">
        <v>122</v>
      </c>
      <c r="E271" s="343">
        <v>0</v>
      </c>
      <c r="F271" s="342">
        <v>0</v>
      </c>
      <c r="G271" s="343">
        <v>0</v>
      </c>
      <c r="H271" s="343">
        <v>0</v>
      </c>
      <c r="I271" s="342">
        <v>0</v>
      </c>
      <c r="J271" s="343">
        <v>0</v>
      </c>
      <c r="K271" s="343">
        <v>0</v>
      </c>
    </row>
    <row r="272" spans="1:11" ht="21" customHeight="1" x14ac:dyDescent="0.25">
      <c r="A272" s="249">
        <v>12143</v>
      </c>
      <c r="B272" s="241" t="s">
        <v>804</v>
      </c>
      <c r="C272" s="342">
        <v>0</v>
      </c>
      <c r="D272" s="343">
        <v>0</v>
      </c>
      <c r="E272" s="343">
        <v>0</v>
      </c>
      <c r="F272" s="342">
        <v>0</v>
      </c>
      <c r="G272" s="343">
        <v>0</v>
      </c>
      <c r="H272" s="343">
        <v>0</v>
      </c>
      <c r="I272" s="342">
        <v>0</v>
      </c>
      <c r="J272" s="343">
        <v>0</v>
      </c>
      <c r="K272" s="343">
        <v>0</v>
      </c>
    </row>
    <row r="273" spans="1:11" ht="21" customHeight="1" x14ac:dyDescent="0.25">
      <c r="A273" s="249">
        <v>12144</v>
      </c>
      <c r="B273" s="241" t="s">
        <v>1148</v>
      </c>
      <c r="C273" s="342">
        <v>0</v>
      </c>
      <c r="D273" s="343">
        <v>0</v>
      </c>
      <c r="E273" s="343" t="s">
        <v>122</v>
      </c>
      <c r="F273" s="342">
        <v>0</v>
      </c>
      <c r="G273" s="343">
        <v>0</v>
      </c>
      <c r="H273" s="343">
        <v>0</v>
      </c>
      <c r="I273" s="342">
        <v>0</v>
      </c>
      <c r="J273" s="343" t="s">
        <v>122</v>
      </c>
      <c r="K273" s="343">
        <v>0</v>
      </c>
    </row>
    <row r="274" spans="1:11" ht="21" customHeight="1" x14ac:dyDescent="0.25">
      <c r="A274" s="249">
        <v>12146</v>
      </c>
      <c r="B274" s="241" t="s">
        <v>1149</v>
      </c>
      <c r="C274" s="342">
        <v>21</v>
      </c>
      <c r="D274" s="343">
        <v>21</v>
      </c>
      <c r="E274" s="343">
        <v>0</v>
      </c>
      <c r="F274" s="342">
        <v>28</v>
      </c>
      <c r="G274" s="343">
        <v>22</v>
      </c>
      <c r="H274" s="343">
        <v>6</v>
      </c>
      <c r="I274" s="342">
        <v>33</v>
      </c>
      <c r="J274" s="343">
        <v>24</v>
      </c>
      <c r="K274" s="343">
        <v>9</v>
      </c>
    </row>
    <row r="275" spans="1:11" ht="21" customHeight="1" x14ac:dyDescent="0.25">
      <c r="A275" s="249">
        <v>12149</v>
      </c>
      <c r="B275" s="241" t="s">
        <v>807</v>
      </c>
      <c r="C275" s="342">
        <v>848</v>
      </c>
      <c r="D275" s="343">
        <v>465</v>
      </c>
      <c r="E275" s="343">
        <v>383</v>
      </c>
      <c r="F275" s="342">
        <v>289</v>
      </c>
      <c r="G275" s="343">
        <v>50</v>
      </c>
      <c r="H275" s="343">
        <v>239</v>
      </c>
      <c r="I275" s="342">
        <v>899</v>
      </c>
      <c r="J275" s="343">
        <v>345</v>
      </c>
      <c r="K275" s="343">
        <v>554</v>
      </c>
    </row>
    <row r="276" spans="1:11" ht="21" customHeight="1" x14ac:dyDescent="0.25">
      <c r="A276" s="249">
        <v>12150</v>
      </c>
      <c r="B276" s="241" t="s">
        <v>808</v>
      </c>
      <c r="C276" s="342">
        <v>0</v>
      </c>
      <c r="D276" s="343">
        <v>0</v>
      </c>
      <c r="E276" s="343">
        <v>0</v>
      </c>
      <c r="F276" s="342">
        <v>0</v>
      </c>
      <c r="G276" s="343">
        <v>0</v>
      </c>
      <c r="H276" s="343" t="s">
        <v>122</v>
      </c>
      <c r="I276" s="342">
        <v>0</v>
      </c>
      <c r="J276" s="343">
        <v>0</v>
      </c>
      <c r="K276" s="343">
        <v>0</v>
      </c>
    </row>
    <row r="277" spans="1:11" ht="21" customHeight="1" x14ac:dyDescent="0.25">
      <c r="A277" s="249">
        <v>12151</v>
      </c>
      <c r="B277" s="241" t="s">
        <v>1150</v>
      </c>
      <c r="C277" s="342">
        <v>1849</v>
      </c>
      <c r="D277" s="343">
        <v>1844</v>
      </c>
      <c r="E277" s="343">
        <v>5</v>
      </c>
      <c r="F277" s="342">
        <v>805</v>
      </c>
      <c r="G277" s="343">
        <v>805</v>
      </c>
      <c r="H277" s="343" t="s">
        <v>122</v>
      </c>
      <c r="I277" s="342">
        <v>2924</v>
      </c>
      <c r="J277" s="343">
        <v>2924</v>
      </c>
      <c r="K277" s="343" t="s">
        <v>122</v>
      </c>
    </row>
    <row r="278" spans="1:11" ht="21" customHeight="1" x14ac:dyDescent="0.25">
      <c r="A278" s="249">
        <v>12152</v>
      </c>
      <c r="B278" s="241" t="s">
        <v>810</v>
      </c>
      <c r="C278" s="342">
        <v>0</v>
      </c>
      <c r="D278" s="343">
        <v>0</v>
      </c>
      <c r="E278" s="343">
        <v>0</v>
      </c>
      <c r="F278" s="342">
        <v>0</v>
      </c>
      <c r="G278" s="343">
        <v>0</v>
      </c>
      <c r="H278" s="343">
        <v>0</v>
      </c>
      <c r="I278" s="342">
        <v>0</v>
      </c>
      <c r="J278" s="343" t="s">
        <v>122</v>
      </c>
      <c r="K278" s="343">
        <v>0</v>
      </c>
    </row>
    <row r="279" spans="1:11" ht="21" customHeight="1" x14ac:dyDescent="0.25">
      <c r="A279" s="249">
        <v>12154</v>
      </c>
      <c r="B279" s="241" t="s">
        <v>811</v>
      </c>
      <c r="C279" s="342">
        <v>0</v>
      </c>
      <c r="D279" s="343">
        <v>0</v>
      </c>
      <c r="E279" s="343">
        <v>0</v>
      </c>
      <c r="F279" s="342">
        <v>0</v>
      </c>
      <c r="G279" s="343">
        <v>0</v>
      </c>
      <c r="H279" s="343">
        <v>0</v>
      </c>
      <c r="I279" s="342">
        <v>0</v>
      </c>
      <c r="J279" s="343" t="s">
        <v>122</v>
      </c>
      <c r="K279" s="343">
        <v>0</v>
      </c>
    </row>
    <row r="280" spans="1:11" ht="21" customHeight="1" x14ac:dyDescent="0.25">
      <c r="A280" s="249">
        <v>12156</v>
      </c>
      <c r="B280" s="241" t="s">
        <v>812</v>
      </c>
      <c r="C280" s="342">
        <v>0</v>
      </c>
      <c r="D280" s="343">
        <v>0</v>
      </c>
      <c r="E280" s="343">
        <v>0</v>
      </c>
      <c r="F280" s="342">
        <v>0</v>
      </c>
      <c r="G280" s="343">
        <v>0</v>
      </c>
      <c r="H280" s="343">
        <v>0</v>
      </c>
      <c r="I280" s="342">
        <v>0</v>
      </c>
      <c r="J280" s="343">
        <v>0</v>
      </c>
      <c r="K280" s="343">
        <v>0</v>
      </c>
    </row>
    <row r="281" spans="1:11" ht="21" customHeight="1" x14ac:dyDescent="0.25">
      <c r="A281" s="249">
        <v>12157</v>
      </c>
      <c r="B281" s="241" t="s">
        <v>813</v>
      </c>
      <c r="C281" s="342">
        <v>0</v>
      </c>
      <c r="D281" s="343">
        <v>0</v>
      </c>
      <c r="E281" s="343">
        <v>0</v>
      </c>
      <c r="F281" s="342">
        <v>0</v>
      </c>
      <c r="G281" s="343">
        <v>0</v>
      </c>
      <c r="H281" s="343">
        <v>0</v>
      </c>
      <c r="I281" s="342">
        <v>0</v>
      </c>
      <c r="J281" s="343">
        <v>0</v>
      </c>
      <c r="K281" s="343">
        <v>0</v>
      </c>
    </row>
    <row r="282" spans="1:11" ht="21" customHeight="1" x14ac:dyDescent="0.25">
      <c r="A282" s="249">
        <v>12159</v>
      </c>
      <c r="B282" s="241" t="s">
        <v>1151</v>
      </c>
      <c r="C282" s="342">
        <v>0</v>
      </c>
      <c r="D282" s="343">
        <v>0</v>
      </c>
      <c r="E282" s="343">
        <v>0</v>
      </c>
      <c r="F282" s="342">
        <v>0</v>
      </c>
      <c r="G282" s="343">
        <v>0</v>
      </c>
      <c r="H282" s="343">
        <v>0</v>
      </c>
      <c r="I282" s="342">
        <v>0</v>
      </c>
      <c r="J282" s="343">
        <v>0</v>
      </c>
      <c r="K282" s="343">
        <v>0</v>
      </c>
    </row>
    <row r="283" spans="1:11" ht="21" customHeight="1" x14ac:dyDescent="0.25">
      <c r="A283" s="249">
        <v>12163</v>
      </c>
      <c r="B283" s="241" t="s">
        <v>815</v>
      </c>
      <c r="C283" s="342">
        <v>0</v>
      </c>
      <c r="D283" s="343">
        <v>0</v>
      </c>
      <c r="E283" s="343" t="s">
        <v>122</v>
      </c>
      <c r="F283" s="342">
        <v>0</v>
      </c>
      <c r="G283" s="343">
        <v>0</v>
      </c>
      <c r="H283" s="343" t="s">
        <v>122</v>
      </c>
      <c r="I283" s="342">
        <v>0</v>
      </c>
      <c r="J283" s="343">
        <v>0</v>
      </c>
      <c r="K283" s="343">
        <v>0</v>
      </c>
    </row>
    <row r="284" spans="1:11" ht="21" customHeight="1" x14ac:dyDescent="0.25">
      <c r="A284" s="249">
        <v>12170</v>
      </c>
      <c r="B284" s="241" t="s">
        <v>1152</v>
      </c>
      <c r="C284" s="342">
        <v>0</v>
      </c>
      <c r="D284" s="343" t="s">
        <v>122</v>
      </c>
      <c r="E284" s="343">
        <v>0</v>
      </c>
      <c r="F284" s="342">
        <v>0</v>
      </c>
      <c r="G284" s="343">
        <v>0</v>
      </c>
      <c r="H284" s="343">
        <v>0</v>
      </c>
      <c r="I284" s="342">
        <v>37</v>
      </c>
      <c r="J284" s="343">
        <v>37</v>
      </c>
      <c r="K284" s="343">
        <v>0</v>
      </c>
    </row>
    <row r="285" spans="1:11" ht="21" customHeight="1" x14ac:dyDescent="0.25">
      <c r="A285" s="249">
        <v>12171</v>
      </c>
      <c r="B285" s="241" t="s">
        <v>817</v>
      </c>
      <c r="C285" s="342">
        <v>0</v>
      </c>
      <c r="D285" s="343">
        <v>0</v>
      </c>
      <c r="E285" s="343">
        <v>0</v>
      </c>
      <c r="F285" s="342">
        <v>0</v>
      </c>
      <c r="G285" s="343">
        <v>0</v>
      </c>
      <c r="H285" s="343" t="s">
        <v>122</v>
      </c>
      <c r="I285" s="342">
        <v>0</v>
      </c>
      <c r="J285" s="343">
        <v>0</v>
      </c>
      <c r="K285" s="343">
        <v>0</v>
      </c>
    </row>
    <row r="286" spans="1:11" ht="21" customHeight="1" x14ac:dyDescent="0.25">
      <c r="A286" s="249">
        <v>12172</v>
      </c>
      <c r="B286" s="241" t="s">
        <v>818</v>
      </c>
      <c r="C286" s="342">
        <v>0</v>
      </c>
      <c r="D286" s="343" t="s">
        <v>122</v>
      </c>
      <c r="E286" s="343" t="s">
        <v>122</v>
      </c>
      <c r="F286" s="342">
        <v>0</v>
      </c>
      <c r="G286" s="343" t="s">
        <v>122</v>
      </c>
      <c r="H286" s="343" t="s">
        <v>122</v>
      </c>
      <c r="I286" s="342">
        <v>0</v>
      </c>
      <c r="J286" s="343">
        <v>0</v>
      </c>
      <c r="K286" s="343">
        <v>0</v>
      </c>
    </row>
    <row r="287" spans="1:11" ht="21" customHeight="1" x14ac:dyDescent="0.25">
      <c r="A287" s="249">
        <v>12173</v>
      </c>
      <c r="B287" s="241" t="s">
        <v>819</v>
      </c>
      <c r="C287" s="342">
        <v>0</v>
      </c>
      <c r="D287" s="343">
        <v>0</v>
      </c>
      <c r="E287" s="343">
        <v>0</v>
      </c>
      <c r="F287" s="342">
        <v>0</v>
      </c>
      <c r="G287" s="343">
        <v>0</v>
      </c>
      <c r="H287" s="343">
        <v>0</v>
      </c>
      <c r="I287" s="342">
        <v>0</v>
      </c>
      <c r="J287" s="343">
        <v>0</v>
      </c>
      <c r="K287" s="343">
        <v>0</v>
      </c>
    </row>
    <row r="288" spans="1:11" ht="21" customHeight="1" x14ac:dyDescent="0.25">
      <c r="A288" s="249">
        <v>12182</v>
      </c>
      <c r="B288" s="241" t="s">
        <v>820</v>
      </c>
      <c r="C288" s="342">
        <v>0</v>
      </c>
      <c r="D288" s="343">
        <v>0</v>
      </c>
      <c r="E288" s="343">
        <v>0</v>
      </c>
      <c r="F288" s="342">
        <v>0</v>
      </c>
      <c r="G288" s="343">
        <v>0</v>
      </c>
      <c r="H288" s="343">
        <v>0</v>
      </c>
      <c r="I288" s="342">
        <v>0</v>
      </c>
      <c r="J288" s="343">
        <v>0</v>
      </c>
      <c r="K288" s="343">
        <v>0</v>
      </c>
    </row>
    <row r="289" spans="1:11" ht="21" customHeight="1" x14ac:dyDescent="0.25">
      <c r="A289" s="249">
        <v>12999</v>
      </c>
      <c r="B289" s="241" t="s">
        <v>821</v>
      </c>
      <c r="C289" s="342">
        <v>0</v>
      </c>
      <c r="D289" s="343" t="s">
        <v>122</v>
      </c>
      <c r="E289" s="343">
        <v>0</v>
      </c>
      <c r="F289" s="342">
        <v>0</v>
      </c>
      <c r="G289" s="343" t="s">
        <v>122</v>
      </c>
      <c r="H289" s="343">
        <v>0</v>
      </c>
      <c r="I289" s="342">
        <v>0</v>
      </c>
      <c r="J289" s="343" t="s">
        <v>122</v>
      </c>
      <c r="K289" s="343" t="s">
        <v>122</v>
      </c>
    </row>
    <row r="290" spans="1:11" ht="21" customHeight="1" x14ac:dyDescent="0.25">
      <c r="A290" s="249">
        <v>13005</v>
      </c>
      <c r="B290" s="241" t="s">
        <v>1153</v>
      </c>
      <c r="C290" s="342">
        <v>0</v>
      </c>
      <c r="D290" s="343">
        <v>0</v>
      </c>
      <c r="E290" s="343">
        <v>0</v>
      </c>
      <c r="F290" s="342">
        <v>0</v>
      </c>
      <c r="G290" s="343">
        <v>0</v>
      </c>
      <c r="H290" s="343">
        <v>0</v>
      </c>
      <c r="I290" s="342">
        <v>0</v>
      </c>
      <c r="J290" s="343">
        <v>0</v>
      </c>
      <c r="K290" s="343">
        <v>0</v>
      </c>
    </row>
    <row r="291" spans="1:11" ht="21" customHeight="1" x14ac:dyDescent="0.25">
      <c r="A291" s="249">
        <v>13006</v>
      </c>
      <c r="B291" s="241" t="s">
        <v>823</v>
      </c>
      <c r="C291" s="342">
        <v>0</v>
      </c>
      <c r="D291" s="343">
        <v>0</v>
      </c>
      <c r="E291" s="343">
        <v>0</v>
      </c>
      <c r="F291" s="342">
        <v>0</v>
      </c>
      <c r="G291" s="343">
        <v>0</v>
      </c>
      <c r="H291" s="343">
        <v>0</v>
      </c>
      <c r="I291" s="342">
        <v>0</v>
      </c>
      <c r="J291" s="343">
        <v>0</v>
      </c>
      <c r="K291" s="343">
        <v>0</v>
      </c>
    </row>
    <row r="292" spans="1:11" ht="21" customHeight="1" x14ac:dyDescent="0.25">
      <c r="A292" s="249">
        <v>13007</v>
      </c>
      <c r="B292" s="241" t="s">
        <v>824</v>
      </c>
      <c r="C292" s="342">
        <v>10</v>
      </c>
      <c r="D292" s="343">
        <v>4</v>
      </c>
      <c r="E292" s="343">
        <v>6</v>
      </c>
      <c r="F292" s="342">
        <v>15</v>
      </c>
      <c r="G292" s="343">
        <v>6</v>
      </c>
      <c r="H292" s="343">
        <v>9</v>
      </c>
      <c r="I292" s="342">
        <v>110</v>
      </c>
      <c r="J292" s="343">
        <v>101</v>
      </c>
      <c r="K292" s="343">
        <v>9</v>
      </c>
    </row>
    <row r="293" spans="1:11" ht="21" customHeight="1" x14ac:dyDescent="0.25">
      <c r="A293" s="249">
        <v>13008</v>
      </c>
      <c r="B293" s="241" t="s">
        <v>825</v>
      </c>
      <c r="C293" s="342">
        <v>0</v>
      </c>
      <c r="D293" s="343">
        <v>0</v>
      </c>
      <c r="E293" s="343">
        <v>0</v>
      </c>
      <c r="F293" s="342">
        <v>0</v>
      </c>
      <c r="G293" s="343">
        <v>0</v>
      </c>
      <c r="H293" s="343">
        <v>0</v>
      </c>
      <c r="I293" s="342">
        <v>0</v>
      </c>
      <c r="J293" s="343" t="s">
        <v>122</v>
      </c>
      <c r="K293" s="343">
        <v>0</v>
      </c>
    </row>
    <row r="294" spans="1:11" s="111" customFormat="1" ht="21" customHeight="1" x14ac:dyDescent="0.25">
      <c r="A294" s="249">
        <v>13009</v>
      </c>
      <c r="B294" s="241" t="s">
        <v>826</v>
      </c>
      <c r="C294" s="342">
        <v>0</v>
      </c>
      <c r="D294" s="343" t="s">
        <v>122</v>
      </c>
      <c r="E294" s="343">
        <v>0</v>
      </c>
      <c r="F294" s="342">
        <v>0</v>
      </c>
      <c r="G294" s="343" t="s">
        <v>122</v>
      </c>
      <c r="H294" s="343">
        <v>0</v>
      </c>
      <c r="I294" s="342">
        <v>13</v>
      </c>
      <c r="J294" s="343">
        <v>13</v>
      </c>
      <c r="K294" s="343">
        <v>0</v>
      </c>
    </row>
    <row r="295" spans="1:11" s="111" customFormat="1" ht="21" customHeight="1" x14ac:dyDescent="0.25">
      <c r="A295" s="249">
        <v>13010</v>
      </c>
      <c r="B295" s="241" t="s">
        <v>827</v>
      </c>
      <c r="C295" s="342">
        <v>0</v>
      </c>
      <c r="D295" s="343" t="s">
        <v>122</v>
      </c>
      <c r="E295" s="343" t="s">
        <v>122</v>
      </c>
      <c r="F295" s="342">
        <v>10</v>
      </c>
      <c r="G295" s="343" t="s">
        <v>122</v>
      </c>
      <c r="H295" s="343">
        <v>10</v>
      </c>
      <c r="I295" s="342">
        <v>4</v>
      </c>
      <c r="J295" s="343">
        <v>4</v>
      </c>
      <c r="K295" s="343" t="s">
        <v>122</v>
      </c>
    </row>
    <row r="296" spans="1:11" ht="21" customHeight="1" x14ac:dyDescent="0.25">
      <c r="A296" s="249">
        <v>13011</v>
      </c>
      <c r="B296" s="241" t="s">
        <v>828</v>
      </c>
      <c r="C296" s="342">
        <v>70</v>
      </c>
      <c r="D296" s="343">
        <v>30</v>
      </c>
      <c r="E296" s="343">
        <v>40</v>
      </c>
      <c r="F296" s="342">
        <v>146</v>
      </c>
      <c r="G296" s="343">
        <v>19</v>
      </c>
      <c r="H296" s="343">
        <v>127</v>
      </c>
      <c r="I296" s="342">
        <v>297</v>
      </c>
      <c r="J296" s="343">
        <v>208</v>
      </c>
      <c r="K296" s="343">
        <v>89</v>
      </c>
    </row>
    <row r="297" spans="1:11" ht="21" customHeight="1" x14ac:dyDescent="0.25">
      <c r="A297" s="249">
        <v>13012</v>
      </c>
      <c r="B297" s="241" t="s">
        <v>829</v>
      </c>
      <c r="C297" s="342">
        <v>0</v>
      </c>
      <c r="D297" s="343">
        <v>0</v>
      </c>
      <c r="E297" s="343">
        <v>0</v>
      </c>
      <c r="F297" s="342">
        <v>0</v>
      </c>
      <c r="G297" s="343">
        <v>0</v>
      </c>
      <c r="H297" s="343">
        <v>0</v>
      </c>
      <c r="I297" s="342">
        <v>0</v>
      </c>
      <c r="J297" s="343">
        <v>0</v>
      </c>
      <c r="K297" s="343" t="s">
        <v>122</v>
      </c>
    </row>
    <row r="298" spans="1:11" ht="21" customHeight="1" x14ac:dyDescent="0.25">
      <c r="A298" s="249">
        <v>13013</v>
      </c>
      <c r="B298" s="241" t="s">
        <v>830</v>
      </c>
      <c r="C298" s="342">
        <v>0</v>
      </c>
      <c r="D298" s="343">
        <v>0</v>
      </c>
      <c r="E298" s="343" t="s">
        <v>122</v>
      </c>
      <c r="F298" s="342">
        <v>0</v>
      </c>
      <c r="G298" s="343">
        <v>0</v>
      </c>
      <c r="H298" s="343" t="s">
        <v>122</v>
      </c>
      <c r="I298" s="342">
        <v>0</v>
      </c>
      <c r="J298" s="343" t="s">
        <v>122</v>
      </c>
      <c r="K298" s="343" t="s">
        <v>122</v>
      </c>
    </row>
    <row r="299" spans="1:11" ht="21" customHeight="1" x14ac:dyDescent="0.25">
      <c r="A299" s="249">
        <v>13016</v>
      </c>
      <c r="B299" s="241" t="s">
        <v>1154</v>
      </c>
      <c r="C299" s="342">
        <v>46</v>
      </c>
      <c r="D299" s="343">
        <v>46</v>
      </c>
      <c r="E299" s="343" t="s">
        <v>122</v>
      </c>
      <c r="F299" s="342">
        <v>51</v>
      </c>
      <c r="G299" s="343">
        <v>46</v>
      </c>
      <c r="H299" s="343">
        <v>5</v>
      </c>
      <c r="I299" s="342">
        <v>51</v>
      </c>
      <c r="J299" s="343">
        <v>51</v>
      </c>
      <c r="K299" s="343" t="s">
        <v>122</v>
      </c>
    </row>
    <row r="300" spans="1:11" ht="21" customHeight="1" x14ac:dyDescent="0.25">
      <c r="A300" s="249">
        <v>13018</v>
      </c>
      <c r="B300" s="241" t="s">
        <v>832</v>
      </c>
      <c r="C300" s="342">
        <v>5</v>
      </c>
      <c r="D300" s="343">
        <v>5</v>
      </c>
      <c r="E300" s="343" t="s">
        <v>122</v>
      </c>
      <c r="F300" s="342">
        <v>0</v>
      </c>
      <c r="G300" s="343" t="s">
        <v>122</v>
      </c>
      <c r="H300" s="343" t="s">
        <v>122</v>
      </c>
      <c r="I300" s="342">
        <v>201</v>
      </c>
      <c r="J300" s="343">
        <v>201</v>
      </c>
      <c r="K300" s="343" t="s">
        <v>122</v>
      </c>
    </row>
    <row r="301" spans="1:11" ht="21" customHeight="1" x14ac:dyDescent="0.25">
      <c r="A301" s="249">
        <v>13019</v>
      </c>
      <c r="B301" s="241" t="s">
        <v>833</v>
      </c>
      <c r="C301" s="342">
        <v>0</v>
      </c>
      <c r="D301" s="343">
        <v>0</v>
      </c>
      <c r="E301" s="343">
        <v>0</v>
      </c>
      <c r="F301" s="342">
        <v>0</v>
      </c>
      <c r="G301" s="343" t="s">
        <v>122</v>
      </c>
      <c r="H301" s="343" t="s">
        <v>122</v>
      </c>
      <c r="I301" s="342">
        <v>0</v>
      </c>
      <c r="J301" s="343" t="s">
        <v>122</v>
      </c>
      <c r="K301" s="343" t="s">
        <v>122</v>
      </c>
    </row>
    <row r="302" spans="1:11" ht="21" customHeight="1" x14ac:dyDescent="0.25">
      <c r="A302" s="249">
        <v>13020</v>
      </c>
      <c r="B302" s="241" t="s">
        <v>834</v>
      </c>
      <c r="C302" s="342">
        <v>10</v>
      </c>
      <c r="D302" s="343" t="s">
        <v>122</v>
      </c>
      <c r="E302" s="343">
        <v>10</v>
      </c>
      <c r="F302" s="342">
        <v>37</v>
      </c>
      <c r="G302" s="343">
        <v>6</v>
      </c>
      <c r="H302" s="343">
        <v>31</v>
      </c>
      <c r="I302" s="342">
        <v>58</v>
      </c>
      <c r="J302" s="343">
        <v>38</v>
      </c>
      <c r="K302" s="343">
        <v>20</v>
      </c>
    </row>
    <row r="303" spans="1:11" ht="21" customHeight="1" x14ac:dyDescent="0.25">
      <c r="A303" s="249">
        <v>13049</v>
      </c>
      <c r="B303" s="241" t="s">
        <v>1155</v>
      </c>
      <c r="C303" s="342">
        <v>0</v>
      </c>
      <c r="D303" s="343">
        <v>0</v>
      </c>
      <c r="E303" s="343">
        <v>0</v>
      </c>
      <c r="F303" s="342">
        <v>0</v>
      </c>
      <c r="G303" s="343">
        <v>0</v>
      </c>
      <c r="H303" s="343">
        <v>0</v>
      </c>
      <c r="I303" s="342">
        <v>0</v>
      </c>
      <c r="J303" s="343" t="s">
        <v>122</v>
      </c>
      <c r="K303" s="343">
        <v>0</v>
      </c>
    </row>
    <row r="304" spans="1:11" ht="21" customHeight="1" x14ac:dyDescent="0.25">
      <c r="A304" s="249">
        <v>13050</v>
      </c>
      <c r="B304" s="241" t="s">
        <v>836</v>
      </c>
      <c r="C304" s="342">
        <v>0</v>
      </c>
      <c r="D304" s="343">
        <v>0</v>
      </c>
      <c r="E304" s="343" t="s">
        <v>122</v>
      </c>
      <c r="F304" s="342">
        <v>0</v>
      </c>
      <c r="G304" s="343" t="s">
        <v>122</v>
      </c>
      <c r="H304" s="343">
        <v>0</v>
      </c>
      <c r="I304" s="342">
        <v>0</v>
      </c>
      <c r="J304" s="343">
        <v>0</v>
      </c>
      <c r="K304" s="343">
        <v>0</v>
      </c>
    </row>
    <row r="305" spans="1:11" ht="21" customHeight="1" x14ac:dyDescent="0.25">
      <c r="A305" s="249">
        <v>13051</v>
      </c>
      <c r="B305" s="241" t="s">
        <v>837</v>
      </c>
      <c r="C305" s="342">
        <v>0</v>
      </c>
      <c r="D305" s="343" t="s">
        <v>122</v>
      </c>
      <c r="E305" s="343">
        <v>0</v>
      </c>
      <c r="F305" s="342">
        <v>0</v>
      </c>
      <c r="G305" s="343" t="s">
        <v>122</v>
      </c>
      <c r="H305" s="343">
        <v>0</v>
      </c>
      <c r="I305" s="342">
        <v>0</v>
      </c>
      <c r="J305" s="343">
        <v>0</v>
      </c>
      <c r="K305" s="343" t="s">
        <v>122</v>
      </c>
    </row>
    <row r="306" spans="1:11" ht="21" customHeight="1" x14ac:dyDescent="0.25">
      <c r="A306" s="249">
        <v>13098</v>
      </c>
      <c r="B306" s="241" t="s">
        <v>838</v>
      </c>
      <c r="C306" s="342">
        <v>12</v>
      </c>
      <c r="D306" s="343">
        <v>12</v>
      </c>
      <c r="E306" s="343">
        <v>0</v>
      </c>
      <c r="F306" s="342">
        <v>47</v>
      </c>
      <c r="G306" s="343">
        <v>47</v>
      </c>
      <c r="H306" s="343" t="s">
        <v>122</v>
      </c>
      <c r="I306" s="342">
        <v>36</v>
      </c>
      <c r="J306" s="343">
        <v>36</v>
      </c>
      <c r="K306" s="343">
        <v>0</v>
      </c>
    </row>
    <row r="307" spans="1:11" ht="21" customHeight="1" x14ac:dyDescent="0.25">
      <c r="A307" s="249">
        <v>14003</v>
      </c>
      <c r="B307" s="241" t="s">
        <v>839</v>
      </c>
      <c r="C307" s="342">
        <v>0</v>
      </c>
      <c r="D307" s="343">
        <v>0</v>
      </c>
      <c r="E307" s="343">
        <v>0</v>
      </c>
      <c r="F307" s="342">
        <v>0</v>
      </c>
      <c r="G307" s="343">
        <v>0</v>
      </c>
      <c r="H307" s="343">
        <v>0</v>
      </c>
      <c r="I307" s="342">
        <v>0</v>
      </c>
      <c r="J307" s="343">
        <v>0</v>
      </c>
      <c r="K307" s="343">
        <v>0</v>
      </c>
    </row>
    <row r="308" spans="1:11" ht="21" customHeight="1" x14ac:dyDescent="0.25">
      <c r="A308" s="249">
        <v>14004</v>
      </c>
      <c r="B308" s="241" t="s">
        <v>840</v>
      </c>
      <c r="C308" s="342">
        <v>57</v>
      </c>
      <c r="D308" s="343">
        <v>0</v>
      </c>
      <c r="E308" s="343">
        <v>57</v>
      </c>
      <c r="F308" s="342">
        <v>98</v>
      </c>
      <c r="G308" s="343" t="s">
        <v>122</v>
      </c>
      <c r="H308" s="343">
        <v>98</v>
      </c>
      <c r="I308" s="342">
        <v>186</v>
      </c>
      <c r="J308" s="343">
        <v>5</v>
      </c>
      <c r="K308" s="343">
        <v>181</v>
      </c>
    </row>
    <row r="309" spans="1:11" ht="21" customHeight="1" x14ac:dyDescent="0.25">
      <c r="A309" s="249">
        <v>14005</v>
      </c>
      <c r="B309" s="241" t="s">
        <v>841</v>
      </c>
      <c r="C309" s="342">
        <v>0</v>
      </c>
      <c r="D309" s="343">
        <v>0</v>
      </c>
      <c r="E309" s="343">
        <v>0</v>
      </c>
      <c r="F309" s="342">
        <v>0</v>
      </c>
      <c r="G309" s="343">
        <v>0</v>
      </c>
      <c r="H309" s="343">
        <v>0</v>
      </c>
      <c r="I309" s="342">
        <v>0</v>
      </c>
      <c r="J309" s="343">
        <v>0</v>
      </c>
      <c r="K309" s="343" t="s">
        <v>122</v>
      </c>
    </row>
    <row r="310" spans="1:11" ht="21" customHeight="1" x14ac:dyDescent="0.25">
      <c r="A310" s="249">
        <v>14006</v>
      </c>
      <c r="B310" s="241" t="s">
        <v>842</v>
      </c>
      <c r="C310" s="342">
        <v>4</v>
      </c>
      <c r="D310" s="343">
        <v>0</v>
      </c>
      <c r="E310" s="343">
        <v>4</v>
      </c>
      <c r="F310" s="342">
        <v>9</v>
      </c>
      <c r="G310" s="343">
        <v>0</v>
      </c>
      <c r="H310" s="343">
        <v>9</v>
      </c>
      <c r="I310" s="342">
        <v>10</v>
      </c>
      <c r="J310" s="343" t="s">
        <v>122</v>
      </c>
      <c r="K310" s="343">
        <v>10</v>
      </c>
    </row>
    <row r="311" spans="1:11" ht="21" customHeight="1" x14ac:dyDescent="0.25">
      <c r="A311" s="249">
        <v>14007</v>
      </c>
      <c r="B311" s="241" t="s">
        <v>843</v>
      </c>
      <c r="C311" s="342">
        <v>10</v>
      </c>
      <c r="D311" s="343" t="s">
        <v>122</v>
      </c>
      <c r="E311" s="343">
        <v>10</v>
      </c>
      <c r="F311" s="342">
        <v>19</v>
      </c>
      <c r="G311" s="343" t="s">
        <v>122</v>
      </c>
      <c r="H311" s="343">
        <v>19</v>
      </c>
      <c r="I311" s="342">
        <v>34</v>
      </c>
      <c r="J311" s="343">
        <v>0</v>
      </c>
      <c r="K311" s="343">
        <v>34</v>
      </c>
    </row>
    <row r="312" spans="1:11" s="111" customFormat="1" ht="21" customHeight="1" x14ac:dyDescent="0.25">
      <c r="A312" s="249">
        <v>14008</v>
      </c>
      <c r="B312" s="241" t="s">
        <v>844</v>
      </c>
      <c r="C312" s="342">
        <v>48</v>
      </c>
      <c r="D312" s="343" t="s">
        <v>122</v>
      </c>
      <c r="E312" s="343">
        <v>48</v>
      </c>
      <c r="F312" s="342">
        <v>36</v>
      </c>
      <c r="G312" s="343" t="s">
        <v>122</v>
      </c>
      <c r="H312" s="343">
        <v>36</v>
      </c>
      <c r="I312" s="342">
        <v>67</v>
      </c>
      <c r="J312" s="343" t="s">
        <v>122</v>
      </c>
      <c r="K312" s="343">
        <v>67</v>
      </c>
    </row>
    <row r="313" spans="1:11" ht="21" customHeight="1" x14ac:dyDescent="0.25">
      <c r="A313" s="249">
        <v>14009</v>
      </c>
      <c r="B313" s="241" t="s">
        <v>845</v>
      </c>
      <c r="C313" s="342">
        <v>31</v>
      </c>
      <c r="D313" s="343">
        <v>0</v>
      </c>
      <c r="E313" s="343">
        <v>31</v>
      </c>
      <c r="F313" s="342">
        <v>29</v>
      </c>
      <c r="G313" s="343">
        <v>0</v>
      </c>
      <c r="H313" s="343">
        <v>29</v>
      </c>
      <c r="I313" s="342">
        <v>52</v>
      </c>
      <c r="J313" s="343" t="s">
        <v>122</v>
      </c>
      <c r="K313" s="343">
        <v>52</v>
      </c>
    </row>
    <row r="314" spans="1:11" ht="21" customHeight="1" x14ac:dyDescent="0.25">
      <c r="A314" s="249">
        <v>14020</v>
      </c>
      <c r="B314" s="241" t="s">
        <v>1156</v>
      </c>
      <c r="C314" s="342">
        <v>28</v>
      </c>
      <c r="D314" s="343">
        <v>21</v>
      </c>
      <c r="E314" s="343">
        <v>7</v>
      </c>
      <c r="F314" s="342">
        <v>125</v>
      </c>
      <c r="G314" s="343">
        <v>112</v>
      </c>
      <c r="H314" s="343">
        <v>13</v>
      </c>
      <c r="I314" s="342">
        <v>149</v>
      </c>
      <c r="J314" s="343">
        <v>140</v>
      </c>
      <c r="K314" s="343">
        <v>9</v>
      </c>
    </row>
    <row r="315" spans="1:11" ht="21" customHeight="1" x14ac:dyDescent="0.25">
      <c r="A315" s="249">
        <v>14021</v>
      </c>
      <c r="B315" s="245" t="s">
        <v>847</v>
      </c>
      <c r="C315" s="342">
        <v>0</v>
      </c>
      <c r="D315" s="343">
        <v>0</v>
      </c>
      <c r="E315" s="343" t="s">
        <v>122</v>
      </c>
      <c r="F315" s="342">
        <v>0</v>
      </c>
      <c r="G315" s="343">
        <v>0</v>
      </c>
      <c r="H315" s="343">
        <v>0</v>
      </c>
      <c r="I315" s="342">
        <v>0</v>
      </c>
      <c r="J315" s="343">
        <v>0</v>
      </c>
      <c r="K315" s="343">
        <v>0</v>
      </c>
    </row>
    <row r="316" spans="1:11" ht="21" customHeight="1" x14ac:dyDescent="0.25">
      <c r="A316" s="249">
        <v>14051</v>
      </c>
      <c r="B316" s="241" t="s">
        <v>848</v>
      </c>
      <c r="C316" s="342">
        <v>3319</v>
      </c>
      <c r="D316" s="343">
        <v>3319</v>
      </c>
      <c r="E316" s="343">
        <v>0</v>
      </c>
      <c r="F316" s="342">
        <v>3870</v>
      </c>
      <c r="G316" s="343">
        <v>3870</v>
      </c>
      <c r="H316" s="343">
        <v>0</v>
      </c>
      <c r="I316" s="342">
        <v>6341</v>
      </c>
      <c r="J316" s="343">
        <v>6341</v>
      </c>
      <c r="K316" s="343" t="s">
        <v>122</v>
      </c>
    </row>
    <row r="317" spans="1:11" ht="21" customHeight="1" x14ac:dyDescent="0.25">
      <c r="A317" s="249">
        <v>14052</v>
      </c>
      <c r="B317" s="241" t="s">
        <v>849</v>
      </c>
      <c r="C317" s="342">
        <v>1586</v>
      </c>
      <c r="D317" s="343">
        <v>9</v>
      </c>
      <c r="E317" s="343">
        <v>1577</v>
      </c>
      <c r="F317" s="342">
        <v>1643</v>
      </c>
      <c r="G317" s="343">
        <v>7</v>
      </c>
      <c r="H317" s="343">
        <v>1636</v>
      </c>
      <c r="I317" s="342">
        <v>2501</v>
      </c>
      <c r="J317" s="343">
        <v>11</v>
      </c>
      <c r="K317" s="343">
        <v>2490</v>
      </c>
    </row>
    <row r="318" spans="1:11" ht="21" customHeight="1" x14ac:dyDescent="0.25">
      <c r="A318" s="249">
        <v>14054</v>
      </c>
      <c r="B318" s="241" t="s">
        <v>1157</v>
      </c>
      <c r="C318" s="342">
        <v>6526</v>
      </c>
      <c r="D318" s="343">
        <v>6526</v>
      </c>
      <c r="E318" s="343">
        <v>0</v>
      </c>
      <c r="F318" s="342">
        <v>3605</v>
      </c>
      <c r="G318" s="343">
        <v>3605</v>
      </c>
      <c r="H318" s="343">
        <v>0</v>
      </c>
      <c r="I318" s="342">
        <v>11773</v>
      </c>
      <c r="J318" s="343">
        <v>11773</v>
      </c>
      <c r="K318" s="343">
        <v>0</v>
      </c>
    </row>
    <row r="319" spans="1:11" ht="21" customHeight="1" x14ac:dyDescent="0.25">
      <c r="A319" s="249">
        <v>14055</v>
      </c>
      <c r="B319" s="241" t="s">
        <v>851</v>
      </c>
      <c r="C319" s="342">
        <v>17</v>
      </c>
      <c r="D319" s="343">
        <v>17</v>
      </c>
      <c r="E319" s="343">
        <v>0</v>
      </c>
      <c r="F319" s="342">
        <v>0</v>
      </c>
      <c r="G319" s="343" t="s">
        <v>122</v>
      </c>
      <c r="H319" s="343">
        <v>0</v>
      </c>
      <c r="I319" s="342">
        <v>13</v>
      </c>
      <c r="J319" s="343">
        <v>13</v>
      </c>
      <c r="K319" s="343">
        <v>0</v>
      </c>
    </row>
    <row r="320" spans="1:11" ht="21" customHeight="1" x14ac:dyDescent="0.25">
      <c r="A320" s="249">
        <v>16010</v>
      </c>
      <c r="B320" s="241" t="s">
        <v>1158</v>
      </c>
      <c r="C320" s="342">
        <v>0</v>
      </c>
      <c r="D320" s="343">
        <v>0</v>
      </c>
      <c r="E320" s="343">
        <v>0</v>
      </c>
      <c r="F320" s="342">
        <v>0</v>
      </c>
      <c r="G320" s="343">
        <v>0</v>
      </c>
      <c r="H320" s="343">
        <v>0</v>
      </c>
      <c r="I320" s="342">
        <v>0</v>
      </c>
      <c r="J320" s="343" t="s">
        <v>122</v>
      </c>
      <c r="K320" s="343">
        <v>0</v>
      </c>
    </row>
    <row r="321" spans="1:11" ht="21" customHeight="1" x14ac:dyDescent="0.25">
      <c r="A321" s="249">
        <v>16011</v>
      </c>
      <c r="B321" s="241" t="s">
        <v>1159</v>
      </c>
      <c r="C321" s="342">
        <v>0</v>
      </c>
      <c r="D321" s="343">
        <v>0</v>
      </c>
      <c r="E321" s="343">
        <v>0</v>
      </c>
      <c r="F321" s="342">
        <v>0</v>
      </c>
      <c r="G321" s="343">
        <v>0</v>
      </c>
      <c r="H321" s="343">
        <v>0</v>
      </c>
      <c r="I321" s="342">
        <v>0</v>
      </c>
      <c r="J321" s="343" t="s">
        <v>122</v>
      </c>
      <c r="K321" s="343">
        <v>0</v>
      </c>
    </row>
    <row r="322" spans="1:11" ht="21" customHeight="1" x14ac:dyDescent="0.25">
      <c r="A322" s="249">
        <v>18001</v>
      </c>
      <c r="B322" s="241" t="s">
        <v>854</v>
      </c>
      <c r="C322" s="342">
        <v>7</v>
      </c>
      <c r="D322" s="343" t="s">
        <v>122</v>
      </c>
      <c r="E322" s="343">
        <v>7</v>
      </c>
      <c r="F322" s="342">
        <v>0</v>
      </c>
      <c r="G322" s="343" t="s">
        <v>122</v>
      </c>
      <c r="H322" s="343" t="s">
        <v>122</v>
      </c>
      <c r="I322" s="342">
        <v>12</v>
      </c>
      <c r="J322" s="343">
        <v>4</v>
      </c>
      <c r="K322" s="343">
        <v>8</v>
      </c>
    </row>
    <row r="323" spans="1:11" ht="21" customHeight="1" x14ac:dyDescent="0.25">
      <c r="A323" s="249">
        <v>18002</v>
      </c>
      <c r="B323" s="241" t="s">
        <v>855</v>
      </c>
      <c r="C323" s="342">
        <v>20</v>
      </c>
      <c r="D323" s="343">
        <v>20</v>
      </c>
      <c r="E323" s="343">
        <v>0</v>
      </c>
      <c r="F323" s="342">
        <v>0</v>
      </c>
      <c r="G323" s="343" t="s">
        <v>122</v>
      </c>
      <c r="H323" s="343">
        <v>0</v>
      </c>
      <c r="I323" s="342">
        <v>8</v>
      </c>
      <c r="J323" s="343">
        <v>8</v>
      </c>
      <c r="K323" s="343">
        <v>0</v>
      </c>
    </row>
    <row r="324" spans="1:11" ht="21" customHeight="1" x14ac:dyDescent="0.25">
      <c r="A324" s="249">
        <v>20002</v>
      </c>
      <c r="B324" s="241" t="s">
        <v>856</v>
      </c>
      <c r="C324" s="342">
        <v>0</v>
      </c>
      <c r="D324" s="343">
        <v>0</v>
      </c>
      <c r="E324" s="343">
        <v>0</v>
      </c>
      <c r="F324" s="342">
        <v>0</v>
      </c>
      <c r="G324" s="343">
        <v>0</v>
      </c>
      <c r="H324" s="343">
        <v>0</v>
      </c>
      <c r="I324" s="342">
        <v>0</v>
      </c>
      <c r="J324" s="343">
        <v>0</v>
      </c>
      <c r="K324" s="343">
        <v>0</v>
      </c>
    </row>
    <row r="325" spans="1:11" ht="21" customHeight="1" x14ac:dyDescent="0.25">
      <c r="A325" s="249">
        <v>20003</v>
      </c>
      <c r="B325" s="241" t="s">
        <v>1160</v>
      </c>
      <c r="C325" s="342">
        <v>0</v>
      </c>
      <c r="D325" s="343">
        <v>0</v>
      </c>
      <c r="E325" s="343">
        <v>0</v>
      </c>
      <c r="F325" s="342">
        <v>0</v>
      </c>
      <c r="G325" s="343">
        <v>0</v>
      </c>
      <c r="H325" s="343">
        <v>0</v>
      </c>
      <c r="I325" s="342">
        <v>0</v>
      </c>
      <c r="J325" s="343">
        <v>0</v>
      </c>
      <c r="K325" s="343">
        <v>0</v>
      </c>
    </row>
    <row r="326" spans="1:11" ht="21" customHeight="1" x14ac:dyDescent="0.25">
      <c r="A326" s="249">
        <v>20004</v>
      </c>
      <c r="B326" s="241" t="s">
        <v>858</v>
      </c>
      <c r="C326" s="342">
        <v>0</v>
      </c>
      <c r="D326" s="343">
        <v>0</v>
      </c>
      <c r="E326" s="343">
        <v>0</v>
      </c>
      <c r="F326" s="342">
        <v>0</v>
      </c>
      <c r="G326" s="343">
        <v>0</v>
      </c>
      <c r="H326" s="343">
        <v>0</v>
      </c>
      <c r="I326" s="342">
        <v>42</v>
      </c>
      <c r="J326" s="343">
        <v>42</v>
      </c>
      <c r="K326" s="343">
        <v>0</v>
      </c>
    </row>
    <row r="327" spans="1:11" ht="21" customHeight="1" x14ac:dyDescent="0.25">
      <c r="A327" s="249">
        <v>20099</v>
      </c>
      <c r="B327" s="241" t="s">
        <v>1161</v>
      </c>
      <c r="C327" s="342">
        <v>0</v>
      </c>
      <c r="D327" s="343">
        <v>0</v>
      </c>
      <c r="E327" s="343">
        <v>0</v>
      </c>
      <c r="F327" s="342">
        <v>0</v>
      </c>
      <c r="G327" s="343">
        <v>0</v>
      </c>
      <c r="H327" s="343">
        <v>0</v>
      </c>
      <c r="I327" s="342">
        <v>0</v>
      </c>
      <c r="J327" s="343">
        <v>0</v>
      </c>
      <c r="K327" s="343">
        <v>0</v>
      </c>
    </row>
    <row r="328" spans="1:11" ht="21" customHeight="1" x14ac:dyDescent="0.25">
      <c r="A328" s="249">
        <v>60010</v>
      </c>
      <c r="B328" s="241" t="s">
        <v>860</v>
      </c>
      <c r="C328" s="342">
        <v>739</v>
      </c>
      <c r="D328" s="343">
        <v>739</v>
      </c>
      <c r="E328" s="343">
        <v>0</v>
      </c>
      <c r="F328" s="342">
        <v>314</v>
      </c>
      <c r="G328" s="343">
        <v>314</v>
      </c>
      <c r="H328" s="343">
        <v>0</v>
      </c>
      <c r="I328" s="342">
        <v>932</v>
      </c>
      <c r="J328" s="343">
        <v>932</v>
      </c>
      <c r="K328" s="343">
        <v>0</v>
      </c>
    </row>
    <row r="329" spans="1:11" ht="21" customHeight="1" x14ac:dyDescent="0.25">
      <c r="A329" s="249">
        <v>60020</v>
      </c>
      <c r="B329" s="241" t="s">
        <v>861</v>
      </c>
      <c r="C329" s="342">
        <v>6</v>
      </c>
      <c r="D329" s="343">
        <v>6</v>
      </c>
      <c r="E329" s="343">
        <v>0</v>
      </c>
      <c r="F329" s="342">
        <v>0</v>
      </c>
      <c r="G329" s="343" t="s">
        <v>122</v>
      </c>
      <c r="H329" s="343">
        <v>0</v>
      </c>
      <c r="I329" s="342">
        <v>18</v>
      </c>
      <c r="J329" s="343">
        <v>18</v>
      </c>
      <c r="K329" s="343">
        <v>0</v>
      </c>
    </row>
    <row r="330" spans="1:11" ht="21" customHeight="1" x14ac:dyDescent="0.25">
      <c r="A330" s="249">
        <v>60030</v>
      </c>
      <c r="B330" s="241" t="s">
        <v>862</v>
      </c>
      <c r="C330" s="342">
        <v>1182</v>
      </c>
      <c r="D330" s="343">
        <v>1182</v>
      </c>
      <c r="E330" s="343">
        <v>0</v>
      </c>
      <c r="F330" s="342">
        <v>1332</v>
      </c>
      <c r="G330" s="343">
        <v>1332</v>
      </c>
      <c r="H330" s="343">
        <v>0</v>
      </c>
      <c r="I330" s="342">
        <v>444</v>
      </c>
      <c r="J330" s="343">
        <v>444</v>
      </c>
      <c r="K330" s="343">
        <v>0</v>
      </c>
    </row>
    <row r="331" spans="1:11" ht="21" customHeight="1" x14ac:dyDescent="0.25">
      <c r="A331" s="249">
        <v>61010</v>
      </c>
      <c r="B331" s="241" t="s">
        <v>863</v>
      </c>
      <c r="C331" s="342">
        <v>11</v>
      </c>
      <c r="D331" s="343">
        <v>11</v>
      </c>
      <c r="E331" s="343">
        <v>0</v>
      </c>
      <c r="F331" s="342">
        <v>67</v>
      </c>
      <c r="G331" s="343">
        <v>67</v>
      </c>
      <c r="H331" s="343">
        <v>0</v>
      </c>
      <c r="I331" s="342">
        <v>140</v>
      </c>
      <c r="J331" s="343">
        <v>140</v>
      </c>
      <c r="K331" s="343">
        <v>0</v>
      </c>
    </row>
    <row r="332" spans="1:11" ht="21" customHeight="1" x14ac:dyDescent="0.25">
      <c r="A332" s="249">
        <v>61020</v>
      </c>
      <c r="B332" s="241" t="s">
        <v>864</v>
      </c>
      <c r="C332" s="342">
        <v>0</v>
      </c>
      <c r="D332" s="343" t="s">
        <v>122</v>
      </c>
      <c r="E332" s="343">
        <v>0</v>
      </c>
      <c r="F332" s="342">
        <v>0</v>
      </c>
      <c r="G332" s="343" t="s">
        <v>122</v>
      </c>
      <c r="H332" s="343">
        <v>0</v>
      </c>
      <c r="I332" s="342">
        <v>0</v>
      </c>
      <c r="J332" s="343" t="s">
        <v>122</v>
      </c>
      <c r="K332" s="343">
        <v>0</v>
      </c>
    </row>
    <row r="333" spans="1:11" s="111" customFormat="1" ht="21" customHeight="1" x14ac:dyDescent="0.25">
      <c r="A333" s="249">
        <v>61030</v>
      </c>
      <c r="B333" s="241" t="s">
        <v>865</v>
      </c>
      <c r="C333" s="342">
        <v>0</v>
      </c>
      <c r="D333" s="343" t="s">
        <v>122</v>
      </c>
      <c r="E333" s="343">
        <v>0</v>
      </c>
      <c r="F333" s="342">
        <v>7</v>
      </c>
      <c r="G333" s="343">
        <v>7</v>
      </c>
      <c r="H333" s="343">
        <v>0</v>
      </c>
      <c r="I333" s="342">
        <v>10</v>
      </c>
      <c r="J333" s="343">
        <v>10</v>
      </c>
      <c r="K333" s="343">
        <v>0</v>
      </c>
    </row>
    <row r="334" spans="1:11" ht="21" customHeight="1" x14ac:dyDescent="0.25">
      <c r="A334" s="249">
        <v>61040</v>
      </c>
      <c r="B334" s="241" t="s">
        <v>866</v>
      </c>
      <c r="C334" s="342">
        <v>0</v>
      </c>
      <c r="D334" s="343" t="s">
        <v>122</v>
      </c>
      <c r="E334" s="343">
        <v>0</v>
      </c>
      <c r="F334" s="342">
        <v>0</v>
      </c>
      <c r="G334" s="343" t="s">
        <v>122</v>
      </c>
      <c r="H334" s="343">
        <v>0</v>
      </c>
      <c r="I334" s="342">
        <v>6</v>
      </c>
      <c r="J334" s="343">
        <v>6</v>
      </c>
      <c r="K334" s="343">
        <v>0</v>
      </c>
    </row>
    <row r="335" spans="1:11" ht="21" customHeight="1" x14ac:dyDescent="0.25">
      <c r="A335" s="249">
        <v>61050</v>
      </c>
      <c r="B335" s="241" t="s">
        <v>867</v>
      </c>
      <c r="C335" s="342">
        <v>4</v>
      </c>
      <c r="D335" s="343">
        <v>4</v>
      </c>
      <c r="E335" s="343">
        <v>0</v>
      </c>
      <c r="F335" s="342">
        <v>13</v>
      </c>
      <c r="G335" s="343">
        <v>13</v>
      </c>
      <c r="H335" s="343">
        <v>0</v>
      </c>
      <c r="I335" s="342">
        <v>36</v>
      </c>
      <c r="J335" s="343">
        <v>36</v>
      </c>
      <c r="K335" s="343">
        <v>0</v>
      </c>
    </row>
    <row r="336" spans="1:11" ht="21" customHeight="1" x14ac:dyDescent="0.25">
      <c r="A336" s="249">
        <v>61060</v>
      </c>
      <c r="B336" s="241" t="s">
        <v>868</v>
      </c>
      <c r="C336" s="342">
        <v>36</v>
      </c>
      <c r="D336" s="343">
        <v>36</v>
      </c>
      <c r="E336" s="343">
        <v>0</v>
      </c>
      <c r="F336" s="342">
        <v>61</v>
      </c>
      <c r="G336" s="343">
        <v>61</v>
      </c>
      <c r="H336" s="343">
        <v>0</v>
      </c>
      <c r="I336" s="342">
        <v>77</v>
      </c>
      <c r="J336" s="343">
        <v>77</v>
      </c>
      <c r="K336" s="343">
        <v>0</v>
      </c>
    </row>
    <row r="337" spans="1:11" ht="21" customHeight="1" x14ac:dyDescent="0.25">
      <c r="A337" s="249">
        <v>61070</v>
      </c>
      <c r="B337" s="241" t="s">
        <v>869</v>
      </c>
      <c r="C337" s="342">
        <v>58</v>
      </c>
      <c r="D337" s="343">
        <v>58</v>
      </c>
      <c r="E337" s="343">
        <v>0</v>
      </c>
      <c r="F337" s="342">
        <v>434</v>
      </c>
      <c r="G337" s="343">
        <v>434</v>
      </c>
      <c r="H337" s="343">
        <v>0</v>
      </c>
      <c r="I337" s="342">
        <v>210</v>
      </c>
      <c r="J337" s="343">
        <v>210</v>
      </c>
      <c r="K337" s="343">
        <v>0</v>
      </c>
    </row>
    <row r="338" spans="1:11" ht="21" customHeight="1" x14ac:dyDescent="0.25">
      <c r="A338" s="249">
        <v>62010</v>
      </c>
      <c r="B338" s="241" t="s">
        <v>1162</v>
      </c>
      <c r="C338" s="342">
        <v>9</v>
      </c>
      <c r="D338" s="343">
        <v>9</v>
      </c>
      <c r="E338" s="343">
        <v>0</v>
      </c>
      <c r="F338" s="342">
        <v>7</v>
      </c>
      <c r="G338" s="343">
        <v>7</v>
      </c>
      <c r="H338" s="343">
        <v>0</v>
      </c>
      <c r="I338" s="342">
        <v>10</v>
      </c>
      <c r="J338" s="343">
        <v>10</v>
      </c>
      <c r="K338" s="343">
        <v>0</v>
      </c>
    </row>
    <row r="339" spans="1:11" ht="21" customHeight="1" x14ac:dyDescent="0.25">
      <c r="A339" s="249">
        <v>62020</v>
      </c>
      <c r="B339" s="241" t="s">
        <v>871</v>
      </c>
      <c r="C339" s="342">
        <v>0</v>
      </c>
      <c r="D339" s="343">
        <v>0</v>
      </c>
      <c r="E339" s="343" t="s">
        <v>122</v>
      </c>
      <c r="F339" s="342">
        <v>0</v>
      </c>
      <c r="G339" s="343" t="s">
        <v>122</v>
      </c>
      <c r="H339" s="343">
        <v>0</v>
      </c>
      <c r="I339" s="342">
        <v>0</v>
      </c>
      <c r="J339" s="343" t="s">
        <v>122</v>
      </c>
      <c r="K339" s="343">
        <v>0</v>
      </c>
    </row>
    <row r="340" spans="1:11" ht="21" customHeight="1" x14ac:dyDescent="0.25">
      <c r="A340" s="249">
        <v>62030</v>
      </c>
      <c r="B340" s="241" t="s">
        <v>872</v>
      </c>
      <c r="C340" s="342">
        <v>722</v>
      </c>
      <c r="D340" s="343">
        <v>722</v>
      </c>
      <c r="E340" s="343">
        <v>0</v>
      </c>
      <c r="F340" s="342">
        <v>471</v>
      </c>
      <c r="G340" s="343">
        <v>471</v>
      </c>
      <c r="H340" s="343">
        <v>0</v>
      </c>
      <c r="I340" s="342">
        <v>1382</v>
      </c>
      <c r="J340" s="343">
        <v>1382</v>
      </c>
      <c r="K340" s="343">
        <v>0</v>
      </c>
    </row>
    <row r="341" spans="1:11" ht="21" customHeight="1" x14ac:dyDescent="0.25">
      <c r="A341" s="249">
        <v>62040</v>
      </c>
      <c r="B341" s="241" t="s">
        <v>873</v>
      </c>
      <c r="C341" s="342">
        <v>39</v>
      </c>
      <c r="D341" s="343">
        <v>39</v>
      </c>
      <c r="E341" s="343">
        <v>0</v>
      </c>
      <c r="F341" s="342">
        <v>16</v>
      </c>
      <c r="G341" s="343">
        <v>16</v>
      </c>
      <c r="H341" s="343">
        <v>0</v>
      </c>
      <c r="I341" s="342">
        <v>33</v>
      </c>
      <c r="J341" s="343">
        <v>33</v>
      </c>
      <c r="K341" s="343">
        <v>0</v>
      </c>
    </row>
    <row r="342" spans="1:11" ht="21" customHeight="1" x14ac:dyDescent="0.25">
      <c r="A342" s="249">
        <v>62050</v>
      </c>
      <c r="B342" s="241" t="s">
        <v>874</v>
      </c>
      <c r="C342" s="342">
        <v>32</v>
      </c>
      <c r="D342" s="343">
        <v>32</v>
      </c>
      <c r="E342" s="343">
        <v>0</v>
      </c>
      <c r="F342" s="342">
        <v>21</v>
      </c>
      <c r="G342" s="343">
        <v>21</v>
      </c>
      <c r="H342" s="343">
        <v>0</v>
      </c>
      <c r="I342" s="342">
        <v>37</v>
      </c>
      <c r="J342" s="343">
        <v>37</v>
      </c>
      <c r="K342" s="343">
        <v>0</v>
      </c>
    </row>
    <row r="343" spans="1:11" ht="21" customHeight="1" x14ac:dyDescent="0.25">
      <c r="A343" s="249">
        <v>62060</v>
      </c>
      <c r="B343" s="241" t="s">
        <v>875</v>
      </c>
      <c r="C343" s="342">
        <v>128</v>
      </c>
      <c r="D343" s="343">
        <v>128</v>
      </c>
      <c r="E343" s="343">
        <v>0</v>
      </c>
      <c r="F343" s="342">
        <v>88</v>
      </c>
      <c r="G343" s="343">
        <v>88</v>
      </c>
      <c r="H343" s="343">
        <v>0</v>
      </c>
      <c r="I343" s="342">
        <v>87</v>
      </c>
      <c r="J343" s="343">
        <v>87</v>
      </c>
      <c r="K343" s="343">
        <v>0</v>
      </c>
    </row>
    <row r="344" spans="1:11" s="111" customFormat="1" ht="21" customHeight="1" x14ac:dyDescent="0.25">
      <c r="A344" s="249">
        <v>62070</v>
      </c>
      <c r="B344" s="241" t="s">
        <v>876</v>
      </c>
      <c r="C344" s="342">
        <v>141</v>
      </c>
      <c r="D344" s="343">
        <v>141</v>
      </c>
      <c r="E344" s="343">
        <v>0</v>
      </c>
      <c r="F344" s="342">
        <v>142</v>
      </c>
      <c r="G344" s="343">
        <v>142</v>
      </c>
      <c r="H344" s="343">
        <v>0</v>
      </c>
      <c r="I344" s="342">
        <v>166</v>
      </c>
      <c r="J344" s="343">
        <v>166</v>
      </c>
      <c r="K344" s="343">
        <v>0</v>
      </c>
    </row>
    <row r="345" spans="1:11" ht="21" customHeight="1" x14ac:dyDescent="0.25">
      <c r="A345" s="249">
        <v>62075</v>
      </c>
      <c r="B345" s="241" t="s">
        <v>877</v>
      </c>
      <c r="C345" s="342">
        <v>2486</v>
      </c>
      <c r="D345" s="343">
        <v>2486</v>
      </c>
      <c r="E345" s="343">
        <v>0</v>
      </c>
      <c r="F345" s="342">
        <v>2782</v>
      </c>
      <c r="G345" s="343">
        <v>2782</v>
      </c>
      <c r="H345" s="343">
        <v>0</v>
      </c>
      <c r="I345" s="342">
        <v>4742</v>
      </c>
      <c r="J345" s="343">
        <v>4742</v>
      </c>
      <c r="K345" s="343">
        <v>0</v>
      </c>
    </row>
    <row r="346" spans="1:11" ht="21" customHeight="1" x14ac:dyDescent="0.25">
      <c r="A346" s="249">
        <v>62080</v>
      </c>
      <c r="B346" s="241" t="s">
        <v>878</v>
      </c>
      <c r="C346" s="342">
        <v>4</v>
      </c>
      <c r="D346" s="343">
        <v>4</v>
      </c>
      <c r="E346" s="343">
        <v>0</v>
      </c>
      <c r="F346" s="342">
        <v>11</v>
      </c>
      <c r="G346" s="343">
        <v>11</v>
      </c>
      <c r="H346" s="343">
        <v>0</v>
      </c>
      <c r="I346" s="342">
        <v>7</v>
      </c>
      <c r="J346" s="343">
        <v>7</v>
      </c>
      <c r="K346" s="343">
        <v>0</v>
      </c>
    </row>
    <row r="347" spans="1:11" ht="21" customHeight="1" x14ac:dyDescent="0.25">
      <c r="A347" s="249">
        <v>62090</v>
      </c>
      <c r="B347" s="241" t="s">
        <v>879</v>
      </c>
      <c r="C347" s="342">
        <v>27</v>
      </c>
      <c r="D347" s="343">
        <v>27</v>
      </c>
      <c r="E347" s="343">
        <v>0</v>
      </c>
      <c r="F347" s="342">
        <v>16</v>
      </c>
      <c r="G347" s="343">
        <v>16</v>
      </c>
      <c r="H347" s="343">
        <v>0</v>
      </c>
      <c r="I347" s="342">
        <v>100</v>
      </c>
      <c r="J347" s="343">
        <v>100</v>
      </c>
      <c r="K347" s="343">
        <v>0</v>
      </c>
    </row>
    <row r="348" spans="1:11" ht="21" customHeight="1" x14ac:dyDescent="0.25">
      <c r="A348" s="249">
        <v>62100</v>
      </c>
      <c r="B348" s="241" t="s">
        <v>880</v>
      </c>
      <c r="C348" s="342">
        <v>17</v>
      </c>
      <c r="D348" s="343">
        <v>17</v>
      </c>
      <c r="E348" s="343">
        <v>0</v>
      </c>
      <c r="F348" s="342">
        <v>4</v>
      </c>
      <c r="G348" s="343">
        <v>4</v>
      </c>
      <c r="H348" s="343">
        <v>0</v>
      </c>
      <c r="I348" s="342">
        <v>71</v>
      </c>
      <c r="J348" s="343">
        <v>71</v>
      </c>
      <c r="K348" s="343">
        <v>0</v>
      </c>
    </row>
    <row r="349" spans="1:11" ht="21" customHeight="1" x14ac:dyDescent="0.25">
      <c r="A349" s="249">
        <v>62110</v>
      </c>
      <c r="B349" s="241" t="s">
        <v>881</v>
      </c>
      <c r="C349" s="342">
        <v>56</v>
      </c>
      <c r="D349" s="343">
        <v>56</v>
      </c>
      <c r="E349" s="343">
        <v>0</v>
      </c>
      <c r="F349" s="342">
        <v>44</v>
      </c>
      <c r="G349" s="343">
        <v>44</v>
      </c>
      <c r="H349" s="343">
        <v>0</v>
      </c>
      <c r="I349" s="342">
        <v>142</v>
      </c>
      <c r="J349" s="343">
        <v>142</v>
      </c>
      <c r="K349" s="343">
        <v>0</v>
      </c>
    </row>
    <row r="350" spans="1:11" ht="21" customHeight="1" x14ac:dyDescent="0.25">
      <c r="A350" s="249">
        <v>62120</v>
      </c>
      <c r="B350" s="241" t="s">
        <v>882</v>
      </c>
      <c r="C350" s="342">
        <v>0</v>
      </c>
      <c r="D350" s="343" t="s">
        <v>122</v>
      </c>
      <c r="E350" s="343">
        <v>0</v>
      </c>
      <c r="F350" s="342">
        <v>0</v>
      </c>
      <c r="G350" s="343" t="s">
        <v>122</v>
      </c>
      <c r="H350" s="343">
        <v>0</v>
      </c>
      <c r="I350" s="342">
        <v>37</v>
      </c>
      <c r="J350" s="343">
        <v>37</v>
      </c>
      <c r="K350" s="343">
        <v>0</v>
      </c>
    </row>
    <row r="351" spans="1:11" ht="21" customHeight="1" x14ac:dyDescent="0.25">
      <c r="A351" s="249">
        <v>62130</v>
      </c>
      <c r="B351" s="241" t="s">
        <v>883</v>
      </c>
      <c r="C351" s="342">
        <v>323</v>
      </c>
      <c r="D351" s="343">
        <v>323</v>
      </c>
      <c r="E351" s="343">
        <v>0</v>
      </c>
      <c r="F351" s="342">
        <v>300</v>
      </c>
      <c r="G351" s="343">
        <v>300</v>
      </c>
      <c r="H351" s="343">
        <v>0</v>
      </c>
      <c r="I351" s="342">
        <v>935</v>
      </c>
      <c r="J351" s="343">
        <v>935</v>
      </c>
      <c r="K351" s="343">
        <v>0</v>
      </c>
    </row>
    <row r="352" spans="1:11" ht="21" customHeight="1" x14ac:dyDescent="0.25">
      <c r="A352" s="249">
        <v>63010</v>
      </c>
      <c r="B352" s="241" t="s">
        <v>884</v>
      </c>
      <c r="C352" s="342">
        <v>93</v>
      </c>
      <c r="D352" s="343">
        <v>93</v>
      </c>
      <c r="E352" s="343">
        <v>0</v>
      </c>
      <c r="F352" s="342">
        <v>72</v>
      </c>
      <c r="G352" s="343">
        <v>72</v>
      </c>
      <c r="H352" s="343">
        <v>0</v>
      </c>
      <c r="I352" s="342">
        <v>120</v>
      </c>
      <c r="J352" s="343">
        <v>120</v>
      </c>
      <c r="K352" s="343">
        <v>0</v>
      </c>
    </row>
    <row r="353" spans="1:11" ht="21" customHeight="1" x14ac:dyDescent="0.25">
      <c r="A353" s="249">
        <v>63020</v>
      </c>
      <c r="B353" s="241" t="s">
        <v>885</v>
      </c>
      <c r="C353" s="342">
        <v>24</v>
      </c>
      <c r="D353" s="343">
        <v>24</v>
      </c>
      <c r="E353" s="343">
        <v>0</v>
      </c>
      <c r="F353" s="342">
        <v>11</v>
      </c>
      <c r="G353" s="343">
        <v>11</v>
      </c>
      <c r="H353" s="343">
        <v>0</v>
      </c>
      <c r="I353" s="342">
        <v>27</v>
      </c>
      <c r="J353" s="343">
        <v>27</v>
      </c>
      <c r="K353" s="343">
        <v>0</v>
      </c>
    </row>
    <row r="354" spans="1:11" ht="21" customHeight="1" x14ac:dyDescent="0.25">
      <c r="A354" s="249">
        <v>63030</v>
      </c>
      <c r="B354" s="241" t="s">
        <v>886</v>
      </c>
      <c r="C354" s="342">
        <v>0</v>
      </c>
      <c r="D354" s="343" t="s">
        <v>122</v>
      </c>
      <c r="E354" s="343">
        <v>0</v>
      </c>
      <c r="F354" s="342">
        <v>5</v>
      </c>
      <c r="G354" s="343">
        <v>5</v>
      </c>
      <c r="H354" s="343">
        <v>0</v>
      </c>
      <c r="I354" s="342">
        <v>12</v>
      </c>
      <c r="J354" s="343">
        <v>12</v>
      </c>
      <c r="K354" s="343">
        <v>0</v>
      </c>
    </row>
    <row r="355" spans="1:11" ht="21" customHeight="1" x14ac:dyDescent="0.25">
      <c r="A355" s="249">
        <v>64010</v>
      </c>
      <c r="B355" s="241" t="s">
        <v>887</v>
      </c>
      <c r="C355" s="342">
        <v>0</v>
      </c>
      <c r="D355" s="343">
        <v>0</v>
      </c>
      <c r="E355" s="343">
        <v>0</v>
      </c>
      <c r="F355" s="342">
        <v>0</v>
      </c>
      <c r="G355" s="343">
        <v>0</v>
      </c>
      <c r="H355" s="343">
        <v>0</v>
      </c>
      <c r="I355" s="342">
        <v>0</v>
      </c>
      <c r="J355" s="343">
        <v>0</v>
      </c>
      <c r="K355" s="343">
        <v>0</v>
      </c>
    </row>
    <row r="356" spans="1:11" ht="21" customHeight="1" x14ac:dyDescent="0.25">
      <c r="A356" s="249">
        <v>64020</v>
      </c>
      <c r="B356" s="241" t="s">
        <v>888</v>
      </c>
      <c r="C356" s="342">
        <v>380</v>
      </c>
      <c r="D356" s="343">
        <v>380</v>
      </c>
      <c r="E356" s="343">
        <v>0</v>
      </c>
      <c r="F356" s="342">
        <v>263</v>
      </c>
      <c r="G356" s="343">
        <v>263</v>
      </c>
      <c r="H356" s="343">
        <v>0</v>
      </c>
      <c r="I356" s="342">
        <v>342</v>
      </c>
      <c r="J356" s="343">
        <v>342</v>
      </c>
      <c r="K356" s="343">
        <v>0</v>
      </c>
    </row>
    <row r="357" spans="1:11" ht="21" customHeight="1" x14ac:dyDescent="0.25">
      <c r="A357" s="249">
        <v>64030</v>
      </c>
      <c r="B357" s="241" t="s">
        <v>889</v>
      </c>
      <c r="C357" s="342">
        <v>155</v>
      </c>
      <c r="D357" s="343">
        <v>155</v>
      </c>
      <c r="E357" s="343">
        <v>0</v>
      </c>
      <c r="F357" s="342">
        <v>137</v>
      </c>
      <c r="G357" s="343">
        <v>137</v>
      </c>
      <c r="H357" s="343">
        <v>0</v>
      </c>
      <c r="I357" s="342">
        <v>105</v>
      </c>
      <c r="J357" s="343">
        <v>105</v>
      </c>
      <c r="K357" s="343">
        <v>0</v>
      </c>
    </row>
    <row r="358" spans="1:11" ht="21" customHeight="1" x14ac:dyDescent="0.25">
      <c r="A358" s="249">
        <v>64040</v>
      </c>
      <c r="B358" s="241" t="s">
        <v>890</v>
      </c>
      <c r="C358" s="342">
        <v>12138</v>
      </c>
      <c r="D358" s="343">
        <v>12138</v>
      </c>
      <c r="E358" s="343">
        <v>0</v>
      </c>
      <c r="F358" s="342">
        <v>10984</v>
      </c>
      <c r="G358" s="343">
        <v>10984</v>
      </c>
      <c r="H358" s="343">
        <v>0</v>
      </c>
      <c r="I358" s="342">
        <v>19328</v>
      </c>
      <c r="J358" s="343">
        <v>19328</v>
      </c>
      <c r="K358" s="343">
        <v>0</v>
      </c>
    </row>
    <row r="359" spans="1:11" ht="21" customHeight="1" x14ac:dyDescent="0.25">
      <c r="A359" s="249">
        <v>64050</v>
      </c>
      <c r="B359" s="241" t="s">
        <v>891</v>
      </c>
      <c r="C359" s="342">
        <v>754</v>
      </c>
      <c r="D359" s="343">
        <v>754</v>
      </c>
      <c r="E359" s="343">
        <v>0</v>
      </c>
      <c r="F359" s="342">
        <v>387</v>
      </c>
      <c r="G359" s="343">
        <v>387</v>
      </c>
      <c r="H359" s="343">
        <v>0</v>
      </c>
      <c r="I359" s="342">
        <v>1977</v>
      </c>
      <c r="J359" s="343">
        <v>1977</v>
      </c>
      <c r="K359" s="343">
        <v>0</v>
      </c>
    </row>
    <row r="360" spans="1:11" ht="21" customHeight="1" x14ac:dyDescent="0.25">
      <c r="A360" s="249">
        <v>64060</v>
      </c>
      <c r="B360" s="241" t="s">
        <v>1163</v>
      </c>
      <c r="C360" s="342">
        <v>0</v>
      </c>
      <c r="D360" s="343" t="s">
        <v>122</v>
      </c>
      <c r="E360" s="343">
        <v>0</v>
      </c>
      <c r="F360" s="342">
        <v>0</v>
      </c>
      <c r="G360" s="343">
        <v>0</v>
      </c>
      <c r="H360" s="343">
        <v>0</v>
      </c>
      <c r="I360" s="342">
        <v>0</v>
      </c>
      <c r="J360" s="343" t="s">
        <v>122</v>
      </c>
      <c r="K360" s="343">
        <v>0</v>
      </c>
    </row>
    <row r="361" spans="1:11" ht="21" customHeight="1" x14ac:dyDescent="0.25">
      <c r="A361" s="249">
        <v>64080</v>
      </c>
      <c r="B361" s="241" t="s">
        <v>893</v>
      </c>
      <c r="C361" s="342">
        <v>431</v>
      </c>
      <c r="D361" s="343">
        <v>431</v>
      </c>
      <c r="E361" s="343">
        <v>0</v>
      </c>
      <c r="F361" s="342">
        <v>441</v>
      </c>
      <c r="G361" s="343">
        <v>441</v>
      </c>
      <c r="H361" s="343">
        <v>0</v>
      </c>
      <c r="I361" s="342">
        <v>473</v>
      </c>
      <c r="J361" s="343">
        <v>473</v>
      </c>
      <c r="K361" s="343">
        <v>0</v>
      </c>
    </row>
    <row r="362" spans="1:11" ht="21" customHeight="1" x14ac:dyDescent="0.25">
      <c r="A362" s="249">
        <v>64090</v>
      </c>
      <c r="B362" s="241" t="s">
        <v>894</v>
      </c>
      <c r="C362" s="342">
        <v>57</v>
      </c>
      <c r="D362" s="343">
        <v>57</v>
      </c>
      <c r="E362" s="343">
        <v>0</v>
      </c>
      <c r="F362" s="342">
        <v>61</v>
      </c>
      <c r="G362" s="343">
        <v>61</v>
      </c>
      <c r="H362" s="343">
        <v>0</v>
      </c>
      <c r="I362" s="342">
        <v>174</v>
      </c>
      <c r="J362" s="343">
        <v>174</v>
      </c>
      <c r="K362" s="343">
        <v>0</v>
      </c>
    </row>
    <row r="363" spans="1:11" ht="21" customHeight="1" x14ac:dyDescent="0.25">
      <c r="A363" s="249">
        <v>64091</v>
      </c>
      <c r="B363" s="241" t="s">
        <v>895</v>
      </c>
      <c r="C363" s="342">
        <v>421</v>
      </c>
      <c r="D363" s="343">
        <v>421</v>
      </c>
      <c r="E363" s="343">
        <v>0</v>
      </c>
      <c r="F363" s="342">
        <v>265</v>
      </c>
      <c r="G363" s="343">
        <v>265</v>
      </c>
      <c r="H363" s="343">
        <v>0</v>
      </c>
      <c r="I363" s="342">
        <v>707</v>
      </c>
      <c r="J363" s="343">
        <v>707</v>
      </c>
      <c r="K363" s="343">
        <v>0</v>
      </c>
    </row>
    <row r="364" spans="1:11" ht="21" customHeight="1" x14ac:dyDescent="0.25">
      <c r="A364" s="249">
        <v>64100</v>
      </c>
      <c r="B364" s="241" t="s">
        <v>896</v>
      </c>
      <c r="C364" s="342">
        <v>0</v>
      </c>
      <c r="D364" s="343">
        <v>0</v>
      </c>
      <c r="E364" s="343">
        <v>0</v>
      </c>
      <c r="F364" s="342">
        <v>0</v>
      </c>
      <c r="G364" s="343" t="s">
        <v>122</v>
      </c>
      <c r="H364" s="343">
        <v>0</v>
      </c>
      <c r="I364" s="342">
        <v>0</v>
      </c>
      <c r="J364" s="343">
        <v>0</v>
      </c>
      <c r="K364" s="343">
        <v>0</v>
      </c>
    </row>
    <row r="365" spans="1:11" ht="21" customHeight="1" x14ac:dyDescent="0.25">
      <c r="A365" s="249">
        <v>64110</v>
      </c>
      <c r="B365" s="241" t="s">
        <v>897</v>
      </c>
      <c r="C365" s="342">
        <v>44</v>
      </c>
      <c r="D365" s="343">
        <v>44</v>
      </c>
      <c r="E365" s="343">
        <v>0</v>
      </c>
      <c r="F365" s="342">
        <v>12</v>
      </c>
      <c r="G365" s="343">
        <v>12</v>
      </c>
      <c r="H365" s="343">
        <v>0</v>
      </c>
      <c r="I365" s="342">
        <v>100</v>
      </c>
      <c r="J365" s="343">
        <v>100</v>
      </c>
      <c r="K365" s="343">
        <v>0</v>
      </c>
    </row>
    <row r="366" spans="1:11" ht="21" customHeight="1" x14ac:dyDescent="0.25">
      <c r="A366" s="249">
        <v>64120</v>
      </c>
      <c r="B366" s="241" t="s">
        <v>1164</v>
      </c>
      <c r="C366" s="342">
        <v>329</v>
      </c>
      <c r="D366" s="343">
        <v>329</v>
      </c>
      <c r="E366" s="343">
        <v>0</v>
      </c>
      <c r="F366" s="342">
        <v>267</v>
      </c>
      <c r="G366" s="343">
        <v>267</v>
      </c>
      <c r="H366" s="343">
        <v>0</v>
      </c>
      <c r="I366" s="342">
        <v>372</v>
      </c>
      <c r="J366" s="343">
        <v>372</v>
      </c>
      <c r="K366" s="343">
        <v>0</v>
      </c>
    </row>
    <row r="367" spans="1:11" ht="21" customHeight="1" x14ac:dyDescent="0.25">
      <c r="A367" s="249">
        <v>64130</v>
      </c>
      <c r="B367" s="241" t="s">
        <v>1165</v>
      </c>
      <c r="C367" s="342">
        <v>2419</v>
      </c>
      <c r="D367" s="343">
        <v>2419</v>
      </c>
      <c r="E367" s="343">
        <v>0</v>
      </c>
      <c r="F367" s="342">
        <v>1566</v>
      </c>
      <c r="G367" s="343">
        <v>1566</v>
      </c>
      <c r="H367" s="343">
        <v>0</v>
      </c>
      <c r="I367" s="342">
        <v>2295</v>
      </c>
      <c r="J367" s="343">
        <v>2295</v>
      </c>
      <c r="K367" s="343">
        <v>0</v>
      </c>
    </row>
    <row r="368" spans="1:11" ht="21" customHeight="1" x14ac:dyDescent="0.25">
      <c r="A368" s="249">
        <v>64140</v>
      </c>
      <c r="B368" s="241" t="s">
        <v>900</v>
      </c>
      <c r="C368" s="342">
        <v>612</v>
      </c>
      <c r="D368" s="343">
        <v>612</v>
      </c>
      <c r="E368" s="343">
        <v>0</v>
      </c>
      <c r="F368" s="342">
        <v>434</v>
      </c>
      <c r="G368" s="343">
        <v>434</v>
      </c>
      <c r="H368" s="343">
        <v>0</v>
      </c>
      <c r="I368" s="342">
        <v>679</v>
      </c>
      <c r="J368" s="343">
        <v>679</v>
      </c>
      <c r="K368" s="343">
        <v>0</v>
      </c>
    </row>
    <row r="369" spans="1:11" ht="21" customHeight="1" x14ac:dyDescent="0.25">
      <c r="A369" s="249">
        <v>64150</v>
      </c>
      <c r="B369" s="241" t="s">
        <v>524</v>
      </c>
      <c r="C369" s="342">
        <v>5429</v>
      </c>
      <c r="D369" s="343">
        <v>5429</v>
      </c>
      <c r="E369" s="343">
        <v>0</v>
      </c>
      <c r="F369" s="342">
        <v>4569</v>
      </c>
      <c r="G369" s="343">
        <v>4569</v>
      </c>
      <c r="H369" s="343">
        <v>0</v>
      </c>
      <c r="I369" s="342">
        <v>7626</v>
      </c>
      <c r="J369" s="343">
        <v>7626</v>
      </c>
      <c r="K369" s="343">
        <v>0</v>
      </c>
    </row>
    <row r="370" spans="1:11" ht="21" customHeight="1" x14ac:dyDescent="0.25">
      <c r="A370" s="249">
        <v>64160</v>
      </c>
      <c r="B370" s="241" t="s">
        <v>901</v>
      </c>
      <c r="C370" s="342">
        <v>704</v>
      </c>
      <c r="D370" s="343">
        <v>704</v>
      </c>
      <c r="E370" s="343">
        <v>0</v>
      </c>
      <c r="F370" s="342">
        <v>371</v>
      </c>
      <c r="G370" s="343">
        <v>371</v>
      </c>
      <c r="H370" s="343">
        <v>0</v>
      </c>
      <c r="I370" s="342">
        <v>342</v>
      </c>
      <c r="J370" s="343">
        <v>342</v>
      </c>
      <c r="K370" s="343">
        <v>0</v>
      </c>
    </row>
    <row r="371" spans="1:11" ht="21" customHeight="1" x14ac:dyDescent="0.25">
      <c r="A371" s="249">
        <v>64170</v>
      </c>
      <c r="B371" s="241" t="s">
        <v>1166</v>
      </c>
      <c r="C371" s="342">
        <v>21</v>
      </c>
      <c r="D371" s="343">
        <v>21</v>
      </c>
      <c r="E371" s="343">
        <v>0</v>
      </c>
      <c r="F371" s="342">
        <v>14</v>
      </c>
      <c r="G371" s="343">
        <v>14</v>
      </c>
      <c r="H371" s="343">
        <v>0</v>
      </c>
      <c r="I371" s="342">
        <v>30</v>
      </c>
      <c r="J371" s="343">
        <v>30</v>
      </c>
      <c r="K371" s="343">
        <v>0</v>
      </c>
    </row>
    <row r="372" spans="1:11" ht="21" customHeight="1" x14ac:dyDescent="0.25">
      <c r="A372" s="249">
        <v>64180</v>
      </c>
      <c r="B372" s="241" t="s">
        <v>903</v>
      </c>
      <c r="C372" s="342">
        <v>101</v>
      </c>
      <c r="D372" s="343">
        <v>101</v>
      </c>
      <c r="E372" s="343">
        <v>0</v>
      </c>
      <c r="F372" s="342">
        <v>7</v>
      </c>
      <c r="G372" s="343">
        <v>7</v>
      </c>
      <c r="H372" s="343">
        <v>0</v>
      </c>
      <c r="I372" s="342">
        <v>44</v>
      </c>
      <c r="J372" s="343">
        <v>44</v>
      </c>
      <c r="K372" s="343">
        <v>0</v>
      </c>
    </row>
    <row r="373" spans="1:11" ht="21" customHeight="1" x14ac:dyDescent="0.25">
      <c r="A373" s="249">
        <v>64190</v>
      </c>
      <c r="B373" s="241" t="s">
        <v>904</v>
      </c>
      <c r="C373" s="342">
        <v>262</v>
      </c>
      <c r="D373" s="343">
        <v>262</v>
      </c>
      <c r="E373" s="343">
        <v>0</v>
      </c>
      <c r="F373" s="342">
        <v>112</v>
      </c>
      <c r="G373" s="343">
        <v>112</v>
      </c>
      <c r="H373" s="343">
        <v>0</v>
      </c>
      <c r="I373" s="342">
        <v>217</v>
      </c>
      <c r="J373" s="343">
        <v>217</v>
      </c>
      <c r="K373" s="343">
        <v>0</v>
      </c>
    </row>
    <row r="374" spans="1:11" ht="21" customHeight="1" x14ac:dyDescent="0.25">
      <c r="A374" s="249">
        <v>64200</v>
      </c>
      <c r="B374" s="241" t="s">
        <v>905</v>
      </c>
      <c r="C374" s="342">
        <v>1500</v>
      </c>
      <c r="D374" s="343">
        <v>1500</v>
      </c>
      <c r="E374" s="343">
        <v>0</v>
      </c>
      <c r="F374" s="342">
        <v>1579</v>
      </c>
      <c r="G374" s="343">
        <v>1579</v>
      </c>
      <c r="H374" s="343">
        <v>0</v>
      </c>
      <c r="I374" s="342">
        <v>1172</v>
      </c>
      <c r="J374" s="343">
        <v>1172</v>
      </c>
      <c r="K374" s="343">
        <v>0</v>
      </c>
    </row>
    <row r="375" spans="1:11" ht="21" customHeight="1" x14ac:dyDescent="0.25">
      <c r="A375" s="249">
        <v>65010</v>
      </c>
      <c r="B375" s="241" t="s">
        <v>906</v>
      </c>
      <c r="C375" s="342">
        <v>11</v>
      </c>
      <c r="D375" s="343">
        <v>11</v>
      </c>
      <c r="E375" s="343">
        <v>0</v>
      </c>
      <c r="F375" s="342">
        <v>25</v>
      </c>
      <c r="G375" s="343">
        <v>25</v>
      </c>
      <c r="H375" s="343">
        <v>0</v>
      </c>
      <c r="I375" s="342">
        <v>19</v>
      </c>
      <c r="J375" s="343">
        <v>19</v>
      </c>
      <c r="K375" s="343">
        <v>0</v>
      </c>
    </row>
    <row r="376" spans="1:11" ht="21" customHeight="1" x14ac:dyDescent="0.25">
      <c r="A376" s="249">
        <v>65020</v>
      </c>
      <c r="B376" s="241" t="s">
        <v>907</v>
      </c>
      <c r="C376" s="342">
        <v>1529</v>
      </c>
      <c r="D376" s="343">
        <v>1529</v>
      </c>
      <c r="E376" s="343">
        <v>0</v>
      </c>
      <c r="F376" s="342">
        <v>1091</v>
      </c>
      <c r="G376" s="343">
        <v>1091</v>
      </c>
      <c r="H376" s="343">
        <v>0</v>
      </c>
      <c r="I376" s="342">
        <v>1073</v>
      </c>
      <c r="J376" s="343">
        <v>1073</v>
      </c>
      <c r="K376" s="343">
        <v>0</v>
      </c>
    </row>
    <row r="377" spans="1:11" ht="21" customHeight="1" x14ac:dyDescent="0.25">
      <c r="A377" s="249">
        <v>65021</v>
      </c>
      <c r="B377" s="241" t="s">
        <v>908</v>
      </c>
      <c r="C377" s="342">
        <v>908</v>
      </c>
      <c r="D377" s="343">
        <v>908</v>
      </c>
      <c r="E377" s="343">
        <v>0</v>
      </c>
      <c r="F377" s="342">
        <v>165</v>
      </c>
      <c r="G377" s="343">
        <v>165</v>
      </c>
      <c r="H377" s="343">
        <v>0</v>
      </c>
      <c r="I377" s="342">
        <v>1599</v>
      </c>
      <c r="J377" s="343">
        <v>1599</v>
      </c>
      <c r="K377" s="343">
        <v>0</v>
      </c>
    </row>
    <row r="378" spans="1:11" ht="21" customHeight="1" x14ac:dyDescent="0.25">
      <c r="A378" s="249">
        <v>65022</v>
      </c>
      <c r="B378" s="241" t="s">
        <v>909</v>
      </c>
      <c r="C378" s="342">
        <v>72</v>
      </c>
      <c r="D378" s="343">
        <v>72</v>
      </c>
      <c r="E378" s="343">
        <v>0</v>
      </c>
      <c r="F378" s="342">
        <v>0</v>
      </c>
      <c r="G378" s="343" t="s">
        <v>122</v>
      </c>
      <c r="H378" s="343">
        <v>0</v>
      </c>
      <c r="I378" s="342">
        <v>24</v>
      </c>
      <c r="J378" s="343">
        <v>24</v>
      </c>
      <c r="K378" s="343">
        <v>0</v>
      </c>
    </row>
    <row r="379" spans="1:11" ht="21" customHeight="1" x14ac:dyDescent="0.25">
      <c r="A379" s="249">
        <v>65023</v>
      </c>
      <c r="B379" s="241" t="s">
        <v>910</v>
      </c>
      <c r="C379" s="342">
        <v>0</v>
      </c>
      <c r="D379" s="343" t="s">
        <v>122</v>
      </c>
      <c r="E379" s="343">
        <v>0</v>
      </c>
      <c r="F379" s="342">
        <v>11</v>
      </c>
      <c r="G379" s="343">
        <v>11</v>
      </c>
      <c r="H379" s="343">
        <v>0</v>
      </c>
      <c r="I379" s="342">
        <v>95</v>
      </c>
      <c r="J379" s="343">
        <v>95</v>
      </c>
      <c r="K379" s="343">
        <v>0</v>
      </c>
    </row>
    <row r="380" spans="1:11" ht="21" customHeight="1" x14ac:dyDescent="0.25">
      <c r="A380" s="249">
        <v>65024</v>
      </c>
      <c r="B380" s="241" t="s">
        <v>911</v>
      </c>
      <c r="C380" s="342">
        <v>5</v>
      </c>
      <c r="D380" s="343">
        <v>5</v>
      </c>
      <c r="E380" s="343">
        <v>0</v>
      </c>
      <c r="F380" s="342">
        <v>0</v>
      </c>
      <c r="G380" s="343">
        <v>0</v>
      </c>
      <c r="H380" s="343">
        <v>0</v>
      </c>
      <c r="I380" s="342">
        <v>15</v>
      </c>
      <c r="J380" s="343">
        <v>15</v>
      </c>
      <c r="K380" s="343">
        <v>0</v>
      </c>
    </row>
    <row r="381" spans="1:11" ht="21" customHeight="1" x14ac:dyDescent="0.25">
      <c r="A381" s="249">
        <v>65025</v>
      </c>
      <c r="B381" s="241" t="s">
        <v>912</v>
      </c>
      <c r="C381" s="342">
        <v>0</v>
      </c>
      <c r="D381" s="343" t="s">
        <v>122</v>
      </c>
      <c r="E381" s="343">
        <v>0</v>
      </c>
      <c r="F381" s="342">
        <v>0</v>
      </c>
      <c r="G381" s="343">
        <v>0</v>
      </c>
      <c r="H381" s="343">
        <v>0</v>
      </c>
      <c r="I381" s="342">
        <v>4</v>
      </c>
      <c r="J381" s="343">
        <v>4</v>
      </c>
      <c r="K381" s="343">
        <v>0</v>
      </c>
    </row>
    <row r="382" spans="1:11" ht="21" customHeight="1" x14ac:dyDescent="0.25">
      <c r="A382" s="249">
        <v>65027</v>
      </c>
      <c r="B382" s="241" t="s">
        <v>913</v>
      </c>
      <c r="C382" s="342">
        <v>384</v>
      </c>
      <c r="D382" s="343">
        <v>384</v>
      </c>
      <c r="E382" s="343">
        <v>0</v>
      </c>
      <c r="F382" s="342">
        <v>186</v>
      </c>
      <c r="G382" s="343">
        <v>186</v>
      </c>
      <c r="H382" s="343">
        <v>0</v>
      </c>
      <c r="I382" s="342">
        <v>366</v>
      </c>
      <c r="J382" s="343">
        <v>366</v>
      </c>
      <c r="K382" s="343">
        <v>0</v>
      </c>
    </row>
    <row r="383" spans="1:11" ht="21" customHeight="1" x14ac:dyDescent="0.25">
      <c r="A383" s="249">
        <v>65029</v>
      </c>
      <c r="B383" s="241" t="s">
        <v>914</v>
      </c>
      <c r="C383" s="342">
        <v>51</v>
      </c>
      <c r="D383" s="343">
        <v>51</v>
      </c>
      <c r="E383" s="343">
        <v>0</v>
      </c>
      <c r="F383" s="342">
        <v>19</v>
      </c>
      <c r="G383" s="343">
        <v>19</v>
      </c>
      <c r="H383" s="343">
        <v>0</v>
      </c>
      <c r="I383" s="342">
        <v>59</v>
      </c>
      <c r="J383" s="343">
        <v>59</v>
      </c>
      <c r="K383" s="343">
        <v>0</v>
      </c>
    </row>
    <row r="384" spans="1:11" ht="21" customHeight="1" x14ac:dyDescent="0.25">
      <c r="A384" s="249">
        <v>65030</v>
      </c>
      <c r="B384" s="241" t="s">
        <v>915</v>
      </c>
      <c r="C384" s="342">
        <v>6</v>
      </c>
      <c r="D384" s="343">
        <v>6</v>
      </c>
      <c r="E384" s="343">
        <v>0</v>
      </c>
      <c r="F384" s="342">
        <v>22</v>
      </c>
      <c r="G384" s="343">
        <v>22</v>
      </c>
      <c r="H384" s="343">
        <v>0</v>
      </c>
      <c r="I384" s="342">
        <v>49</v>
      </c>
      <c r="J384" s="343">
        <v>49</v>
      </c>
      <c r="K384" s="343">
        <v>0</v>
      </c>
    </row>
    <row r="385" spans="1:11" ht="21" customHeight="1" x14ac:dyDescent="0.25">
      <c r="A385" s="249">
        <v>65035</v>
      </c>
      <c r="B385" s="241" t="s">
        <v>916</v>
      </c>
      <c r="C385" s="342">
        <v>18</v>
      </c>
      <c r="D385" s="343">
        <v>18</v>
      </c>
      <c r="E385" s="343">
        <v>0</v>
      </c>
      <c r="F385" s="342">
        <v>0</v>
      </c>
      <c r="G385" s="343" t="s">
        <v>122</v>
      </c>
      <c r="H385" s="343">
        <v>0</v>
      </c>
      <c r="I385" s="342">
        <v>29</v>
      </c>
      <c r="J385" s="343">
        <v>29</v>
      </c>
      <c r="K385" s="343">
        <v>0</v>
      </c>
    </row>
    <row r="386" spans="1:11" ht="21" customHeight="1" x14ac:dyDescent="0.25">
      <c r="A386" s="249">
        <v>65040</v>
      </c>
      <c r="B386" s="241" t="s">
        <v>917</v>
      </c>
      <c r="C386" s="342">
        <v>87</v>
      </c>
      <c r="D386" s="343">
        <v>87</v>
      </c>
      <c r="E386" s="343">
        <v>0</v>
      </c>
      <c r="F386" s="342">
        <v>57</v>
      </c>
      <c r="G386" s="343">
        <v>57</v>
      </c>
      <c r="H386" s="343">
        <v>0</v>
      </c>
      <c r="I386" s="342">
        <v>158</v>
      </c>
      <c r="J386" s="343">
        <v>158</v>
      </c>
      <c r="K386" s="343">
        <v>0</v>
      </c>
    </row>
    <row r="387" spans="1:11" ht="21" customHeight="1" x14ac:dyDescent="0.25">
      <c r="A387" s="249">
        <v>65050</v>
      </c>
      <c r="B387" s="241" t="s">
        <v>918</v>
      </c>
      <c r="C387" s="342">
        <v>0</v>
      </c>
      <c r="D387" s="343" t="s">
        <v>122</v>
      </c>
      <c r="E387" s="343">
        <v>0</v>
      </c>
      <c r="F387" s="342">
        <v>0</v>
      </c>
      <c r="G387" s="343" t="s">
        <v>122</v>
      </c>
      <c r="H387" s="343">
        <v>0</v>
      </c>
      <c r="I387" s="342">
        <v>0</v>
      </c>
      <c r="J387" s="343" t="s">
        <v>122</v>
      </c>
      <c r="K387" s="343">
        <v>0</v>
      </c>
    </row>
    <row r="388" spans="1:11" ht="21" customHeight="1" x14ac:dyDescent="0.25">
      <c r="A388" s="249">
        <v>65060</v>
      </c>
      <c r="B388" s="241" t="s">
        <v>919</v>
      </c>
      <c r="C388" s="342">
        <v>279</v>
      </c>
      <c r="D388" s="343">
        <v>279</v>
      </c>
      <c r="E388" s="343">
        <v>0</v>
      </c>
      <c r="F388" s="342">
        <v>259</v>
      </c>
      <c r="G388" s="343">
        <v>259</v>
      </c>
      <c r="H388" s="343">
        <v>0</v>
      </c>
      <c r="I388" s="342">
        <v>357</v>
      </c>
      <c r="J388" s="343">
        <v>357</v>
      </c>
      <c r="K388" s="343">
        <v>0</v>
      </c>
    </row>
    <row r="389" spans="1:11" ht="21" customHeight="1" x14ac:dyDescent="0.25">
      <c r="A389" s="249">
        <v>65070</v>
      </c>
      <c r="B389" s="241" t="s">
        <v>920</v>
      </c>
      <c r="C389" s="342">
        <v>0</v>
      </c>
      <c r="D389" s="343" t="s">
        <v>122</v>
      </c>
      <c r="E389" s="343">
        <v>0</v>
      </c>
      <c r="F389" s="342">
        <v>0</v>
      </c>
      <c r="G389" s="343">
        <v>0</v>
      </c>
      <c r="H389" s="343">
        <v>0</v>
      </c>
      <c r="I389" s="342">
        <v>12</v>
      </c>
      <c r="J389" s="343">
        <v>12</v>
      </c>
      <c r="K389" s="343">
        <v>0</v>
      </c>
    </row>
    <row r="390" spans="1:11" ht="21" customHeight="1" x14ac:dyDescent="0.25">
      <c r="A390" s="249">
        <v>65080</v>
      </c>
      <c r="B390" s="241" t="s">
        <v>921</v>
      </c>
      <c r="C390" s="342">
        <v>6</v>
      </c>
      <c r="D390" s="343">
        <v>6</v>
      </c>
      <c r="E390" s="343">
        <v>0</v>
      </c>
      <c r="F390" s="342">
        <v>0</v>
      </c>
      <c r="G390" s="343" t="s">
        <v>122</v>
      </c>
      <c r="H390" s="343">
        <v>0</v>
      </c>
      <c r="I390" s="342">
        <v>27</v>
      </c>
      <c r="J390" s="343">
        <v>27</v>
      </c>
      <c r="K390" s="343">
        <v>0</v>
      </c>
    </row>
    <row r="391" spans="1:11" ht="21" customHeight="1" x14ac:dyDescent="0.25">
      <c r="A391" s="249">
        <v>65090</v>
      </c>
      <c r="B391" s="241" t="s">
        <v>922</v>
      </c>
      <c r="C391" s="342">
        <v>18</v>
      </c>
      <c r="D391" s="343">
        <v>18</v>
      </c>
      <c r="E391" s="343">
        <v>0</v>
      </c>
      <c r="F391" s="342">
        <v>12</v>
      </c>
      <c r="G391" s="343">
        <v>12</v>
      </c>
      <c r="H391" s="343">
        <v>0</v>
      </c>
      <c r="I391" s="342">
        <v>39</v>
      </c>
      <c r="J391" s="343">
        <v>39</v>
      </c>
      <c r="K391" s="343">
        <v>0</v>
      </c>
    </row>
    <row r="392" spans="1:11" ht="21" customHeight="1" x14ac:dyDescent="0.25">
      <c r="A392" s="249">
        <v>65100</v>
      </c>
      <c r="B392" s="241" t="s">
        <v>923</v>
      </c>
      <c r="C392" s="342">
        <v>320</v>
      </c>
      <c r="D392" s="343">
        <v>320</v>
      </c>
      <c r="E392" s="343">
        <v>0</v>
      </c>
      <c r="F392" s="342">
        <v>102</v>
      </c>
      <c r="G392" s="343">
        <v>102</v>
      </c>
      <c r="H392" s="343">
        <v>0</v>
      </c>
      <c r="I392" s="342">
        <v>185</v>
      </c>
      <c r="J392" s="343">
        <v>185</v>
      </c>
      <c r="K392" s="343">
        <v>0</v>
      </c>
    </row>
    <row r="393" spans="1:11" ht="21" customHeight="1" x14ac:dyDescent="0.25">
      <c r="A393" s="249">
        <v>65110</v>
      </c>
      <c r="B393" s="241" t="s">
        <v>924</v>
      </c>
      <c r="C393" s="342">
        <v>9</v>
      </c>
      <c r="D393" s="343">
        <v>9</v>
      </c>
      <c r="E393" s="343">
        <v>0</v>
      </c>
      <c r="F393" s="342">
        <v>7</v>
      </c>
      <c r="G393" s="343">
        <v>7</v>
      </c>
      <c r="H393" s="343">
        <v>0</v>
      </c>
      <c r="I393" s="342">
        <v>7</v>
      </c>
      <c r="J393" s="343">
        <v>7</v>
      </c>
      <c r="K393" s="343">
        <v>0</v>
      </c>
    </row>
    <row r="394" spans="1:11" ht="21" customHeight="1" x14ac:dyDescent="0.25">
      <c r="A394" s="249">
        <v>65120</v>
      </c>
      <c r="B394" s="241" t="s">
        <v>925</v>
      </c>
      <c r="C394" s="342">
        <v>6</v>
      </c>
      <c r="D394" s="343">
        <v>6</v>
      </c>
      <c r="E394" s="343">
        <v>0</v>
      </c>
      <c r="F394" s="342">
        <v>16</v>
      </c>
      <c r="G394" s="343">
        <v>16</v>
      </c>
      <c r="H394" s="343">
        <v>0</v>
      </c>
      <c r="I394" s="342">
        <v>5</v>
      </c>
      <c r="J394" s="343">
        <v>5</v>
      </c>
      <c r="K394" s="343">
        <v>0</v>
      </c>
    </row>
    <row r="395" spans="1:11" ht="21" customHeight="1" x14ac:dyDescent="0.25">
      <c r="A395" s="249">
        <v>65125</v>
      </c>
      <c r="B395" s="241" t="s">
        <v>926</v>
      </c>
      <c r="C395" s="342">
        <v>23</v>
      </c>
      <c r="D395" s="343">
        <v>23</v>
      </c>
      <c r="E395" s="343">
        <v>0</v>
      </c>
      <c r="F395" s="342">
        <v>53</v>
      </c>
      <c r="G395" s="343">
        <v>53</v>
      </c>
      <c r="H395" s="343">
        <v>0</v>
      </c>
      <c r="I395" s="342">
        <v>36</v>
      </c>
      <c r="J395" s="343">
        <v>36</v>
      </c>
      <c r="K395" s="343">
        <v>0</v>
      </c>
    </row>
    <row r="396" spans="1:11" ht="21" customHeight="1" x14ac:dyDescent="0.25">
      <c r="A396" s="249">
        <v>65126</v>
      </c>
      <c r="B396" s="241" t="s">
        <v>927</v>
      </c>
      <c r="C396" s="342">
        <v>1343</v>
      </c>
      <c r="D396" s="343">
        <v>1343</v>
      </c>
      <c r="E396" s="343">
        <v>0</v>
      </c>
      <c r="F396" s="342">
        <v>713</v>
      </c>
      <c r="G396" s="343">
        <v>713</v>
      </c>
      <c r="H396" s="343">
        <v>0</v>
      </c>
      <c r="I396" s="342">
        <v>1352</v>
      </c>
      <c r="J396" s="343">
        <v>1352</v>
      </c>
      <c r="K396" s="343">
        <v>0</v>
      </c>
    </row>
    <row r="397" spans="1:11" ht="21" customHeight="1" x14ac:dyDescent="0.25">
      <c r="A397" s="249">
        <v>65130</v>
      </c>
      <c r="B397" s="241" t="s">
        <v>928</v>
      </c>
      <c r="C397" s="342">
        <v>0</v>
      </c>
      <c r="D397" s="343" t="s">
        <v>122</v>
      </c>
      <c r="E397" s="343">
        <v>0</v>
      </c>
      <c r="F397" s="342">
        <v>8</v>
      </c>
      <c r="G397" s="343">
        <v>8</v>
      </c>
      <c r="H397" s="343">
        <v>0</v>
      </c>
      <c r="I397" s="342">
        <v>11</v>
      </c>
      <c r="J397" s="343">
        <v>11</v>
      </c>
      <c r="K397" s="343">
        <v>0</v>
      </c>
    </row>
    <row r="398" spans="1:11" ht="21" customHeight="1" x14ac:dyDescent="0.25">
      <c r="A398" s="249">
        <v>65140</v>
      </c>
      <c r="B398" s="241" t="s">
        <v>929</v>
      </c>
      <c r="C398" s="342">
        <v>16</v>
      </c>
      <c r="D398" s="343">
        <v>16</v>
      </c>
      <c r="E398" s="343">
        <v>0</v>
      </c>
      <c r="F398" s="342">
        <v>21</v>
      </c>
      <c r="G398" s="343">
        <v>21</v>
      </c>
      <c r="H398" s="343">
        <v>0</v>
      </c>
      <c r="I398" s="342">
        <v>38</v>
      </c>
      <c r="J398" s="343">
        <v>38</v>
      </c>
      <c r="K398" s="343">
        <v>0</v>
      </c>
    </row>
    <row r="399" spans="1:11" ht="21" customHeight="1" x14ac:dyDescent="0.25">
      <c r="A399" s="249">
        <v>66010</v>
      </c>
      <c r="B399" s="241" t="s">
        <v>930</v>
      </c>
      <c r="C399" s="342">
        <v>0</v>
      </c>
      <c r="D399" s="343" t="s">
        <v>122</v>
      </c>
      <c r="E399" s="343">
        <v>0</v>
      </c>
      <c r="F399" s="342">
        <v>0</v>
      </c>
      <c r="G399" s="343">
        <v>0</v>
      </c>
      <c r="H399" s="343">
        <v>0</v>
      </c>
      <c r="I399" s="342">
        <v>0</v>
      </c>
      <c r="J399" s="343" t="s">
        <v>122</v>
      </c>
      <c r="K399" s="343">
        <v>0</v>
      </c>
    </row>
    <row r="400" spans="1:11" ht="21" customHeight="1" x14ac:dyDescent="0.25">
      <c r="A400" s="249">
        <v>66020</v>
      </c>
      <c r="B400" s="241" t="s">
        <v>931</v>
      </c>
      <c r="C400" s="342">
        <v>6</v>
      </c>
      <c r="D400" s="343">
        <v>6</v>
      </c>
      <c r="E400" s="343">
        <v>0</v>
      </c>
      <c r="F400" s="342">
        <v>11</v>
      </c>
      <c r="G400" s="343">
        <v>11</v>
      </c>
      <c r="H400" s="343">
        <v>0</v>
      </c>
      <c r="I400" s="342">
        <v>14</v>
      </c>
      <c r="J400" s="343">
        <v>14</v>
      </c>
      <c r="K400" s="343">
        <v>0</v>
      </c>
    </row>
    <row r="401" spans="1:11" ht="21" customHeight="1" x14ac:dyDescent="0.25">
      <c r="A401" s="249">
        <v>66030</v>
      </c>
      <c r="B401" s="241" t="s">
        <v>932</v>
      </c>
      <c r="C401" s="342">
        <v>704</v>
      </c>
      <c r="D401" s="343">
        <v>704</v>
      </c>
      <c r="E401" s="343">
        <v>0</v>
      </c>
      <c r="F401" s="342">
        <v>724</v>
      </c>
      <c r="G401" s="343">
        <v>724</v>
      </c>
      <c r="H401" s="343">
        <v>0</v>
      </c>
      <c r="I401" s="342">
        <v>683</v>
      </c>
      <c r="J401" s="343">
        <v>683</v>
      </c>
      <c r="K401" s="343">
        <v>0</v>
      </c>
    </row>
    <row r="402" spans="1:11" ht="21" customHeight="1" x14ac:dyDescent="0.25">
      <c r="A402" s="249">
        <v>66040</v>
      </c>
      <c r="B402" s="241" t="s">
        <v>933</v>
      </c>
      <c r="C402" s="342">
        <v>626</v>
      </c>
      <c r="D402" s="343">
        <v>626</v>
      </c>
      <c r="E402" s="343">
        <v>0</v>
      </c>
      <c r="F402" s="342">
        <v>588</v>
      </c>
      <c r="G402" s="343">
        <v>588</v>
      </c>
      <c r="H402" s="343">
        <v>0</v>
      </c>
      <c r="I402" s="342">
        <v>909</v>
      </c>
      <c r="J402" s="343">
        <v>909</v>
      </c>
      <c r="K402" s="343">
        <v>0</v>
      </c>
    </row>
    <row r="403" spans="1:11" ht="21" customHeight="1" x14ac:dyDescent="0.25">
      <c r="A403" s="249">
        <v>66050</v>
      </c>
      <c r="B403" s="241" t="s">
        <v>934</v>
      </c>
      <c r="C403" s="342">
        <v>35</v>
      </c>
      <c r="D403" s="343">
        <v>35</v>
      </c>
      <c r="E403" s="343">
        <v>0</v>
      </c>
      <c r="F403" s="342">
        <v>24</v>
      </c>
      <c r="G403" s="343">
        <v>24</v>
      </c>
      <c r="H403" s="343">
        <v>0</v>
      </c>
      <c r="I403" s="342">
        <v>46</v>
      </c>
      <c r="J403" s="343">
        <v>46</v>
      </c>
      <c r="K403" s="343">
        <v>0</v>
      </c>
    </row>
    <row r="404" spans="1:11" ht="21" customHeight="1" x14ac:dyDescent="0.25">
      <c r="A404" s="249">
        <v>66055</v>
      </c>
      <c r="B404" s="241" t="s">
        <v>935</v>
      </c>
      <c r="C404" s="342">
        <v>66</v>
      </c>
      <c r="D404" s="343">
        <v>66</v>
      </c>
      <c r="E404" s="343">
        <v>0</v>
      </c>
      <c r="F404" s="342">
        <v>55</v>
      </c>
      <c r="G404" s="343">
        <v>55</v>
      </c>
      <c r="H404" s="343">
        <v>0</v>
      </c>
      <c r="I404" s="342">
        <v>152</v>
      </c>
      <c r="J404" s="343">
        <v>152</v>
      </c>
      <c r="K404" s="343">
        <v>0</v>
      </c>
    </row>
    <row r="405" spans="1:11" ht="21" customHeight="1" x14ac:dyDescent="0.25">
      <c r="A405" s="249">
        <v>66056</v>
      </c>
      <c r="B405" s="241" t="s">
        <v>936</v>
      </c>
      <c r="C405" s="342">
        <v>1350</v>
      </c>
      <c r="D405" s="343">
        <v>1350</v>
      </c>
      <c r="E405" s="343">
        <v>0</v>
      </c>
      <c r="F405" s="342">
        <v>1011</v>
      </c>
      <c r="G405" s="343">
        <v>1011</v>
      </c>
      <c r="H405" s="343">
        <v>0</v>
      </c>
      <c r="I405" s="342">
        <v>1357</v>
      </c>
      <c r="J405" s="343">
        <v>1357</v>
      </c>
      <c r="K405" s="343">
        <v>0</v>
      </c>
    </row>
    <row r="406" spans="1:11" ht="21" customHeight="1" x14ac:dyDescent="0.25">
      <c r="A406" s="249">
        <v>66060</v>
      </c>
      <c r="B406" s="241" t="s">
        <v>937</v>
      </c>
      <c r="C406" s="342">
        <v>350</v>
      </c>
      <c r="D406" s="343">
        <v>350</v>
      </c>
      <c r="E406" s="343">
        <v>0</v>
      </c>
      <c r="F406" s="342">
        <v>464</v>
      </c>
      <c r="G406" s="343">
        <v>464</v>
      </c>
      <c r="H406" s="343">
        <v>0</v>
      </c>
      <c r="I406" s="342">
        <v>924</v>
      </c>
      <c r="J406" s="343">
        <v>924</v>
      </c>
      <c r="K406" s="343">
        <v>0</v>
      </c>
    </row>
    <row r="407" spans="1:11" ht="21" customHeight="1" x14ac:dyDescent="0.25">
      <c r="A407" s="249">
        <v>66070</v>
      </c>
      <c r="B407" s="241" t="s">
        <v>938</v>
      </c>
      <c r="C407" s="342">
        <v>642</v>
      </c>
      <c r="D407" s="343">
        <v>642</v>
      </c>
      <c r="E407" s="343">
        <v>0</v>
      </c>
      <c r="F407" s="342">
        <v>665</v>
      </c>
      <c r="G407" s="343">
        <v>665</v>
      </c>
      <c r="H407" s="343">
        <v>0</v>
      </c>
      <c r="I407" s="342">
        <v>380</v>
      </c>
      <c r="J407" s="343">
        <v>380</v>
      </c>
      <c r="K407" s="343">
        <v>0</v>
      </c>
    </row>
    <row r="408" spans="1:11" ht="21" customHeight="1" x14ac:dyDescent="0.25">
      <c r="A408" s="249">
        <v>66080</v>
      </c>
      <c r="B408" s="241" t="s">
        <v>939</v>
      </c>
      <c r="C408" s="342">
        <v>6</v>
      </c>
      <c r="D408" s="343">
        <v>6</v>
      </c>
      <c r="E408" s="343">
        <v>0</v>
      </c>
      <c r="F408" s="342">
        <v>0</v>
      </c>
      <c r="G408" s="343" t="s">
        <v>122</v>
      </c>
      <c r="H408" s="343">
        <v>0</v>
      </c>
      <c r="I408" s="342">
        <v>6</v>
      </c>
      <c r="J408" s="343">
        <v>6</v>
      </c>
      <c r="K408" s="343">
        <v>0</v>
      </c>
    </row>
    <row r="409" spans="1:11" ht="21" customHeight="1" x14ac:dyDescent="0.25">
      <c r="A409" s="249">
        <v>67010</v>
      </c>
      <c r="B409" s="241" t="s">
        <v>940</v>
      </c>
      <c r="C409" s="342">
        <v>0</v>
      </c>
      <c r="D409" s="343" t="s">
        <v>122</v>
      </c>
      <c r="E409" s="343">
        <v>0</v>
      </c>
      <c r="F409" s="342">
        <v>0</v>
      </c>
      <c r="G409" s="343">
        <v>0</v>
      </c>
      <c r="H409" s="343">
        <v>0</v>
      </c>
      <c r="I409" s="342">
        <v>0</v>
      </c>
      <c r="J409" s="343" t="s">
        <v>122</v>
      </c>
      <c r="K409" s="343">
        <v>0</v>
      </c>
    </row>
    <row r="410" spans="1:11" ht="21" customHeight="1" x14ac:dyDescent="0.25">
      <c r="A410" s="249">
        <v>67020</v>
      </c>
      <c r="B410" s="241" t="s">
        <v>941</v>
      </c>
      <c r="C410" s="342">
        <v>0</v>
      </c>
      <c r="D410" s="343" t="s">
        <v>122</v>
      </c>
      <c r="E410" s="343">
        <v>0</v>
      </c>
      <c r="F410" s="342">
        <v>0</v>
      </c>
      <c r="G410" s="343" t="s">
        <v>122</v>
      </c>
      <c r="H410" s="343">
        <v>0</v>
      </c>
      <c r="I410" s="342">
        <v>10</v>
      </c>
      <c r="J410" s="343">
        <v>10</v>
      </c>
      <c r="K410" s="343">
        <v>0</v>
      </c>
    </row>
    <row r="411" spans="1:11" ht="21" customHeight="1" x14ac:dyDescent="0.25">
      <c r="A411" s="249">
        <v>67030</v>
      </c>
      <c r="B411" s="241" t="s">
        <v>942</v>
      </c>
      <c r="C411" s="342">
        <v>281</v>
      </c>
      <c r="D411" s="343">
        <v>281</v>
      </c>
      <c r="E411" s="343">
        <v>0</v>
      </c>
      <c r="F411" s="342">
        <v>263</v>
      </c>
      <c r="G411" s="343">
        <v>263</v>
      </c>
      <c r="H411" s="343">
        <v>0</v>
      </c>
      <c r="I411" s="342">
        <v>1219</v>
      </c>
      <c r="J411" s="343">
        <v>1219</v>
      </c>
      <c r="K411" s="343">
        <v>0</v>
      </c>
    </row>
    <row r="412" spans="1:11" ht="21" customHeight="1" x14ac:dyDescent="0.25">
      <c r="A412" s="249">
        <v>67040</v>
      </c>
      <c r="B412" s="241" t="s">
        <v>943</v>
      </c>
      <c r="C412" s="342">
        <v>0</v>
      </c>
      <c r="D412" s="343">
        <v>0</v>
      </c>
      <c r="E412" s="343">
        <v>0</v>
      </c>
      <c r="F412" s="342">
        <v>0</v>
      </c>
      <c r="G412" s="343" t="s">
        <v>122</v>
      </c>
      <c r="H412" s="343">
        <v>0</v>
      </c>
      <c r="I412" s="342">
        <v>0</v>
      </c>
      <c r="J412" s="343" t="s">
        <v>122</v>
      </c>
      <c r="K412" s="343">
        <v>0</v>
      </c>
    </row>
    <row r="413" spans="1:11" ht="21" customHeight="1" x14ac:dyDescent="0.25">
      <c r="A413" s="249">
        <v>67050</v>
      </c>
      <c r="B413" s="241" t="s">
        <v>944</v>
      </c>
      <c r="C413" s="342">
        <v>0</v>
      </c>
      <c r="D413" s="343">
        <v>0</v>
      </c>
      <c r="E413" s="343">
        <v>0</v>
      </c>
      <c r="F413" s="342">
        <v>4</v>
      </c>
      <c r="G413" s="343">
        <v>4</v>
      </c>
      <c r="H413" s="343">
        <v>0</v>
      </c>
      <c r="I413" s="342">
        <v>4</v>
      </c>
      <c r="J413" s="343">
        <v>4</v>
      </c>
      <c r="K413" s="343">
        <v>0</v>
      </c>
    </row>
    <row r="414" spans="1:11" ht="21" customHeight="1" x14ac:dyDescent="0.25">
      <c r="A414" s="249">
        <v>67060</v>
      </c>
      <c r="B414" s="241" t="s">
        <v>945</v>
      </c>
      <c r="C414" s="342">
        <v>0</v>
      </c>
      <c r="D414" s="343" t="s">
        <v>122</v>
      </c>
      <c r="E414" s="343">
        <v>0</v>
      </c>
      <c r="F414" s="342">
        <v>0</v>
      </c>
      <c r="G414" s="343" t="s">
        <v>122</v>
      </c>
      <c r="H414" s="343">
        <v>0</v>
      </c>
      <c r="I414" s="342">
        <v>10</v>
      </c>
      <c r="J414" s="343">
        <v>10</v>
      </c>
      <c r="K414" s="343">
        <v>0</v>
      </c>
    </row>
    <row r="415" spans="1:11" ht="21" customHeight="1" x14ac:dyDescent="0.25">
      <c r="A415" s="249">
        <v>67070</v>
      </c>
      <c r="B415" s="241" t="s">
        <v>946</v>
      </c>
      <c r="C415" s="342">
        <v>10</v>
      </c>
      <c r="D415" s="343">
        <v>10</v>
      </c>
      <c r="E415" s="343">
        <v>0</v>
      </c>
      <c r="F415" s="342">
        <v>0</v>
      </c>
      <c r="G415" s="343" t="s">
        <v>122</v>
      </c>
      <c r="H415" s="343">
        <v>0</v>
      </c>
      <c r="I415" s="342">
        <v>12</v>
      </c>
      <c r="J415" s="343">
        <v>12</v>
      </c>
      <c r="K415" s="343">
        <v>0</v>
      </c>
    </row>
    <row r="416" spans="1:11" ht="21" customHeight="1" x14ac:dyDescent="0.25">
      <c r="A416" s="249">
        <v>67080</v>
      </c>
      <c r="B416" s="241" t="s">
        <v>947</v>
      </c>
      <c r="C416" s="342">
        <v>15</v>
      </c>
      <c r="D416" s="343">
        <v>15</v>
      </c>
      <c r="E416" s="343">
        <v>0</v>
      </c>
      <c r="F416" s="342">
        <v>18</v>
      </c>
      <c r="G416" s="343">
        <v>18</v>
      </c>
      <c r="H416" s="343">
        <v>0</v>
      </c>
      <c r="I416" s="342">
        <v>18</v>
      </c>
      <c r="J416" s="343">
        <v>18</v>
      </c>
      <c r="K416" s="343">
        <v>0</v>
      </c>
    </row>
    <row r="417" spans="1:11" ht="21" customHeight="1" x14ac:dyDescent="0.25">
      <c r="A417" s="249">
        <v>67090</v>
      </c>
      <c r="B417" s="241" t="s">
        <v>948</v>
      </c>
      <c r="C417" s="342">
        <v>26</v>
      </c>
      <c r="D417" s="343">
        <v>26</v>
      </c>
      <c r="E417" s="343">
        <v>0</v>
      </c>
      <c r="F417" s="342">
        <v>17</v>
      </c>
      <c r="G417" s="343">
        <v>17</v>
      </c>
      <c r="H417" s="343">
        <v>0</v>
      </c>
      <c r="I417" s="342">
        <v>21</v>
      </c>
      <c r="J417" s="343">
        <v>21</v>
      </c>
      <c r="K417" s="343">
        <v>0</v>
      </c>
    </row>
    <row r="418" spans="1:11" ht="21" customHeight="1" x14ac:dyDescent="0.25">
      <c r="A418" s="249">
        <v>67100</v>
      </c>
      <c r="B418" s="241" t="s">
        <v>949</v>
      </c>
      <c r="C418" s="342">
        <v>0</v>
      </c>
      <c r="D418" s="343">
        <v>0</v>
      </c>
      <c r="E418" s="343">
        <v>0</v>
      </c>
      <c r="F418" s="342">
        <v>0</v>
      </c>
      <c r="G418" s="343" t="s">
        <v>122</v>
      </c>
      <c r="H418" s="343">
        <v>0</v>
      </c>
      <c r="I418" s="342">
        <v>0</v>
      </c>
      <c r="J418" s="343" t="s">
        <v>122</v>
      </c>
      <c r="K418" s="343">
        <v>0</v>
      </c>
    </row>
    <row r="419" spans="1:11" ht="21" customHeight="1" x14ac:dyDescent="0.25">
      <c r="A419" s="249">
        <v>67110</v>
      </c>
      <c r="B419" s="241" t="s">
        <v>950</v>
      </c>
      <c r="C419" s="342">
        <v>94</v>
      </c>
      <c r="D419" s="343">
        <v>94</v>
      </c>
      <c r="E419" s="343">
        <v>0</v>
      </c>
      <c r="F419" s="342">
        <v>56</v>
      </c>
      <c r="G419" s="343">
        <v>56</v>
      </c>
      <c r="H419" s="343">
        <v>0</v>
      </c>
      <c r="I419" s="342">
        <v>130</v>
      </c>
      <c r="J419" s="343">
        <v>130</v>
      </c>
      <c r="K419" s="343">
        <v>0</v>
      </c>
    </row>
    <row r="420" spans="1:11" ht="21" customHeight="1" x14ac:dyDescent="0.25">
      <c r="A420" s="249">
        <v>67120</v>
      </c>
      <c r="B420" s="241" t="s">
        <v>951</v>
      </c>
      <c r="C420" s="342">
        <v>0</v>
      </c>
      <c r="D420" s="343">
        <v>0</v>
      </c>
      <c r="E420" s="343">
        <v>0</v>
      </c>
      <c r="F420" s="342">
        <v>0</v>
      </c>
      <c r="G420" s="343" t="s">
        <v>122</v>
      </c>
      <c r="H420" s="343">
        <v>0</v>
      </c>
      <c r="I420" s="342">
        <v>8</v>
      </c>
      <c r="J420" s="343">
        <v>8</v>
      </c>
      <c r="K420" s="343">
        <v>0</v>
      </c>
    </row>
    <row r="421" spans="1:11" ht="21" customHeight="1" x14ac:dyDescent="0.25">
      <c r="A421" s="249">
        <v>67130</v>
      </c>
      <c r="B421" s="241" t="s">
        <v>952</v>
      </c>
      <c r="C421" s="342">
        <v>65</v>
      </c>
      <c r="D421" s="343">
        <v>65</v>
      </c>
      <c r="E421" s="343">
        <v>0</v>
      </c>
      <c r="F421" s="342">
        <v>55</v>
      </c>
      <c r="G421" s="343">
        <v>55</v>
      </c>
      <c r="H421" s="343">
        <v>0</v>
      </c>
      <c r="I421" s="342">
        <v>72</v>
      </c>
      <c r="J421" s="343">
        <v>72</v>
      </c>
      <c r="K421" s="343">
        <v>0</v>
      </c>
    </row>
    <row r="422" spans="1:11" ht="21" customHeight="1" x14ac:dyDescent="0.25">
      <c r="A422" s="249">
        <v>68010</v>
      </c>
      <c r="B422" s="241" t="s">
        <v>953</v>
      </c>
      <c r="C422" s="342">
        <v>51</v>
      </c>
      <c r="D422" s="343">
        <v>51</v>
      </c>
      <c r="E422" s="343">
        <v>0</v>
      </c>
      <c r="F422" s="342">
        <v>12</v>
      </c>
      <c r="G422" s="343">
        <v>12</v>
      </c>
      <c r="H422" s="343">
        <v>0</v>
      </c>
      <c r="I422" s="342">
        <v>232</v>
      </c>
      <c r="J422" s="343">
        <v>232</v>
      </c>
      <c r="K422" s="343">
        <v>0</v>
      </c>
    </row>
    <row r="423" spans="1:11" ht="21" customHeight="1" x14ac:dyDescent="0.25">
      <c r="A423" s="249">
        <v>68020</v>
      </c>
      <c r="B423" s="241" t="s">
        <v>954</v>
      </c>
      <c r="C423" s="342">
        <v>608</v>
      </c>
      <c r="D423" s="343">
        <v>608</v>
      </c>
      <c r="E423" s="343">
        <v>0</v>
      </c>
      <c r="F423" s="342">
        <v>581</v>
      </c>
      <c r="G423" s="343">
        <v>581</v>
      </c>
      <c r="H423" s="343">
        <v>0</v>
      </c>
      <c r="I423" s="342">
        <v>1655</v>
      </c>
      <c r="J423" s="343">
        <v>1655</v>
      </c>
      <c r="K423" s="343">
        <v>0</v>
      </c>
    </row>
    <row r="424" spans="1:11" ht="21" customHeight="1" x14ac:dyDescent="0.25">
      <c r="A424" s="249">
        <v>68030</v>
      </c>
      <c r="B424" s="241" t="s">
        <v>1167</v>
      </c>
      <c r="C424" s="342">
        <v>761</v>
      </c>
      <c r="D424" s="343">
        <v>761</v>
      </c>
      <c r="E424" s="343">
        <v>0</v>
      </c>
      <c r="F424" s="342">
        <v>371</v>
      </c>
      <c r="G424" s="343">
        <v>371</v>
      </c>
      <c r="H424" s="343">
        <v>0</v>
      </c>
      <c r="I424" s="342">
        <v>1302</v>
      </c>
      <c r="J424" s="343">
        <v>1302</v>
      </c>
      <c r="K424" s="343">
        <v>0</v>
      </c>
    </row>
    <row r="425" spans="1:11" ht="21" customHeight="1" x14ac:dyDescent="0.25">
      <c r="A425" s="249">
        <v>68040</v>
      </c>
      <c r="B425" s="241" t="s">
        <v>956</v>
      </c>
      <c r="C425" s="342">
        <v>66</v>
      </c>
      <c r="D425" s="343">
        <v>66</v>
      </c>
      <c r="E425" s="343">
        <v>0</v>
      </c>
      <c r="F425" s="342">
        <v>40</v>
      </c>
      <c r="G425" s="343">
        <v>40</v>
      </c>
      <c r="H425" s="343">
        <v>0</v>
      </c>
      <c r="I425" s="342">
        <v>182</v>
      </c>
      <c r="J425" s="343">
        <v>182</v>
      </c>
      <c r="K425" s="343">
        <v>0</v>
      </c>
    </row>
    <row r="426" spans="1:11" ht="21" customHeight="1" x14ac:dyDescent="0.25">
      <c r="A426" s="249">
        <v>68050</v>
      </c>
      <c r="B426" s="241" t="s">
        <v>957</v>
      </c>
      <c r="C426" s="342">
        <v>2810</v>
      </c>
      <c r="D426" s="343">
        <v>2810</v>
      </c>
      <c r="E426" s="343">
        <v>0</v>
      </c>
      <c r="F426" s="342">
        <v>1272</v>
      </c>
      <c r="G426" s="343">
        <v>1272</v>
      </c>
      <c r="H426" s="343">
        <v>0</v>
      </c>
      <c r="I426" s="342">
        <v>3342</v>
      </c>
      <c r="J426" s="343">
        <v>3342</v>
      </c>
      <c r="K426" s="343">
        <v>0</v>
      </c>
    </row>
    <row r="427" spans="1:11" ht="21" customHeight="1" x14ac:dyDescent="0.25">
      <c r="A427" s="249">
        <v>68065</v>
      </c>
      <c r="B427" s="241" t="s">
        <v>958</v>
      </c>
      <c r="C427" s="342">
        <v>0</v>
      </c>
      <c r="D427" s="343">
        <v>0</v>
      </c>
      <c r="E427" s="343">
        <v>0</v>
      </c>
      <c r="F427" s="342">
        <v>0</v>
      </c>
      <c r="G427" s="343" t="s">
        <v>122</v>
      </c>
      <c r="H427" s="343">
        <v>0</v>
      </c>
      <c r="I427" s="342">
        <v>10</v>
      </c>
      <c r="J427" s="343">
        <v>10</v>
      </c>
      <c r="K427" s="343">
        <v>0</v>
      </c>
    </row>
    <row r="428" spans="1:11" ht="21" customHeight="1" x14ac:dyDescent="0.25">
      <c r="A428" s="249">
        <v>68066</v>
      </c>
      <c r="B428" s="241" t="s">
        <v>959</v>
      </c>
      <c r="C428" s="342">
        <v>4</v>
      </c>
      <c r="D428" s="343">
        <v>4</v>
      </c>
      <c r="E428" s="343">
        <v>0</v>
      </c>
      <c r="F428" s="342">
        <v>56</v>
      </c>
      <c r="G428" s="343">
        <v>56</v>
      </c>
      <c r="H428" s="343">
        <v>0</v>
      </c>
      <c r="I428" s="342">
        <v>93</v>
      </c>
      <c r="J428" s="343">
        <v>93</v>
      </c>
      <c r="K428" s="343">
        <v>0</v>
      </c>
    </row>
    <row r="429" spans="1:11" ht="21" customHeight="1" x14ac:dyDescent="0.25">
      <c r="A429" s="249">
        <v>68070</v>
      </c>
      <c r="B429" s="241" t="s">
        <v>960</v>
      </c>
      <c r="C429" s="342">
        <v>4</v>
      </c>
      <c r="D429" s="343">
        <v>4</v>
      </c>
      <c r="E429" s="343">
        <v>0</v>
      </c>
      <c r="F429" s="342">
        <v>8</v>
      </c>
      <c r="G429" s="343">
        <v>8</v>
      </c>
      <c r="H429" s="343">
        <v>0</v>
      </c>
      <c r="I429" s="342">
        <v>6</v>
      </c>
      <c r="J429" s="343">
        <v>6</v>
      </c>
      <c r="K429" s="343">
        <v>0</v>
      </c>
    </row>
    <row r="430" spans="1:11" ht="21" customHeight="1" x14ac:dyDescent="0.25">
      <c r="A430" s="249">
        <v>68075</v>
      </c>
      <c r="B430" s="241" t="s">
        <v>961</v>
      </c>
      <c r="C430" s="342">
        <v>0</v>
      </c>
      <c r="D430" s="343" t="s">
        <v>122</v>
      </c>
      <c r="E430" s="343">
        <v>0</v>
      </c>
      <c r="F430" s="342">
        <v>0</v>
      </c>
      <c r="G430" s="343">
        <v>0</v>
      </c>
      <c r="H430" s="343">
        <v>0</v>
      </c>
      <c r="I430" s="342">
        <v>0</v>
      </c>
      <c r="J430" s="343" t="s">
        <v>122</v>
      </c>
      <c r="K430" s="343">
        <v>0</v>
      </c>
    </row>
    <row r="431" spans="1:11" ht="21" customHeight="1" x14ac:dyDescent="0.25">
      <c r="A431" s="249">
        <v>68080</v>
      </c>
      <c r="B431" s="241" t="s">
        <v>962</v>
      </c>
      <c r="C431" s="342">
        <v>57</v>
      </c>
      <c r="D431" s="343">
        <v>57</v>
      </c>
      <c r="E431" s="343">
        <v>0</v>
      </c>
      <c r="F431" s="342">
        <v>20</v>
      </c>
      <c r="G431" s="343">
        <v>20</v>
      </c>
      <c r="H431" s="343">
        <v>0</v>
      </c>
      <c r="I431" s="342">
        <v>185</v>
      </c>
      <c r="J431" s="343">
        <v>185</v>
      </c>
      <c r="K431" s="343">
        <v>0</v>
      </c>
    </row>
    <row r="432" spans="1:11" ht="21" customHeight="1" x14ac:dyDescent="0.25">
      <c r="A432" s="249">
        <v>69010</v>
      </c>
      <c r="B432" s="241" t="s">
        <v>963</v>
      </c>
      <c r="C432" s="342">
        <v>45</v>
      </c>
      <c r="D432" s="343">
        <v>45</v>
      </c>
      <c r="E432" s="343">
        <v>0</v>
      </c>
      <c r="F432" s="342">
        <v>7</v>
      </c>
      <c r="G432" s="343">
        <v>7</v>
      </c>
      <c r="H432" s="343">
        <v>0</v>
      </c>
      <c r="I432" s="342">
        <v>29</v>
      </c>
      <c r="J432" s="343">
        <v>29</v>
      </c>
      <c r="K432" s="343">
        <v>0</v>
      </c>
    </row>
    <row r="433" spans="1:11" ht="21" customHeight="1" x14ac:dyDescent="0.25">
      <c r="A433" s="249">
        <v>69020</v>
      </c>
      <c r="B433" s="241" t="s">
        <v>512</v>
      </c>
      <c r="C433" s="342">
        <v>21805</v>
      </c>
      <c r="D433" s="343">
        <v>21805</v>
      </c>
      <c r="E433" s="343">
        <v>0</v>
      </c>
      <c r="F433" s="342">
        <v>16403</v>
      </c>
      <c r="G433" s="343">
        <v>16403</v>
      </c>
      <c r="H433" s="343">
        <v>0</v>
      </c>
      <c r="I433" s="342">
        <v>27602</v>
      </c>
      <c r="J433" s="343">
        <v>27602</v>
      </c>
      <c r="K433" s="343">
        <v>0</v>
      </c>
    </row>
    <row r="434" spans="1:11" ht="21" customHeight="1" x14ac:dyDescent="0.25">
      <c r="A434" s="249">
        <v>69030</v>
      </c>
      <c r="B434" s="241" t="s">
        <v>964</v>
      </c>
      <c r="C434" s="342">
        <v>63</v>
      </c>
      <c r="D434" s="343">
        <v>63</v>
      </c>
      <c r="E434" s="343">
        <v>0</v>
      </c>
      <c r="F434" s="342">
        <v>37</v>
      </c>
      <c r="G434" s="343">
        <v>37</v>
      </c>
      <c r="H434" s="343">
        <v>0</v>
      </c>
      <c r="I434" s="342">
        <v>292</v>
      </c>
      <c r="J434" s="343">
        <v>292</v>
      </c>
      <c r="K434" s="343">
        <v>0</v>
      </c>
    </row>
    <row r="435" spans="1:11" ht="21" customHeight="1" x14ac:dyDescent="0.25">
      <c r="A435" s="249">
        <v>69040</v>
      </c>
      <c r="B435" s="241" t="s">
        <v>965</v>
      </c>
      <c r="C435" s="342">
        <v>2237</v>
      </c>
      <c r="D435" s="343">
        <v>2237</v>
      </c>
      <c r="E435" s="343">
        <v>0</v>
      </c>
      <c r="F435" s="342">
        <v>412</v>
      </c>
      <c r="G435" s="343">
        <v>412</v>
      </c>
      <c r="H435" s="343">
        <v>0</v>
      </c>
      <c r="I435" s="342">
        <v>5754</v>
      </c>
      <c r="J435" s="343">
        <v>5754</v>
      </c>
      <c r="K435" s="343">
        <v>0</v>
      </c>
    </row>
    <row r="436" spans="1:11" ht="21" customHeight="1" x14ac:dyDescent="0.25">
      <c r="A436" s="249">
        <v>69050</v>
      </c>
      <c r="B436" s="241" t="s">
        <v>966</v>
      </c>
      <c r="C436" s="342">
        <v>21</v>
      </c>
      <c r="D436" s="343">
        <v>21</v>
      </c>
      <c r="E436" s="343">
        <v>0</v>
      </c>
      <c r="F436" s="342">
        <v>9</v>
      </c>
      <c r="G436" s="343">
        <v>9</v>
      </c>
      <c r="H436" s="343">
        <v>0</v>
      </c>
      <c r="I436" s="342">
        <v>75</v>
      </c>
      <c r="J436" s="343">
        <v>75</v>
      </c>
      <c r="K436" s="343">
        <v>0</v>
      </c>
    </row>
    <row r="437" spans="1:11" ht="21" customHeight="1" x14ac:dyDescent="0.25">
      <c r="A437" s="249">
        <v>70010</v>
      </c>
      <c r="B437" s="241" t="s">
        <v>967</v>
      </c>
      <c r="C437" s="342">
        <v>782</v>
      </c>
      <c r="D437" s="343">
        <v>782</v>
      </c>
      <c r="E437" s="343">
        <v>0</v>
      </c>
      <c r="F437" s="342">
        <v>1111</v>
      </c>
      <c r="G437" s="343">
        <v>1111</v>
      </c>
      <c r="H437" s="343">
        <v>0</v>
      </c>
      <c r="I437" s="342">
        <v>1698</v>
      </c>
      <c r="J437" s="343">
        <v>1698</v>
      </c>
      <c r="K437" s="343">
        <v>0</v>
      </c>
    </row>
    <row r="438" spans="1:11" ht="21" customHeight="1" x14ac:dyDescent="0.25">
      <c r="A438" s="249">
        <v>70020</v>
      </c>
      <c r="B438" s="241" t="s">
        <v>968</v>
      </c>
      <c r="C438" s="342">
        <v>15</v>
      </c>
      <c r="D438" s="343">
        <v>15</v>
      </c>
      <c r="E438" s="343">
        <v>0</v>
      </c>
      <c r="F438" s="342">
        <v>13</v>
      </c>
      <c r="G438" s="343">
        <v>13</v>
      </c>
      <c r="H438" s="343">
        <v>0</v>
      </c>
      <c r="I438" s="342">
        <v>45</v>
      </c>
      <c r="J438" s="343">
        <v>45</v>
      </c>
      <c r="K438" s="343">
        <v>0</v>
      </c>
    </row>
    <row r="439" spans="1:11" ht="21" customHeight="1" x14ac:dyDescent="0.25">
      <c r="A439" s="249">
        <v>70030</v>
      </c>
      <c r="B439" s="241" t="s">
        <v>969</v>
      </c>
      <c r="C439" s="342">
        <v>149</v>
      </c>
      <c r="D439" s="343">
        <v>149</v>
      </c>
      <c r="E439" s="343">
        <v>0</v>
      </c>
      <c r="F439" s="342">
        <v>323</v>
      </c>
      <c r="G439" s="343">
        <v>323</v>
      </c>
      <c r="H439" s="343">
        <v>0</v>
      </c>
      <c r="I439" s="342">
        <v>520</v>
      </c>
      <c r="J439" s="343">
        <v>520</v>
      </c>
      <c r="K439" s="343">
        <v>0</v>
      </c>
    </row>
    <row r="440" spans="1:11" ht="21" customHeight="1" x14ac:dyDescent="0.25">
      <c r="A440" s="249">
        <v>71010</v>
      </c>
      <c r="B440" s="241" t="s">
        <v>970</v>
      </c>
      <c r="C440" s="342">
        <v>162</v>
      </c>
      <c r="D440" s="343">
        <v>162</v>
      </c>
      <c r="E440" s="343">
        <v>0</v>
      </c>
      <c r="F440" s="342">
        <v>184</v>
      </c>
      <c r="G440" s="343">
        <v>184</v>
      </c>
      <c r="H440" s="343">
        <v>0</v>
      </c>
      <c r="I440" s="342">
        <v>220</v>
      </c>
      <c r="J440" s="343">
        <v>220</v>
      </c>
      <c r="K440" s="343">
        <v>0</v>
      </c>
    </row>
    <row r="441" spans="1:11" ht="21" customHeight="1" x14ac:dyDescent="0.25">
      <c r="A441" s="249">
        <v>71020</v>
      </c>
      <c r="B441" s="241" t="s">
        <v>971</v>
      </c>
      <c r="C441" s="342">
        <v>0</v>
      </c>
      <c r="D441" s="343">
        <v>0</v>
      </c>
      <c r="E441" s="343">
        <v>0</v>
      </c>
      <c r="F441" s="342">
        <v>0</v>
      </c>
      <c r="G441" s="343">
        <v>0</v>
      </c>
      <c r="H441" s="343">
        <v>0</v>
      </c>
      <c r="I441" s="342">
        <v>0</v>
      </c>
      <c r="J441" s="343">
        <v>0</v>
      </c>
      <c r="K441" s="343">
        <v>0</v>
      </c>
    </row>
    <row r="442" spans="1:11" ht="21" customHeight="1" x14ac:dyDescent="0.25">
      <c r="A442" s="249">
        <v>71030</v>
      </c>
      <c r="B442" s="241" t="s">
        <v>972</v>
      </c>
      <c r="C442" s="342">
        <v>49</v>
      </c>
      <c r="D442" s="343">
        <v>49</v>
      </c>
      <c r="E442" s="343">
        <v>0</v>
      </c>
      <c r="F442" s="342">
        <v>50</v>
      </c>
      <c r="G442" s="343">
        <v>50</v>
      </c>
      <c r="H442" s="343">
        <v>0</v>
      </c>
      <c r="I442" s="342">
        <v>133</v>
      </c>
      <c r="J442" s="343">
        <v>133</v>
      </c>
      <c r="K442" s="343">
        <v>0</v>
      </c>
    </row>
    <row r="443" spans="1:11" ht="21" customHeight="1" x14ac:dyDescent="0.25">
      <c r="A443" s="249">
        <v>72010</v>
      </c>
      <c r="B443" s="241" t="s">
        <v>973</v>
      </c>
      <c r="C443" s="342">
        <v>12</v>
      </c>
      <c r="D443" s="343">
        <v>12</v>
      </c>
      <c r="E443" s="343">
        <v>0</v>
      </c>
      <c r="F443" s="342">
        <v>12</v>
      </c>
      <c r="G443" s="343">
        <v>12</v>
      </c>
      <c r="H443" s="343">
        <v>0</v>
      </c>
      <c r="I443" s="342">
        <v>26</v>
      </c>
      <c r="J443" s="343">
        <v>26</v>
      </c>
      <c r="K443" s="343">
        <v>0</v>
      </c>
    </row>
    <row r="444" spans="1:11" ht="21" customHeight="1" x14ac:dyDescent="0.25">
      <c r="A444" s="249">
        <v>72020</v>
      </c>
      <c r="B444" s="241" t="s">
        <v>974</v>
      </c>
      <c r="C444" s="342">
        <v>18</v>
      </c>
      <c r="D444" s="343">
        <v>18</v>
      </c>
      <c r="E444" s="343">
        <v>0</v>
      </c>
      <c r="F444" s="342">
        <v>25</v>
      </c>
      <c r="G444" s="343">
        <v>25</v>
      </c>
      <c r="H444" s="343">
        <v>0</v>
      </c>
      <c r="I444" s="342">
        <v>53</v>
      </c>
      <c r="J444" s="343">
        <v>53</v>
      </c>
      <c r="K444" s="343">
        <v>0</v>
      </c>
    </row>
    <row r="445" spans="1:11" ht="21" customHeight="1" x14ac:dyDescent="0.25">
      <c r="A445" s="249">
        <v>72030</v>
      </c>
      <c r="B445" s="241" t="s">
        <v>975</v>
      </c>
      <c r="C445" s="342">
        <v>3952</v>
      </c>
      <c r="D445" s="343">
        <v>3952</v>
      </c>
      <c r="E445" s="343">
        <v>0</v>
      </c>
      <c r="F445" s="342">
        <v>3139</v>
      </c>
      <c r="G445" s="343">
        <v>3139</v>
      </c>
      <c r="H445" s="343">
        <v>0</v>
      </c>
      <c r="I445" s="342">
        <v>7773</v>
      </c>
      <c r="J445" s="343">
        <v>7773</v>
      </c>
      <c r="K445" s="343">
        <v>0</v>
      </c>
    </row>
    <row r="446" spans="1:11" ht="21" customHeight="1" x14ac:dyDescent="0.25">
      <c r="A446" s="249">
        <v>72040</v>
      </c>
      <c r="B446" s="241" t="s">
        <v>976</v>
      </c>
      <c r="C446" s="342">
        <v>9126</v>
      </c>
      <c r="D446" s="343">
        <v>9126</v>
      </c>
      <c r="E446" s="343">
        <v>0</v>
      </c>
      <c r="F446" s="342">
        <v>6721</v>
      </c>
      <c r="G446" s="343">
        <v>6721</v>
      </c>
      <c r="H446" s="343">
        <v>0</v>
      </c>
      <c r="I446" s="342">
        <v>13966</v>
      </c>
      <c r="J446" s="343">
        <v>13966</v>
      </c>
      <c r="K446" s="343">
        <v>0</v>
      </c>
    </row>
    <row r="447" spans="1:11" ht="21" customHeight="1" x14ac:dyDescent="0.25">
      <c r="A447" s="249">
        <v>72050</v>
      </c>
      <c r="B447" s="241" t="s">
        <v>977</v>
      </c>
      <c r="C447" s="342">
        <v>38</v>
      </c>
      <c r="D447" s="343">
        <v>38</v>
      </c>
      <c r="E447" s="343">
        <v>0</v>
      </c>
      <c r="F447" s="342">
        <v>19</v>
      </c>
      <c r="G447" s="343">
        <v>19</v>
      </c>
      <c r="H447" s="343">
        <v>0</v>
      </c>
      <c r="I447" s="342">
        <v>6</v>
      </c>
      <c r="J447" s="343">
        <v>6</v>
      </c>
      <c r="K447" s="343">
        <v>0</v>
      </c>
    </row>
    <row r="448" spans="1:11" ht="21" customHeight="1" x14ac:dyDescent="0.25">
      <c r="A448" s="249">
        <v>72060</v>
      </c>
      <c r="B448" s="241" t="s">
        <v>978</v>
      </c>
      <c r="C448" s="342">
        <v>64</v>
      </c>
      <c r="D448" s="343">
        <v>64</v>
      </c>
      <c r="E448" s="343">
        <v>0</v>
      </c>
      <c r="F448" s="342">
        <v>15</v>
      </c>
      <c r="G448" s="343">
        <v>15</v>
      </c>
      <c r="H448" s="343">
        <v>0</v>
      </c>
      <c r="I448" s="342">
        <v>68</v>
      </c>
      <c r="J448" s="343">
        <v>68</v>
      </c>
      <c r="K448" s="343">
        <v>0</v>
      </c>
    </row>
    <row r="449" spans="1:11" ht="21" customHeight="1" x14ac:dyDescent="0.25">
      <c r="A449" s="249">
        <v>72070</v>
      </c>
      <c r="B449" s="241" t="s">
        <v>979</v>
      </c>
      <c r="C449" s="342">
        <v>175</v>
      </c>
      <c r="D449" s="343">
        <v>175</v>
      </c>
      <c r="E449" s="343">
        <v>0</v>
      </c>
      <c r="F449" s="342">
        <v>126</v>
      </c>
      <c r="G449" s="343">
        <v>126</v>
      </c>
      <c r="H449" s="343">
        <v>0</v>
      </c>
      <c r="I449" s="342">
        <v>239</v>
      </c>
      <c r="J449" s="343">
        <v>239</v>
      </c>
      <c r="K449" s="343">
        <v>0</v>
      </c>
    </row>
    <row r="450" spans="1:11" ht="21" customHeight="1" x14ac:dyDescent="0.25">
      <c r="A450" s="249">
        <v>72080</v>
      </c>
      <c r="B450" s="241" t="s">
        <v>980</v>
      </c>
      <c r="C450" s="342">
        <v>8</v>
      </c>
      <c r="D450" s="343">
        <v>8</v>
      </c>
      <c r="E450" s="343">
        <v>0</v>
      </c>
      <c r="F450" s="342">
        <v>14</v>
      </c>
      <c r="G450" s="343">
        <v>14</v>
      </c>
      <c r="H450" s="343">
        <v>0</v>
      </c>
      <c r="I450" s="342">
        <v>81</v>
      </c>
      <c r="J450" s="343">
        <v>81</v>
      </c>
      <c r="K450" s="343">
        <v>0</v>
      </c>
    </row>
    <row r="451" spans="1:11" ht="21" customHeight="1" x14ac:dyDescent="0.25">
      <c r="A451" s="249">
        <v>72090</v>
      </c>
      <c r="B451" s="241" t="s">
        <v>981</v>
      </c>
      <c r="C451" s="342">
        <v>0</v>
      </c>
      <c r="D451" s="343" t="s">
        <v>122</v>
      </c>
      <c r="E451" s="343">
        <v>0</v>
      </c>
      <c r="F451" s="342">
        <v>0</v>
      </c>
      <c r="G451" s="343" t="s">
        <v>122</v>
      </c>
      <c r="H451" s="343">
        <v>0</v>
      </c>
      <c r="I451" s="342">
        <v>0</v>
      </c>
      <c r="J451" s="343" t="s">
        <v>122</v>
      </c>
      <c r="K451" s="343">
        <v>0</v>
      </c>
    </row>
    <row r="452" spans="1:11" ht="21" customHeight="1" x14ac:dyDescent="0.25">
      <c r="A452" s="249">
        <v>72100</v>
      </c>
      <c r="B452" s="241" t="s">
        <v>982</v>
      </c>
      <c r="C452" s="342">
        <v>0</v>
      </c>
      <c r="D452" s="343">
        <v>0</v>
      </c>
      <c r="E452" s="343">
        <v>0</v>
      </c>
      <c r="F452" s="342">
        <v>0</v>
      </c>
      <c r="G452" s="343" t="s">
        <v>122</v>
      </c>
      <c r="H452" s="343">
        <v>0</v>
      </c>
      <c r="I452" s="342">
        <v>8</v>
      </c>
      <c r="J452" s="343">
        <v>8</v>
      </c>
      <c r="K452" s="343">
        <v>0</v>
      </c>
    </row>
    <row r="453" spans="1:11" ht="21" customHeight="1" x14ac:dyDescent="0.25">
      <c r="A453" s="249">
        <v>72110</v>
      </c>
      <c r="B453" s="241" t="s">
        <v>983</v>
      </c>
      <c r="C453" s="342">
        <v>41</v>
      </c>
      <c r="D453" s="343">
        <v>41</v>
      </c>
      <c r="E453" s="343">
        <v>0</v>
      </c>
      <c r="F453" s="342">
        <v>63</v>
      </c>
      <c r="G453" s="343">
        <v>63</v>
      </c>
      <c r="H453" s="343">
        <v>0</v>
      </c>
      <c r="I453" s="342">
        <v>134</v>
      </c>
      <c r="J453" s="343">
        <v>134</v>
      </c>
      <c r="K453" s="343">
        <v>0</v>
      </c>
    </row>
    <row r="454" spans="1:11" ht="21" customHeight="1" x14ac:dyDescent="0.25">
      <c r="A454" s="249">
        <v>72120</v>
      </c>
      <c r="B454" s="241" t="s">
        <v>1168</v>
      </c>
      <c r="C454" s="342">
        <v>5</v>
      </c>
      <c r="D454" s="343">
        <v>5</v>
      </c>
      <c r="E454" s="343">
        <v>0</v>
      </c>
      <c r="F454" s="342">
        <v>0</v>
      </c>
      <c r="G454" s="343" t="s">
        <v>122</v>
      </c>
      <c r="H454" s="343">
        <v>0</v>
      </c>
      <c r="I454" s="342">
        <v>4</v>
      </c>
      <c r="J454" s="343">
        <v>4</v>
      </c>
      <c r="K454" s="343">
        <v>0</v>
      </c>
    </row>
    <row r="455" spans="1:11" ht="21" customHeight="1" x14ac:dyDescent="0.25">
      <c r="A455" s="249">
        <v>72130</v>
      </c>
      <c r="B455" s="241" t="s">
        <v>985</v>
      </c>
      <c r="C455" s="342">
        <v>178</v>
      </c>
      <c r="D455" s="343">
        <v>178</v>
      </c>
      <c r="E455" s="343">
        <v>0</v>
      </c>
      <c r="F455" s="342">
        <v>532</v>
      </c>
      <c r="G455" s="343">
        <v>532</v>
      </c>
      <c r="H455" s="343">
        <v>0</v>
      </c>
      <c r="I455" s="342">
        <v>991</v>
      </c>
      <c r="J455" s="343">
        <v>991</v>
      </c>
      <c r="K455" s="343">
        <v>0</v>
      </c>
    </row>
    <row r="456" spans="1:11" ht="21" customHeight="1" x14ac:dyDescent="0.25">
      <c r="A456" s="249">
        <v>72140</v>
      </c>
      <c r="B456" s="241" t="s">
        <v>986</v>
      </c>
      <c r="C456" s="342">
        <v>17</v>
      </c>
      <c r="D456" s="343">
        <v>17</v>
      </c>
      <c r="E456" s="343">
        <v>0</v>
      </c>
      <c r="F456" s="342">
        <v>39</v>
      </c>
      <c r="G456" s="343">
        <v>39</v>
      </c>
      <c r="H456" s="343">
        <v>0</v>
      </c>
      <c r="I456" s="342">
        <v>117</v>
      </c>
      <c r="J456" s="343">
        <v>117</v>
      </c>
      <c r="K456" s="343">
        <v>0</v>
      </c>
    </row>
    <row r="457" spans="1:11" ht="21" customHeight="1" x14ac:dyDescent="0.25">
      <c r="A457" s="249">
        <v>72145</v>
      </c>
      <c r="B457" s="241" t="s">
        <v>987</v>
      </c>
      <c r="C457" s="342">
        <v>102</v>
      </c>
      <c r="D457" s="343">
        <v>102</v>
      </c>
      <c r="E457" s="343">
        <v>0</v>
      </c>
      <c r="F457" s="342">
        <v>102</v>
      </c>
      <c r="G457" s="343">
        <v>102</v>
      </c>
      <c r="H457" s="343">
        <v>0</v>
      </c>
      <c r="I457" s="342">
        <v>185</v>
      </c>
      <c r="J457" s="343">
        <v>185</v>
      </c>
      <c r="K457" s="343">
        <v>0</v>
      </c>
    </row>
    <row r="458" spans="1:11" ht="21" customHeight="1" x14ac:dyDescent="0.25">
      <c r="A458" s="249">
        <v>72150</v>
      </c>
      <c r="B458" s="241" t="s">
        <v>988</v>
      </c>
      <c r="C458" s="342">
        <v>794</v>
      </c>
      <c r="D458" s="343">
        <v>794</v>
      </c>
      <c r="E458" s="343">
        <v>0</v>
      </c>
      <c r="F458" s="342">
        <v>589</v>
      </c>
      <c r="G458" s="343">
        <v>589</v>
      </c>
      <c r="H458" s="343">
        <v>0</v>
      </c>
      <c r="I458" s="342">
        <v>2367</v>
      </c>
      <c r="J458" s="343">
        <v>2367</v>
      </c>
      <c r="K458" s="343">
        <v>0</v>
      </c>
    </row>
    <row r="459" spans="1:11" ht="21" customHeight="1" x14ac:dyDescent="0.25">
      <c r="A459" s="249">
        <v>72151</v>
      </c>
      <c r="B459" s="241" t="s">
        <v>989</v>
      </c>
      <c r="C459" s="342">
        <v>0</v>
      </c>
      <c r="D459" s="343">
        <v>0</v>
      </c>
      <c r="E459" s="343">
        <v>0</v>
      </c>
      <c r="F459" s="342">
        <v>0</v>
      </c>
      <c r="G459" s="343">
        <v>0</v>
      </c>
      <c r="H459" s="343">
        <v>0</v>
      </c>
      <c r="I459" s="342">
        <v>0</v>
      </c>
      <c r="J459" s="343">
        <v>0</v>
      </c>
      <c r="K459" s="343">
        <v>0</v>
      </c>
    </row>
    <row r="460" spans="1:11" ht="21" customHeight="1" x14ac:dyDescent="0.25">
      <c r="A460" s="249">
        <v>72170</v>
      </c>
      <c r="B460" s="241" t="s">
        <v>990</v>
      </c>
      <c r="C460" s="342">
        <v>35</v>
      </c>
      <c r="D460" s="343">
        <v>35</v>
      </c>
      <c r="E460" s="343">
        <v>0</v>
      </c>
      <c r="F460" s="342">
        <v>56</v>
      </c>
      <c r="G460" s="343">
        <v>56</v>
      </c>
      <c r="H460" s="343">
        <v>0</v>
      </c>
      <c r="I460" s="342">
        <v>71</v>
      </c>
      <c r="J460" s="343">
        <v>71</v>
      </c>
      <c r="K460" s="343">
        <v>0</v>
      </c>
    </row>
    <row r="461" spans="1:11" ht="21" customHeight="1" x14ac:dyDescent="0.25">
      <c r="A461" s="249"/>
      <c r="B461" s="240" t="s">
        <v>991</v>
      </c>
      <c r="C461" s="342">
        <v>6823</v>
      </c>
      <c r="D461" s="342">
        <v>5216</v>
      </c>
      <c r="E461" s="342">
        <v>1607</v>
      </c>
      <c r="F461" s="342">
        <v>4635</v>
      </c>
      <c r="G461" s="342">
        <v>3293</v>
      </c>
      <c r="H461" s="342">
        <v>1342</v>
      </c>
      <c r="I461" s="342">
        <v>12924</v>
      </c>
      <c r="J461" s="342">
        <v>11018</v>
      </c>
      <c r="K461" s="342">
        <v>1906</v>
      </c>
    </row>
    <row r="462" spans="1:11" ht="21" customHeight="1" x14ac:dyDescent="0.25">
      <c r="A462" s="249">
        <v>509</v>
      </c>
      <c r="B462" s="241" t="s">
        <v>992</v>
      </c>
      <c r="C462" s="342">
        <v>77</v>
      </c>
      <c r="D462" s="343">
        <v>67</v>
      </c>
      <c r="E462" s="343">
        <v>10</v>
      </c>
      <c r="F462" s="342">
        <v>97</v>
      </c>
      <c r="G462" s="343">
        <v>90</v>
      </c>
      <c r="H462" s="343">
        <v>7</v>
      </c>
      <c r="I462" s="342">
        <v>89</v>
      </c>
      <c r="J462" s="343">
        <v>74</v>
      </c>
      <c r="K462" s="343">
        <v>15</v>
      </c>
    </row>
    <row r="463" spans="1:11" ht="21" customHeight="1" x14ac:dyDescent="0.25">
      <c r="A463" s="249">
        <v>516</v>
      </c>
      <c r="B463" s="241" t="s">
        <v>993</v>
      </c>
      <c r="C463" s="342">
        <v>35</v>
      </c>
      <c r="D463" s="343">
        <v>0</v>
      </c>
      <c r="E463" s="343">
        <v>35</v>
      </c>
      <c r="F463" s="342">
        <v>16</v>
      </c>
      <c r="G463" s="343">
        <v>0</v>
      </c>
      <c r="H463" s="343">
        <v>16</v>
      </c>
      <c r="I463" s="342">
        <v>53</v>
      </c>
      <c r="J463" s="343">
        <v>0</v>
      </c>
      <c r="K463" s="343">
        <v>53</v>
      </c>
    </row>
    <row r="464" spans="1:11" ht="21" customHeight="1" x14ac:dyDescent="0.25">
      <c r="A464" s="249">
        <v>519</v>
      </c>
      <c r="B464" s="241" t="s">
        <v>994</v>
      </c>
      <c r="C464" s="342">
        <v>0</v>
      </c>
      <c r="D464" s="343">
        <v>0</v>
      </c>
      <c r="E464" s="343">
        <v>0</v>
      </c>
      <c r="F464" s="342">
        <v>0</v>
      </c>
      <c r="G464" s="343" t="s">
        <v>122</v>
      </c>
      <c r="H464" s="343">
        <v>0</v>
      </c>
      <c r="I464" s="342">
        <v>7</v>
      </c>
      <c r="J464" s="343">
        <v>7</v>
      </c>
      <c r="K464" s="343">
        <v>0</v>
      </c>
    </row>
    <row r="465" spans="1:11" ht="21" customHeight="1" x14ac:dyDescent="0.25">
      <c r="A465" s="249">
        <v>615</v>
      </c>
      <c r="B465" s="241" t="s">
        <v>995</v>
      </c>
      <c r="C465" s="342">
        <v>5</v>
      </c>
      <c r="D465" s="343">
        <v>0</v>
      </c>
      <c r="E465" s="343">
        <v>5</v>
      </c>
      <c r="F465" s="342">
        <v>12</v>
      </c>
      <c r="G465" s="343">
        <v>4</v>
      </c>
      <c r="H465" s="343">
        <v>8</v>
      </c>
      <c r="I465" s="342">
        <v>11</v>
      </c>
      <c r="J465" s="343">
        <v>0</v>
      </c>
      <c r="K465" s="343">
        <v>11</v>
      </c>
    </row>
    <row r="466" spans="1:11" ht="21" customHeight="1" x14ac:dyDescent="0.25">
      <c r="A466" s="249">
        <v>12071</v>
      </c>
      <c r="B466" s="241" t="s">
        <v>996</v>
      </c>
      <c r="C466" s="342">
        <v>0</v>
      </c>
      <c r="D466" s="343">
        <v>0</v>
      </c>
      <c r="E466" s="343">
        <v>0</v>
      </c>
      <c r="F466" s="342">
        <v>0</v>
      </c>
      <c r="G466" s="343">
        <v>0</v>
      </c>
      <c r="H466" s="343">
        <v>0</v>
      </c>
      <c r="I466" s="342">
        <v>0</v>
      </c>
      <c r="J466" s="343">
        <v>0</v>
      </c>
      <c r="K466" s="343">
        <v>0</v>
      </c>
    </row>
    <row r="467" spans="1:11" ht="21" customHeight="1" x14ac:dyDescent="0.25">
      <c r="A467" s="249">
        <v>12072</v>
      </c>
      <c r="B467" s="241" t="s">
        <v>997</v>
      </c>
      <c r="C467" s="342">
        <v>71</v>
      </c>
      <c r="D467" s="343" t="s">
        <v>122</v>
      </c>
      <c r="E467" s="343">
        <v>71</v>
      </c>
      <c r="F467" s="342">
        <v>20</v>
      </c>
      <c r="G467" s="343" t="s">
        <v>122</v>
      </c>
      <c r="H467" s="343">
        <v>20</v>
      </c>
      <c r="I467" s="342">
        <v>52</v>
      </c>
      <c r="J467" s="343">
        <v>4</v>
      </c>
      <c r="K467" s="343">
        <v>48</v>
      </c>
    </row>
    <row r="468" spans="1:11" ht="21" customHeight="1" x14ac:dyDescent="0.25">
      <c r="A468" s="249">
        <v>12073</v>
      </c>
      <c r="B468" s="241" t="s">
        <v>998</v>
      </c>
      <c r="C468" s="342">
        <v>226</v>
      </c>
      <c r="D468" s="343">
        <v>90</v>
      </c>
      <c r="E468" s="343">
        <v>136</v>
      </c>
      <c r="F468" s="342">
        <v>246</v>
      </c>
      <c r="G468" s="343">
        <v>108</v>
      </c>
      <c r="H468" s="343">
        <v>138</v>
      </c>
      <c r="I468" s="342">
        <v>460</v>
      </c>
      <c r="J468" s="343">
        <v>136</v>
      </c>
      <c r="K468" s="343">
        <v>324</v>
      </c>
    </row>
    <row r="469" spans="1:11" ht="21" customHeight="1" x14ac:dyDescent="0.25">
      <c r="A469" s="249">
        <v>12074</v>
      </c>
      <c r="B469" s="241" t="s">
        <v>999</v>
      </c>
      <c r="C469" s="342">
        <v>501</v>
      </c>
      <c r="D469" s="343" t="s">
        <v>122</v>
      </c>
      <c r="E469" s="343">
        <v>501</v>
      </c>
      <c r="F469" s="342">
        <v>334</v>
      </c>
      <c r="G469" s="343">
        <v>5</v>
      </c>
      <c r="H469" s="343">
        <v>329</v>
      </c>
      <c r="I469" s="342">
        <v>432</v>
      </c>
      <c r="J469" s="343">
        <v>47</v>
      </c>
      <c r="K469" s="343">
        <v>385</v>
      </c>
    </row>
    <row r="470" spans="1:11" ht="21" customHeight="1" x14ac:dyDescent="0.25">
      <c r="A470" s="249">
        <v>12078</v>
      </c>
      <c r="B470" s="241" t="s">
        <v>1000</v>
      </c>
      <c r="C470" s="342">
        <v>341</v>
      </c>
      <c r="D470" s="343">
        <v>16</v>
      </c>
      <c r="E470" s="343">
        <v>325</v>
      </c>
      <c r="F470" s="342">
        <v>335</v>
      </c>
      <c r="G470" s="343">
        <v>47</v>
      </c>
      <c r="H470" s="343">
        <v>288</v>
      </c>
      <c r="I470" s="342">
        <v>543</v>
      </c>
      <c r="J470" s="343">
        <v>235</v>
      </c>
      <c r="K470" s="343">
        <v>308</v>
      </c>
    </row>
    <row r="471" spans="1:11" ht="21" customHeight="1" x14ac:dyDescent="0.25">
      <c r="A471" s="249">
        <v>12079</v>
      </c>
      <c r="B471" s="241" t="s">
        <v>1001</v>
      </c>
      <c r="C471" s="342">
        <v>7</v>
      </c>
      <c r="D471" s="343">
        <v>0</v>
      </c>
      <c r="E471" s="343">
        <v>7</v>
      </c>
      <c r="F471" s="342">
        <v>4</v>
      </c>
      <c r="G471" s="343">
        <v>0</v>
      </c>
      <c r="H471" s="343">
        <v>4</v>
      </c>
      <c r="I471" s="342">
        <v>8</v>
      </c>
      <c r="J471" s="343" t="s">
        <v>122</v>
      </c>
      <c r="K471" s="343">
        <v>8</v>
      </c>
    </row>
    <row r="472" spans="1:11" ht="21" customHeight="1" x14ac:dyDescent="0.25">
      <c r="A472" s="249">
        <v>12084</v>
      </c>
      <c r="B472" s="241" t="s">
        <v>1002</v>
      </c>
      <c r="C472" s="342">
        <v>6</v>
      </c>
      <c r="D472" s="343">
        <v>0</v>
      </c>
      <c r="E472" s="343">
        <v>6</v>
      </c>
      <c r="F472" s="342">
        <v>9</v>
      </c>
      <c r="G472" s="343">
        <v>0</v>
      </c>
      <c r="H472" s="343">
        <v>9</v>
      </c>
      <c r="I472" s="342">
        <v>18</v>
      </c>
      <c r="J472" s="343" t="s">
        <v>122</v>
      </c>
      <c r="K472" s="343">
        <v>18</v>
      </c>
    </row>
    <row r="473" spans="1:11" ht="21" customHeight="1" x14ac:dyDescent="0.25">
      <c r="A473" s="249">
        <v>12085</v>
      </c>
      <c r="B473" s="241" t="s">
        <v>1003</v>
      </c>
      <c r="C473" s="342">
        <v>0</v>
      </c>
      <c r="D473" s="343">
        <v>0</v>
      </c>
      <c r="E473" s="343" t="s">
        <v>122</v>
      </c>
      <c r="F473" s="342">
        <v>0</v>
      </c>
      <c r="G473" s="343">
        <v>0</v>
      </c>
      <c r="H473" s="343" t="s">
        <v>122</v>
      </c>
      <c r="I473" s="342">
        <v>0</v>
      </c>
      <c r="J473" s="343">
        <v>0</v>
      </c>
      <c r="K473" s="343" t="s">
        <v>122</v>
      </c>
    </row>
    <row r="474" spans="1:11" ht="21" customHeight="1" x14ac:dyDescent="0.25">
      <c r="A474" s="249">
        <v>12184</v>
      </c>
      <c r="B474" s="241" t="s">
        <v>1004</v>
      </c>
      <c r="C474" s="342">
        <v>0</v>
      </c>
      <c r="D474" s="343">
        <v>0</v>
      </c>
      <c r="E474" s="343">
        <v>0</v>
      </c>
      <c r="F474" s="342">
        <v>0</v>
      </c>
      <c r="G474" s="343">
        <v>0</v>
      </c>
      <c r="H474" s="343">
        <v>0</v>
      </c>
      <c r="I474" s="342">
        <v>0</v>
      </c>
      <c r="J474" s="343">
        <v>0</v>
      </c>
      <c r="K474" s="343">
        <v>0</v>
      </c>
    </row>
    <row r="475" spans="1:11" ht="21" customHeight="1" x14ac:dyDescent="0.25">
      <c r="A475" s="249">
        <v>13004</v>
      </c>
      <c r="B475" s="241" t="s">
        <v>1005</v>
      </c>
      <c r="C475" s="342">
        <v>284</v>
      </c>
      <c r="D475" s="343">
        <v>128</v>
      </c>
      <c r="E475" s="343">
        <v>156</v>
      </c>
      <c r="F475" s="342">
        <v>230</v>
      </c>
      <c r="G475" s="343">
        <v>111</v>
      </c>
      <c r="H475" s="343">
        <v>119</v>
      </c>
      <c r="I475" s="342">
        <v>321</v>
      </c>
      <c r="J475" s="343">
        <v>130</v>
      </c>
      <c r="K475" s="343">
        <v>191</v>
      </c>
    </row>
    <row r="476" spans="1:11" ht="21" customHeight="1" x14ac:dyDescent="0.25">
      <c r="A476" s="249">
        <v>13022</v>
      </c>
      <c r="B476" s="241" t="s">
        <v>1006</v>
      </c>
      <c r="C476" s="342">
        <v>97</v>
      </c>
      <c r="D476" s="343">
        <v>97</v>
      </c>
      <c r="E476" s="343">
        <v>0</v>
      </c>
      <c r="F476" s="342">
        <v>51</v>
      </c>
      <c r="G476" s="343">
        <v>51</v>
      </c>
      <c r="H476" s="343">
        <v>0</v>
      </c>
      <c r="I476" s="342">
        <v>41</v>
      </c>
      <c r="J476" s="343">
        <v>41</v>
      </c>
      <c r="K476" s="343">
        <v>0</v>
      </c>
    </row>
    <row r="477" spans="1:11" ht="21" customHeight="1" x14ac:dyDescent="0.25">
      <c r="A477" s="249">
        <v>13023</v>
      </c>
      <c r="B477" s="241" t="s">
        <v>1007</v>
      </c>
      <c r="C477" s="342">
        <v>594</v>
      </c>
      <c r="D477" s="343">
        <v>594</v>
      </c>
      <c r="E477" s="343">
        <v>0</v>
      </c>
      <c r="F477" s="342">
        <v>659</v>
      </c>
      <c r="G477" s="343">
        <v>659</v>
      </c>
      <c r="H477" s="343">
        <v>0</v>
      </c>
      <c r="I477" s="342">
        <v>785</v>
      </c>
      <c r="J477" s="343">
        <v>785</v>
      </c>
      <c r="K477" s="343">
        <v>0</v>
      </c>
    </row>
    <row r="478" spans="1:11" ht="21" customHeight="1" x14ac:dyDescent="0.25">
      <c r="A478" s="249">
        <v>13024</v>
      </c>
      <c r="B478" s="241" t="s">
        <v>1008</v>
      </c>
      <c r="C478" s="342">
        <v>116</v>
      </c>
      <c r="D478" s="343" t="s">
        <v>122</v>
      </c>
      <c r="E478" s="343">
        <v>116</v>
      </c>
      <c r="F478" s="342">
        <v>48</v>
      </c>
      <c r="G478" s="343">
        <v>0</v>
      </c>
      <c r="H478" s="343">
        <v>48</v>
      </c>
      <c r="I478" s="342">
        <v>87</v>
      </c>
      <c r="J478" s="343" t="s">
        <v>122</v>
      </c>
      <c r="K478" s="343">
        <v>87</v>
      </c>
    </row>
    <row r="479" spans="1:11" ht="21" customHeight="1" x14ac:dyDescent="0.25">
      <c r="A479" s="249">
        <v>13025</v>
      </c>
      <c r="B479" s="241" t="s">
        <v>1009</v>
      </c>
      <c r="C479" s="342">
        <v>87</v>
      </c>
      <c r="D479" s="343">
        <v>87</v>
      </c>
      <c r="E479" s="343">
        <v>0</v>
      </c>
      <c r="F479" s="342">
        <v>69</v>
      </c>
      <c r="G479" s="343">
        <v>69</v>
      </c>
      <c r="H479" s="343">
        <v>0</v>
      </c>
      <c r="I479" s="342">
        <v>102</v>
      </c>
      <c r="J479" s="343">
        <v>102</v>
      </c>
      <c r="K479" s="343">
        <v>0</v>
      </c>
    </row>
    <row r="480" spans="1:11" ht="21" customHeight="1" x14ac:dyDescent="0.25">
      <c r="A480" s="249">
        <v>13026</v>
      </c>
      <c r="B480" s="241" t="s">
        <v>1010</v>
      </c>
      <c r="C480" s="342">
        <v>8</v>
      </c>
      <c r="D480" s="343">
        <v>0</v>
      </c>
      <c r="E480" s="343">
        <v>8</v>
      </c>
      <c r="F480" s="342">
        <v>0</v>
      </c>
      <c r="G480" s="343" t="s">
        <v>122</v>
      </c>
      <c r="H480" s="343" t="s">
        <v>122</v>
      </c>
      <c r="I480" s="342">
        <v>0</v>
      </c>
      <c r="J480" s="343" t="s">
        <v>122</v>
      </c>
      <c r="K480" s="343" t="s">
        <v>122</v>
      </c>
    </row>
    <row r="481" spans="1:11" ht="21" customHeight="1" x14ac:dyDescent="0.25">
      <c r="A481" s="249">
        <v>13030</v>
      </c>
      <c r="B481" s="241" t="s">
        <v>1011</v>
      </c>
      <c r="C481" s="342">
        <v>19</v>
      </c>
      <c r="D481" s="343">
        <v>9</v>
      </c>
      <c r="E481" s="343">
        <v>10</v>
      </c>
      <c r="F481" s="342">
        <v>26</v>
      </c>
      <c r="G481" s="343">
        <v>16</v>
      </c>
      <c r="H481" s="343">
        <v>10</v>
      </c>
      <c r="I481" s="342">
        <v>16</v>
      </c>
      <c r="J481" s="343">
        <v>11</v>
      </c>
      <c r="K481" s="343">
        <v>5</v>
      </c>
    </row>
    <row r="482" spans="1:11" ht="21" customHeight="1" x14ac:dyDescent="0.25">
      <c r="A482" s="249">
        <v>13031</v>
      </c>
      <c r="B482" s="241" t="s">
        <v>1012</v>
      </c>
      <c r="C482" s="342">
        <v>29</v>
      </c>
      <c r="D482" s="343">
        <v>6</v>
      </c>
      <c r="E482" s="343">
        <v>23</v>
      </c>
      <c r="F482" s="342">
        <v>39</v>
      </c>
      <c r="G482" s="343">
        <v>13</v>
      </c>
      <c r="H482" s="343">
        <v>26</v>
      </c>
      <c r="I482" s="342">
        <v>67</v>
      </c>
      <c r="J482" s="343" t="s">
        <v>122</v>
      </c>
      <c r="K482" s="343">
        <v>67</v>
      </c>
    </row>
    <row r="483" spans="1:11" ht="21" customHeight="1" x14ac:dyDescent="0.25">
      <c r="A483" s="249">
        <v>13033</v>
      </c>
      <c r="B483" s="241" t="s">
        <v>1013</v>
      </c>
      <c r="C483" s="342">
        <v>125</v>
      </c>
      <c r="D483" s="343">
        <v>5</v>
      </c>
      <c r="E483" s="343">
        <v>120</v>
      </c>
      <c r="F483" s="342">
        <v>278</v>
      </c>
      <c r="G483" s="343">
        <v>24</v>
      </c>
      <c r="H483" s="343">
        <v>254</v>
      </c>
      <c r="I483" s="342">
        <v>287</v>
      </c>
      <c r="J483" s="343">
        <v>12</v>
      </c>
      <c r="K483" s="343">
        <v>275</v>
      </c>
    </row>
    <row r="484" spans="1:11" ht="21" customHeight="1" x14ac:dyDescent="0.25">
      <c r="A484" s="249">
        <v>13035</v>
      </c>
      <c r="B484" s="241" t="s">
        <v>1014</v>
      </c>
      <c r="C484" s="342">
        <v>0</v>
      </c>
      <c r="D484" s="343" t="s">
        <v>122</v>
      </c>
      <c r="E484" s="343">
        <v>0</v>
      </c>
      <c r="F484" s="342">
        <v>0</v>
      </c>
      <c r="G484" s="343" t="s">
        <v>122</v>
      </c>
      <c r="H484" s="343">
        <v>0</v>
      </c>
      <c r="I484" s="342">
        <v>15</v>
      </c>
      <c r="J484" s="343">
        <v>9</v>
      </c>
      <c r="K484" s="343">
        <v>6</v>
      </c>
    </row>
    <row r="485" spans="1:11" ht="21" customHeight="1" x14ac:dyDescent="0.25">
      <c r="A485" s="249">
        <v>13037</v>
      </c>
      <c r="B485" s="241" t="s">
        <v>1015</v>
      </c>
      <c r="C485" s="342">
        <v>5</v>
      </c>
      <c r="D485" s="343">
        <v>5</v>
      </c>
      <c r="E485" s="343">
        <v>0</v>
      </c>
      <c r="F485" s="342">
        <v>0</v>
      </c>
      <c r="G485" s="343" t="s">
        <v>122</v>
      </c>
      <c r="H485" s="343">
        <v>0</v>
      </c>
      <c r="I485" s="342">
        <v>0</v>
      </c>
      <c r="J485" s="343" t="s">
        <v>122</v>
      </c>
      <c r="K485" s="343">
        <v>0</v>
      </c>
    </row>
    <row r="486" spans="1:11" ht="21" customHeight="1" x14ac:dyDescent="0.25">
      <c r="A486" s="249">
        <v>13038</v>
      </c>
      <c r="B486" s="241" t="s">
        <v>1016</v>
      </c>
      <c r="C486" s="342">
        <v>11</v>
      </c>
      <c r="D486" s="343">
        <v>11</v>
      </c>
      <c r="E486" s="343">
        <v>0</v>
      </c>
      <c r="F486" s="342">
        <v>9</v>
      </c>
      <c r="G486" s="343">
        <v>9</v>
      </c>
      <c r="H486" s="343">
        <v>0</v>
      </c>
      <c r="I486" s="342">
        <v>14</v>
      </c>
      <c r="J486" s="343">
        <v>14</v>
      </c>
      <c r="K486" s="343">
        <v>0</v>
      </c>
    </row>
    <row r="487" spans="1:11" ht="21" customHeight="1" x14ac:dyDescent="0.25">
      <c r="A487" s="249">
        <v>13096</v>
      </c>
      <c r="B487" s="241" t="s">
        <v>1017</v>
      </c>
      <c r="C487" s="342">
        <v>0</v>
      </c>
      <c r="D487" s="343">
        <v>0</v>
      </c>
      <c r="E487" s="343">
        <v>0</v>
      </c>
      <c r="F487" s="342">
        <v>0</v>
      </c>
      <c r="G487" s="343">
        <v>0</v>
      </c>
      <c r="H487" s="343">
        <v>0</v>
      </c>
      <c r="I487" s="342">
        <v>0</v>
      </c>
      <c r="J487" s="343">
        <v>0</v>
      </c>
      <c r="K487" s="343">
        <v>0</v>
      </c>
    </row>
    <row r="488" spans="1:11" ht="21" customHeight="1" x14ac:dyDescent="0.25">
      <c r="A488" s="249">
        <v>13097</v>
      </c>
      <c r="B488" s="241" t="s">
        <v>1169</v>
      </c>
      <c r="C488" s="342">
        <v>0</v>
      </c>
      <c r="D488" s="343" t="s">
        <v>122</v>
      </c>
      <c r="E488" s="343">
        <v>0</v>
      </c>
      <c r="F488" s="342">
        <v>15</v>
      </c>
      <c r="G488" s="343">
        <v>15</v>
      </c>
      <c r="H488" s="343" t="s">
        <v>122</v>
      </c>
      <c r="I488" s="342">
        <v>10</v>
      </c>
      <c r="J488" s="343">
        <v>10</v>
      </c>
      <c r="K488" s="343" t="s">
        <v>122</v>
      </c>
    </row>
    <row r="489" spans="1:11" ht="21" customHeight="1" x14ac:dyDescent="0.25">
      <c r="A489" s="249">
        <v>14057</v>
      </c>
      <c r="B489" s="241" t="s">
        <v>1170</v>
      </c>
      <c r="C489" s="342">
        <v>24</v>
      </c>
      <c r="D489" s="343">
        <v>0</v>
      </c>
      <c r="E489" s="343">
        <v>24</v>
      </c>
      <c r="F489" s="342">
        <v>25</v>
      </c>
      <c r="G489" s="343" t="s">
        <v>122</v>
      </c>
      <c r="H489" s="343">
        <v>25</v>
      </c>
      <c r="I489" s="342">
        <v>6</v>
      </c>
      <c r="J489" s="343" t="s">
        <v>122</v>
      </c>
      <c r="K489" s="343">
        <v>6</v>
      </c>
    </row>
    <row r="490" spans="1:11" ht="21" customHeight="1" x14ac:dyDescent="0.25">
      <c r="A490" s="249">
        <v>14060</v>
      </c>
      <c r="B490" s="241" t="s">
        <v>1171</v>
      </c>
      <c r="C490" s="342">
        <v>40</v>
      </c>
      <c r="D490" s="343">
        <v>29</v>
      </c>
      <c r="E490" s="343">
        <v>11</v>
      </c>
      <c r="F490" s="342">
        <v>46</v>
      </c>
      <c r="G490" s="343">
        <v>41</v>
      </c>
      <c r="H490" s="343">
        <v>5</v>
      </c>
      <c r="I490" s="342">
        <v>89</v>
      </c>
      <c r="J490" s="343">
        <v>83</v>
      </c>
      <c r="K490" s="343">
        <v>6</v>
      </c>
    </row>
    <row r="491" spans="1:11" ht="21" customHeight="1" x14ac:dyDescent="0.25">
      <c r="A491" s="249">
        <v>14071</v>
      </c>
      <c r="B491" s="241" t="s">
        <v>1172</v>
      </c>
      <c r="C491" s="342">
        <v>47</v>
      </c>
      <c r="D491" s="343">
        <v>47</v>
      </c>
      <c r="E491" s="343">
        <v>0</v>
      </c>
      <c r="F491" s="342">
        <v>31</v>
      </c>
      <c r="G491" s="343">
        <v>31</v>
      </c>
      <c r="H491" s="343">
        <v>0</v>
      </c>
      <c r="I491" s="342">
        <v>59</v>
      </c>
      <c r="J491" s="343">
        <v>59</v>
      </c>
      <c r="K491" s="343">
        <v>0</v>
      </c>
    </row>
    <row r="492" spans="1:11" ht="21" customHeight="1" x14ac:dyDescent="0.25">
      <c r="A492" s="249">
        <v>14072</v>
      </c>
      <c r="B492" s="241" t="s">
        <v>1022</v>
      </c>
      <c r="C492" s="342">
        <v>11</v>
      </c>
      <c r="D492" s="343">
        <v>11</v>
      </c>
      <c r="E492" s="343">
        <v>0</v>
      </c>
      <c r="F492" s="342">
        <v>11</v>
      </c>
      <c r="G492" s="343">
        <v>11</v>
      </c>
      <c r="H492" s="343">
        <v>0</v>
      </c>
      <c r="I492" s="342">
        <v>58</v>
      </c>
      <c r="J492" s="343">
        <v>58</v>
      </c>
      <c r="K492" s="343">
        <v>0</v>
      </c>
    </row>
    <row r="493" spans="1:11" ht="21" customHeight="1" x14ac:dyDescent="0.25">
      <c r="A493" s="249">
        <v>14073</v>
      </c>
      <c r="B493" s="241" t="s">
        <v>1173</v>
      </c>
      <c r="C493" s="342">
        <v>4</v>
      </c>
      <c r="D493" s="343">
        <v>4</v>
      </c>
      <c r="E493" s="343">
        <v>0</v>
      </c>
      <c r="F493" s="342">
        <v>0</v>
      </c>
      <c r="G493" s="343" t="s">
        <v>122</v>
      </c>
      <c r="H493" s="343">
        <v>0</v>
      </c>
      <c r="I493" s="342">
        <v>7</v>
      </c>
      <c r="J493" s="343">
        <v>7</v>
      </c>
      <c r="K493" s="343">
        <v>0</v>
      </c>
    </row>
    <row r="494" spans="1:11" ht="21" customHeight="1" x14ac:dyDescent="0.25">
      <c r="A494" s="249">
        <v>14074</v>
      </c>
      <c r="B494" s="241" t="s">
        <v>1174</v>
      </c>
      <c r="C494" s="342">
        <v>62</v>
      </c>
      <c r="D494" s="343">
        <v>62</v>
      </c>
      <c r="E494" s="343">
        <v>0</v>
      </c>
      <c r="F494" s="342">
        <v>77</v>
      </c>
      <c r="G494" s="343">
        <v>77</v>
      </c>
      <c r="H494" s="343">
        <v>0</v>
      </c>
      <c r="I494" s="342">
        <v>114</v>
      </c>
      <c r="J494" s="343">
        <v>114</v>
      </c>
      <c r="K494" s="343">
        <v>0</v>
      </c>
    </row>
    <row r="495" spans="1:11" ht="21" customHeight="1" x14ac:dyDescent="0.25">
      <c r="A495" s="249">
        <v>14075</v>
      </c>
      <c r="B495" s="241" t="s">
        <v>1175</v>
      </c>
      <c r="C495" s="342">
        <v>77</v>
      </c>
      <c r="D495" s="343">
        <v>77</v>
      </c>
      <c r="E495" s="343">
        <v>0</v>
      </c>
      <c r="F495" s="342">
        <v>54</v>
      </c>
      <c r="G495" s="343">
        <v>54</v>
      </c>
      <c r="H495" s="343">
        <v>0</v>
      </c>
      <c r="I495" s="342">
        <v>126</v>
      </c>
      <c r="J495" s="343">
        <v>126</v>
      </c>
      <c r="K495" s="343">
        <v>0</v>
      </c>
    </row>
    <row r="496" spans="1:11" ht="21" customHeight="1" x14ac:dyDescent="0.25">
      <c r="A496" s="249">
        <v>14076</v>
      </c>
      <c r="B496" s="241" t="s">
        <v>1026</v>
      </c>
      <c r="C496" s="342">
        <v>39</v>
      </c>
      <c r="D496" s="343">
        <v>39</v>
      </c>
      <c r="E496" s="343">
        <v>0</v>
      </c>
      <c r="F496" s="342">
        <v>37</v>
      </c>
      <c r="G496" s="343">
        <v>37</v>
      </c>
      <c r="H496" s="343">
        <v>0</v>
      </c>
      <c r="I496" s="342">
        <v>98</v>
      </c>
      <c r="J496" s="343">
        <v>98</v>
      </c>
      <c r="K496" s="343">
        <v>0</v>
      </c>
    </row>
    <row r="497" spans="1:11" ht="21" customHeight="1" x14ac:dyDescent="0.25">
      <c r="A497" s="249">
        <v>14077</v>
      </c>
      <c r="B497" s="241" t="s">
        <v>1027</v>
      </c>
      <c r="C497" s="342">
        <v>85</v>
      </c>
      <c r="D497" s="343">
        <v>85</v>
      </c>
      <c r="E497" s="343">
        <v>0</v>
      </c>
      <c r="F497" s="342">
        <v>45</v>
      </c>
      <c r="G497" s="343">
        <v>45</v>
      </c>
      <c r="H497" s="343">
        <v>0</v>
      </c>
      <c r="I497" s="342">
        <v>91</v>
      </c>
      <c r="J497" s="343">
        <v>91</v>
      </c>
      <c r="K497" s="343">
        <v>0</v>
      </c>
    </row>
    <row r="498" spans="1:11" ht="21" customHeight="1" x14ac:dyDescent="0.25">
      <c r="A498" s="249">
        <v>14078</v>
      </c>
      <c r="B498" s="241" t="s">
        <v>1028</v>
      </c>
      <c r="C498" s="342">
        <v>203</v>
      </c>
      <c r="D498" s="343">
        <v>203</v>
      </c>
      <c r="E498" s="343">
        <v>0</v>
      </c>
      <c r="F498" s="342">
        <v>109</v>
      </c>
      <c r="G498" s="343">
        <v>109</v>
      </c>
      <c r="H498" s="343">
        <v>0</v>
      </c>
      <c r="I498" s="342">
        <v>360</v>
      </c>
      <c r="J498" s="343">
        <v>360</v>
      </c>
      <c r="K498" s="343">
        <v>0</v>
      </c>
    </row>
    <row r="499" spans="1:11" ht="21" customHeight="1" x14ac:dyDescent="0.25">
      <c r="A499" s="249">
        <v>14079</v>
      </c>
      <c r="B499" s="241" t="s">
        <v>1176</v>
      </c>
      <c r="C499" s="342">
        <v>363</v>
      </c>
      <c r="D499" s="343">
        <v>363</v>
      </c>
      <c r="E499" s="343">
        <v>0</v>
      </c>
      <c r="F499" s="342">
        <v>92</v>
      </c>
      <c r="G499" s="343">
        <v>92</v>
      </c>
      <c r="H499" s="343">
        <v>0</v>
      </c>
      <c r="I499" s="342">
        <v>261</v>
      </c>
      <c r="J499" s="343">
        <v>261</v>
      </c>
      <c r="K499" s="343">
        <v>0</v>
      </c>
    </row>
    <row r="500" spans="1:11" ht="21" customHeight="1" x14ac:dyDescent="0.25">
      <c r="A500" s="249">
        <v>14080</v>
      </c>
      <c r="B500" s="241" t="s">
        <v>1177</v>
      </c>
      <c r="C500" s="342">
        <v>31</v>
      </c>
      <c r="D500" s="343">
        <v>31</v>
      </c>
      <c r="E500" s="343">
        <v>0</v>
      </c>
      <c r="F500" s="342">
        <v>29</v>
      </c>
      <c r="G500" s="343">
        <v>29</v>
      </c>
      <c r="H500" s="343">
        <v>0</v>
      </c>
      <c r="I500" s="342">
        <v>360</v>
      </c>
      <c r="J500" s="343">
        <v>360</v>
      </c>
      <c r="K500" s="343">
        <v>0</v>
      </c>
    </row>
    <row r="501" spans="1:11" ht="21" customHeight="1" x14ac:dyDescent="0.25">
      <c r="A501" s="249">
        <v>14081</v>
      </c>
      <c r="B501" s="241" t="s">
        <v>1031</v>
      </c>
      <c r="C501" s="342">
        <v>41</v>
      </c>
      <c r="D501" s="343">
        <v>41</v>
      </c>
      <c r="E501" s="343">
        <v>0</v>
      </c>
      <c r="F501" s="342">
        <v>56</v>
      </c>
      <c r="G501" s="343">
        <v>56</v>
      </c>
      <c r="H501" s="343">
        <v>0</v>
      </c>
      <c r="I501" s="342">
        <v>135</v>
      </c>
      <c r="J501" s="343">
        <v>135</v>
      </c>
      <c r="K501" s="343">
        <v>0</v>
      </c>
    </row>
    <row r="502" spans="1:11" ht="21" customHeight="1" x14ac:dyDescent="0.25">
      <c r="A502" s="249">
        <v>14082</v>
      </c>
      <c r="B502" s="241" t="s">
        <v>1032</v>
      </c>
      <c r="C502" s="342">
        <v>0</v>
      </c>
      <c r="D502" s="343">
        <v>0</v>
      </c>
      <c r="E502" s="343">
        <v>0</v>
      </c>
      <c r="F502" s="342">
        <v>0</v>
      </c>
      <c r="G502" s="343">
        <v>0</v>
      </c>
      <c r="H502" s="343" t="s">
        <v>122</v>
      </c>
      <c r="I502" s="342">
        <v>0</v>
      </c>
      <c r="J502" s="343" t="s">
        <v>122</v>
      </c>
      <c r="K502" s="343">
        <v>0</v>
      </c>
    </row>
    <row r="503" spans="1:11" ht="21" customHeight="1" x14ac:dyDescent="0.25">
      <c r="A503" s="249">
        <v>14083</v>
      </c>
      <c r="B503" s="241" t="s">
        <v>1033</v>
      </c>
      <c r="C503" s="342">
        <v>4</v>
      </c>
      <c r="D503" s="343">
        <v>4</v>
      </c>
      <c r="E503" s="343">
        <v>0</v>
      </c>
      <c r="F503" s="342">
        <v>0</v>
      </c>
      <c r="G503" s="343" t="s">
        <v>122</v>
      </c>
      <c r="H503" s="343">
        <v>0</v>
      </c>
      <c r="I503" s="342">
        <v>0</v>
      </c>
      <c r="J503" s="343">
        <v>0</v>
      </c>
      <c r="K503" s="343">
        <v>0</v>
      </c>
    </row>
    <row r="504" spans="1:11" ht="21" customHeight="1" x14ac:dyDescent="0.25">
      <c r="A504" s="249">
        <v>14084</v>
      </c>
      <c r="B504" s="241" t="s">
        <v>1034</v>
      </c>
      <c r="C504" s="342">
        <v>0</v>
      </c>
      <c r="D504" s="343" t="s">
        <v>122</v>
      </c>
      <c r="E504" s="343">
        <v>0</v>
      </c>
      <c r="F504" s="342">
        <v>0</v>
      </c>
      <c r="G504" s="343" t="s">
        <v>122</v>
      </c>
      <c r="H504" s="343">
        <v>0</v>
      </c>
      <c r="I504" s="342">
        <v>0</v>
      </c>
      <c r="J504" s="343" t="s">
        <v>122</v>
      </c>
      <c r="K504" s="343">
        <v>0</v>
      </c>
    </row>
    <row r="505" spans="1:11" ht="21" customHeight="1" x14ac:dyDescent="0.25">
      <c r="A505" s="249">
        <v>14085</v>
      </c>
      <c r="B505" s="241" t="s">
        <v>1035</v>
      </c>
      <c r="C505" s="342">
        <v>31</v>
      </c>
      <c r="D505" s="343">
        <v>31</v>
      </c>
      <c r="E505" s="343">
        <v>0</v>
      </c>
      <c r="F505" s="342">
        <v>19</v>
      </c>
      <c r="G505" s="343">
        <v>19</v>
      </c>
      <c r="H505" s="343">
        <v>0</v>
      </c>
      <c r="I505" s="342">
        <v>98</v>
      </c>
      <c r="J505" s="343">
        <v>98</v>
      </c>
      <c r="K505" s="343">
        <v>0</v>
      </c>
    </row>
    <row r="506" spans="1:11" ht="21" customHeight="1" x14ac:dyDescent="0.25">
      <c r="A506" s="249">
        <v>15005</v>
      </c>
      <c r="B506" s="241" t="s">
        <v>1178</v>
      </c>
      <c r="C506" s="342">
        <v>7</v>
      </c>
      <c r="D506" s="343">
        <v>0</v>
      </c>
      <c r="E506" s="343">
        <v>7</v>
      </c>
      <c r="F506" s="342">
        <v>7</v>
      </c>
      <c r="G506" s="343">
        <v>0</v>
      </c>
      <c r="H506" s="343">
        <v>7</v>
      </c>
      <c r="I506" s="342">
        <v>28</v>
      </c>
      <c r="J506" s="343">
        <v>0</v>
      </c>
      <c r="K506" s="343">
        <v>28</v>
      </c>
    </row>
    <row r="507" spans="1:11" ht="21" customHeight="1" x14ac:dyDescent="0.25">
      <c r="A507" s="249">
        <v>16001</v>
      </c>
      <c r="B507" s="241" t="s">
        <v>1037</v>
      </c>
      <c r="C507" s="342">
        <v>0</v>
      </c>
      <c r="D507" s="343">
        <v>0</v>
      </c>
      <c r="E507" s="343" t="s">
        <v>122</v>
      </c>
      <c r="F507" s="342">
        <v>5</v>
      </c>
      <c r="G507" s="343">
        <v>5</v>
      </c>
      <c r="H507" s="343">
        <v>0</v>
      </c>
      <c r="I507" s="342">
        <v>0</v>
      </c>
      <c r="J507" s="343" t="s">
        <v>122</v>
      </c>
      <c r="K507" s="343" t="s">
        <v>122</v>
      </c>
    </row>
    <row r="508" spans="1:11" ht="21" customHeight="1" x14ac:dyDescent="0.25">
      <c r="A508" s="249">
        <v>16002</v>
      </c>
      <c r="B508" s="241" t="s">
        <v>1038</v>
      </c>
      <c r="C508" s="342">
        <v>20</v>
      </c>
      <c r="D508" s="343">
        <v>7</v>
      </c>
      <c r="E508" s="343">
        <v>13</v>
      </c>
      <c r="F508" s="342">
        <v>20</v>
      </c>
      <c r="G508" s="343">
        <v>9</v>
      </c>
      <c r="H508" s="343">
        <v>11</v>
      </c>
      <c r="I508" s="342">
        <v>72</v>
      </c>
      <c r="J508" s="343">
        <v>24</v>
      </c>
      <c r="K508" s="343">
        <v>48</v>
      </c>
    </row>
    <row r="509" spans="1:11" ht="21" customHeight="1" x14ac:dyDescent="0.25">
      <c r="A509" s="249">
        <v>16003</v>
      </c>
      <c r="B509" s="241" t="s">
        <v>1039</v>
      </c>
      <c r="C509" s="342">
        <v>1397</v>
      </c>
      <c r="D509" s="343">
        <v>1397</v>
      </c>
      <c r="E509" s="343">
        <v>0</v>
      </c>
      <c r="F509" s="342">
        <v>315</v>
      </c>
      <c r="G509" s="343">
        <v>315</v>
      </c>
      <c r="H509" s="343">
        <v>0</v>
      </c>
      <c r="I509" s="342">
        <v>3936</v>
      </c>
      <c r="J509" s="343">
        <v>3936</v>
      </c>
      <c r="K509" s="343">
        <v>0</v>
      </c>
    </row>
    <row r="510" spans="1:11" ht="21" customHeight="1" x14ac:dyDescent="0.25">
      <c r="A510" s="249">
        <v>16004</v>
      </c>
      <c r="B510" s="241" t="s">
        <v>1040</v>
      </c>
      <c r="C510" s="342">
        <v>668</v>
      </c>
      <c r="D510" s="343">
        <v>668</v>
      </c>
      <c r="E510" s="343">
        <v>0</v>
      </c>
      <c r="F510" s="342">
        <v>307</v>
      </c>
      <c r="G510" s="343">
        <v>307</v>
      </c>
      <c r="H510" s="343">
        <v>0</v>
      </c>
      <c r="I510" s="342">
        <v>1211</v>
      </c>
      <c r="J510" s="343">
        <v>1211</v>
      </c>
      <c r="K510" s="343">
        <v>0</v>
      </c>
    </row>
    <row r="511" spans="1:11" ht="21" customHeight="1" x14ac:dyDescent="0.25">
      <c r="A511" s="249">
        <v>16005</v>
      </c>
      <c r="B511" s="241" t="s">
        <v>1041</v>
      </c>
      <c r="C511" s="342">
        <v>0</v>
      </c>
      <c r="D511" s="343">
        <v>0</v>
      </c>
      <c r="E511" s="343">
        <v>0</v>
      </c>
      <c r="F511" s="342">
        <v>0</v>
      </c>
      <c r="G511" s="343">
        <v>0</v>
      </c>
      <c r="H511" s="343">
        <v>0</v>
      </c>
      <c r="I511" s="342">
        <v>0</v>
      </c>
      <c r="J511" s="343">
        <v>0</v>
      </c>
      <c r="K511" s="343">
        <v>0</v>
      </c>
    </row>
    <row r="512" spans="1:11" ht="21" customHeight="1" x14ac:dyDescent="0.25">
      <c r="A512" s="249">
        <v>16006</v>
      </c>
      <c r="B512" s="241" t="s">
        <v>1042</v>
      </c>
      <c r="C512" s="342">
        <v>0</v>
      </c>
      <c r="D512" s="343">
        <v>0</v>
      </c>
      <c r="E512" s="343">
        <v>0</v>
      </c>
      <c r="F512" s="342">
        <v>0</v>
      </c>
      <c r="G512" s="343">
        <v>0</v>
      </c>
      <c r="H512" s="343">
        <v>0</v>
      </c>
      <c r="I512" s="342">
        <v>0</v>
      </c>
      <c r="J512" s="343" t="s">
        <v>122</v>
      </c>
      <c r="K512" s="343">
        <v>0</v>
      </c>
    </row>
    <row r="513" spans="1:11" ht="21" customHeight="1" x14ac:dyDescent="0.25">
      <c r="A513" s="249">
        <v>16007</v>
      </c>
      <c r="B513" s="241" t="s">
        <v>1043</v>
      </c>
      <c r="C513" s="342">
        <v>4</v>
      </c>
      <c r="D513" s="343">
        <v>4</v>
      </c>
      <c r="E513" s="343">
        <v>0</v>
      </c>
      <c r="F513" s="342">
        <v>8</v>
      </c>
      <c r="G513" s="343">
        <v>8</v>
      </c>
      <c r="H513" s="343">
        <v>0</v>
      </c>
      <c r="I513" s="342">
        <v>5</v>
      </c>
      <c r="J513" s="343">
        <v>5</v>
      </c>
      <c r="K513" s="343">
        <v>0</v>
      </c>
    </row>
    <row r="514" spans="1:11" ht="21" customHeight="1" x14ac:dyDescent="0.25">
      <c r="A514" s="249">
        <v>16008</v>
      </c>
      <c r="B514" s="241" t="s">
        <v>1179</v>
      </c>
      <c r="C514" s="342">
        <v>30</v>
      </c>
      <c r="D514" s="343">
        <v>30</v>
      </c>
      <c r="E514" s="343">
        <v>0</v>
      </c>
      <c r="F514" s="342">
        <v>0</v>
      </c>
      <c r="G514" s="343" t="s">
        <v>122</v>
      </c>
      <c r="H514" s="343">
        <v>0</v>
      </c>
      <c r="I514" s="342">
        <v>8</v>
      </c>
      <c r="J514" s="343">
        <v>8</v>
      </c>
      <c r="K514" s="343">
        <v>0</v>
      </c>
    </row>
    <row r="515" spans="1:11" ht="21" customHeight="1" x14ac:dyDescent="0.25">
      <c r="A515" s="249">
        <v>16012</v>
      </c>
      <c r="B515" s="241" t="s">
        <v>1045</v>
      </c>
      <c r="C515" s="342">
        <v>217</v>
      </c>
      <c r="D515" s="343">
        <v>217</v>
      </c>
      <c r="E515" s="343" t="s">
        <v>122</v>
      </c>
      <c r="F515" s="342">
        <v>261</v>
      </c>
      <c r="G515" s="343">
        <v>261</v>
      </c>
      <c r="H515" s="343">
        <v>0</v>
      </c>
      <c r="I515" s="342">
        <v>456</v>
      </c>
      <c r="J515" s="343">
        <v>456</v>
      </c>
      <c r="K515" s="343" t="s">
        <v>122</v>
      </c>
    </row>
    <row r="516" spans="1:11" ht="21" customHeight="1" x14ac:dyDescent="0.25">
      <c r="A516" s="249">
        <v>16016</v>
      </c>
      <c r="B516" s="241" t="s">
        <v>1046</v>
      </c>
      <c r="C516" s="342">
        <v>0</v>
      </c>
      <c r="D516" s="343" t="s">
        <v>122</v>
      </c>
      <c r="E516" s="343">
        <v>0</v>
      </c>
      <c r="F516" s="342">
        <v>0</v>
      </c>
      <c r="G516" s="343" t="s">
        <v>122</v>
      </c>
      <c r="H516" s="343">
        <v>0</v>
      </c>
      <c r="I516" s="342">
        <v>9</v>
      </c>
      <c r="J516" s="343">
        <v>9</v>
      </c>
      <c r="K516" s="343">
        <v>0</v>
      </c>
    </row>
    <row r="517" spans="1:11" ht="21" customHeight="1" x14ac:dyDescent="0.25">
      <c r="A517" s="249">
        <v>16017</v>
      </c>
      <c r="B517" s="241" t="s">
        <v>1047</v>
      </c>
      <c r="C517" s="342">
        <v>19</v>
      </c>
      <c r="D517" s="343">
        <v>19</v>
      </c>
      <c r="E517" s="343">
        <v>0</v>
      </c>
      <c r="F517" s="342">
        <v>0</v>
      </c>
      <c r="G517" s="343">
        <v>0</v>
      </c>
      <c r="H517" s="343" t="s">
        <v>122</v>
      </c>
      <c r="I517" s="342">
        <v>0</v>
      </c>
      <c r="J517" s="343" t="s">
        <v>122</v>
      </c>
      <c r="K517" s="343">
        <v>0</v>
      </c>
    </row>
    <row r="518" spans="1:11" ht="21" customHeight="1" x14ac:dyDescent="0.25">
      <c r="A518" s="249">
        <v>16018</v>
      </c>
      <c r="B518" s="241" t="s">
        <v>1048</v>
      </c>
      <c r="C518" s="342">
        <v>41</v>
      </c>
      <c r="D518" s="343">
        <v>25</v>
      </c>
      <c r="E518" s="343">
        <v>16</v>
      </c>
      <c r="F518" s="342">
        <v>31</v>
      </c>
      <c r="G518" s="343">
        <v>13</v>
      </c>
      <c r="H518" s="343">
        <v>18</v>
      </c>
      <c r="I518" s="342">
        <v>20</v>
      </c>
      <c r="J518" s="343">
        <v>9</v>
      </c>
      <c r="K518" s="343">
        <v>11</v>
      </c>
    </row>
    <row r="519" spans="1:11" ht="21" customHeight="1" x14ac:dyDescent="0.25">
      <c r="A519" s="249">
        <v>16020</v>
      </c>
      <c r="B519" s="241" t="s">
        <v>1049</v>
      </c>
      <c r="C519" s="342">
        <v>0</v>
      </c>
      <c r="D519" s="343">
        <v>0</v>
      </c>
      <c r="E519" s="343" t="s">
        <v>122</v>
      </c>
      <c r="F519" s="342">
        <v>0</v>
      </c>
      <c r="G519" s="343" t="s">
        <v>122</v>
      </c>
      <c r="H519" s="343">
        <v>0</v>
      </c>
      <c r="I519" s="342">
        <v>0</v>
      </c>
      <c r="J519" s="343" t="s">
        <v>122</v>
      </c>
      <c r="K519" s="343">
        <v>0</v>
      </c>
    </row>
    <row r="520" spans="1:11" ht="21" customHeight="1" x14ac:dyDescent="0.25">
      <c r="A520" s="249">
        <v>16021</v>
      </c>
      <c r="B520" s="241" t="s">
        <v>1050</v>
      </c>
      <c r="C520" s="342">
        <v>0</v>
      </c>
      <c r="D520" s="343" t="s">
        <v>122</v>
      </c>
      <c r="E520" s="343" t="s">
        <v>122</v>
      </c>
      <c r="F520" s="342">
        <v>0</v>
      </c>
      <c r="G520" s="343">
        <v>0</v>
      </c>
      <c r="H520" s="343">
        <v>0</v>
      </c>
      <c r="I520" s="342">
        <v>0</v>
      </c>
      <c r="J520" s="343">
        <v>0</v>
      </c>
      <c r="K520" s="343">
        <v>0</v>
      </c>
    </row>
    <row r="521" spans="1:11" ht="21" customHeight="1" x14ac:dyDescent="0.25">
      <c r="A521" s="249">
        <v>16022</v>
      </c>
      <c r="B521" s="241" t="s">
        <v>1051</v>
      </c>
      <c r="C521" s="342">
        <v>68</v>
      </c>
      <c r="D521" s="343">
        <v>61</v>
      </c>
      <c r="E521" s="343">
        <v>7</v>
      </c>
      <c r="F521" s="342">
        <v>15</v>
      </c>
      <c r="G521" s="343">
        <v>15</v>
      </c>
      <c r="H521" s="343" t="s">
        <v>122</v>
      </c>
      <c r="I521" s="342">
        <v>139</v>
      </c>
      <c r="J521" s="343">
        <v>133</v>
      </c>
      <c r="K521" s="343">
        <v>6</v>
      </c>
    </row>
    <row r="522" spans="1:11" ht="21" customHeight="1" x14ac:dyDescent="0.25">
      <c r="A522" s="249">
        <v>16023</v>
      </c>
      <c r="B522" s="241" t="s">
        <v>1052</v>
      </c>
      <c r="C522" s="342">
        <v>34</v>
      </c>
      <c r="D522" s="343">
        <v>34</v>
      </c>
      <c r="E522" s="343" t="s">
        <v>122</v>
      </c>
      <c r="F522" s="342">
        <v>21</v>
      </c>
      <c r="G522" s="343">
        <v>21</v>
      </c>
      <c r="H522" s="343">
        <v>0</v>
      </c>
      <c r="I522" s="342">
        <v>24</v>
      </c>
      <c r="J522" s="343">
        <v>24</v>
      </c>
      <c r="K522" s="343">
        <v>0</v>
      </c>
    </row>
    <row r="523" spans="1:11" ht="21" customHeight="1" x14ac:dyDescent="0.25">
      <c r="A523" s="249">
        <v>16099</v>
      </c>
      <c r="B523" s="241" t="s">
        <v>1180</v>
      </c>
      <c r="C523" s="342">
        <v>210</v>
      </c>
      <c r="D523" s="343">
        <v>210</v>
      </c>
      <c r="E523" s="343">
        <v>0</v>
      </c>
      <c r="F523" s="342">
        <v>253</v>
      </c>
      <c r="G523" s="343">
        <v>253</v>
      </c>
      <c r="H523" s="343">
        <v>0</v>
      </c>
      <c r="I523" s="342">
        <v>1132</v>
      </c>
      <c r="J523" s="343">
        <v>1132</v>
      </c>
      <c r="K523" s="343">
        <v>0</v>
      </c>
    </row>
    <row r="524" spans="1:11" ht="21" customHeight="1" x14ac:dyDescent="0.25">
      <c r="A524" s="249">
        <v>16201</v>
      </c>
      <c r="B524" s="241" t="s">
        <v>1181</v>
      </c>
      <c r="C524" s="342">
        <v>0</v>
      </c>
      <c r="D524" s="343" t="s">
        <v>122</v>
      </c>
      <c r="E524" s="343">
        <v>0</v>
      </c>
      <c r="F524" s="342">
        <v>0</v>
      </c>
      <c r="G524" s="343">
        <v>0</v>
      </c>
      <c r="H524" s="343">
        <v>0</v>
      </c>
      <c r="I524" s="342">
        <v>0</v>
      </c>
      <c r="J524" s="343">
        <v>0</v>
      </c>
      <c r="K524" s="343">
        <v>0</v>
      </c>
    </row>
    <row r="525" spans="1:11" ht="21" customHeight="1" x14ac:dyDescent="0.25">
      <c r="A525" s="249">
        <v>16202</v>
      </c>
      <c r="B525" s="241" t="s">
        <v>1055</v>
      </c>
      <c r="C525" s="342">
        <v>0</v>
      </c>
      <c r="D525" s="343">
        <v>0</v>
      </c>
      <c r="E525" s="343">
        <v>0</v>
      </c>
      <c r="F525" s="342">
        <v>0</v>
      </c>
      <c r="G525" s="343">
        <v>0</v>
      </c>
      <c r="H525" s="343">
        <v>0</v>
      </c>
      <c r="I525" s="342">
        <v>0</v>
      </c>
      <c r="J525" s="343">
        <v>0</v>
      </c>
      <c r="K525" s="343">
        <v>0</v>
      </c>
    </row>
    <row r="526" spans="1:11" ht="21" customHeight="1" x14ac:dyDescent="0.25">
      <c r="A526" s="249">
        <v>16206</v>
      </c>
      <c r="B526" s="241" t="s">
        <v>1056</v>
      </c>
      <c r="C526" s="342">
        <v>0</v>
      </c>
      <c r="D526" s="343">
        <v>0</v>
      </c>
      <c r="E526" s="343">
        <v>0</v>
      </c>
      <c r="F526" s="342">
        <v>0</v>
      </c>
      <c r="G526" s="343">
        <v>0</v>
      </c>
      <c r="H526" s="343">
        <v>0</v>
      </c>
      <c r="I526" s="342">
        <v>0</v>
      </c>
      <c r="J526" s="343">
        <v>0</v>
      </c>
      <c r="K526" s="343">
        <v>0</v>
      </c>
    </row>
    <row r="527" spans="1:11" ht="21" customHeight="1" x14ac:dyDescent="0.25">
      <c r="A527" s="249">
        <v>16207</v>
      </c>
      <c r="B527" s="241" t="s">
        <v>1057</v>
      </c>
      <c r="C527" s="342">
        <v>0</v>
      </c>
      <c r="D527" s="343">
        <v>0</v>
      </c>
      <c r="E527" s="343">
        <v>0</v>
      </c>
      <c r="F527" s="342">
        <v>0</v>
      </c>
      <c r="G527" s="343">
        <v>0</v>
      </c>
      <c r="H527" s="343">
        <v>0</v>
      </c>
      <c r="I527" s="342">
        <v>0</v>
      </c>
      <c r="J527" s="343" t="s">
        <v>122</v>
      </c>
      <c r="K527" s="343">
        <v>0</v>
      </c>
    </row>
    <row r="528" spans="1:11" ht="21" customHeight="1" x14ac:dyDescent="0.25">
      <c r="A528" s="249">
        <v>16209</v>
      </c>
      <c r="B528" s="241" t="s">
        <v>1058</v>
      </c>
      <c r="C528" s="342">
        <v>0</v>
      </c>
      <c r="D528" s="343" t="s">
        <v>122</v>
      </c>
      <c r="E528" s="343">
        <v>0</v>
      </c>
      <c r="F528" s="342">
        <v>0</v>
      </c>
      <c r="G528" s="343">
        <v>0</v>
      </c>
      <c r="H528" s="343">
        <v>0</v>
      </c>
      <c r="I528" s="342">
        <v>0</v>
      </c>
      <c r="J528" s="343" t="s">
        <v>122</v>
      </c>
      <c r="K528" s="343">
        <v>0</v>
      </c>
    </row>
    <row r="529" spans="1:11" ht="21" customHeight="1" x14ac:dyDescent="0.25">
      <c r="A529" s="249">
        <v>16210</v>
      </c>
      <c r="B529" s="241" t="s">
        <v>1059</v>
      </c>
      <c r="C529" s="342">
        <v>0</v>
      </c>
      <c r="D529" s="343">
        <v>0</v>
      </c>
      <c r="E529" s="343">
        <v>0</v>
      </c>
      <c r="F529" s="342">
        <v>0</v>
      </c>
      <c r="G529" s="343" t="s">
        <v>122</v>
      </c>
      <c r="H529" s="343">
        <v>0</v>
      </c>
      <c r="I529" s="342">
        <v>0</v>
      </c>
      <c r="J529" s="343">
        <v>0</v>
      </c>
      <c r="K529" s="343">
        <v>0</v>
      </c>
    </row>
    <row r="530" spans="1:11" ht="21" customHeight="1" x14ac:dyDescent="0.25">
      <c r="A530" s="249">
        <v>16211</v>
      </c>
      <c r="B530" s="241" t="s">
        <v>1060</v>
      </c>
      <c r="C530" s="342">
        <v>0</v>
      </c>
      <c r="D530" s="343">
        <v>0</v>
      </c>
      <c r="E530" s="343">
        <v>0</v>
      </c>
      <c r="F530" s="342">
        <v>0</v>
      </c>
      <c r="G530" s="343">
        <v>0</v>
      </c>
      <c r="H530" s="343">
        <v>0</v>
      </c>
      <c r="I530" s="342">
        <v>0</v>
      </c>
      <c r="J530" s="343">
        <v>0</v>
      </c>
      <c r="K530" s="343">
        <v>0</v>
      </c>
    </row>
    <row r="531" spans="1:11" ht="21" customHeight="1" x14ac:dyDescent="0.25">
      <c r="A531" s="249">
        <v>16212</v>
      </c>
      <c r="B531" s="241" t="s">
        <v>1061</v>
      </c>
      <c r="C531" s="342">
        <v>0</v>
      </c>
      <c r="D531" s="343">
        <v>0</v>
      </c>
      <c r="E531" s="343">
        <v>0</v>
      </c>
      <c r="F531" s="342">
        <v>0</v>
      </c>
      <c r="G531" s="343">
        <v>0</v>
      </c>
      <c r="H531" s="343">
        <v>0</v>
      </c>
      <c r="I531" s="342">
        <v>0</v>
      </c>
      <c r="J531" s="343">
        <v>0</v>
      </c>
      <c r="K531" s="343">
        <v>0</v>
      </c>
    </row>
    <row r="532" spans="1:11" ht="21" customHeight="1" x14ac:dyDescent="0.25">
      <c r="A532" s="249">
        <v>16213</v>
      </c>
      <c r="B532" s="241" t="s">
        <v>1182</v>
      </c>
      <c r="C532" s="342">
        <v>0</v>
      </c>
      <c r="D532" s="343">
        <v>0</v>
      </c>
      <c r="E532" s="343" t="s">
        <v>122</v>
      </c>
      <c r="F532" s="342">
        <v>0</v>
      </c>
      <c r="G532" s="343">
        <v>0</v>
      </c>
      <c r="H532" s="343">
        <v>0</v>
      </c>
      <c r="I532" s="342">
        <v>0</v>
      </c>
      <c r="J532" s="343">
        <v>0</v>
      </c>
      <c r="K532" s="343">
        <v>0</v>
      </c>
    </row>
    <row r="533" spans="1:11" ht="21" customHeight="1" x14ac:dyDescent="0.25">
      <c r="A533" s="249">
        <v>16220</v>
      </c>
      <c r="B533" s="241" t="s">
        <v>1063</v>
      </c>
      <c r="C533" s="342">
        <v>0</v>
      </c>
      <c r="D533" s="343">
        <v>0</v>
      </c>
      <c r="E533" s="343">
        <v>0</v>
      </c>
      <c r="F533" s="342">
        <v>0</v>
      </c>
      <c r="G533" s="343">
        <v>0</v>
      </c>
      <c r="H533" s="343">
        <v>0</v>
      </c>
      <c r="I533" s="342">
        <v>0</v>
      </c>
      <c r="J533" s="343">
        <v>0</v>
      </c>
      <c r="K533" s="343">
        <v>0</v>
      </c>
    </row>
    <row r="534" spans="1:11" ht="21" customHeight="1" x14ac:dyDescent="0.25">
      <c r="A534" s="249">
        <v>16221</v>
      </c>
      <c r="B534" s="241" t="s">
        <v>1064</v>
      </c>
      <c r="C534" s="342">
        <v>0</v>
      </c>
      <c r="D534" s="343">
        <v>0</v>
      </c>
      <c r="E534" s="343">
        <v>0</v>
      </c>
      <c r="F534" s="342">
        <v>0</v>
      </c>
      <c r="G534" s="343">
        <v>0</v>
      </c>
      <c r="H534" s="343">
        <v>0</v>
      </c>
      <c r="I534" s="342">
        <v>0</v>
      </c>
      <c r="J534" s="343">
        <v>0</v>
      </c>
      <c r="K534" s="343">
        <v>0</v>
      </c>
    </row>
    <row r="535" spans="1:11" ht="21" customHeight="1" x14ac:dyDescent="0.25">
      <c r="A535" s="249">
        <v>16222</v>
      </c>
      <c r="B535" s="241" t="s">
        <v>1065</v>
      </c>
      <c r="C535" s="342">
        <v>0</v>
      </c>
      <c r="D535" s="343">
        <v>0</v>
      </c>
      <c r="E535" s="343">
        <v>0</v>
      </c>
      <c r="F535" s="342">
        <v>0</v>
      </c>
      <c r="G535" s="343">
        <v>0</v>
      </c>
      <c r="H535" s="343">
        <v>0</v>
      </c>
      <c r="I535" s="342">
        <v>0</v>
      </c>
      <c r="J535" s="343">
        <v>0</v>
      </c>
      <c r="K535" s="343">
        <v>0</v>
      </c>
    </row>
    <row r="536" spans="1:11" ht="21" customHeight="1" x14ac:dyDescent="0.25">
      <c r="A536" s="249">
        <v>16301</v>
      </c>
      <c r="B536" s="241" t="s">
        <v>1066</v>
      </c>
      <c r="C536" s="342">
        <v>402</v>
      </c>
      <c r="D536" s="343">
        <v>402</v>
      </c>
      <c r="E536" s="343">
        <v>0</v>
      </c>
      <c r="F536" s="342">
        <v>264</v>
      </c>
      <c r="G536" s="343">
        <v>264</v>
      </c>
      <c r="H536" s="343">
        <v>0</v>
      </c>
      <c r="I536" s="342">
        <v>604</v>
      </c>
      <c r="J536" s="343">
        <v>604</v>
      </c>
      <c r="K536" s="343">
        <v>0</v>
      </c>
    </row>
    <row r="537" spans="1:11" ht="21" customHeight="1" x14ac:dyDescent="0.25">
      <c r="A537" s="249">
        <v>21099</v>
      </c>
      <c r="B537" s="241" t="s">
        <v>1067</v>
      </c>
      <c r="C537" s="342">
        <v>0</v>
      </c>
      <c r="D537" s="343">
        <v>0</v>
      </c>
      <c r="E537" s="343">
        <v>0</v>
      </c>
      <c r="F537" s="342">
        <v>0</v>
      </c>
      <c r="G537" s="343">
        <v>0</v>
      </c>
      <c r="H537" s="343">
        <v>0</v>
      </c>
      <c r="I537" s="342">
        <v>0</v>
      </c>
      <c r="J537" s="343">
        <v>0</v>
      </c>
      <c r="K537" s="343">
        <v>0</v>
      </c>
    </row>
    <row r="538" spans="1:11" ht="21" customHeight="1" x14ac:dyDescent="0.25">
      <c r="A538" s="249"/>
      <c r="B538" s="240" t="s">
        <v>1068</v>
      </c>
      <c r="C538" s="342">
        <v>10392</v>
      </c>
      <c r="D538" s="342">
        <v>4398</v>
      </c>
      <c r="E538" s="342">
        <v>5994</v>
      </c>
      <c r="F538" s="342">
        <v>9932</v>
      </c>
      <c r="G538" s="342">
        <v>3720</v>
      </c>
      <c r="H538" s="342">
        <v>6212</v>
      </c>
      <c r="I538" s="342">
        <v>18927</v>
      </c>
      <c r="J538" s="342">
        <v>8553</v>
      </c>
      <c r="K538" s="342">
        <v>10374</v>
      </c>
    </row>
    <row r="539" spans="1:11" ht="21" customHeight="1" x14ac:dyDescent="0.25">
      <c r="A539" s="249">
        <v>210</v>
      </c>
      <c r="B539" s="241" t="s">
        <v>1069</v>
      </c>
      <c r="C539" s="342">
        <v>0</v>
      </c>
      <c r="D539" s="343">
        <v>0</v>
      </c>
      <c r="E539" s="343">
        <v>0</v>
      </c>
      <c r="F539" s="342">
        <v>0</v>
      </c>
      <c r="G539" s="343">
        <v>0</v>
      </c>
      <c r="H539" s="343">
        <v>0</v>
      </c>
      <c r="I539" s="342">
        <v>0</v>
      </c>
      <c r="J539" s="343">
        <v>0</v>
      </c>
      <c r="K539" s="343">
        <v>0</v>
      </c>
    </row>
    <row r="540" spans="1:11" ht="21" customHeight="1" x14ac:dyDescent="0.25">
      <c r="A540" s="249">
        <v>508</v>
      </c>
      <c r="B540" s="241" t="s">
        <v>1070</v>
      </c>
      <c r="C540" s="342">
        <v>0</v>
      </c>
      <c r="D540" s="343">
        <v>0</v>
      </c>
      <c r="E540" s="343">
        <v>0</v>
      </c>
      <c r="F540" s="342">
        <v>0</v>
      </c>
      <c r="G540" s="343">
        <v>0</v>
      </c>
      <c r="H540" s="343">
        <v>0</v>
      </c>
      <c r="I540" s="342">
        <v>0</v>
      </c>
      <c r="J540" s="343">
        <v>0</v>
      </c>
      <c r="K540" s="343">
        <v>0</v>
      </c>
    </row>
    <row r="541" spans="1:11" ht="21" customHeight="1" x14ac:dyDescent="0.25">
      <c r="A541" s="249">
        <v>514</v>
      </c>
      <c r="B541" s="241" t="s">
        <v>1071</v>
      </c>
      <c r="C541" s="342">
        <v>0</v>
      </c>
      <c r="D541" s="343">
        <v>0</v>
      </c>
      <c r="E541" s="343">
        <v>0</v>
      </c>
      <c r="F541" s="342">
        <v>0</v>
      </c>
      <c r="G541" s="343">
        <v>0</v>
      </c>
      <c r="H541" s="343">
        <v>0</v>
      </c>
      <c r="I541" s="342">
        <v>0</v>
      </c>
      <c r="J541" s="343" t="s">
        <v>122</v>
      </c>
      <c r="K541" s="343">
        <v>0</v>
      </c>
    </row>
    <row r="542" spans="1:11" ht="21" customHeight="1" x14ac:dyDescent="0.25">
      <c r="A542" s="249">
        <v>515</v>
      </c>
      <c r="B542" s="241" t="s">
        <v>1072</v>
      </c>
      <c r="C542" s="342">
        <v>25</v>
      </c>
      <c r="D542" s="343">
        <v>6</v>
      </c>
      <c r="E542" s="343">
        <v>19</v>
      </c>
      <c r="F542" s="342">
        <v>13</v>
      </c>
      <c r="G542" s="343" t="s">
        <v>122</v>
      </c>
      <c r="H542" s="343">
        <v>13</v>
      </c>
      <c r="I542" s="342">
        <v>88</v>
      </c>
      <c r="J542" s="343">
        <v>26</v>
      </c>
      <c r="K542" s="343">
        <v>62</v>
      </c>
    </row>
    <row r="543" spans="1:11" ht="21" customHeight="1" x14ac:dyDescent="0.25">
      <c r="A543" s="249">
        <v>526</v>
      </c>
      <c r="B543" s="241" t="s">
        <v>1183</v>
      </c>
      <c r="C543" s="342">
        <v>0</v>
      </c>
      <c r="D543" s="343">
        <v>0</v>
      </c>
      <c r="E543" s="343">
        <v>0</v>
      </c>
      <c r="F543" s="342">
        <v>0</v>
      </c>
      <c r="G543" s="343">
        <v>0</v>
      </c>
      <c r="H543" s="343">
        <v>0</v>
      </c>
      <c r="I543" s="342">
        <v>0</v>
      </c>
      <c r="J543" s="343">
        <v>0</v>
      </c>
      <c r="K543" s="343">
        <v>0</v>
      </c>
    </row>
    <row r="544" spans="1:11" ht="21" customHeight="1" x14ac:dyDescent="0.25">
      <c r="A544" s="249">
        <v>527</v>
      </c>
      <c r="B544" s="241" t="s">
        <v>1184</v>
      </c>
      <c r="C544" s="342">
        <v>0</v>
      </c>
      <c r="D544" s="343">
        <v>0</v>
      </c>
      <c r="E544" s="343">
        <v>0</v>
      </c>
      <c r="F544" s="342">
        <v>0</v>
      </c>
      <c r="G544" s="343" t="s">
        <v>122</v>
      </c>
      <c r="H544" s="343">
        <v>0</v>
      </c>
      <c r="I544" s="342">
        <v>0</v>
      </c>
      <c r="J544" s="343" t="s">
        <v>122</v>
      </c>
      <c r="K544" s="343">
        <v>0</v>
      </c>
    </row>
    <row r="545" spans="1:11" ht="21" customHeight="1" x14ac:dyDescent="0.25">
      <c r="A545" s="249">
        <v>599</v>
      </c>
      <c r="B545" s="241" t="s">
        <v>1185</v>
      </c>
      <c r="C545" s="342">
        <v>0</v>
      </c>
      <c r="D545" s="343" t="s">
        <v>122</v>
      </c>
      <c r="E545" s="343">
        <v>0</v>
      </c>
      <c r="F545" s="342">
        <v>0</v>
      </c>
      <c r="G545" s="343" t="s">
        <v>122</v>
      </c>
      <c r="H545" s="343">
        <v>0</v>
      </c>
      <c r="I545" s="342">
        <v>0</v>
      </c>
      <c r="J545" s="343" t="s">
        <v>122</v>
      </c>
      <c r="K545" s="343" t="s">
        <v>122</v>
      </c>
    </row>
    <row r="546" spans="1:11" ht="21" customHeight="1" x14ac:dyDescent="0.25">
      <c r="A546" s="249">
        <v>832</v>
      </c>
      <c r="B546" s="241" t="s">
        <v>1076</v>
      </c>
      <c r="C546" s="342">
        <v>52</v>
      </c>
      <c r="D546" s="343">
        <v>0</v>
      </c>
      <c r="E546" s="343">
        <v>52</v>
      </c>
      <c r="F546" s="342">
        <v>38</v>
      </c>
      <c r="G546" s="343">
        <v>0</v>
      </c>
      <c r="H546" s="343">
        <v>38</v>
      </c>
      <c r="I546" s="342">
        <v>147</v>
      </c>
      <c r="J546" s="343" t="s">
        <v>122</v>
      </c>
      <c r="K546" s="343">
        <v>147</v>
      </c>
    </row>
    <row r="547" spans="1:11" ht="21" customHeight="1" x14ac:dyDescent="0.25">
      <c r="A547" s="249">
        <v>835</v>
      </c>
      <c r="B547" s="241" t="s">
        <v>1077</v>
      </c>
      <c r="C547" s="342">
        <v>0</v>
      </c>
      <c r="D547" s="343">
        <v>0</v>
      </c>
      <c r="E547" s="343">
        <v>0</v>
      </c>
      <c r="F547" s="342">
        <v>0</v>
      </c>
      <c r="G547" s="343">
        <v>0</v>
      </c>
      <c r="H547" s="343">
        <v>0</v>
      </c>
      <c r="I547" s="342">
        <v>0</v>
      </c>
      <c r="J547" s="343">
        <v>0</v>
      </c>
      <c r="K547" s="343">
        <v>0</v>
      </c>
    </row>
    <row r="548" spans="1:11" ht="21" customHeight="1" x14ac:dyDescent="0.25">
      <c r="A548" s="249">
        <v>839</v>
      </c>
      <c r="B548" s="241" t="s">
        <v>1078</v>
      </c>
      <c r="C548" s="342">
        <v>5</v>
      </c>
      <c r="D548" s="343">
        <v>5</v>
      </c>
      <c r="E548" s="343">
        <v>0</v>
      </c>
      <c r="F548" s="342">
        <v>0</v>
      </c>
      <c r="G548" s="343" t="s">
        <v>122</v>
      </c>
      <c r="H548" s="343">
        <v>0</v>
      </c>
      <c r="I548" s="342">
        <v>0</v>
      </c>
      <c r="J548" s="343">
        <v>0</v>
      </c>
      <c r="K548" s="343">
        <v>0</v>
      </c>
    </row>
    <row r="549" spans="1:11" ht="21" customHeight="1" x14ac:dyDescent="0.25">
      <c r="A549" s="249">
        <v>844</v>
      </c>
      <c r="B549" s="241" t="s">
        <v>1079</v>
      </c>
      <c r="C549" s="342">
        <v>468</v>
      </c>
      <c r="D549" s="343">
        <v>340</v>
      </c>
      <c r="E549" s="343">
        <v>128</v>
      </c>
      <c r="F549" s="342">
        <v>283</v>
      </c>
      <c r="G549" s="343">
        <v>172</v>
      </c>
      <c r="H549" s="343">
        <v>111</v>
      </c>
      <c r="I549" s="342">
        <v>957</v>
      </c>
      <c r="J549" s="343">
        <v>545</v>
      </c>
      <c r="K549" s="343">
        <v>412</v>
      </c>
    </row>
    <row r="550" spans="1:11" ht="21" customHeight="1" x14ac:dyDescent="0.25">
      <c r="A550" s="249">
        <v>1001</v>
      </c>
      <c r="B550" s="241" t="s">
        <v>1080</v>
      </c>
      <c r="C550" s="342">
        <v>693</v>
      </c>
      <c r="D550" s="343">
        <v>693</v>
      </c>
      <c r="E550" s="343">
        <v>0</v>
      </c>
      <c r="F550" s="342">
        <v>763</v>
      </c>
      <c r="G550" s="343">
        <v>763</v>
      </c>
      <c r="H550" s="343">
        <v>0</v>
      </c>
      <c r="I550" s="342">
        <v>1628</v>
      </c>
      <c r="J550" s="343">
        <v>1628</v>
      </c>
      <c r="K550" s="343">
        <v>0</v>
      </c>
    </row>
    <row r="551" spans="1:11" ht="21" customHeight="1" x14ac:dyDescent="0.25">
      <c r="A551" s="249">
        <v>1002</v>
      </c>
      <c r="B551" s="241" t="s">
        <v>1081</v>
      </c>
      <c r="C551" s="342">
        <v>453</v>
      </c>
      <c r="D551" s="343">
        <v>453</v>
      </c>
      <c r="E551" s="343">
        <v>0</v>
      </c>
      <c r="F551" s="342">
        <v>510</v>
      </c>
      <c r="G551" s="343">
        <v>510</v>
      </c>
      <c r="H551" s="343" t="s">
        <v>122</v>
      </c>
      <c r="I551" s="342">
        <v>1265</v>
      </c>
      <c r="J551" s="343">
        <v>1265</v>
      </c>
      <c r="K551" s="343">
        <v>0</v>
      </c>
    </row>
    <row r="552" spans="1:11" ht="21" customHeight="1" x14ac:dyDescent="0.25">
      <c r="A552" s="249">
        <v>1004</v>
      </c>
      <c r="B552" s="241" t="s">
        <v>1082</v>
      </c>
      <c r="C552" s="342">
        <v>0</v>
      </c>
      <c r="D552" s="343" t="s">
        <v>122</v>
      </c>
      <c r="E552" s="343">
        <v>0</v>
      </c>
      <c r="F552" s="342">
        <v>0</v>
      </c>
      <c r="G552" s="343" t="s">
        <v>122</v>
      </c>
      <c r="H552" s="343">
        <v>0</v>
      </c>
      <c r="I552" s="342">
        <v>11</v>
      </c>
      <c r="J552" s="343">
        <v>11</v>
      </c>
      <c r="K552" s="343">
        <v>0</v>
      </c>
    </row>
    <row r="553" spans="1:11" ht="21" customHeight="1" x14ac:dyDescent="0.25">
      <c r="A553" s="249">
        <v>1011</v>
      </c>
      <c r="B553" s="241" t="s">
        <v>1083</v>
      </c>
      <c r="C553" s="342">
        <v>4</v>
      </c>
      <c r="D553" s="343">
        <v>4</v>
      </c>
      <c r="E553" s="343">
        <v>0</v>
      </c>
      <c r="F553" s="342">
        <v>8</v>
      </c>
      <c r="G553" s="343">
        <v>8</v>
      </c>
      <c r="H553" s="343">
        <v>0</v>
      </c>
      <c r="I553" s="342">
        <v>15</v>
      </c>
      <c r="J553" s="343">
        <v>15</v>
      </c>
      <c r="K553" s="343">
        <v>0</v>
      </c>
    </row>
    <row r="554" spans="1:11" ht="21" customHeight="1" x14ac:dyDescent="0.25">
      <c r="A554" s="249">
        <v>1013</v>
      </c>
      <c r="B554" s="241" t="s">
        <v>1084</v>
      </c>
      <c r="C554" s="342">
        <v>5783</v>
      </c>
      <c r="D554" s="343">
        <v>0</v>
      </c>
      <c r="E554" s="343">
        <v>5783</v>
      </c>
      <c r="F554" s="342">
        <v>6045</v>
      </c>
      <c r="G554" s="343">
        <v>0</v>
      </c>
      <c r="H554" s="343">
        <v>6045</v>
      </c>
      <c r="I554" s="342">
        <v>9731</v>
      </c>
      <c r="J554" s="343">
        <v>0</v>
      </c>
      <c r="K554" s="343">
        <v>9731</v>
      </c>
    </row>
    <row r="555" spans="1:11" ht="21" customHeight="1" x14ac:dyDescent="0.25">
      <c r="A555" s="249">
        <v>1014</v>
      </c>
      <c r="B555" s="241" t="s">
        <v>1085</v>
      </c>
      <c r="C555" s="342">
        <v>129</v>
      </c>
      <c r="D555" s="343">
        <v>129</v>
      </c>
      <c r="E555" s="343">
        <v>0</v>
      </c>
      <c r="F555" s="342">
        <v>322</v>
      </c>
      <c r="G555" s="343">
        <v>322</v>
      </c>
      <c r="H555" s="343">
        <v>0</v>
      </c>
      <c r="I555" s="342">
        <v>738</v>
      </c>
      <c r="J555" s="343">
        <v>738</v>
      </c>
      <c r="K555" s="343">
        <v>0</v>
      </c>
    </row>
    <row r="556" spans="1:11" ht="21" customHeight="1" x14ac:dyDescent="0.25">
      <c r="A556" s="249">
        <v>1017</v>
      </c>
      <c r="B556" s="241" t="s">
        <v>1086</v>
      </c>
      <c r="C556" s="342">
        <v>0</v>
      </c>
      <c r="D556" s="343">
        <v>0</v>
      </c>
      <c r="E556" s="343">
        <v>0</v>
      </c>
      <c r="F556" s="342">
        <v>0</v>
      </c>
      <c r="G556" s="343" t="s">
        <v>122</v>
      </c>
      <c r="H556" s="343">
        <v>0</v>
      </c>
      <c r="I556" s="342">
        <v>8</v>
      </c>
      <c r="J556" s="343" t="s">
        <v>122</v>
      </c>
      <c r="K556" s="343">
        <v>8</v>
      </c>
    </row>
    <row r="557" spans="1:11" ht="21" customHeight="1" x14ac:dyDescent="0.25">
      <c r="A557" s="249">
        <v>1018</v>
      </c>
      <c r="B557" s="241" t="s">
        <v>1087</v>
      </c>
      <c r="C557" s="342">
        <v>30</v>
      </c>
      <c r="D557" s="343">
        <v>30</v>
      </c>
      <c r="E557" s="343" t="s">
        <v>122</v>
      </c>
      <c r="F557" s="342">
        <v>26</v>
      </c>
      <c r="G557" s="343">
        <v>26</v>
      </c>
      <c r="H557" s="343">
        <v>0</v>
      </c>
      <c r="I557" s="342">
        <v>26</v>
      </c>
      <c r="J557" s="343">
        <v>26</v>
      </c>
      <c r="K557" s="343" t="s">
        <v>122</v>
      </c>
    </row>
    <row r="558" spans="1:11" ht="21" customHeight="1" x14ac:dyDescent="0.25">
      <c r="A558" s="249">
        <v>1024</v>
      </c>
      <c r="B558" s="241" t="s">
        <v>1088</v>
      </c>
      <c r="C558" s="342">
        <v>678</v>
      </c>
      <c r="D558" s="343">
        <v>678</v>
      </c>
      <c r="E558" s="343">
        <v>0</v>
      </c>
      <c r="F558" s="342">
        <v>665</v>
      </c>
      <c r="G558" s="343">
        <v>665</v>
      </c>
      <c r="H558" s="343">
        <v>0</v>
      </c>
      <c r="I558" s="342">
        <v>1822</v>
      </c>
      <c r="J558" s="343">
        <v>1822</v>
      </c>
      <c r="K558" s="343">
        <v>0</v>
      </c>
    </row>
    <row r="559" spans="1:11" ht="21" customHeight="1" x14ac:dyDescent="0.25">
      <c r="A559" s="249">
        <v>1099</v>
      </c>
      <c r="B559" s="241" t="s">
        <v>1089</v>
      </c>
      <c r="C559" s="342">
        <v>2072</v>
      </c>
      <c r="D559" s="343">
        <v>2060</v>
      </c>
      <c r="E559" s="343">
        <v>12</v>
      </c>
      <c r="F559" s="342">
        <v>1259</v>
      </c>
      <c r="G559" s="343">
        <v>1254</v>
      </c>
      <c r="H559" s="343">
        <v>5</v>
      </c>
      <c r="I559" s="342">
        <v>2491</v>
      </c>
      <c r="J559" s="343">
        <v>2477</v>
      </c>
      <c r="K559" s="343">
        <v>14</v>
      </c>
    </row>
    <row r="560" spans="1:11" ht="21" customHeight="1" x14ac:dyDescent="0.25">
      <c r="A560" s="249"/>
      <c r="B560" s="240" t="s">
        <v>1090</v>
      </c>
      <c r="C560" s="342">
        <v>6496</v>
      </c>
      <c r="D560" s="342">
        <v>4974</v>
      </c>
      <c r="E560" s="342">
        <v>1522</v>
      </c>
      <c r="F560" s="342">
        <v>6581</v>
      </c>
      <c r="G560" s="342">
        <v>5304</v>
      </c>
      <c r="H560" s="342">
        <v>1277</v>
      </c>
      <c r="I560" s="342">
        <v>13362</v>
      </c>
      <c r="J560" s="342">
        <v>10860</v>
      </c>
      <c r="K560" s="342">
        <v>2502</v>
      </c>
    </row>
    <row r="561" spans="1:11" ht="21" customHeight="1" x14ac:dyDescent="0.25">
      <c r="A561" s="249">
        <v>12101</v>
      </c>
      <c r="B561" s="241" t="s">
        <v>1091</v>
      </c>
      <c r="C561" s="342">
        <v>2223</v>
      </c>
      <c r="D561" s="343">
        <v>1124</v>
      </c>
      <c r="E561" s="343">
        <v>1099</v>
      </c>
      <c r="F561" s="342">
        <v>2067</v>
      </c>
      <c r="G561" s="343">
        <v>1099</v>
      </c>
      <c r="H561" s="343">
        <v>968</v>
      </c>
      <c r="I561" s="342">
        <v>4085</v>
      </c>
      <c r="J561" s="343">
        <v>2283</v>
      </c>
      <c r="K561" s="343">
        <v>1802</v>
      </c>
    </row>
    <row r="562" spans="1:11" ht="21" customHeight="1" x14ac:dyDescent="0.25">
      <c r="A562" s="249">
        <v>12102</v>
      </c>
      <c r="B562" s="241" t="s">
        <v>1092</v>
      </c>
      <c r="C562" s="342">
        <v>134</v>
      </c>
      <c r="D562" s="343">
        <v>58</v>
      </c>
      <c r="E562" s="343">
        <v>76</v>
      </c>
      <c r="F562" s="342">
        <v>111</v>
      </c>
      <c r="G562" s="343">
        <v>58</v>
      </c>
      <c r="H562" s="343">
        <v>53</v>
      </c>
      <c r="I562" s="342">
        <v>249</v>
      </c>
      <c r="J562" s="343">
        <v>120</v>
      </c>
      <c r="K562" s="343">
        <v>129</v>
      </c>
    </row>
    <row r="563" spans="1:11" ht="21" customHeight="1" x14ac:dyDescent="0.25">
      <c r="A563" s="249">
        <v>12103</v>
      </c>
      <c r="B563" s="241" t="s">
        <v>1093</v>
      </c>
      <c r="C563" s="342">
        <v>420</v>
      </c>
      <c r="D563" s="343">
        <v>212</v>
      </c>
      <c r="E563" s="343">
        <v>208</v>
      </c>
      <c r="F563" s="342">
        <v>394</v>
      </c>
      <c r="G563" s="343">
        <v>234</v>
      </c>
      <c r="H563" s="343">
        <v>160</v>
      </c>
      <c r="I563" s="342">
        <v>872</v>
      </c>
      <c r="J563" s="343">
        <v>510</v>
      </c>
      <c r="K563" s="343">
        <v>362</v>
      </c>
    </row>
    <row r="564" spans="1:11" ht="21" customHeight="1" x14ac:dyDescent="0.25">
      <c r="A564" s="249">
        <v>12104</v>
      </c>
      <c r="B564" s="241" t="s">
        <v>1094</v>
      </c>
      <c r="C564" s="342">
        <v>34</v>
      </c>
      <c r="D564" s="343">
        <v>15</v>
      </c>
      <c r="E564" s="343">
        <v>19</v>
      </c>
      <c r="F564" s="342">
        <v>28</v>
      </c>
      <c r="G564" s="343">
        <v>12</v>
      </c>
      <c r="H564" s="343">
        <v>16</v>
      </c>
      <c r="I564" s="342">
        <v>66</v>
      </c>
      <c r="J564" s="343">
        <v>31</v>
      </c>
      <c r="K564" s="343">
        <v>35</v>
      </c>
    </row>
    <row r="565" spans="1:11" ht="21" customHeight="1" x14ac:dyDescent="0.25">
      <c r="A565" s="249">
        <v>12105</v>
      </c>
      <c r="B565" s="241" t="s">
        <v>1095</v>
      </c>
      <c r="C565" s="342">
        <v>238</v>
      </c>
      <c r="D565" s="343">
        <v>142</v>
      </c>
      <c r="E565" s="343">
        <v>96</v>
      </c>
      <c r="F565" s="342">
        <v>219</v>
      </c>
      <c r="G565" s="343">
        <v>151</v>
      </c>
      <c r="H565" s="343">
        <v>68</v>
      </c>
      <c r="I565" s="342">
        <v>361</v>
      </c>
      <c r="J565" s="343">
        <v>246</v>
      </c>
      <c r="K565" s="343">
        <v>115</v>
      </c>
    </row>
    <row r="566" spans="1:11" ht="21" customHeight="1" x14ac:dyDescent="0.25">
      <c r="A566" s="249">
        <v>12106</v>
      </c>
      <c r="B566" s="241" t="s">
        <v>1096</v>
      </c>
      <c r="C566" s="342">
        <v>11</v>
      </c>
      <c r="D566" s="343">
        <v>5</v>
      </c>
      <c r="E566" s="343">
        <v>6</v>
      </c>
      <c r="F566" s="342">
        <v>0</v>
      </c>
      <c r="G566" s="343" t="s">
        <v>122</v>
      </c>
      <c r="H566" s="343" t="s">
        <v>122</v>
      </c>
      <c r="I566" s="342">
        <v>12</v>
      </c>
      <c r="J566" s="343">
        <v>7</v>
      </c>
      <c r="K566" s="343">
        <v>5</v>
      </c>
    </row>
    <row r="567" spans="1:11" ht="21" customHeight="1" x14ac:dyDescent="0.25">
      <c r="A567" s="249">
        <v>12107</v>
      </c>
      <c r="B567" s="241" t="s">
        <v>1097</v>
      </c>
      <c r="C567" s="342">
        <v>19</v>
      </c>
      <c r="D567" s="343">
        <v>12</v>
      </c>
      <c r="E567" s="343">
        <v>7</v>
      </c>
      <c r="F567" s="342">
        <v>19</v>
      </c>
      <c r="G567" s="343">
        <v>15</v>
      </c>
      <c r="H567" s="343">
        <v>4</v>
      </c>
      <c r="I567" s="342">
        <v>44</v>
      </c>
      <c r="J567" s="343">
        <v>29</v>
      </c>
      <c r="K567" s="343">
        <v>15</v>
      </c>
    </row>
    <row r="568" spans="1:11" ht="21" customHeight="1" x14ac:dyDescent="0.25">
      <c r="A568" s="249">
        <v>12108</v>
      </c>
      <c r="B568" s="241" t="s">
        <v>1098</v>
      </c>
      <c r="C568" s="342">
        <v>0</v>
      </c>
      <c r="D568" s="343">
        <v>0</v>
      </c>
      <c r="E568" s="343" t="s">
        <v>122</v>
      </c>
      <c r="F568" s="342">
        <v>0</v>
      </c>
      <c r="G568" s="343" t="s">
        <v>122</v>
      </c>
      <c r="H568" s="343" t="s">
        <v>122</v>
      </c>
      <c r="I568" s="342">
        <v>0</v>
      </c>
      <c r="J568" s="343">
        <v>0</v>
      </c>
      <c r="K568" s="343" t="s">
        <v>122</v>
      </c>
    </row>
    <row r="569" spans="1:11" ht="21" customHeight="1" x14ac:dyDescent="0.25">
      <c r="A569" s="249">
        <v>12111</v>
      </c>
      <c r="B569" s="241" t="s">
        <v>1099</v>
      </c>
      <c r="C569" s="342">
        <v>2800</v>
      </c>
      <c r="D569" s="343">
        <v>2789</v>
      </c>
      <c r="E569" s="343">
        <v>11</v>
      </c>
      <c r="F569" s="342">
        <v>3109</v>
      </c>
      <c r="G569" s="343">
        <v>3101</v>
      </c>
      <c r="H569" s="343">
        <v>8</v>
      </c>
      <c r="I569" s="342">
        <v>6263</v>
      </c>
      <c r="J569" s="343">
        <v>6229</v>
      </c>
      <c r="K569" s="343">
        <v>34</v>
      </c>
    </row>
    <row r="570" spans="1:11" ht="21" customHeight="1" x14ac:dyDescent="0.25">
      <c r="A570" s="249">
        <v>12112</v>
      </c>
      <c r="B570" s="241" t="s">
        <v>1100</v>
      </c>
      <c r="C570" s="342">
        <v>429</v>
      </c>
      <c r="D570" s="343">
        <v>429</v>
      </c>
      <c r="E570" s="343" t="s">
        <v>122</v>
      </c>
      <c r="F570" s="342">
        <v>458</v>
      </c>
      <c r="G570" s="343">
        <v>458</v>
      </c>
      <c r="H570" s="343">
        <v>0</v>
      </c>
      <c r="I570" s="342">
        <v>1030</v>
      </c>
      <c r="J570" s="343">
        <v>1025</v>
      </c>
      <c r="K570" s="343">
        <v>5</v>
      </c>
    </row>
    <row r="571" spans="1:11" ht="21" customHeight="1" x14ac:dyDescent="0.25">
      <c r="A571" s="249">
        <v>12113</v>
      </c>
      <c r="B571" s="241" t="s">
        <v>1101</v>
      </c>
      <c r="C571" s="342">
        <v>113</v>
      </c>
      <c r="D571" s="343">
        <v>113</v>
      </c>
      <c r="E571" s="343" t="s">
        <v>122</v>
      </c>
      <c r="F571" s="342">
        <v>85</v>
      </c>
      <c r="G571" s="343">
        <v>85</v>
      </c>
      <c r="H571" s="343">
        <v>0</v>
      </c>
      <c r="I571" s="342">
        <v>195</v>
      </c>
      <c r="J571" s="343">
        <v>195</v>
      </c>
      <c r="K571" s="343">
        <v>0</v>
      </c>
    </row>
    <row r="572" spans="1:11" ht="21" customHeight="1" x14ac:dyDescent="0.25">
      <c r="A572" s="249">
        <v>12114</v>
      </c>
      <c r="B572" s="241" t="s">
        <v>1193</v>
      </c>
      <c r="C572" s="342">
        <v>75</v>
      </c>
      <c r="D572" s="343">
        <v>75</v>
      </c>
      <c r="E572" s="343">
        <v>0</v>
      </c>
      <c r="F572" s="342">
        <v>91</v>
      </c>
      <c r="G572" s="343">
        <v>91</v>
      </c>
      <c r="H572" s="343" t="s">
        <v>122</v>
      </c>
      <c r="I572" s="342">
        <v>185</v>
      </c>
      <c r="J572" s="343">
        <v>185</v>
      </c>
      <c r="K572" s="343" t="s">
        <v>122</v>
      </c>
    </row>
    <row r="573" spans="1:11" ht="21" customHeight="1" x14ac:dyDescent="0.25">
      <c r="A573" s="249"/>
      <c r="B573" s="240" t="s">
        <v>1103</v>
      </c>
      <c r="C573" s="342">
        <v>1246</v>
      </c>
      <c r="D573" s="342">
        <v>1246</v>
      </c>
      <c r="E573" s="342">
        <v>0</v>
      </c>
      <c r="F573" s="342">
        <v>1349</v>
      </c>
      <c r="G573" s="342">
        <v>1349</v>
      </c>
      <c r="H573" s="342">
        <v>0</v>
      </c>
      <c r="I573" s="342">
        <v>2508</v>
      </c>
      <c r="J573" s="342">
        <v>2508</v>
      </c>
      <c r="K573" s="342">
        <v>0</v>
      </c>
    </row>
    <row r="574" spans="1:11" ht="21" customHeight="1" x14ac:dyDescent="0.25">
      <c r="A574" s="249">
        <v>19101</v>
      </c>
      <c r="B574" s="241" t="s">
        <v>1104</v>
      </c>
      <c r="C574" s="342">
        <v>10</v>
      </c>
      <c r="D574" s="343">
        <v>10</v>
      </c>
      <c r="E574" s="343">
        <v>0</v>
      </c>
      <c r="F574" s="342">
        <v>0</v>
      </c>
      <c r="G574" s="343" t="s">
        <v>122</v>
      </c>
      <c r="H574" s="343">
        <v>0</v>
      </c>
      <c r="I574" s="342">
        <v>35</v>
      </c>
      <c r="J574" s="343">
        <v>35</v>
      </c>
      <c r="K574" s="343">
        <v>0</v>
      </c>
    </row>
    <row r="575" spans="1:11" ht="21" customHeight="1" x14ac:dyDescent="0.25">
      <c r="A575" s="249">
        <v>19102</v>
      </c>
      <c r="B575" s="241" t="s">
        <v>1105</v>
      </c>
      <c r="C575" s="342">
        <v>0</v>
      </c>
      <c r="D575" s="343">
        <v>0</v>
      </c>
      <c r="E575" s="343">
        <v>0</v>
      </c>
      <c r="F575" s="342">
        <v>0</v>
      </c>
      <c r="G575" s="343">
        <v>0</v>
      </c>
      <c r="H575" s="343">
        <v>0</v>
      </c>
      <c r="I575" s="342">
        <v>0</v>
      </c>
      <c r="J575" s="343">
        <v>0</v>
      </c>
      <c r="K575" s="343">
        <v>0</v>
      </c>
    </row>
    <row r="576" spans="1:11" ht="21" customHeight="1" x14ac:dyDescent="0.25">
      <c r="A576" s="249">
        <v>19103</v>
      </c>
      <c r="B576" s="241" t="s">
        <v>1106</v>
      </c>
      <c r="C576" s="342">
        <v>0</v>
      </c>
      <c r="D576" s="343">
        <v>0</v>
      </c>
      <c r="E576" s="343">
        <v>0</v>
      </c>
      <c r="F576" s="342">
        <v>0</v>
      </c>
      <c r="G576" s="343" t="s">
        <v>122</v>
      </c>
      <c r="H576" s="343">
        <v>0</v>
      </c>
      <c r="I576" s="342">
        <v>343</v>
      </c>
      <c r="J576" s="343">
        <v>343</v>
      </c>
      <c r="K576" s="343">
        <v>0</v>
      </c>
    </row>
    <row r="577" spans="1:11" ht="21" customHeight="1" x14ac:dyDescent="0.25">
      <c r="A577" s="249">
        <v>19104</v>
      </c>
      <c r="B577" s="241" t="s">
        <v>1107</v>
      </c>
      <c r="C577" s="342">
        <v>13</v>
      </c>
      <c r="D577" s="343">
        <v>13</v>
      </c>
      <c r="E577" s="343">
        <v>0</v>
      </c>
      <c r="F577" s="342">
        <v>0</v>
      </c>
      <c r="G577" s="343" t="s">
        <v>122</v>
      </c>
      <c r="H577" s="343">
        <v>0</v>
      </c>
      <c r="I577" s="342">
        <v>0</v>
      </c>
      <c r="J577" s="343" t="s">
        <v>122</v>
      </c>
      <c r="K577" s="343">
        <v>0</v>
      </c>
    </row>
    <row r="578" spans="1:11" ht="21" customHeight="1" x14ac:dyDescent="0.25">
      <c r="A578" s="249">
        <v>19107</v>
      </c>
      <c r="B578" s="241" t="s">
        <v>1108</v>
      </c>
      <c r="C578" s="342">
        <v>271</v>
      </c>
      <c r="D578" s="343">
        <v>271</v>
      </c>
      <c r="E578" s="343">
        <v>0</v>
      </c>
      <c r="F578" s="342">
        <v>365</v>
      </c>
      <c r="G578" s="343">
        <v>365</v>
      </c>
      <c r="H578" s="343">
        <v>0</v>
      </c>
      <c r="I578" s="342">
        <v>316</v>
      </c>
      <c r="J578" s="343">
        <v>316</v>
      </c>
      <c r="K578" s="343">
        <v>0</v>
      </c>
    </row>
    <row r="579" spans="1:11" ht="21" customHeight="1" x14ac:dyDescent="0.25">
      <c r="A579" s="249">
        <v>19108</v>
      </c>
      <c r="B579" s="241" t="s">
        <v>1109</v>
      </c>
      <c r="C579" s="342">
        <v>0</v>
      </c>
      <c r="D579" s="343" t="s">
        <v>122</v>
      </c>
      <c r="E579" s="343">
        <v>0</v>
      </c>
      <c r="F579" s="342">
        <v>0</v>
      </c>
      <c r="G579" s="343">
        <v>0</v>
      </c>
      <c r="H579" s="343">
        <v>0</v>
      </c>
      <c r="I579" s="342">
        <v>0</v>
      </c>
      <c r="J579" s="343" t="s">
        <v>122</v>
      </c>
      <c r="K579" s="343">
        <v>0</v>
      </c>
    </row>
    <row r="580" spans="1:11" ht="21" customHeight="1" x14ac:dyDescent="0.25">
      <c r="A580" s="249">
        <v>19110</v>
      </c>
      <c r="B580" s="241" t="s">
        <v>1110</v>
      </c>
      <c r="C580" s="342">
        <v>0</v>
      </c>
      <c r="D580" s="343">
        <v>0</v>
      </c>
      <c r="E580" s="343">
        <v>0</v>
      </c>
      <c r="F580" s="342">
        <v>0</v>
      </c>
      <c r="G580" s="343">
        <v>0</v>
      </c>
      <c r="H580" s="343">
        <v>0</v>
      </c>
      <c r="I580" s="342">
        <v>0</v>
      </c>
      <c r="J580" s="343">
        <v>0</v>
      </c>
      <c r="K580" s="343">
        <v>0</v>
      </c>
    </row>
    <row r="581" spans="1:11" ht="21" customHeight="1" x14ac:dyDescent="0.25">
      <c r="A581" s="249">
        <v>19111</v>
      </c>
      <c r="B581" s="241" t="s">
        <v>1111</v>
      </c>
      <c r="C581" s="342">
        <v>0</v>
      </c>
      <c r="D581" s="343">
        <v>0</v>
      </c>
      <c r="E581" s="343">
        <v>0</v>
      </c>
      <c r="F581" s="342">
        <v>4</v>
      </c>
      <c r="G581" s="343">
        <v>4</v>
      </c>
      <c r="H581" s="343">
        <v>0</v>
      </c>
      <c r="I581" s="342">
        <v>0</v>
      </c>
      <c r="J581" s="343">
        <v>0</v>
      </c>
      <c r="K581" s="343">
        <v>0</v>
      </c>
    </row>
    <row r="582" spans="1:11" ht="21" customHeight="1" x14ac:dyDescent="0.25">
      <c r="A582" s="249">
        <v>19112</v>
      </c>
      <c r="B582" s="241" t="s">
        <v>1112</v>
      </c>
      <c r="C582" s="342">
        <v>878</v>
      </c>
      <c r="D582" s="343">
        <v>878</v>
      </c>
      <c r="E582" s="343" t="s">
        <v>122</v>
      </c>
      <c r="F582" s="342">
        <v>903</v>
      </c>
      <c r="G582" s="343">
        <v>903</v>
      </c>
      <c r="H582" s="343" t="s">
        <v>122</v>
      </c>
      <c r="I582" s="342">
        <v>1674</v>
      </c>
      <c r="J582" s="343">
        <v>1674</v>
      </c>
      <c r="K582" s="343">
        <v>0</v>
      </c>
    </row>
    <row r="583" spans="1:11" ht="21" customHeight="1" x14ac:dyDescent="0.25">
      <c r="A583" s="251">
        <v>19199</v>
      </c>
      <c r="B583" s="242" t="s">
        <v>1113</v>
      </c>
      <c r="C583" s="347">
        <v>74</v>
      </c>
      <c r="D583" s="348">
        <v>74</v>
      </c>
      <c r="E583" s="348">
        <v>0</v>
      </c>
      <c r="F583" s="347">
        <v>77</v>
      </c>
      <c r="G583" s="348">
        <v>77</v>
      </c>
      <c r="H583" s="348" t="s">
        <v>122</v>
      </c>
      <c r="I583" s="347">
        <v>140</v>
      </c>
      <c r="J583" s="348">
        <v>140</v>
      </c>
      <c r="K583" s="348" t="s">
        <v>122</v>
      </c>
    </row>
    <row r="584" spans="1:11" ht="21" customHeight="1" x14ac:dyDescent="0.25">
      <c r="A584" s="113" t="s">
        <v>1200</v>
      </c>
      <c r="B584" s="114"/>
      <c r="C584" s="114"/>
      <c r="D584" s="114"/>
      <c r="E584" s="114"/>
      <c r="F584" s="114"/>
      <c r="G584" s="114"/>
      <c r="H584" s="114"/>
      <c r="I584" s="114"/>
      <c r="J584" s="114"/>
      <c r="K584" s="114"/>
    </row>
    <row r="585" spans="1:11" ht="21" customHeight="1" x14ac:dyDescent="0.25">
      <c r="A585" s="113" t="s">
        <v>1187</v>
      </c>
      <c r="B585" s="114"/>
      <c r="C585" s="114"/>
      <c r="D585" s="114"/>
      <c r="E585" s="114"/>
      <c r="F585" s="114"/>
      <c r="G585" s="114"/>
      <c r="H585" s="114"/>
      <c r="I585" s="114"/>
      <c r="J585" s="114"/>
      <c r="K585" s="114"/>
    </row>
    <row r="586" spans="1:11" ht="21" customHeight="1" x14ac:dyDescent="0.25">
      <c r="A586" s="113" t="s">
        <v>1195</v>
      </c>
      <c r="B586" s="10"/>
      <c r="C586" s="10"/>
      <c r="D586" s="10"/>
      <c r="E586" s="10"/>
      <c r="F586" s="10"/>
      <c r="G586" s="120"/>
      <c r="H586" s="120"/>
    </row>
    <row r="587" spans="1:11" ht="21" customHeight="1" x14ac:dyDescent="0.25">
      <c r="A587" s="315" t="s">
        <v>92</v>
      </c>
      <c r="B587" s="113"/>
      <c r="C587" s="113"/>
      <c r="D587" s="113"/>
      <c r="E587" s="113"/>
      <c r="F587" s="113"/>
      <c r="G587" s="113"/>
      <c r="H587" s="113"/>
      <c r="I587" s="113"/>
      <c r="J587" s="113"/>
    </row>
    <row r="588" spans="1:11" ht="21" customHeight="1" x14ac:dyDescent="0.25">
      <c r="C588" s="120"/>
      <c r="D588" s="120"/>
      <c r="E588" s="120"/>
      <c r="F588" s="120"/>
      <c r="G588" s="120"/>
      <c r="H588" s="120"/>
    </row>
    <row r="589" spans="1:11" ht="21" customHeight="1" x14ac:dyDescent="0.25">
      <c r="B589" s="109"/>
      <c r="C589" s="120"/>
      <c r="D589" s="120"/>
      <c r="E589" s="120"/>
      <c r="F589" s="120"/>
      <c r="G589" s="120"/>
      <c r="H589" s="120"/>
    </row>
    <row r="590" spans="1:11" ht="21" customHeight="1" x14ac:dyDescent="0.25">
      <c r="B590" s="109"/>
      <c r="C590" s="120"/>
      <c r="D590" s="120"/>
      <c r="E590" s="120"/>
      <c r="F590" s="120"/>
      <c r="G590" s="120"/>
      <c r="H590" s="120"/>
    </row>
    <row r="591" spans="1:11" ht="21" customHeight="1" x14ac:dyDescent="0.25">
      <c r="B591" s="123"/>
      <c r="C591" s="124"/>
      <c r="D591" s="124"/>
      <c r="E591" s="124"/>
      <c r="F591" s="124"/>
      <c r="G591" s="124"/>
      <c r="H591" s="124"/>
    </row>
    <row r="592" spans="1:11" ht="21" customHeight="1" x14ac:dyDescent="0.25">
      <c r="C592" s="120"/>
      <c r="D592" s="120"/>
      <c r="E592" s="120"/>
      <c r="F592" s="120"/>
      <c r="G592" s="120"/>
      <c r="H592" s="120"/>
    </row>
    <row r="593" spans="2:8" ht="21" customHeight="1" x14ac:dyDescent="0.25">
      <c r="C593" s="120"/>
      <c r="D593" s="120"/>
      <c r="E593" s="120"/>
      <c r="F593" s="120"/>
      <c r="G593" s="120"/>
      <c r="H593" s="120"/>
    </row>
    <row r="594" spans="2:8" ht="21" customHeight="1" x14ac:dyDescent="0.25">
      <c r="C594" s="120"/>
      <c r="D594" s="120"/>
      <c r="E594" s="120"/>
      <c r="F594" s="120"/>
      <c r="G594" s="120"/>
      <c r="H594" s="120"/>
    </row>
    <row r="595" spans="2:8" ht="21" customHeight="1" x14ac:dyDescent="0.25">
      <c r="C595" s="120"/>
      <c r="D595" s="120"/>
      <c r="E595" s="120"/>
      <c r="F595" s="120"/>
      <c r="G595" s="120"/>
      <c r="H595" s="120"/>
    </row>
    <row r="596" spans="2:8" ht="21" customHeight="1" x14ac:dyDescent="0.25">
      <c r="C596" s="120"/>
      <c r="D596" s="120"/>
      <c r="E596" s="120"/>
      <c r="F596" s="120"/>
      <c r="G596" s="120"/>
      <c r="H596" s="120"/>
    </row>
    <row r="597" spans="2:8" ht="21" customHeight="1" x14ac:dyDescent="0.25">
      <c r="C597" s="120"/>
      <c r="D597" s="120"/>
      <c r="E597" s="120"/>
      <c r="F597" s="120"/>
      <c r="G597" s="120"/>
      <c r="H597" s="120"/>
    </row>
    <row r="598" spans="2:8" ht="21" customHeight="1" x14ac:dyDescent="0.25">
      <c r="C598" s="120"/>
      <c r="D598" s="120"/>
      <c r="E598" s="120"/>
      <c r="F598" s="120"/>
      <c r="G598" s="120"/>
      <c r="H598" s="120"/>
    </row>
    <row r="599" spans="2:8" ht="21" customHeight="1" x14ac:dyDescent="0.25">
      <c r="C599" s="120"/>
      <c r="D599" s="120"/>
      <c r="E599" s="120"/>
      <c r="F599" s="120"/>
      <c r="G599" s="120"/>
      <c r="H599" s="120"/>
    </row>
    <row r="600" spans="2:8" ht="21" customHeight="1" x14ac:dyDescent="0.25">
      <c r="C600" s="120"/>
      <c r="D600" s="120"/>
      <c r="E600" s="120"/>
      <c r="F600" s="120"/>
      <c r="G600" s="120"/>
      <c r="H600" s="120"/>
    </row>
    <row r="601" spans="2:8" ht="21" customHeight="1" x14ac:dyDescent="0.25">
      <c r="C601" s="120"/>
      <c r="D601" s="120"/>
      <c r="E601" s="120"/>
      <c r="F601" s="120"/>
      <c r="G601" s="120"/>
      <c r="H601" s="120"/>
    </row>
    <row r="602" spans="2:8" ht="21" customHeight="1" x14ac:dyDescent="0.25">
      <c r="C602" s="120"/>
      <c r="D602" s="120"/>
      <c r="E602" s="120"/>
      <c r="F602" s="120"/>
      <c r="G602" s="120"/>
      <c r="H602" s="120"/>
    </row>
    <row r="603" spans="2:8" ht="21" customHeight="1" x14ac:dyDescent="0.25">
      <c r="C603" s="120"/>
      <c r="D603" s="120"/>
      <c r="E603" s="120"/>
      <c r="F603" s="120"/>
      <c r="G603" s="120"/>
      <c r="H603" s="120"/>
    </row>
    <row r="604" spans="2:8" ht="21" customHeight="1" x14ac:dyDescent="0.25">
      <c r="B604" s="123"/>
      <c r="C604" s="124"/>
      <c r="D604" s="124"/>
      <c r="E604" s="124"/>
      <c r="F604" s="124"/>
      <c r="G604" s="124"/>
      <c r="H604" s="124"/>
    </row>
    <row r="605" spans="2:8" ht="21" customHeight="1" x14ac:dyDescent="0.25">
      <c r="B605" s="109"/>
      <c r="C605" s="120"/>
      <c r="D605" s="120"/>
      <c r="E605" s="120"/>
      <c r="F605" s="120"/>
      <c r="G605" s="120"/>
      <c r="H605" s="120"/>
    </row>
    <row r="606" spans="2:8" ht="21" customHeight="1" x14ac:dyDescent="0.25">
      <c r="B606" s="109"/>
      <c r="C606" s="120"/>
      <c r="D606" s="120"/>
      <c r="E606" s="120"/>
      <c r="F606" s="120"/>
      <c r="G606" s="120"/>
      <c r="H606" s="120"/>
    </row>
    <row r="607" spans="2:8" ht="21" customHeight="1" x14ac:dyDescent="0.25">
      <c r="C607" s="120"/>
      <c r="D607" s="120"/>
      <c r="E607" s="120"/>
      <c r="F607" s="120"/>
      <c r="G607" s="120"/>
      <c r="H607" s="120"/>
    </row>
    <row r="608" spans="2:8" ht="21" customHeight="1" x14ac:dyDescent="0.25">
      <c r="B608" s="109"/>
      <c r="C608" s="120"/>
      <c r="D608" s="120"/>
      <c r="E608" s="120"/>
      <c r="F608" s="120"/>
      <c r="G608" s="120"/>
      <c r="H608" s="120"/>
    </row>
    <row r="609" spans="2:8" ht="21" customHeight="1" x14ac:dyDescent="0.25">
      <c r="C609" s="120"/>
      <c r="D609" s="120"/>
      <c r="E609" s="120"/>
      <c r="F609" s="120"/>
      <c r="G609" s="120"/>
      <c r="H609" s="120"/>
    </row>
    <row r="610" spans="2:8" ht="21" customHeight="1" x14ac:dyDescent="0.25">
      <c r="C610" s="120"/>
      <c r="D610" s="120"/>
      <c r="E610" s="120"/>
      <c r="F610" s="120"/>
      <c r="G610" s="120"/>
      <c r="H610" s="120"/>
    </row>
    <row r="611" spans="2:8" ht="21" customHeight="1" x14ac:dyDescent="0.25">
      <c r="B611" s="109"/>
      <c r="C611" s="120"/>
      <c r="D611" s="120"/>
      <c r="E611" s="120"/>
      <c r="F611" s="120"/>
      <c r="G611" s="120"/>
      <c r="H611" s="120"/>
    </row>
    <row r="612" spans="2:8" ht="21" customHeight="1" x14ac:dyDescent="0.25">
      <c r="C612" s="120"/>
      <c r="D612" s="120"/>
      <c r="E612" s="120"/>
      <c r="F612" s="120"/>
      <c r="G612" s="120"/>
      <c r="H612" s="120"/>
    </row>
    <row r="613" spans="2:8" ht="21" customHeight="1" x14ac:dyDescent="0.25">
      <c r="B613" s="109"/>
      <c r="C613" s="120"/>
      <c r="D613" s="120"/>
      <c r="E613" s="120"/>
      <c r="F613" s="120"/>
      <c r="G613" s="120"/>
      <c r="H613" s="120"/>
    </row>
    <row r="614" spans="2:8" ht="21" customHeight="1" x14ac:dyDescent="0.25">
      <c r="B614" s="109"/>
      <c r="C614" s="120"/>
      <c r="D614" s="120"/>
      <c r="E614" s="120"/>
      <c r="F614" s="120"/>
      <c r="G614" s="120"/>
      <c r="H614" s="120"/>
    </row>
    <row r="615" spans="2:8" ht="21" customHeight="1" x14ac:dyDescent="0.25">
      <c r="C615" s="120"/>
      <c r="D615" s="120"/>
      <c r="E615" s="120"/>
      <c r="F615" s="120"/>
      <c r="G615" s="120"/>
      <c r="H615" s="120"/>
    </row>
    <row r="616" spans="2:8" ht="21" customHeight="1" x14ac:dyDescent="0.25">
      <c r="C616" s="120"/>
      <c r="D616" s="120"/>
      <c r="E616" s="120"/>
      <c r="F616" s="120"/>
      <c r="G616" s="120"/>
      <c r="H616" s="120"/>
    </row>
    <row r="618" spans="2:8" ht="21" customHeight="1" x14ac:dyDescent="0.25">
      <c r="B618" s="113"/>
    </row>
    <row r="619" spans="2:8" ht="21" customHeight="1" x14ac:dyDescent="0.25">
      <c r="B619" s="125"/>
    </row>
  </sheetData>
  <pageMargins left="0.7" right="0.7" top="0.75" bottom="0.75" header="0.3" footer="0.3"/>
  <pageSetup scale="83" orientation="portrait" r:id="rId1"/>
  <colBreaks count="1" manualBreakCount="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1"/>
  <dimension ref="A1:R616"/>
  <sheetViews>
    <sheetView showGridLines="0" zoomScale="80" zoomScaleNormal="80" workbookViewId="0">
      <selection activeCell="A50" sqref="A50"/>
    </sheetView>
  </sheetViews>
  <sheetFormatPr baseColWidth="10" defaultColWidth="11.44140625" defaultRowHeight="21" customHeight="1" x14ac:dyDescent="0.25"/>
  <cols>
    <col min="1" max="1" width="8.6640625" style="109" customWidth="1"/>
    <col min="2" max="2" width="65.6640625" style="122" customWidth="1"/>
    <col min="3" max="5" width="15.6640625" style="122" customWidth="1"/>
    <col min="6" max="17" width="15.6640625" style="109" customWidth="1"/>
    <col min="18" max="18" width="17.6640625" style="109" customWidth="1"/>
    <col min="19" max="16384" width="11.44140625" style="109"/>
  </cols>
  <sheetData>
    <row r="1" spans="1:18" ht="21" customHeight="1" x14ac:dyDescent="0.25">
      <c r="A1" s="468" t="s">
        <v>1206</v>
      </c>
      <c r="B1" s="118"/>
      <c r="C1" s="118"/>
      <c r="D1" s="118"/>
      <c r="E1" s="118"/>
      <c r="F1" s="113"/>
      <c r="G1" s="113"/>
      <c r="H1" s="113"/>
      <c r="I1" s="113"/>
      <c r="J1" s="113"/>
      <c r="K1" s="113"/>
      <c r="L1" s="113"/>
      <c r="M1" s="113"/>
      <c r="N1" s="113"/>
    </row>
    <row r="2" spans="1:18" ht="33" customHeight="1" x14ac:dyDescent="0.25">
      <c r="A2" s="415" t="s">
        <v>531</v>
      </c>
      <c r="B2" s="409" t="s">
        <v>532</v>
      </c>
      <c r="C2" s="408" t="s">
        <v>1207</v>
      </c>
      <c r="D2" s="408" t="s">
        <v>534</v>
      </c>
      <c r="E2" s="408" t="s">
        <v>1191</v>
      </c>
      <c r="F2" s="408" t="s">
        <v>1208</v>
      </c>
      <c r="G2" s="408" t="s">
        <v>534</v>
      </c>
      <c r="H2" s="408" t="s">
        <v>1191</v>
      </c>
      <c r="I2" s="408" t="s">
        <v>1209</v>
      </c>
      <c r="J2" s="408" t="s">
        <v>534</v>
      </c>
      <c r="K2" s="408" t="s">
        <v>1191</v>
      </c>
      <c r="L2" s="408" t="s">
        <v>1210</v>
      </c>
      <c r="M2" s="408" t="s">
        <v>534</v>
      </c>
      <c r="N2" s="408" t="s">
        <v>1191</v>
      </c>
      <c r="O2" s="408" t="s">
        <v>1211</v>
      </c>
      <c r="P2" s="408" t="s">
        <v>534</v>
      </c>
      <c r="Q2" s="408" t="s">
        <v>1191</v>
      </c>
      <c r="R2" s="407" t="s">
        <v>1212</v>
      </c>
    </row>
    <row r="3" spans="1:18" ht="21" customHeight="1" x14ac:dyDescent="0.25">
      <c r="A3" s="123"/>
      <c r="B3" s="244" t="s">
        <v>30</v>
      </c>
      <c r="C3" s="292">
        <v>132303</v>
      </c>
      <c r="D3" s="292">
        <v>114515</v>
      </c>
      <c r="E3" s="292">
        <v>17788</v>
      </c>
      <c r="F3" s="292">
        <v>48378</v>
      </c>
      <c r="G3" s="292">
        <v>41376</v>
      </c>
      <c r="H3" s="292">
        <v>7002</v>
      </c>
      <c r="I3" s="292">
        <v>134954</v>
      </c>
      <c r="J3" s="292">
        <v>117755</v>
      </c>
      <c r="K3" s="292">
        <v>17199</v>
      </c>
      <c r="L3" s="292">
        <v>21120</v>
      </c>
      <c r="M3" s="292">
        <v>18335</v>
      </c>
      <c r="N3" s="292">
        <v>2785</v>
      </c>
      <c r="O3" s="292">
        <v>20943</v>
      </c>
      <c r="P3" s="292">
        <v>17367</v>
      </c>
      <c r="Q3" s="292">
        <v>3576</v>
      </c>
      <c r="R3" s="292">
        <v>4054</v>
      </c>
    </row>
    <row r="4" spans="1:18" ht="21" customHeight="1" x14ac:dyDescent="0.25">
      <c r="A4" s="249"/>
      <c r="B4" s="240" t="s">
        <v>537</v>
      </c>
      <c r="C4" s="292">
        <v>127</v>
      </c>
      <c r="D4" s="292">
        <v>81</v>
      </c>
      <c r="E4" s="292">
        <v>46</v>
      </c>
      <c r="F4" s="292">
        <v>39</v>
      </c>
      <c r="G4" s="292">
        <v>11</v>
      </c>
      <c r="H4" s="292">
        <v>28</v>
      </c>
      <c r="I4" s="292">
        <v>210</v>
      </c>
      <c r="J4" s="292">
        <v>105</v>
      </c>
      <c r="K4" s="292">
        <v>105</v>
      </c>
      <c r="L4" s="292">
        <v>26</v>
      </c>
      <c r="M4" s="292">
        <v>10</v>
      </c>
      <c r="N4" s="292">
        <v>16</v>
      </c>
      <c r="O4" s="292">
        <v>6</v>
      </c>
      <c r="P4" s="292">
        <v>0</v>
      </c>
      <c r="Q4" s="292">
        <v>6</v>
      </c>
      <c r="R4" s="119"/>
    </row>
    <row r="5" spans="1:18" ht="21" customHeight="1" x14ac:dyDescent="0.25">
      <c r="A5" s="249">
        <v>501</v>
      </c>
      <c r="B5" s="241" t="s">
        <v>538</v>
      </c>
      <c r="C5" s="292">
        <v>127</v>
      </c>
      <c r="D5" s="120">
        <v>81</v>
      </c>
      <c r="E5" s="120">
        <v>46</v>
      </c>
      <c r="F5" s="292">
        <v>39</v>
      </c>
      <c r="G5" s="120">
        <v>11</v>
      </c>
      <c r="H5" s="120">
        <v>28</v>
      </c>
      <c r="I5" s="292">
        <v>206</v>
      </c>
      <c r="J5" s="120">
        <v>101</v>
      </c>
      <c r="K5" s="120">
        <v>105</v>
      </c>
      <c r="L5" s="292">
        <v>26</v>
      </c>
      <c r="M5" s="120">
        <v>10</v>
      </c>
      <c r="N5" s="120">
        <v>16</v>
      </c>
      <c r="O5" s="292">
        <v>6</v>
      </c>
      <c r="P5" s="120" t="s">
        <v>122</v>
      </c>
      <c r="Q5" s="120">
        <v>6</v>
      </c>
      <c r="R5" s="119"/>
    </row>
    <row r="6" spans="1:18" ht="21" customHeight="1" x14ac:dyDescent="0.25">
      <c r="A6" s="249">
        <v>510</v>
      </c>
      <c r="B6" s="241" t="s">
        <v>539</v>
      </c>
      <c r="C6" s="292">
        <v>0</v>
      </c>
      <c r="D6" s="120">
        <v>0</v>
      </c>
      <c r="E6" s="120">
        <v>0</v>
      </c>
      <c r="F6" s="292">
        <v>0</v>
      </c>
      <c r="G6" s="120">
        <v>0</v>
      </c>
      <c r="H6" s="120">
        <v>0</v>
      </c>
      <c r="I6" s="292">
        <v>0</v>
      </c>
      <c r="J6" s="120">
        <v>0</v>
      </c>
      <c r="K6" s="120">
        <v>0</v>
      </c>
      <c r="L6" s="292">
        <v>0</v>
      </c>
      <c r="M6" s="120">
        <v>0</v>
      </c>
      <c r="N6" s="120">
        <v>0</v>
      </c>
      <c r="O6" s="292">
        <v>0</v>
      </c>
      <c r="P6" s="120">
        <v>0</v>
      </c>
      <c r="Q6" s="120">
        <v>0</v>
      </c>
      <c r="R6" s="119"/>
    </row>
    <row r="7" spans="1:18" ht="21" customHeight="1" x14ac:dyDescent="0.25">
      <c r="A7" s="249">
        <v>512</v>
      </c>
      <c r="B7" s="241" t="s">
        <v>540</v>
      </c>
      <c r="C7" s="292">
        <v>0</v>
      </c>
      <c r="D7" s="120" t="s">
        <v>122</v>
      </c>
      <c r="E7" s="120" t="s">
        <v>122</v>
      </c>
      <c r="F7" s="292">
        <v>0</v>
      </c>
      <c r="G7" s="120" t="s">
        <v>122</v>
      </c>
      <c r="H7" s="120">
        <v>0</v>
      </c>
      <c r="I7" s="292">
        <v>4</v>
      </c>
      <c r="J7" s="120">
        <v>4</v>
      </c>
      <c r="K7" s="120" t="s">
        <v>122</v>
      </c>
      <c r="L7" s="292">
        <v>0</v>
      </c>
      <c r="M7" s="120">
        <v>0</v>
      </c>
      <c r="N7" s="120">
        <v>0</v>
      </c>
      <c r="O7" s="292">
        <v>0</v>
      </c>
      <c r="P7" s="120">
        <v>0</v>
      </c>
      <c r="Q7" s="120">
        <v>0</v>
      </c>
      <c r="R7" s="119"/>
    </row>
    <row r="8" spans="1:18" ht="21" customHeight="1" x14ac:dyDescent="0.25">
      <c r="A8" s="249"/>
      <c r="B8" s="240" t="s">
        <v>541</v>
      </c>
      <c r="C8" s="292">
        <v>533</v>
      </c>
      <c r="D8" s="292">
        <v>406</v>
      </c>
      <c r="E8" s="292">
        <v>127</v>
      </c>
      <c r="F8" s="292">
        <v>209</v>
      </c>
      <c r="G8" s="292">
        <v>154</v>
      </c>
      <c r="H8" s="292">
        <v>55</v>
      </c>
      <c r="I8" s="292">
        <v>498</v>
      </c>
      <c r="J8" s="292">
        <v>422</v>
      </c>
      <c r="K8" s="292">
        <v>76</v>
      </c>
      <c r="L8" s="292">
        <v>26</v>
      </c>
      <c r="M8" s="292">
        <v>26</v>
      </c>
      <c r="N8" s="292">
        <v>0</v>
      </c>
      <c r="O8" s="292">
        <v>61</v>
      </c>
      <c r="P8" s="292">
        <v>53</v>
      </c>
      <c r="Q8" s="292">
        <v>8</v>
      </c>
      <c r="R8" s="119"/>
    </row>
    <row r="9" spans="1:18" ht="21" customHeight="1" x14ac:dyDescent="0.25">
      <c r="A9" s="249">
        <v>602</v>
      </c>
      <c r="B9" s="241" t="s">
        <v>542</v>
      </c>
      <c r="C9" s="292">
        <v>0</v>
      </c>
      <c r="D9" s="120" t="s">
        <v>122</v>
      </c>
      <c r="E9" s="120">
        <v>0</v>
      </c>
      <c r="F9" s="292">
        <v>0</v>
      </c>
      <c r="G9" s="120" t="s">
        <v>122</v>
      </c>
      <c r="H9" s="120">
        <v>0</v>
      </c>
      <c r="I9" s="292">
        <v>0</v>
      </c>
      <c r="J9" s="120" t="s">
        <v>122</v>
      </c>
      <c r="K9" s="120">
        <v>0</v>
      </c>
      <c r="L9" s="292">
        <v>0</v>
      </c>
      <c r="M9" s="120" t="s">
        <v>122</v>
      </c>
      <c r="N9" s="120">
        <v>0</v>
      </c>
      <c r="O9" s="292">
        <v>0</v>
      </c>
      <c r="P9" s="120">
        <v>0</v>
      </c>
      <c r="Q9" s="120">
        <v>0</v>
      </c>
      <c r="R9" s="119"/>
    </row>
    <row r="10" spans="1:18" ht="21" customHeight="1" x14ac:dyDescent="0.25">
      <c r="A10" s="249">
        <v>608</v>
      </c>
      <c r="B10" s="241" t="s">
        <v>543</v>
      </c>
      <c r="C10" s="292">
        <v>6</v>
      </c>
      <c r="D10" s="120">
        <v>6</v>
      </c>
      <c r="E10" s="120">
        <v>0</v>
      </c>
      <c r="F10" s="292">
        <v>0</v>
      </c>
      <c r="G10" s="120" t="s">
        <v>122</v>
      </c>
      <c r="H10" s="120">
        <v>0</v>
      </c>
      <c r="I10" s="292">
        <v>6</v>
      </c>
      <c r="J10" s="120">
        <v>6</v>
      </c>
      <c r="K10" s="120" t="s">
        <v>122</v>
      </c>
      <c r="L10" s="292">
        <v>0</v>
      </c>
      <c r="M10" s="120" t="s">
        <v>122</v>
      </c>
      <c r="N10" s="120">
        <v>0</v>
      </c>
      <c r="O10" s="292">
        <v>0</v>
      </c>
      <c r="P10" s="120">
        <v>0</v>
      </c>
      <c r="Q10" s="120">
        <v>0</v>
      </c>
      <c r="R10" s="119"/>
    </row>
    <row r="11" spans="1:18" ht="21" customHeight="1" x14ac:dyDescent="0.25">
      <c r="A11" s="249">
        <v>609</v>
      </c>
      <c r="B11" s="241" t="s">
        <v>544</v>
      </c>
      <c r="C11" s="292">
        <v>0</v>
      </c>
      <c r="D11" s="120" t="s">
        <v>122</v>
      </c>
      <c r="E11" s="120">
        <v>0</v>
      </c>
      <c r="F11" s="292">
        <v>0</v>
      </c>
      <c r="G11" s="120">
        <v>0</v>
      </c>
      <c r="H11" s="120">
        <v>0</v>
      </c>
      <c r="I11" s="292">
        <v>0</v>
      </c>
      <c r="J11" s="120">
        <v>0</v>
      </c>
      <c r="K11" s="120">
        <v>0</v>
      </c>
      <c r="L11" s="292">
        <v>0</v>
      </c>
      <c r="M11" s="120">
        <v>0</v>
      </c>
      <c r="N11" s="120">
        <v>0</v>
      </c>
      <c r="O11" s="292">
        <v>0</v>
      </c>
      <c r="P11" s="120">
        <v>0</v>
      </c>
      <c r="Q11" s="120">
        <v>0</v>
      </c>
      <c r="R11" s="119"/>
    </row>
    <row r="12" spans="1:18" ht="21" customHeight="1" x14ac:dyDescent="0.25">
      <c r="A12" s="249">
        <v>610</v>
      </c>
      <c r="B12" s="241" t="s">
        <v>545</v>
      </c>
      <c r="C12" s="292">
        <v>0</v>
      </c>
      <c r="D12" s="120">
        <v>0</v>
      </c>
      <c r="E12" s="120">
        <v>0</v>
      </c>
      <c r="F12" s="292">
        <v>0</v>
      </c>
      <c r="G12" s="120">
        <v>0</v>
      </c>
      <c r="H12" s="120">
        <v>0</v>
      </c>
      <c r="I12" s="292">
        <v>0</v>
      </c>
      <c r="J12" s="120">
        <v>0</v>
      </c>
      <c r="K12" s="120">
        <v>0</v>
      </c>
      <c r="L12" s="292">
        <v>0</v>
      </c>
      <c r="M12" s="120">
        <v>0</v>
      </c>
      <c r="N12" s="120">
        <v>0</v>
      </c>
      <c r="O12" s="292">
        <v>0</v>
      </c>
      <c r="P12" s="120">
        <v>0</v>
      </c>
      <c r="Q12" s="120">
        <v>0</v>
      </c>
      <c r="R12" s="119"/>
    </row>
    <row r="13" spans="1:18" ht="21" customHeight="1" x14ac:dyDescent="0.25">
      <c r="A13" s="249">
        <v>617</v>
      </c>
      <c r="B13" s="241" t="s">
        <v>546</v>
      </c>
      <c r="C13" s="292">
        <v>0</v>
      </c>
      <c r="D13" s="120">
        <v>0</v>
      </c>
      <c r="E13" s="120">
        <v>0</v>
      </c>
      <c r="F13" s="292">
        <v>0</v>
      </c>
      <c r="G13" s="120">
        <v>0</v>
      </c>
      <c r="H13" s="120">
        <v>0</v>
      </c>
      <c r="I13" s="292">
        <v>0</v>
      </c>
      <c r="J13" s="120">
        <v>0</v>
      </c>
      <c r="K13" s="120">
        <v>0</v>
      </c>
      <c r="L13" s="292">
        <v>0</v>
      </c>
      <c r="M13" s="120">
        <v>0</v>
      </c>
      <c r="N13" s="120">
        <v>0</v>
      </c>
      <c r="O13" s="292">
        <v>0</v>
      </c>
      <c r="P13" s="120">
        <v>0</v>
      </c>
      <c r="Q13" s="120">
        <v>0</v>
      </c>
      <c r="R13" s="119"/>
    </row>
    <row r="14" spans="1:18" ht="21" customHeight="1" x14ac:dyDescent="0.25">
      <c r="A14" s="249">
        <v>619</v>
      </c>
      <c r="B14" s="241" t="s">
        <v>547</v>
      </c>
      <c r="C14" s="292">
        <v>102</v>
      </c>
      <c r="D14" s="120">
        <v>76</v>
      </c>
      <c r="E14" s="120">
        <v>26</v>
      </c>
      <c r="F14" s="292">
        <v>28</v>
      </c>
      <c r="G14" s="120">
        <v>23</v>
      </c>
      <c r="H14" s="120">
        <v>5</v>
      </c>
      <c r="I14" s="292">
        <v>97</v>
      </c>
      <c r="J14" s="120">
        <v>85</v>
      </c>
      <c r="K14" s="120">
        <v>12</v>
      </c>
      <c r="L14" s="292">
        <v>10</v>
      </c>
      <c r="M14" s="120">
        <v>10</v>
      </c>
      <c r="N14" s="120">
        <v>0</v>
      </c>
      <c r="O14" s="292">
        <v>9</v>
      </c>
      <c r="P14" s="120">
        <v>5</v>
      </c>
      <c r="Q14" s="120">
        <v>4</v>
      </c>
      <c r="R14" s="119"/>
    </row>
    <row r="15" spans="1:18" ht="21" customHeight="1" x14ac:dyDescent="0.25">
      <c r="A15" s="249">
        <v>620</v>
      </c>
      <c r="B15" s="241" t="s">
        <v>548</v>
      </c>
      <c r="C15" s="292">
        <v>83</v>
      </c>
      <c r="D15" s="120">
        <v>73</v>
      </c>
      <c r="E15" s="120">
        <v>10</v>
      </c>
      <c r="F15" s="292">
        <v>27</v>
      </c>
      <c r="G15" s="120">
        <v>21</v>
      </c>
      <c r="H15" s="120">
        <v>6</v>
      </c>
      <c r="I15" s="292">
        <v>74</v>
      </c>
      <c r="J15" s="120">
        <v>65</v>
      </c>
      <c r="K15" s="120">
        <v>9</v>
      </c>
      <c r="L15" s="292">
        <v>4</v>
      </c>
      <c r="M15" s="120">
        <v>4</v>
      </c>
      <c r="N15" s="120" t="s">
        <v>122</v>
      </c>
      <c r="O15" s="292">
        <v>6</v>
      </c>
      <c r="P15" s="120">
        <v>6</v>
      </c>
      <c r="Q15" s="120" t="s">
        <v>122</v>
      </c>
      <c r="R15" s="119"/>
    </row>
    <row r="16" spans="1:18" ht="21" customHeight="1" x14ac:dyDescent="0.25">
      <c r="A16" s="249">
        <v>621</v>
      </c>
      <c r="B16" s="241" t="s">
        <v>549</v>
      </c>
      <c r="C16" s="292">
        <v>59</v>
      </c>
      <c r="D16" s="120">
        <v>48</v>
      </c>
      <c r="E16" s="120">
        <v>11</v>
      </c>
      <c r="F16" s="292">
        <v>17</v>
      </c>
      <c r="G16" s="120">
        <v>12</v>
      </c>
      <c r="H16" s="120">
        <v>5</v>
      </c>
      <c r="I16" s="292">
        <v>36</v>
      </c>
      <c r="J16" s="120">
        <v>36</v>
      </c>
      <c r="K16" s="120" t="s">
        <v>122</v>
      </c>
      <c r="L16" s="292">
        <v>5</v>
      </c>
      <c r="M16" s="120">
        <v>5</v>
      </c>
      <c r="N16" s="120" t="s">
        <v>122</v>
      </c>
      <c r="O16" s="292">
        <v>0</v>
      </c>
      <c r="P16" s="120" t="s">
        <v>122</v>
      </c>
      <c r="Q16" s="120">
        <v>0</v>
      </c>
      <c r="R16" s="119"/>
    </row>
    <row r="17" spans="1:18" ht="21" customHeight="1" x14ac:dyDescent="0.25">
      <c r="A17" s="249">
        <v>623</v>
      </c>
      <c r="B17" s="241" t="s">
        <v>550</v>
      </c>
      <c r="C17" s="292">
        <v>98</v>
      </c>
      <c r="D17" s="120">
        <v>72</v>
      </c>
      <c r="E17" s="120">
        <v>26</v>
      </c>
      <c r="F17" s="292">
        <v>47</v>
      </c>
      <c r="G17" s="120">
        <v>42</v>
      </c>
      <c r="H17" s="120">
        <v>5</v>
      </c>
      <c r="I17" s="292">
        <v>106</v>
      </c>
      <c r="J17" s="120">
        <v>95</v>
      </c>
      <c r="K17" s="120">
        <v>11</v>
      </c>
      <c r="L17" s="292">
        <v>7</v>
      </c>
      <c r="M17" s="120">
        <v>7</v>
      </c>
      <c r="N17" s="120" t="s">
        <v>122</v>
      </c>
      <c r="O17" s="292">
        <v>15</v>
      </c>
      <c r="P17" s="120">
        <v>15</v>
      </c>
      <c r="Q17" s="120" t="s">
        <v>122</v>
      </c>
      <c r="R17" s="119"/>
    </row>
    <row r="18" spans="1:18" ht="21" customHeight="1" x14ac:dyDescent="0.25">
      <c r="A18" s="249">
        <v>624</v>
      </c>
      <c r="B18" s="241" t="s">
        <v>551</v>
      </c>
      <c r="C18" s="292">
        <v>0</v>
      </c>
      <c r="D18" s="120">
        <v>0</v>
      </c>
      <c r="E18" s="120" t="s">
        <v>122</v>
      </c>
      <c r="F18" s="292">
        <v>0</v>
      </c>
      <c r="G18" s="120">
        <v>0</v>
      </c>
      <c r="H18" s="120">
        <v>0</v>
      </c>
      <c r="I18" s="292">
        <v>0</v>
      </c>
      <c r="J18" s="120" t="s">
        <v>122</v>
      </c>
      <c r="K18" s="120">
        <v>0</v>
      </c>
      <c r="L18" s="292">
        <v>0</v>
      </c>
      <c r="M18" s="120">
        <v>0</v>
      </c>
      <c r="N18" s="120">
        <v>0</v>
      </c>
      <c r="O18" s="292">
        <v>0</v>
      </c>
      <c r="P18" s="120">
        <v>0</v>
      </c>
      <c r="Q18" s="120">
        <v>0</v>
      </c>
      <c r="R18" s="119"/>
    </row>
    <row r="19" spans="1:18" ht="21" customHeight="1" x14ac:dyDescent="0.25">
      <c r="A19" s="249">
        <v>625</v>
      </c>
      <c r="B19" s="241" t="s">
        <v>552</v>
      </c>
      <c r="C19" s="292">
        <v>0</v>
      </c>
      <c r="D19" s="120">
        <v>0</v>
      </c>
      <c r="E19" s="120">
        <v>0</v>
      </c>
      <c r="F19" s="292">
        <v>0</v>
      </c>
      <c r="G19" s="120">
        <v>0</v>
      </c>
      <c r="H19" s="120">
        <v>0</v>
      </c>
      <c r="I19" s="292">
        <v>0</v>
      </c>
      <c r="J19" s="120" t="s">
        <v>122</v>
      </c>
      <c r="K19" s="120">
        <v>0</v>
      </c>
      <c r="L19" s="292">
        <v>0</v>
      </c>
      <c r="M19" s="120">
        <v>0</v>
      </c>
      <c r="N19" s="120">
        <v>0</v>
      </c>
      <c r="O19" s="292">
        <v>0</v>
      </c>
      <c r="P19" s="120" t="s">
        <v>122</v>
      </c>
      <c r="Q19" s="120">
        <v>0</v>
      </c>
      <c r="R19" s="119"/>
    </row>
    <row r="20" spans="1:18" ht="21" customHeight="1" x14ac:dyDescent="0.25">
      <c r="A20" s="249">
        <v>626</v>
      </c>
      <c r="B20" s="241" t="s">
        <v>553</v>
      </c>
      <c r="C20" s="292">
        <v>0</v>
      </c>
      <c r="D20" s="120">
        <v>0</v>
      </c>
      <c r="E20" s="120">
        <v>0</v>
      </c>
      <c r="F20" s="292">
        <v>0</v>
      </c>
      <c r="G20" s="120">
        <v>0</v>
      </c>
      <c r="H20" s="120">
        <v>0</v>
      </c>
      <c r="I20" s="292">
        <v>0</v>
      </c>
      <c r="J20" s="120">
        <v>0</v>
      </c>
      <c r="K20" s="120">
        <v>0</v>
      </c>
      <c r="L20" s="292">
        <v>0</v>
      </c>
      <c r="M20" s="120">
        <v>0</v>
      </c>
      <c r="N20" s="120">
        <v>0</v>
      </c>
      <c r="O20" s="292">
        <v>0</v>
      </c>
      <c r="P20" s="120">
        <v>0</v>
      </c>
      <c r="Q20" s="120">
        <v>0</v>
      </c>
      <c r="R20" s="119"/>
    </row>
    <row r="21" spans="1:18" ht="21" customHeight="1" x14ac:dyDescent="0.25">
      <c r="A21" s="249">
        <v>629</v>
      </c>
      <c r="B21" s="241" t="s">
        <v>554</v>
      </c>
      <c r="C21" s="292">
        <v>0</v>
      </c>
      <c r="D21" s="120">
        <v>0</v>
      </c>
      <c r="E21" s="120">
        <v>0</v>
      </c>
      <c r="F21" s="292">
        <v>0</v>
      </c>
      <c r="G21" s="120">
        <v>0</v>
      </c>
      <c r="H21" s="120">
        <v>0</v>
      </c>
      <c r="I21" s="292">
        <v>0</v>
      </c>
      <c r="J21" s="120">
        <v>0</v>
      </c>
      <c r="K21" s="120" t="s">
        <v>122</v>
      </c>
      <c r="L21" s="292">
        <v>0</v>
      </c>
      <c r="M21" s="120">
        <v>0</v>
      </c>
      <c r="N21" s="120">
        <v>0</v>
      </c>
      <c r="O21" s="292">
        <v>0</v>
      </c>
      <c r="P21" s="120">
        <v>0</v>
      </c>
      <c r="Q21" s="120">
        <v>0</v>
      </c>
      <c r="R21" s="119"/>
    </row>
    <row r="22" spans="1:18" ht="21" customHeight="1" x14ac:dyDescent="0.25">
      <c r="A22" s="249">
        <v>630</v>
      </c>
      <c r="B22" s="241" t="s">
        <v>555</v>
      </c>
      <c r="C22" s="292">
        <v>0</v>
      </c>
      <c r="D22" s="120">
        <v>0</v>
      </c>
      <c r="E22" s="120">
        <v>0</v>
      </c>
      <c r="F22" s="292">
        <v>0</v>
      </c>
      <c r="G22" s="120">
        <v>0</v>
      </c>
      <c r="H22" s="120">
        <v>0</v>
      </c>
      <c r="I22" s="292">
        <v>0</v>
      </c>
      <c r="J22" s="120">
        <v>0</v>
      </c>
      <c r="K22" s="120">
        <v>0</v>
      </c>
      <c r="L22" s="292">
        <v>0</v>
      </c>
      <c r="M22" s="120">
        <v>0</v>
      </c>
      <c r="N22" s="120">
        <v>0</v>
      </c>
      <c r="O22" s="292">
        <v>0</v>
      </c>
      <c r="P22" s="120">
        <v>0</v>
      </c>
      <c r="Q22" s="120">
        <v>0</v>
      </c>
      <c r="R22" s="119"/>
    </row>
    <row r="23" spans="1:18" ht="21" customHeight="1" x14ac:dyDescent="0.25">
      <c r="A23" s="249">
        <v>631</v>
      </c>
      <c r="B23" s="241" t="s">
        <v>556</v>
      </c>
      <c r="C23" s="292">
        <v>0</v>
      </c>
      <c r="D23" s="120" t="s">
        <v>122</v>
      </c>
      <c r="E23" s="120">
        <v>0</v>
      </c>
      <c r="F23" s="292">
        <v>0</v>
      </c>
      <c r="G23" s="120">
        <v>0</v>
      </c>
      <c r="H23" s="120">
        <v>0</v>
      </c>
      <c r="I23" s="292">
        <v>0</v>
      </c>
      <c r="J23" s="120" t="s">
        <v>122</v>
      </c>
      <c r="K23" s="120">
        <v>0</v>
      </c>
      <c r="L23" s="292">
        <v>0</v>
      </c>
      <c r="M23" s="120" t="s">
        <v>122</v>
      </c>
      <c r="N23" s="120">
        <v>0</v>
      </c>
      <c r="O23" s="292">
        <v>0</v>
      </c>
      <c r="P23" s="120">
        <v>0</v>
      </c>
      <c r="Q23" s="120">
        <v>0</v>
      </c>
      <c r="R23" s="119"/>
    </row>
    <row r="24" spans="1:18" ht="21" customHeight="1" x14ac:dyDescent="0.25">
      <c r="A24" s="249">
        <v>633</v>
      </c>
      <c r="B24" s="241" t="s">
        <v>557</v>
      </c>
      <c r="C24" s="292">
        <v>0</v>
      </c>
      <c r="D24" s="120" t="s">
        <v>122</v>
      </c>
      <c r="E24" s="120">
        <v>0</v>
      </c>
      <c r="F24" s="292">
        <v>0</v>
      </c>
      <c r="G24" s="120">
        <v>0</v>
      </c>
      <c r="H24" s="120" t="s">
        <v>122</v>
      </c>
      <c r="I24" s="292">
        <v>0</v>
      </c>
      <c r="J24" s="120" t="s">
        <v>122</v>
      </c>
      <c r="K24" s="120" t="s">
        <v>122</v>
      </c>
      <c r="L24" s="292">
        <v>0</v>
      </c>
      <c r="M24" s="120" t="s">
        <v>122</v>
      </c>
      <c r="N24" s="120">
        <v>0</v>
      </c>
      <c r="O24" s="292">
        <v>0</v>
      </c>
      <c r="P24" s="120">
        <v>0</v>
      </c>
      <c r="Q24" s="120">
        <v>0</v>
      </c>
      <c r="R24" s="119"/>
    </row>
    <row r="25" spans="1:18" ht="21" customHeight="1" x14ac:dyDescent="0.25">
      <c r="A25" s="249">
        <v>634</v>
      </c>
      <c r="B25" s="241" t="s">
        <v>558</v>
      </c>
      <c r="C25" s="292">
        <v>7</v>
      </c>
      <c r="D25" s="120">
        <v>7</v>
      </c>
      <c r="E25" s="120" t="s">
        <v>122</v>
      </c>
      <c r="F25" s="292">
        <v>4</v>
      </c>
      <c r="G25" s="120">
        <v>4</v>
      </c>
      <c r="H25" s="120">
        <v>0</v>
      </c>
      <c r="I25" s="292">
        <v>4</v>
      </c>
      <c r="J25" s="120">
        <v>4</v>
      </c>
      <c r="K25" s="120" t="s">
        <v>122</v>
      </c>
      <c r="L25" s="292">
        <v>0</v>
      </c>
      <c r="M25" s="120">
        <v>0</v>
      </c>
      <c r="N25" s="120">
        <v>0</v>
      </c>
      <c r="O25" s="292">
        <v>0</v>
      </c>
      <c r="P25" s="120" t="s">
        <v>122</v>
      </c>
      <c r="Q25" s="120">
        <v>0</v>
      </c>
      <c r="R25" s="119"/>
    </row>
    <row r="26" spans="1:18" ht="21" customHeight="1" x14ac:dyDescent="0.25">
      <c r="A26" s="249">
        <v>635</v>
      </c>
      <c r="B26" s="241" t="s">
        <v>559</v>
      </c>
      <c r="C26" s="292">
        <v>77</v>
      </c>
      <c r="D26" s="120">
        <v>53</v>
      </c>
      <c r="E26" s="120">
        <v>24</v>
      </c>
      <c r="F26" s="292">
        <v>33</v>
      </c>
      <c r="G26" s="120">
        <v>23</v>
      </c>
      <c r="H26" s="120">
        <v>10</v>
      </c>
      <c r="I26" s="292">
        <v>72</v>
      </c>
      <c r="J26" s="120">
        <v>54</v>
      </c>
      <c r="K26" s="120">
        <v>18</v>
      </c>
      <c r="L26" s="292">
        <v>0</v>
      </c>
      <c r="M26" s="120" t="s">
        <v>122</v>
      </c>
      <c r="N26" s="120" t="s">
        <v>122</v>
      </c>
      <c r="O26" s="292">
        <v>20</v>
      </c>
      <c r="P26" s="120">
        <v>20</v>
      </c>
      <c r="Q26" s="120" t="s">
        <v>122</v>
      </c>
      <c r="R26" s="119"/>
    </row>
    <row r="27" spans="1:18" ht="21" customHeight="1" x14ac:dyDescent="0.25">
      <c r="A27" s="249">
        <v>637</v>
      </c>
      <c r="B27" s="241" t="s">
        <v>560</v>
      </c>
      <c r="C27" s="292">
        <v>76</v>
      </c>
      <c r="D27" s="120">
        <v>61</v>
      </c>
      <c r="E27" s="120">
        <v>15</v>
      </c>
      <c r="F27" s="292">
        <v>37</v>
      </c>
      <c r="G27" s="120">
        <v>22</v>
      </c>
      <c r="H27" s="120">
        <v>15</v>
      </c>
      <c r="I27" s="292">
        <v>81</v>
      </c>
      <c r="J27" s="120">
        <v>64</v>
      </c>
      <c r="K27" s="120">
        <v>17</v>
      </c>
      <c r="L27" s="292">
        <v>0</v>
      </c>
      <c r="M27" s="120" t="s">
        <v>122</v>
      </c>
      <c r="N27" s="120" t="s">
        <v>122</v>
      </c>
      <c r="O27" s="292">
        <v>11</v>
      </c>
      <c r="P27" s="120">
        <v>7</v>
      </c>
      <c r="Q27" s="120">
        <v>4</v>
      </c>
      <c r="R27" s="119"/>
    </row>
    <row r="28" spans="1:18" ht="21" customHeight="1" x14ac:dyDescent="0.25">
      <c r="A28" s="249">
        <v>13021</v>
      </c>
      <c r="B28" s="241" t="s">
        <v>561</v>
      </c>
      <c r="C28" s="292">
        <v>25</v>
      </c>
      <c r="D28" s="120">
        <v>10</v>
      </c>
      <c r="E28" s="120">
        <v>15</v>
      </c>
      <c r="F28" s="292">
        <v>16</v>
      </c>
      <c r="G28" s="120">
        <v>7</v>
      </c>
      <c r="H28" s="120">
        <v>9</v>
      </c>
      <c r="I28" s="292">
        <v>22</v>
      </c>
      <c r="J28" s="120">
        <v>13</v>
      </c>
      <c r="K28" s="120">
        <v>9</v>
      </c>
      <c r="L28" s="292">
        <v>0</v>
      </c>
      <c r="M28" s="120" t="s">
        <v>122</v>
      </c>
      <c r="N28" s="120">
        <v>0</v>
      </c>
      <c r="O28" s="292">
        <v>0</v>
      </c>
      <c r="P28" s="120">
        <v>0</v>
      </c>
      <c r="Q28" s="120" t="s">
        <v>122</v>
      </c>
      <c r="R28" s="119"/>
    </row>
    <row r="29" spans="1:18" ht="21" customHeight="1" x14ac:dyDescent="0.25">
      <c r="A29" s="249"/>
      <c r="B29" s="240" t="s">
        <v>562</v>
      </c>
      <c r="C29" s="292">
        <v>15142</v>
      </c>
      <c r="D29" s="292">
        <v>12323</v>
      </c>
      <c r="E29" s="292">
        <v>2819</v>
      </c>
      <c r="F29" s="292">
        <v>4982</v>
      </c>
      <c r="G29" s="292">
        <v>3909</v>
      </c>
      <c r="H29" s="292">
        <v>1073</v>
      </c>
      <c r="I29" s="292">
        <v>12266</v>
      </c>
      <c r="J29" s="292">
        <v>10235</v>
      </c>
      <c r="K29" s="292">
        <v>2031</v>
      </c>
      <c r="L29" s="292">
        <v>1714</v>
      </c>
      <c r="M29" s="292">
        <v>1249</v>
      </c>
      <c r="N29" s="292">
        <v>465</v>
      </c>
      <c r="O29" s="292">
        <v>1908</v>
      </c>
      <c r="P29" s="292">
        <v>1420</v>
      </c>
      <c r="Q29" s="292">
        <v>488</v>
      </c>
      <c r="R29" s="119"/>
    </row>
    <row r="30" spans="1:18" ht="21" customHeight="1" x14ac:dyDescent="0.25">
      <c r="A30" s="249">
        <v>202</v>
      </c>
      <c r="B30" s="241" t="s">
        <v>563</v>
      </c>
      <c r="C30" s="292">
        <v>5</v>
      </c>
      <c r="D30" s="120">
        <v>5</v>
      </c>
      <c r="E30" s="120" t="s">
        <v>122</v>
      </c>
      <c r="F30" s="292">
        <v>0</v>
      </c>
      <c r="G30" s="120" t="s">
        <v>122</v>
      </c>
      <c r="H30" s="120" t="s">
        <v>122</v>
      </c>
      <c r="I30" s="292">
        <v>4</v>
      </c>
      <c r="J30" s="120">
        <v>4</v>
      </c>
      <c r="K30" s="120" t="s">
        <v>122</v>
      </c>
      <c r="L30" s="292">
        <v>0</v>
      </c>
      <c r="M30" s="120" t="s">
        <v>122</v>
      </c>
      <c r="N30" s="120">
        <v>0</v>
      </c>
      <c r="O30" s="292">
        <v>0</v>
      </c>
      <c r="P30" s="120" t="s">
        <v>122</v>
      </c>
      <c r="Q30" s="120" t="s">
        <v>122</v>
      </c>
      <c r="R30" s="119"/>
    </row>
    <row r="31" spans="1:18" ht="21" customHeight="1" x14ac:dyDescent="0.25">
      <c r="A31" s="249">
        <v>207</v>
      </c>
      <c r="B31" s="241" t="s">
        <v>1124</v>
      </c>
      <c r="C31" s="292">
        <v>8</v>
      </c>
      <c r="D31" s="120" t="s">
        <v>122</v>
      </c>
      <c r="E31" s="120">
        <v>8</v>
      </c>
      <c r="F31" s="292">
        <v>0</v>
      </c>
      <c r="G31" s="120">
        <v>0</v>
      </c>
      <c r="H31" s="120" t="s">
        <v>122</v>
      </c>
      <c r="I31" s="292">
        <v>8</v>
      </c>
      <c r="J31" s="120">
        <v>0</v>
      </c>
      <c r="K31" s="120">
        <v>8</v>
      </c>
      <c r="L31" s="292">
        <v>0</v>
      </c>
      <c r="M31" s="120">
        <v>0</v>
      </c>
      <c r="N31" s="120" t="s">
        <v>122</v>
      </c>
      <c r="O31" s="292">
        <v>0</v>
      </c>
      <c r="P31" s="120">
        <v>0</v>
      </c>
      <c r="Q31" s="120">
        <v>0</v>
      </c>
      <c r="R31" s="119"/>
    </row>
    <row r="32" spans="1:18" ht="21" customHeight="1" x14ac:dyDescent="0.25">
      <c r="A32" s="249">
        <v>221</v>
      </c>
      <c r="B32" s="241" t="s">
        <v>565</v>
      </c>
      <c r="C32" s="292">
        <v>0</v>
      </c>
      <c r="D32" s="120" t="s">
        <v>122</v>
      </c>
      <c r="E32" s="120">
        <v>0</v>
      </c>
      <c r="F32" s="292">
        <v>0</v>
      </c>
      <c r="G32" s="120">
        <v>0</v>
      </c>
      <c r="H32" s="120">
        <v>0</v>
      </c>
      <c r="I32" s="292">
        <v>0</v>
      </c>
      <c r="J32" s="120">
        <v>0</v>
      </c>
      <c r="K32" s="120">
        <v>0</v>
      </c>
      <c r="L32" s="292">
        <v>0</v>
      </c>
      <c r="M32" s="120">
        <v>0</v>
      </c>
      <c r="N32" s="120">
        <v>0</v>
      </c>
      <c r="O32" s="292">
        <v>0</v>
      </c>
      <c r="P32" s="120">
        <v>0</v>
      </c>
      <c r="Q32" s="120">
        <v>0</v>
      </c>
      <c r="R32" s="119"/>
    </row>
    <row r="33" spans="1:18" ht="21" customHeight="1" x14ac:dyDescent="0.25">
      <c r="A33" s="249">
        <v>222</v>
      </c>
      <c r="B33" s="241" t="s">
        <v>566</v>
      </c>
      <c r="C33" s="292">
        <v>0</v>
      </c>
      <c r="D33" s="120" t="s">
        <v>122</v>
      </c>
      <c r="E33" s="120" t="s">
        <v>122</v>
      </c>
      <c r="F33" s="292">
        <v>0</v>
      </c>
      <c r="G33" s="120">
        <v>0</v>
      </c>
      <c r="H33" s="120">
        <v>0</v>
      </c>
      <c r="I33" s="292">
        <v>0</v>
      </c>
      <c r="J33" s="120">
        <v>0</v>
      </c>
      <c r="K33" s="120" t="s">
        <v>122</v>
      </c>
      <c r="L33" s="292">
        <v>0</v>
      </c>
      <c r="M33" s="120">
        <v>0</v>
      </c>
      <c r="N33" s="120">
        <v>0</v>
      </c>
      <c r="O33" s="292">
        <v>0</v>
      </c>
      <c r="P33" s="120">
        <v>0</v>
      </c>
      <c r="Q33" s="120">
        <v>0</v>
      </c>
      <c r="R33" s="119"/>
    </row>
    <row r="34" spans="1:18" ht="21" customHeight="1" x14ac:dyDescent="0.25">
      <c r="A34" s="249">
        <v>224</v>
      </c>
      <c r="B34" s="241" t="s">
        <v>567</v>
      </c>
      <c r="C34" s="292">
        <v>0</v>
      </c>
      <c r="D34" s="120">
        <v>0</v>
      </c>
      <c r="E34" s="120">
        <v>0</v>
      </c>
      <c r="F34" s="292">
        <v>0</v>
      </c>
      <c r="G34" s="120">
        <v>0</v>
      </c>
      <c r="H34" s="120">
        <v>0</v>
      </c>
      <c r="I34" s="292">
        <v>0</v>
      </c>
      <c r="J34" s="120">
        <v>0</v>
      </c>
      <c r="K34" s="120">
        <v>0</v>
      </c>
      <c r="L34" s="292">
        <v>0</v>
      </c>
      <c r="M34" s="120">
        <v>0</v>
      </c>
      <c r="N34" s="120">
        <v>0</v>
      </c>
      <c r="O34" s="292">
        <v>0</v>
      </c>
      <c r="P34" s="120">
        <v>0</v>
      </c>
      <c r="Q34" s="120">
        <v>0</v>
      </c>
      <c r="R34" s="119"/>
    </row>
    <row r="35" spans="1:18" ht="21" customHeight="1" x14ac:dyDescent="0.25">
      <c r="A35" s="249">
        <v>225</v>
      </c>
      <c r="B35" s="241" t="s">
        <v>568</v>
      </c>
      <c r="C35" s="292">
        <v>0</v>
      </c>
      <c r="D35" s="120">
        <v>0</v>
      </c>
      <c r="E35" s="120">
        <v>0</v>
      </c>
      <c r="F35" s="292">
        <v>0</v>
      </c>
      <c r="G35" s="120">
        <v>0</v>
      </c>
      <c r="H35" s="120">
        <v>0</v>
      </c>
      <c r="I35" s="292">
        <v>0</v>
      </c>
      <c r="J35" s="120">
        <v>0</v>
      </c>
      <c r="K35" s="120">
        <v>0</v>
      </c>
      <c r="L35" s="292">
        <v>0</v>
      </c>
      <c r="M35" s="120">
        <v>0</v>
      </c>
      <c r="N35" s="120">
        <v>0</v>
      </c>
      <c r="O35" s="292">
        <v>0</v>
      </c>
      <c r="P35" s="120">
        <v>0</v>
      </c>
      <c r="Q35" s="120">
        <v>0</v>
      </c>
      <c r="R35" s="119"/>
    </row>
    <row r="36" spans="1:18" ht="21" customHeight="1" x14ac:dyDescent="0.25">
      <c r="A36" s="249">
        <v>411</v>
      </c>
      <c r="B36" s="241" t="s">
        <v>569</v>
      </c>
      <c r="C36" s="292">
        <v>0</v>
      </c>
      <c r="D36" s="120">
        <v>0</v>
      </c>
      <c r="E36" s="120">
        <v>0</v>
      </c>
      <c r="F36" s="292">
        <v>0</v>
      </c>
      <c r="G36" s="120">
        <v>0</v>
      </c>
      <c r="H36" s="120" t="s">
        <v>122</v>
      </c>
      <c r="I36" s="292">
        <v>0</v>
      </c>
      <c r="J36" s="120">
        <v>0</v>
      </c>
      <c r="K36" s="120">
        <v>0</v>
      </c>
      <c r="L36" s="292">
        <v>0</v>
      </c>
      <c r="M36" s="120">
        <v>0</v>
      </c>
      <c r="N36" s="120">
        <v>0</v>
      </c>
      <c r="O36" s="292">
        <v>0</v>
      </c>
      <c r="P36" s="120">
        <v>0</v>
      </c>
      <c r="Q36" s="120">
        <v>0</v>
      </c>
      <c r="R36" s="119"/>
    </row>
    <row r="37" spans="1:18" ht="21" customHeight="1" x14ac:dyDescent="0.25">
      <c r="A37" s="249">
        <v>522</v>
      </c>
      <c r="B37" s="241" t="s">
        <v>570</v>
      </c>
      <c r="C37" s="292">
        <v>0</v>
      </c>
      <c r="D37" s="120">
        <v>0</v>
      </c>
      <c r="E37" s="120">
        <v>0</v>
      </c>
      <c r="F37" s="292">
        <v>0</v>
      </c>
      <c r="G37" s="120">
        <v>0</v>
      </c>
      <c r="H37" s="120">
        <v>0</v>
      </c>
      <c r="I37" s="292">
        <v>0</v>
      </c>
      <c r="J37" s="120">
        <v>0</v>
      </c>
      <c r="K37" s="120">
        <v>0</v>
      </c>
      <c r="L37" s="292">
        <v>0</v>
      </c>
      <c r="M37" s="120">
        <v>0</v>
      </c>
      <c r="N37" s="120">
        <v>0</v>
      </c>
      <c r="O37" s="292">
        <v>0</v>
      </c>
      <c r="P37" s="120">
        <v>0</v>
      </c>
      <c r="Q37" s="120">
        <v>0</v>
      </c>
      <c r="R37" s="119"/>
    </row>
    <row r="38" spans="1:18" ht="21" customHeight="1" x14ac:dyDescent="0.25">
      <c r="A38" s="249">
        <v>523</v>
      </c>
      <c r="B38" s="241" t="s">
        <v>571</v>
      </c>
      <c r="C38" s="292">
        <v>0</v>
      </c>
      <c r="D38" s="120">
        <v>0</v>
      </c>
      <c r="E38" s="120">
        <v>0</v>
      </c>
      <c r="F38" s="292">
        <v>0</v>
      </c>
      <c r="G38" s="120">
        <v>0</v>
      </c>
      <c r="H38" s="120">
        <v>0</v>
      </c>
      <c r="I38" s="292">
        <v>0</v>
      </c>
      <c r="J38" s="120">
        <v>0</v>
      </c>
      <c r="K38" s="120">
        <v>0</v>
      </c>
      <c r="L38" s="292">
        <v>0</v>
      </c>
      <c r="M38" s="120">
        <v>0</v>
      </c>
      <c r="N38" s="120">
        <v>0</v>
      </c>
      <c r="O38" s="292">
        <v>0</v>
      </c>
      <c r="P38" s="120">
        <v>0</v>
      </c>
      <c r="Q38" s="120">
        <v>0</v>
      </c>
      <c r="R38" s="119"/>
    </row>
    <row r="39" spans="1:18" ht="21" customHeight="1" x14ac:dyDescent="0.25">
      <c r="A39" s="249">
        <v>524</v>
      </c>
      <c r="B39" s="241" t="s">
        <v>572</v>
      </c>
      <c r="C39" s="292">
        <v>5192</v>
      </c>
      <c r="D39" s="120">
        <v>4325</v>
      </c>
      <c r="E39" s="120">
        <v>867</v>
      </c>
      <c r="F39" s="292">
        <v>1507</v>
      </c>
      <c r="G39" s="120">
        <v>1302</v>
      </c>
      <c r="H39" s="120">
        <v>205</v>
      </c>
      <c r="I39" s="292">
        <v>4577</v>
      </c>
      <c r="J39" s="120">
        <v>4151</v>
      </c>
      <c r="K39" s="120">
        <v>426</v>
      </c>
      <c r="L39" s="292">
        <v>645</v>
      </c>
      <c r="M39" s="120">
        <v>501</v>
      </c>
      <c r="N39" s="120">
        <v>144</v>
      </c>
      <c r="O39" s="292">
        <v>623</v>
      </c>
      <c r="P39" s="120">
        <v>500</v>
      </c>
      <c r="Q39" s="120">
        <v>123</v>
      </c>
      <c r="R39" s="119"/>
    </row>
    <row r="40" spans="1:18" ht="21" customHeight="1" x14ac:dyDescent="0.25">
      <c r="A40" s="249">
        <v>525</v>
      </c>
      <c r="B40" s="241" t="s">
        <v>573</v>
      </c>
      <c r="C40" s="292">
        <v>568</v>
      </c>
      <c r="D40" s="120">
        <v>459</v>
      </c>
      <c r="E40" s="120">
        <v>109</v>
      </c>
      <c r="F40" s="292">
        <v>273</v>
      </c>
      <c r="G40" s="120">
        <v>188</v>
      </c>
      <c r="H40" s="120">
        <v>85</v>
      </c>
      <c r="I40" s="292">
        <v>699</v>
      </c>
      <c r="J40" s="120">
        <v>493</v>
      </c>
      <c r="K40" s="120">
        <v>206</v>
      </c>
      <c r="L40" s="292">
        <v>33</v>
      </c>
      <c r="M40" s="120">
        <v>21</v>
      </c>
      <c r="N40" s="120">
        <v>12</v>
      </c>
      <c r="O40" s="292">
        <v>72</v>
      </c>
      <c r="P40" s="120">
        <v>49</v>
      </c>
      <c r="Q40" s="120">
        <v>23</v>
      </c>
      <c r="R40" s="119"/>
    </row>
    <row r="41" spans="1:18" ht="21" customHeight="1" x14ac:dyDescent="0.25">
      <c r="A41" s="249">
        <v>701</v>
      </c>
      <c r="B41" s="241" t="s">
        <v>574</v>
      </c>
      <c r="C41" s="292">
        <v>0</v>
      </c>
      <c r="D41" s="120" t="s">
        <v>122</v>
      </c>
      <c r="E41" s="120" t="s">
        <v>122</v>
      </c>
      <c r="F41" s="292">
        <v>4</v>
      </c>
      <c r="G41" s="120">
        <v>0</v>
      </c>
      <c r="H41" s="120">
        <v>4</v>
      </c>
      <c r="I41" s="292">
        <v>0</v>
      </c>
      <c r="J41" s="120">
        <v>0</v>
      </c>
      <c r="K41" s="120" t="s">
        <v>122</v>
      </c>
      <c r="L41" s="292">
        <v>0</v>
      </c>
      <c r="M41" s="120">
        <v>0</v>
      </c>
      <c r="N41" s="120" t="s">
        <v>122</v>
      </c>
      <c r="O41" s="292">
        <v>0</v>
      </c>
      <c r="P41" s="120">
        <v>0</v>
      </c>
      <c r="Q41" s="120">
        <v>0</v>
      </c>
      <c r="R41" s="119"/>
    </row>
    <row r="42" spans="1:18" ht="21" customHeight="1" x14ac:dyDescent="0.25">
      <c r="A42" s="249">
        <v>702</v>
      </c>
      <c r="B42" s="241" t="s">
        <v>575</v>
      </c>
      <c r="C42" s="292">
        <v>15</v>
      </c>
      <c r="D42" s="120">
        <v>6</v>
      </c>
      <c r="E42" s="120">
        <v>9</v>
      </c>
      <c r="F42" s="292">
        <v>5</v>
      </c>
      <c r="G42" s="120">
        <v>0</v>
      </c>
      <c r="H42" s="120">
        <v>5</v>
      </c>
      <c r="I42" s="292">
        <v>7</v>
      </c>
      <c r="J42" s="120" t="s">
        <v>122</v>
      </c>
      <c r="K42" s="120">
        <v>7</v>
      </c>
      <c r="L42" s="292">
        <v>0</v>
      </c>
      <c r="M42" s="120">
        <v>0</v>
      </c>
      <c r="N42" s="120" t="s">
        <v>122</v>
      </c>
      <c r="O42" s="292">
        <v>0</v>
      </c>
      <c r="P42" s="120" t="s">
        <v>122</v>
      </c>
      <c r="Q42" s="120" t="s">
        <v>122</v>
      </c>
      <c r="R42" s="119"/>
    </row>
    <row r="43" spans="1:18" ht="21" customHeight="1" x14ac:dyDescent="0.25">
      <c r="A43" s="249">
        <v>703</v>
      </c>
      <c r="B43" s="241" t="s">
        <v>576</v>
      </c>
      <c r="C43" s="292">
        <v>0</v>
      </c>
      <c r="D43" s="120">
        <v>0</v>
      </c>
      <c r="E43" s="120" t="s">
        <v>122</v>
      </c>
      <c r="F43" s="292">
        <v>0</v>
      </c>
      <c r="G43" s="120" t="s">
        <v>122</v>
      </c>
      <c r="H43" s="120">
        <v>0</v>
      </c>
      <c r="I43" s="292">
        <v>0</v>
      </c>
      <c r="J43" s="120">
        <v>0</v>
      </c>
      <c r="K43" s="120">
        <v>0</v>
      </c>
      <c r="L43" s="292">
        <v>0</v>
      </c>
      <c r="M43" s="120">
        <v>0</v>
      </c>
      <c r="N43" s="120">
        <v>0</v>
      </c>
      <c r="O43" s="292">
        <v>0</v>
      </c>
      <c r="P43" s="120">
        <v>0</v>
      </c>
      <c r="Q43" s="120">
        <v>0</v>
      </c>
      <c r="R43" s="119"/>
    </row>
    <row r="44" spans="1:18" ht="21" customHeight="1" x14ac:dyDescent="0.25">
      <c r="A44" s="249">
        <v>705</v>
      </c>
      <c r="B44" s="241" t="s">
        <v>577</v>
      </c>
      <c r="C44" s="292">
        <v>5</v>
      </c>
      <c r="D44" s="120">
        <v>0</v>
      </c>
      <c r="E44" s="120">
        <v>5</v>
      </c>
      <c r="F44" s="292">
        <v>0</v>
      </c>
      <c r="G44" s="120">
        <v>0</v>
      </c>
      <c r="H44" s="120" t="s">
        <v>122</v>
      </c>
      <c r="I44" s="292">
        <v>0</v>
      </c>
      <c r="J44" s="120">
        <v>0</v>
      </c>
      <c r="K44" s="120" t="s">
        <v>122</v>
      </c>
      <c r="L44" s="292">
        <v>0</v>
      </c>
      <c r="M44" s="120">
        <v>0</v>
      </c>
      <c r="N44" s="120">
        <v>0</v>
      </c>
      <c r="O44" s="292">
        <v>0</v>
      </c>
      <c r="P44" s="120">
        <v>0</v>
      </c>
      <c r="Q44" s="120" t="s">
        <v>122</v>
      </c>
      <c r="R44" s="119"/>
    </row>
    <row r="45" spans="1:18" ht="21" customHeight="1" x14ac:dyDescent="0.25">
      <c r="A45" s="249">
        <v>706</v>
      </c>
      <c r="B45" s="241" t="s">
        <v>578</v>
      </c>
      <c r="C45" s="292">
        <v>0</v>
      </c>
      <c r="D45" s="120">
        <v>0</v>
      </c>
      <c r="E45" s="120">
        <v>0</v>
      </c>
      <c r="F45" s="292">
        <v>0</v>
      </c>
      <c r="G45" s="120">
        <v>0</v>
      </c>
      <c r="H45" s="120">
        <v>0</v>
      </c>
      <c r="I45" s="292">
        <v>0</v>
      </c>
      <c r="J45" s="120">
        <v>0</v>
      </c>
      <c r="K45" s="120">
        <v>0</v>
      </c>
      <c r="L45" s="292">
        <v>0</v>
      </c>
      <c r="M45" s="120">
        <v>0</v>
      </c>
      <c r="N45" s="120">
        <v>0</v>
      </c>
      <c r="O45" s="292">
        <v>0</v>
      </c>
      <c r="P45" s="120">
        <v>0</v>
      </c>
      <c r="Q45" s="120">
        <v>0</v>
      </c>
      <c r="R45" s="119"/>
    </row>
    <row r="46" spans="1:18" ht="21" customHeight="1" x14ac:dyDescent="0.25">
      <c r="A46" s="249">
        <v>707</v>
      </c>
      <c r="B46" s="241" t="s">
        <v>579</v>
      </c>
      <c r="C46" s="292">
        <v>0</v>
      </c>
      <c r="D46" s="120">
        <v>0</v>
      </c>
      <c r="E46" s="120">
        <v>0</v>
      </c>
      <c r="F46" s="292">
        <v>0</v>
      </c>
      <c r="G46" s="120">
        <v>0</v>
      </c>
      <c r="H46" s="120">
        <v>0</v>
      </c>
      <c r="I46" s="292">
        <v>0</v>
      </c>
      <c r="J46" s="120">
        <v>0</v>
      </c>
      <c r="K46" s="120">
        <v>0</v>
      </c>
      <c r="L46" s="292">
        <v>0</v>
      </c>
      <c r="M46" s="120">
        <v>0</v>
      </c>
      <c r="N46" s="120">
        <v>0</v>
      </c>
      <c r="O46" s="292">
        <v>0</v>
      </c>
      <c r="P46" s="120">
        <v>0</v>
      </c>
      <c r="Q46" s="120">
        <v>0</v>
      </c>
      <c r="R46" s="119"/>
    </row>
    <row r="47" spans="1:18" ht="21" customHeight="1" x14ac:dyDescent="0.25">
      <c r="A47" s="249">
        <v>709</v>
      </c>
      <c r="B47" s="241" t="s">
        <v>580</v>
      </c>
      <c r="C47" s="292">
        <v>323</v>
      </c>
      <c r="D47" s="120">
        <v>242</v>
      </c>
      <c r="E47" s="120">
        <v>81</v>
      </c>
      <c r="F47" s="292">
        <v>110</v>
      </c>
      <c r="G47" s="120">
        <v>66</v>
      </c>
      <c r="H47" s="120">
        <v>44</v>
      </c>
      <c r="I47" s="292">
        <v>276</v>
      </c>
      <c r="J47" s="120">
        <v>212</v>
      </c>
      <c r="K47" s="120">
        <v>64</v>
      </c>
      <c r="L47" s="292">
        <v>69</v>
      </c>
      <c r="M47" s="120">
        <v>41</v>
      </c>
      <c r="N47" s="120">
        <v>28</v>
      </c>
      <c r="O47" s="292">
        <v>62</v>
      </c>
      <c r="P47" s="120">
        <v>38</v>
      </c>
      <c r="Q47" s="120">
        <v>24</v>
      </c>
      <c r="R47" s="119"/>
    </row>
    <row r="48" spans="1:18" ht="21" customHeight="1" x14ac:dyDescent="0.25">
      <c r="A48" s="249">
        <v>710</v>
      </c>
      <c r="B48" s="241" t="s">
        <v>581</v>
      </c>
      <c r="C48" s="292">
        <v>308</v>
      </c>
      <c r="D48" s="120">
        <v>207</v>
      </c>
      <c r="E48" s="120">
        <v>101</v>
      </c>
      <c r="F48" s="292">
        <v>122</v>
      </c>
      <c r="G48" s="120">
        <v>73</v>
      </c>
      <c r="H48" s="120">
        <v>49</v>
      </c>
      <c r="I48" s="292">
        <v>290</v>
      </c>
      <c r="J48" s="120">
        <v>198</v>
      </c>
      <c r="K48" s="120">
        <v>92</v>
      </c>
      <c r="L48" s="292">
        <v>79</v>
      </c>
      <c r="M48" s="120">
        <v>47</v>
      </c>
      <c r="N48" s="120">
        <v>32</v>
      </c>
      <c r="O48" s="292">
        <v>57</v>
      </c>
      <c r="P48" s="120">
        <v>33</v>
      </c>
      <c r="Q48" s="120">
        <v>24</v>
      </c>
      <c r="R48" s="119"/>
    </row>
    <row r="49" spans="1:18" ht="21" customHeight="1" x14ac:dyDescent="0.25">
      <c r="A49" s="249">
        <v>712</v>
      </c>
      <c r="B49" s="241" t="s">
        <v>582</v>
      </c>
      <c r="C49" s="292">
        <v>181</v>
      </c>
      <c r="D49" s="120">
        <v>119</v>
      </c>
      <c r="E49" s="120">
        <v>62</v>
      </c>
      <c r="F49" s="292">
        <v>78</v>
      </c>
      <c r="G49" s="120">
        <v>47</v>
      </c>
      <c r="H49" s="120">
        <v>31</v>
      </c>
      <c r="I49" s="292">
        <v>148</v>
      </c>
      <c r="J49" s="120">
        <v>100</v>
      </c>
      <c r="K49" s="120">
        <v>48</v>
      </c>
      <c r="L49" s="292">
        <v>48</v>
      </c>
      <c r="M49" s="120">
        <v>31</v>
      </c>
      <c r="N49" s="120">
        <v>17</v>
      </c>
      <c r="O49" s="292">
        <v>28</v>
      </c>
      <c r="P49" s="120">
        <v>23</v>
      </c>
      <c r="Q49" s="120">
        <v>5</v>
      </c>
      <c r="R49" s="119"/>
    </row>
    <row r="50" spans="1:18" ht="21" customHeight="1" x14ac:dyDescent="0.25">
      <c r="A50" s="249">
        <v>713</v>
      </c>
      <c r="B50" s="241" t="s">
        <v>583</v>
      </c>
      <c r="C50" s="292">
        <v>0</v>
      </c>
      <c r="D50" s="120">
        <v>0</v>
      </c>
      <c r="E50" s="120">
        <v>0</v>
      </c>
      <c r="F50" s="292">
        <v>0</v>
      </c>
      <c r="G50" s="120">
        <v>0</v>
      </c>
      <c r="H50" s="120">
        <v>0</v>
      </c>
      <c r="I50" s="292">
        <v>0</v>
      </c>
      <c r="J50" s="120">
        <v>0</v>
      </c>
      <c r="K50" s="120">
        <v>0</v>
      </c>
      <c r="L50" s="292">
        <v>0</v>
      </c>
      <c r="M50" s="120">
        <v>0</v>
      </c>
      <c r="N50" s="120">
        <v>0</v>
      </c>
      <c r="O50" s="292">
        <v>0</v>
      </c>
      <c r="P50" s="120">
        <v>0</v>
      </c>
      <c r="Q50" s="120">
        <v>0</v>
      </c>
      <c r="R50" s="119"/>
    </row>
    <row r="51" spans="1:18" ht="21" customHeight="1" x14ac:dyDescent="0.25">
      <c r="A51" s="249">
        <v>714</v>
      </c>
      <c r="B51" s="241" t="s">
        <v>584</v>
      </c>
      <c r="C51" s="292">
        <v>39</v>
      </c>
      <c r="D51" s="120">
        <v>33</v>
      </c>
      <c r="E51" s="120">
        <v>6</v>
      </c>
      <c r="F51" s="292">
        <v>17</v>
      </c>
      <c r="G51" s="120">
        <v>13</v>
      </c>
      <c r="H51" s="120">
        <v>4</v>
      </c>
      <c r="I51" s="292">
        <v>18</v>
      </c>
      <c r="J51" s="120">
        <v>18</v>
      </c>
      <c r="K51" s="120" t="s">
        <v>122</v>
      </c>
      <c r="L51" s="292">
        <v>0</v>
      </c>
      <c r="M51" s="120" t="s">
        <v>122</v>
      </c>
      <c r="N51" s="120" t="s">
        <v>122</v>
      </c>
      <c r="O51" s="292">
        <v>0</v>
      </c>
      <c r="P51" s="120">
        <v>0</v>
      </c>
      <c r="Q51" s="120">
        <v>0</v>
      </c>
      <c r="R51" s="119"/>
    </row>
    <row r="52" spans="1:18" ht="21" customHeight="1" x14ac:dyDescent="0.25">
      <c r="A52" s="249">
        <v>715</v>
      </c>
      <c r="B52" s="241" t="s">
        <v>585</v>
      </c>
      <c r="C52" s="292">
        <v>0</v>
      </c>
      <c r="D52" s="120">
        <v>0</v>
      </c>
      <c r="E52" s="120">
        <v>0</v>
      </c>
      <c r="F52" s="292">
        <v>0</v>
      </c>
      <c r="G52" s="120">
        <v>0</v>
      </c>
      <c r="H52" s="120">
        <v>0</v>
      </c>
      <c r="I52" s="292">
        <v>0</v>
      </c>
      <c r="J52" s="120" t="s">
        <v>122</v>
      </c>
      <c r="K52" s="120">
        <v>0</v>
      </c>
      <c r="L52" s="292">
        <v>0</v>
      </c>
      <c r="M52" s="120">
        <v>0</v>
      </c>
      <c r="N52" s="120">
        <v>0</v>
      </c>
      <c r="O52" s="292">
        <v>0</v>
      </c>
      <c r="P52" s="120">
        <v>0</v>
      </c>
      <c r="Q52" s="120">
        <v>0</v>
      </c>
      <c r="R52" s="119"/>
    </row>
    <row r="53" spans="1:18" ht="21" customHeight="1" x14ac:dyDescent="0.25">
      <c r="A53" s="249">
        <v>716</v>
      </c>
      <c r="B53" s="241" t="s">
        <v>586</v>
      </c>
      <c r="C53" s="292">
        <v>0</v>
      </c>
      <c r="D53" s="120">
        <v>0</v>
      </c>
      <c r="E53" s="120">
        <v>0</v>
      </c>
      <c r="F53" s="292">
        <v>0</v>
      </c>
      <c r="G53" s="120">
        <v>0</v>
      </c>
      <c r="H53" s="120">
        <v>0</v>
      </c>
      <c r="I53" s="292">
        <v>0</v>
      </c>
      <c r="J53" s="120" t="s">
        <v>122</v>
      </c>
      <c r="K53" s="120">
        <v>0</v>
      </c>
      <c r="L53" s="292">
        <v>0</v>
      </c>
      <c r="M53" s="120">
        <v>0</v>
      </c>
      <c r="N53" s="120">
        <v>0</v>
      </c>
      <c r="O53" s="292">
        <v>0</v>
      </c>
      <c r="P53" s="120">
        <v>0</v>
      </c>
      <c r="Q53" s="120">
        <v>0</v>
      </c>
      <c r="R53" s="119"/>
    </row>
    <row r="54" spans="1:18" ht="21" customHeight="1" x14ac:dyDescent="0.25">
      <c r="A54" s="249">
        <v>717</v>
      </c>
      <c r="B54" s="241" t="s">
        <v>587</v>
      </c>
      <c r="C54" s="292">
        <v>10</v>
      </c>
      <c r="D54" s="120">
        <v>5</v>
      </c>
      <c r="E54" s="120">
        <v>5</v>
      </c>
      <c r="F54" s="292">
        <v>0</v>
      </c>
      <c r="G54" s="120" t="s">
        <v>122</v>
      </c>
      <c r="H54" s="120" t="s">
        <v>122</v>
      </c>
      <c r="I54" s="292">
        <v>4</v>
      </c>
      <c r="J54" s="120">
        <v>4</v>
      </c>
      <c r="K54" s="120" t="s">
        <v>122</v>
      </c>
      <c r="L54" s="292">
        <v>0</v>
      </c>
      <c r="M54" s="120" t="s">
        <v>122</v>
      </c>
      <c r="N54" s="120" t="s">
        <v>122</v>
      </c>
      <c r="O54" s="292">
        <v>0</v>
      </c>
      <c r="P54" s="120" t="s">
        <v>122</v>
      </c>
      <c r="Q54" s="120">
        <v>0</v>
      </c>
      <c r="R54" s="119"/>
    </row>
    <row r="55" spans="1:18" ht="21" customHeight="1" x14ac:dyDescent="0.25">
      <c r="A55" s="249">
        <v>718</v>
      </c>
      <c r="B55" s="241" t="s">
        <v>588</v>
      </c>
      <c r="C55" s="292">
        <v>0</v>
      </c>
      <c r="D55" s="120">
        <v>0</v>
      </c>
      <c r="E55" s="120">
        <v>0</v>
      </c>
      <c r="F55" s="292">
        <v>0</v>
      </c>
      <c r="G55" s="120">
        <v>0</v>
      </c>
      <c r="H55" s="120">
        <v>0</v>
      </c>
      <c r="I55" s="292">
        <v>0</v>
      </c>
      <c r="J55" s="120">
        <v>0</v>
      </c>
      <c r="K55" s="120">
        <v>0</v>
      </c>
      <c r="L55" s="292">
        <v>0</v>
      </c>
      <c r="M55" s="120">
        <v>0</v>
      </c>
      <c r="N55" s="120">
        <v>0</v>
      </c>
      <c r="O55" s="292">
        <v>0</v>
      </c>
      <c r="P55" s="120">
        <v>0</v>
      </c>
      <c r="Q55" s="120">
        <v>0</v>
      </c>
      <c r="R55" s="119"/>
    </row>
    <row r="56" spans="1:18" ht="21" customHeight="1" x14ac:dyDescent="0.25">
      <c r="A56" s="249">
        <v>720</v>
      </c>
      <c r="B56" s="241" t="s">
        <v>589</v>
      </c>
      <c r="C56" s="292">
        <v>0</v>
      </c>
      <c r="D56" s="120" t="s">
        <v>122</v>
      </c>
      <c r="E56" s="120">
        <v>0</v>
      </c>
      <c r="F56" s="292">
        <v>0</v>
      </c>
      <c r="G56" s="120">
        <v>0</v>
      </c>
      <c r="H56" s="120" t="s">
        <v>122</v>
      </c>
      <c r="I56" s="292">
        <v>7</v>
      </c>
      <c r="J56" s="120">
        <v>0</v>
      </c>
      <c r="K56" s="120">
        <v>7</v>
      </c>
      <c r="L56" s="292">
        <v>0</v>
      </c>
      <c r="M56" s="120">
        <v>0</v>
      </c>
      <c r="N56" s="120">
        <v>0</v>
      </c>
      <c r="O56" s="292">
        <v>0</v>
      </c>
      <c r="P56" s="120">
        <v>0</v>
      </c>
      <c r="Q56" s="120" t="s">
        <v>122</v>
      </c>
      <c r="R56" s="119"/>
    </row>
    <row r="57" spans="1:18" ht="21" customHeight="1" x14ac:dyDescent="0.25">
      <c r="A57" s="249">
        <v>802</v>
      </c>
      <c r="B57" s="241" t="s">
        <v>590</v>
      </c>
      <c r="C57" s="292">
        <v>790</v>
      </c>
      <c r="D57" s="120">
        <v>707</v>
      </c>
      <c r="E57" s="120">
        <v>83</v>
      </c>
      <c r="F57" s="292">
        <v>212</v>
      </c>
      <c r="G57" s="120">
        <v>181</v>
      </c>
      <c r="H57" s="120">
        <v>31</v>
      </c>
      <c r="I57" s="292">
        <v>507</v>
      </c>
      <c r="J57" s="120">
        <v>467</v>
      </c>
      <c r="K57" s="120">
        <v>40</v>
      </c>
      <c r="L57" s="292">
        <v>26</v>
      </c>
      <c r="M57" s="120">
        <v>16</v>
      </c>
      <c r="N57" s="120">
        <v>10</v>
      </c>
      <c r="O57" s="292">
        <v>29</v>
      </c>
      <c r="P57" s="120">
        <v>25</v>
      </c>
      <c r="Q57" s="120">
        <v>4</v>
      </c>
      <c r="R57" s="119"/>
    </row>
    <row r="58" spans="1:18" ht="21" customHeight="1" x14ac:dyDescent="0.25">
      <c r="A58" s="249">
        <v>803</v>
      </c>
      <c r="B58" s="241" t="s">
        <v>591</v>
      </c>
      <c r="C58" s="292">
        <v>690</v>
      </c>
      <c r="D58" s="120">
        <v>569</v>
      </c>
      <c r="E58" s="120">
        <v>121</v>
      </c>
      <c r="F58" s="292">
        <v>181</v>
      </c>
      <c r="G58" s="120">
        <v>144</v>
      </c>
      <c r="H58" s="120">
        <v>37</v>
      </c>
      <c r="I58" s="292">
        <v>474</v>
      </c>
      <c r="J58" s="120">
        <v>394</v>
      </c>
      <c r="K58" s="120">
        <v>80</v>
      </c>
      <c r="L58" s="292">
        <v>38</v>
      </c>
      <c r="M58" s="120">
        <v>25</v>
      </c>
      <c r="N58" s="120">
        <v>13</v>
      </c>
      <c r="O58" s="292">
        <v>73</v>
      </c>
      <c r="P58" s="120">
        <v>54</v>
      </c>
      <c r="Q58" s="120">
        <v>19</v>
      </c>
      <c r="R58" s="119"/>
    </row>
    <row r="59" spans="1:18" ht="21" customHeight="1" x14ac:dyDescent="0.25">
      <c r="A59" s="249">
        <v>804</v>
      </c>
      <c r="B59" s="241" t="s">
        <v>592</v>
      </c>
      <c r="C59" s="292">
        <v>1285</v>
      </c>
      <c r="D59" s="120">
        <v>1199</v>
      </c>
      <c r="E59" s="120">
        <v>86</v>
      </c>
      <c r="F59" s="292">
        <v>317</v>
      </c>
      <c r="G59" s="120">
        <v>299</v>
      </c>
      <c r="H59" s="120">
        <v>18</v>
      </c>
      <c r="I59" s="292">
        <v>697</v>
      </c>
      <c r="J59" s="120">
        <v>626</v>
      </c>
      <c r="K59" s="120">
        <v>71</v>
      </c>
      <c r="L59" s="292">
        <v>23</v>
      </c>
      <c r="M59" s="120">
        <v>23</v>
      </c>
      <c r="N59" s="120">
        <v>0</v>
      </c>
      <c r="O59" s="292">
        <v>22</v>
      </c>
      <c r="P59" s="120">
        <v>22</v>
      </c>
      <c r="Q59" s="120" t="s">
        <v>122</v>
      </c>
      <c r="R59" s="119"/>
    </row>
    <row r="60" spans="1:18" ht="21" customHeight="1" x14ac:dyDescent="0.25">
      <c r="A60" s="249">
        <v>806</v>
      </c>
      <c r="B60" s="241" t="s">
        <v>593</v>
      </c>
      <c r="C60" s="292">
        <v>0</v>
      </c>
      <c r="D60" s="120" t="s">
        <v>122</v>
      </c>
      <c r="E60" s="120">
        <v>0</v>
      </c>
      <c r="F60" s="292">
        <v>0</v>
      </c>
      <c r="G60" s="120">
        <v>0</v>
      </c>
      <c r="H60" s="120">
        <v>0</v>
      </c>
      <c r="I60" s="292">
        <v>0</v>
      </c>
      <c r="J60" s="120">
        <v>0</v>
      </c>
      <c r="K60" s="120">
        <v>0</v>
      </c>
      <c r="L60" s="292">
        <v>0</v>
      </c>
      <c r="M60" s="120">
        <v>0</v>
      </c>
      <c r="N60" s="120">
        <v>0</v>
      </c>
      <c r="O60" s="292">
        <v>0</v>
      </c>
      <c r="P60" s="120">
        <v>0</v>
      </c>
      <c r="Q60" s="120">
        <v>0</v>
      </c>
      <c r="R60" s="119"/>
    </row>
    <row r="61" spans="1:18" ht="21" customHeight="1" x14ac:dyDescent="0.25">
      <c r="A61" s="249">
        <v>827</v>
      </c>
      <c r="B61" s="241" t="s">
        <v>594</v>
      </c>
      <c r="C61" s="292">
        <v>0</v>
      </c>
      <c r="D61" s="120" t="s">
        <v>122</v>
      </c>
      <c r="E61" s="120">
        <v>0</v>
      </c>
      <c r="F61" s="292">
        <v>0</v>
      </c>
      <c r="G61" s="120">
        <v>0</v>
      </c>
      <c r="H61" s="120">
        <v>0</v>
      </c>
      <c r="I61" s="292">
        <v>0</v>
      </c>
      <c r="J61" s="120">
        <v>0</v>
      </c>
      <c r="K61" s="120">
        <v>0</v>
      </c>
      <c r="L61" s="292">
        <v>0</v>
      </c>
      <c r="M61" s="120">
        <v>0</v>
      </c>
      <c r="N61" s="120">
        <v>0</v>
      </c>
      <c r="O61" s="292">
        <v>0</v>
      </c>
      <c r="P61" s="120">
        <v>0</v>
      </c>
      <c r="Q61" s="120">
        <v>0</v>
      </c>
      <c r="R61" s="119"/>
    </row>
    <row r="62" spans="1:18" ht="21" customHeight="1" x14ac:dyDescent="0.25">
      <c r="A62" s="249">
        <v>828</v>
      </c>
      <c r="B62" s="241" t="s">
        <v>595</v>
      </c>
      <c r="C62" s="292">
        <v>0</v>
      </c>
      <c r="D62" s="120" t="s">
        <v>122</v>
      </c>
      <c r="E62" s="120">
        <v>0</v>
      </c>
      <c r="F62" s="292">
        <v>0</v>
      </c>
      <c r="G62" s="120" t="s">
        <v>122</v>
      </c>
      <c r="H62" s="120" t="s">
        <v>122</v>
      </c>
      <c r="I62" s="292">
        <v>0</v>
      </c>
      <c r="J62" s="120" t="s">
        <v>122</v>
      </c>
      <c r="K62" s="120" t="s">
        <v>122</v>
      </c>
      <c r="L62" s="292">
        <v>0</v>
      </c>
      <c r="M62" s="120">
        <v>0</v>
      </c>
      <c r="N62" s="120" t="s">
        <v>122</v>
      </c>
      <c r="O62" s="292">
        <v>0</v>
      </c>
      <c r="P62" s="120">
        <v>0</v>
      </c>
      <c r="Q62" s="120">
        <v>0</v>
      </c>
      <c r="R62" s="119"/>
    </row>
    <row r="63" spans="1:18" ht="21" customHeight="1" x14ac:dyDescent="0.25">
      <c r="A63" s="249">
        <v>830</v>
      </c>
      <c r="B63" s="241" t="s">
        <v>596</v>
      </c>
      <c r="C63" s="292">
        <v>0</v>
      </c>
      <c r="D63" s="120">
        <v>0</v>
      </c>
      <c r="E63" s="120">
        <v>0</v>
      </c>
      <c r="F63" s="292">
        <v>0</v>
      </c>
      <c r="G63" s="120">
        <v>0</v>
      </c>
      <c r="H63" s="120">
        <v>0</v>
      </c>
      <c r="I63" s="292">
        <v>0</v>
      </c>
      <c r="J63" s="120">
        <v>0</v>
      </c>
      <c r="K63" s="120">
        <v>0</v>
      </c>
      <c r="L63" s="292">
        <v>0</v>
      </c>
      <c r="M63" s="120">
        <v>0</v>
      </c>
      <c r="N63" s="120">
        <v>0</v>
      </c>
      <c r="O63" s="292">
        <v>0</v>
      </c>
      <c r="P63" s="120">
        <v>0</v>
      </c>
      <c r="Q63" s="120">
        <v>0</v>
      </c>
      <c r="R63" s="119"/>
    </row>
    <row r="64" spans="1:18" ht="21" customHeight="1" x14ac:dyDescent="0.25">
      <c r="A64" s="249">
        <v>901</v>
      </c>
      <c r="B64" s="241" t="s">
        <v>1125</v>
      </c>
      <c r="C64" s="292">
        <v>2529</v>
      </c>
      <c r="D64" s="120">
        <v>2170</v>
      </c>
      <c r="E64" s="120">
        <v>359</v>
      </c>
      <c r="F64" s="292">
        <v>922</v>
      </c>
      <c r="G64" s="120">
        <v>757</v>
      </c>
      <c r="H64" s="120">
        <v>165</v>
      </c>
      <c r="I64" s="292">
        <v>1737</v>
      </c>
      <c r="J64" s="120">
        <v>1464</v>
      </c>
      <c r="K64" s="120">
        <v>273</v>
      </c>
      <c r="L64" s="292">
        <v>282</v>
      </c>
      <c r="M64" s="120">
        <v>237</v>
      </c>
      <c r="N64" s="120">
        <v>45</v>
      </c>
      <c r="O64" s="292">
        <v>446</v>
      </c>
      <c r="P64" s="120">
        <v>375</v>
      </c>
      <c r="Q64" s="120">
        <v>71</v>
      </c>
      <c r="R64" s="119"/>
    </row>
    <row r="65" spans="1:18" ht="21" customHeight="1" x14ac:dyDescent="0.25">
      <c r="A65" s="249">
        <v>905</v>
      </c>
      <c r="B65" s="241" t="s">
        <v>598</v>
      </c>
      <c r="C65" s="292">
        <v>31</v>
      </c>
      <c r="D65" s="120">
        <v>10</v>
      </c>
      <c r="E65" s="120">
        <v>21</v>
      </c>
      <c r="F65" s="292">
        <v>0</v>
      </c>
      <c r="G65" s="120">
        <v>0</v>
      </c>
      <c r="H65" s="120" t="s">
        <v>122</v>
      </c>
      <c r="I65" s="292">
        <v>11</v>
      </c>
      <c r="J65" s="120">
        <v>0</v>
      </c>
      <c r="K65" s="120">
        <v>11</v>
      </c>
      <c r="L65" s="292">
        <v>0</v>
      </c>
      <c r="M65" s="120">
        <v>0</v>
      </c>
      <c r="N65" s="120">
        <v>0</v>
      </c>
      <c r="O65" s="292">
        <v>0</v>
      </c>
      <c r="P65" s="120">
        <v>0</v>
      </c>
      <c r="Q65" s="120" t="s">
        <v>122</v>
      </c>
      <c r="R65" s="119"/>
    </row>
    <row r="66" spans="1:18" ht="21" customHeight="1" x14ac:dyDescent="0.25">
      <c r="A66" s="249">
        <v>910</v>
      </c>
      <c r="B66" s="241" t="s">
        <v>599</v>
      </c>
      <c r="C66" s="292">
        <v>0</v>
      </c>
      <c r="D66" s="120">
        <v>0</v>
      </c>
      <c r="E66" s="120">
        <v>0</v>
      </c>
      <c r="F66" s="292">
        <v>0</v>
      </c>
      <c r="G66" s="120">
        <v>0</v>
      </c>
      <c r="H66" s="120">
        <v>0</v>
      </c>
      <c r="I66" s="292">
        <v>0</v>
      </c>
      <c r="J66" s="120">
        <v>0</v>
      </c>
      <c r="K66" s="120">
        <v>0</v>
      </c>
      <c r="L66" s="292">
        <v>0</v>
      </c>
      <c r="M66" s="120">
        <v>0</v>
      </c>
      <c r="N66" s="120">
        <v>0</v>
      </c>
      <c r="O66" s="292">
        <v>0</v>
      </c>
      <c r="P66" s="120">
        <v>0</v>
      </c>
      <c r="Q66" s="120">
        <v>0</v>
      </c>
      <c r="R66" s="119"/>
    </row>
    <row r="67" spans="1:18" ht="21" customHeight="1" x14ac:dyDescent="0.25">
      <c r="A67" s="249">
        <v>911</v>
      </c>
      <c r="B67" s="241" t="s">
        <v>600</v>
      </c>
      <c r="C67" s="292">
        <v>0</v>
      </c>
      <c r="D67" s="120">
        <v>0</v>
      </c>
      <c r="E67" s="120">
        <v>0</v>
      </c>
      <c r="F67" s="292">
        <v>0</v>
      </c>
      <c r="G67" s="120">
        <v>0</v>
      </c>
      <c r="H67" s="120">
        <v>0</v>
      </c>
      <c r="I67" s="292">
        <v>0</v>
      </c>
      <c r="J67" s="120">
        <v>0</v>
      </c>
      <c r="K67" s="120">
        <v>0</v>
      </c>
      <c r="L67" s="292">
        <v>0</v>
      </c>
      <c r="M67" s="120">
        <v>0</v>
      </c>
      <c r="N67" s="120">
        <v>0</v>
      </c>
      <c r="O67" s="292">
        <v>0</v>
      </c>
      <c r="P67" s="120" t="s">
        <v>122</v>
      </c>
      <c r="Q67" s="120">
        <v>0</v>
      </c>
      <c r="R67" s="119"/>
    </row>
    <row r="68" spans="1:18" ht="21" customHeight="1" x14ac:dyDescent="0.25">
      <c r="A68" s="249">
        <v>11004</v>
      </c>
      <c r="B68" s="241" t="s">
        <v>601</v>
      </c>
      <c r="C68" s="292">
        <v>0</v>
      </c>
      <c r="D68" s="120" t="s">
        <v>122</v>
      </c>
      <c r="E68" s="120">
        <v>0</v>
      </c>
      <c r="F68" s="292">
        <v>0</v>
      </c>
      <c r="G68" s="120">
        <v>0</v>
      </c>
      <c r="H68" s="120">
        <v>0</v>
      </c>
      <c r="I68" s="292">
        <v>0</v>
      </c>
      <c r="J68" s="120" t="s">
        <v>122</v>
      </c>
      <c r="K68" s="120">
        <v>0</v>
      </c>
      <c r="L68" s="292">
        <v>0</v>
      </c>
      <c r="M68" s="120" t="s">
        <v>122</v>
      </c>
      <c r="N68" s="120">
        <v>0</v>
      </c>
      <c r="O68" s="292">
        <v>0</v>
      </c>
      <c r="P68" s="120">
        <v>0</v>
      </c>
      <c r="Q68" s="120">
        <v>0</v>
      </c>
      <c r="R68" s="119"/>
    </row>
    <row r="69" spans="1:18" ht="21" customHeight="1" x14ac:dyDescent="0.25">
      <c r="A69" s="249">
        <v>11005</v>
      </c>
      <c r="B69" s="241" t="s">
        <v>602</v>
      </c>
      <c r="C69" s="292">
        <v>0</v>
      </c>
      <c r="D69" s="120">
        <v>0</v>
      </c>
      <c r="E69" s="120">
        <v>0</v>
      </c>
      <c r="F69" s="292">
        <v>0</v>
      </c>
      <c r="G69" s="120" t="s">
        <v>122</v>
      </c>
      <c r="H69" s="120">
        <v>0</v>
      </c>
      <c r="I69" s="292">
        <v>0</v>
      </c>
      <c r="J69" s="120" t="s">
        <v>122</v>
      </c>
      <c r="K69" s="120">
        <v>0</v>
      </c>
      <c r="L69" s="292">
        <v>0</v>
      </c>
      <c r="M69" s="120">
        <v>0</v>
      </c>
      <c r="N69" s="120">
        <v>0</v>
      </c>
      <c r="O69" s="292">
        <v>0</v>
      </c>
      <c r="P69" s="120">
        <v>0</v>
      </c>
      <c r="Q69" s="120">
        <v>0</v>
      </c>
      <c r="R69" s="119"/>
    </row>
    <row r="70" spans="1:18" ht="21" customHeight="1" x14ac:dyDescent="0.25">
      <c r="A70" s="249">
        <v>11102</v>
      </c>
      <c r="B70" s="241" t="s">
        <v>1126</v>
      </c>
      <c r="C70" s="292">
        <v>0</v>
      </c>
      <c r="D70" s="120">
        <v>0</v>
      </c>
      <c r="E70" s="120">
        <v>0</v>
      </c>
      <c r="F70" s="292">
        <v>0</v>
      </c>
      <c r="G70" s="120">
        <v>0</v>
      </c>
      <c r="H70" s="120">
        <v>0</v>
      </c>
      <c r="I70" s="292">
        <v>0</v>
      </c>
      <c r="J70" s="120">
        <v>0</v>
      </c>
      <c r="K70" s="120">
        <v>0</v>
      </c>
      <c r="L70" s="292">
        <v>0</v>
      </c>
      <c r="M70" s="120">
        <v>0</v>
      </c>
      <c r="N70" s="120">
        <v>0</v>
      </c>
      <c r="O70" s="292">
        <v>0</v>
      </c>
      <c r="P70" s="120">
        <v>0</v>
      </c>
      <c r="Q70" s="120">
        <v>0</v>
      </c>
      <c r="R70" s="119"/>
    </row>
    <row r="71" spans="1:18" ht="21" customHeight="1" x14ac:dyDescent="0.25">
      <c r="A71" s="249">
        <v>11103</v>
      </c>
      <c r="B71" s="241" t="s">
        <v>604</v>
      </c>
      <c r="C71" s="292">
        <v>0</v>
      </c>
      <c r="D71" s="120">
        <v>0</v>
      </c>
      <c r="E71" s="120">
        <v>0</v>
      </c>
      <c r="F71" s="292">
        <v>0</v>
      </c>
      <c r="G71" s="120">
        <v>0</v>
      </c>
      <c r="H71" s="120">
        <v>0</v>
      </c>
      <c r="I71" s="292">
        <v>0</v>
      </c>
      <c r="J71" s="120">
        <v>0</v>
      </c>
      <c r="K71" s="120">
        <v>0</v>
      </c>
      <c r="L71" s="292">
        <v>0</v>
      </c>
      <c r="M71" s="120">
        <v>0</v>
      </c>
      <c r="N71" s="120" t="s">
        <v>122</v>
      </c>
      <c r="O71" s="292">
        <v>0</v>
      </c>
      <c r="P71" s="120">
        <v>0</v>
      </c>
      <c r="Q71" s="120">
        <v>0</v>
      </c>
      <c r="R71" s="119"/>
    </row>
    <row r="72" spans="1:18" ht="21" customHeight="1" x14ac:dyDescent="0.25">
      <c r="A72" s="249">
        <v>12086</v>
      </c>
      <c r="B72" s="241" t="s">
        <v>605</v>
      </c>
      <c r="C72" s="292">
        <v>0</v>
      </c>
      <c r="D72" s="120">
        <v>0</v>
      </c>
      <c r="E72" s="120">
        <v>0</v>
      </c>
      <c r="F72" s="292">
        <v>0</v>
      </c>
      <c r="G72" s="120">
        <v>0</v>
      </c>
      <c r="H72" s="120" t="s">
        <v>122</v>
      </c>
      <c r="I72" s="292">
        <v>0</v>
      </c>
      <c r="J72" s="120">
        <v>0</v>
      </c>
      <c r="K72" s="120">
        <v>0</v>
      </c>
      <c r="L72" s="292">
        <v>0</v>
      </c>
      <c r="M72" s="120">
        <v>0</v>
      </c>
      <c r="N72" s="120">
        <v>0</v>
      </c>
      <c r="O72" s="292">
        <v>0</v>
      </c>
      <c r="P72" s="120">
        <v>0</v>
      </c>
      <c r="Q72" s="120">
        <v>0</v>
      </c>
      <c r="R72" s="119"/>
    </row>
    <row r="73" spans="1:18" ht="21" customHeight="1" x14ac:dyDescent="0.25">
      <c r="A73" s="249">
        <v>13001</v>
      </c>
      <c r="B73" s="241" t="s">
        <v>606</v>
      </c>
      <c r="C73" s="292">
        <v>3154</v>
      </c>
      <c r="D73" s="120">
        <v>2258</v>
      </c>
      <c r="E73" s="120">
        <v>896</v>
      </c>
      <c r="F73" s="292">
        <v>1234</v>
      </c>
      <c r="G73" s="120">
        <v>839</v>
      </c>
      <c r="H73" s="120">
        <v>395</v>
      </c>
      <c r="I73" s="292">
        <v>2777</v>
      </c>
      <c r="J73" s="120">
        <v>2079</v>
      </c>
      <c r="K73" s="120">
        <v>698</v>
      </c>
      <c r="L73" s="292">
        <v>471</v>
      </c>
      <c r="M73" s="120">
        <v>307</v>
      </c>
      <c r="N73" s="120">
        <v>164</v>
      </c>
      <c r="O73" s="292">
        <v>496</v>
      </c>
      <c r="P73" s="120">
        <v>301</v>
      </c>
      <c r="Q73" s="120">
        <v>195</v>
      </c>
      <c r="R73" s="119"/>
    </row>
    <row r="74" spans="1:18" ht="21" customHeight="1" x14ac:dyDescent="0.25">
      <c r="A74" s="249">
        <v>14056</v>
      </c>
      <c r="B74" s="241" t="s">
        <v>607</v>
      </c>
      <c r="C74" s="292">
        <v>0</v>
      </c>
      <c r="D74" s="120" t="s">
        <v>122</v>
      </c>
      <c r="E74" s="120" t="s">
        <v>122</v>
      </c>
      <c r="F74" s="292">
        <v>0</v>
      </c>
      <c r="G74" s="120">
        <v>0</v>
      </c>
      <c r="H74" s="120">
        <v>0</v>
      </c>
      <c r="I74" s="292">
        <v>0</v>
      </c>
      <c r="J74" s="120" t="s">
        <v>122</v>
      </c>
      <c r="K74" s="120" t="s">
        <v>122</v>
      </c>
      <c r="L74" s="292">
        <v>0</v>
      </c>
      <c r="M74" s="120">
        <v>0</v>
      </c>
      <c r="N74" s="120">
        <v>0</v>
      </c>
      <c r="O74" s="292">
        <v>0</v>
      </c>
      <c r="P74" s="120">
        <v>0</v>
      </c>
      <c r="Q74" s="120" t="s">
        <v>122</v>
      </c>
      <c r="R74" s="119"/>
    </row>
    <row r="75" spans="1:18" ht="21" customHeight="1" x14ac:dyDescent="0.25">
      <c r="A75" s="249">
        <v>19109</v>
      </c>
      <c r="B75" s="241" t="s">
        <v>608</v>
      </c>
      <c r="C75" s="292">
        <v>0</v>
      </c>
      <c r="D75" s="120" t="s">
        <v>122</v>
      </c>
      <c r="E75" s="120">
        <v>0</v>
      </c>
      <c r="F75" s="292">
        <v>0</v>
      </c>
      <c r="G75" s="120" t="s">
        <v>122</v>
      </c>
      <c r="H75" s="120">
        <v>0</v>
      </c>
      <c r="I75" s="292">
        <v>5</v>
      </c>
      <c r="J75" s="120">
        <v>5</v>
      </c>
      <c r="K75" s="120">
        <v>0</v>
      </c>
      <c r="L75" s="292">
        <v>0</v>
      </c>
      <c r="M75" s="120" t="s">
        <v>122</v>
      </c>
      <c r="N75" s="120">
        <v>0</v>
      </c>
      <c r="O75" s="292">
        <v>0</v>
      </c>
      <c r="P75" s="120">
        <v>0</v>
      </c>
      <c r="Q75" s="120">
        <v>0</v>
      </c>
      <c r="R75" s="119"/>
    </row>
    <row r="76" spans="1:18" ht="21" customHeight="1" x14ac:dyDescent="0.25">
      <c r="A76" s="249">
        <v>19113</v>
      </c>
      <c r="B76" s="241" t="s">
        <v>609</v>
      </c>
      <c r="C76" s="292">
        <v>9</v>
      </c>
      <c r="D76" s="120">
        <v>9</v>
      </c>
      <c r="E76" s="120">
        <v>0</v>
      </c>
      <c r="F76" s="292">
        <v>0</v>
      </c>
      <c r="G76" s="120" t="s">
        <v>122</v>
      </c>
      <c r="H76" s="120">
        <v>0</v>
      </c>
      <c r="I76" s="292">
        <v>20</v>
      </c>
      <c r="J76" s="120">
        <v>20</v>
      </c>
      <c r="K76" s="120" t="s">
        <v>122</v>
      </c>
      <c r="L76" s="292">
        <v>0</v>
      </c>
      <c r="M76" s="120">
        <v>0</v>
      </c>
      <c r="N76" s="120">
        <v>0</v>
      </c>
      <c r="O76" s="292">
        <v>0</v>
      </c>
      <c r="P76" s="120" t="s">
        <v>122</v>
      </c>
      <c r="Q76" s="120">
        <v>0</v>
      </c>
      <c r="R76" s="119"/>
    </row>
    <row r="77" spans="1:18" ht="21" customHeight="1" x14ac:dyDescent="0.25">
      <c r="A77" s="249">
        <v>21001</v>
      </c>
      <c r="B77" s="241" t="s">
        <v>610</v>
      </c>
      <c r="C77" s="292">
        <v>0</v>
      </c>
      <c r="D77" s="120" t="s">
        <v>122</v>
      </c>
      <c r="E77" s="120">
        <v>0</v>
      </c>
      <c r="F77" s="292">
        <v>0</v>
      </c>
      <c r="G77" s="120">
        <v>0</v>
      </c>
      <c r="H77" s="120">
        <v>0</v>
      </c>
      <c r="I77" s="292">
        <v>0</v>
      </c>
      <c r="J77" s="120" t="s">
        <v>122</v>
      </c>
      <c r="K77" s="120">
        <v>0</v>
      </c>
      <c r="L77" s="292">
        <v>0</v>
      </c>
      <c r="M77" s="120">
        <v>0</v>
      </c>
      <c r="N77" s="120">
        <v>0</v>
      </c>
      <c r="O77" s="292">
        <v>0</v>
      </c>
      <c r="P77" s="120" t="s">
        <v>122</v>
      </c>
      <c r="Q77" s="120">
        <v>0</v>
      </c>
      <c r="R77" s="119"/>
    </row>
    <row r="78" spans="1:18" ht="21" customHeight="1" x14ac:dyDescent="0.25">
      <c r="A78" s="249">
        <v>21002</v>
      </c>
      <c r="B78" s="241" t="s">
        <v>611</v>
      </c>
      <c r="C78" s="292">
        <v>0</v>
      </c>
      <c r="D78" s="120">
        <v>0</v>
      </c>
      <c r="E78" s="120">
        <v>0</v>
      </c>
      <c r="F78" s="292">
        <v>0</v>
      </c>
      <c r="G78" s="120">
        <v>0</v>
      </c>
      <c r="H78" s="120">
        <v>0</v>
      </c>
      <c r="I78" s="292">
        <v>0</v>
      </c>
      <c r="J78" s="120">
        <v>0</v>
      </c>
      <c r="K78" s="120">
        <v>0</v>
      </c>
      <c r="L78" s="292">
        <v>0</v>
      </c>
      <c r="M78" s="120">
        <v>0</v>
      </c>
      <c r="N78" s="120">
        <v>0</v>
      </c>
      <c r="O78" s="292">
        <v>0</v>
      </c>
      <c r="P78" s="120">
        <v>0</v>
      </c>
      <c r="Q78" s="120">
        <v>0</v>
      </c>
      <c r="R78" s="119"/>
    </row>
    <row r="79" spans="1:18" ht="21" customHeight="1" x14ac:dyDescent="0.25">
      <c r="A79" s="249">
        <v>21003</v>
      </c>
      <c r="B79" s="241" t="s">
        <v>612</v>
      </c>
      <c r="C79" s="292">
        <v>0</v>
      </c>
      <c r="D79" s="120">
        <v>0</v>
      </c>
      <c r="E79" s="120">
        <v>0</v>
      </c>
      <c r="F79" s="292">
        <v>0</v>
      </c>
      <c r="G79" s="120">
        <v>0</v>
      </c>
      <c r="H79" s="120">
        <v>0</v>
      </c>
      <c r="I79" s="292">
        <v>0</v>
      </c>
      <c r="J79" s="120">
        <v>0</v>
      </c>
      <c r="K79" s="120">
        <v>0</v>
      </c>
      <c r="L79" s="292">
        <v>0</v>
      </c>
      <c r="M79" s="120">
        <v>0</v>
      </c>
      <c r="N79" s="120">
        <v>0</v>
      </c>
      <c r="O79" s="292">
        <v>0</v>
      </c>
      <c r="P79" s="120">
        <v>0</v>
      </c>
      <c r="Q79" s="120">
        <v>0</v>
      </c>
      <c r="R79" s="119"/>
    </row>
    <row r="80" spans="1:18" ht="21" customHeight="1" x14ac:dyDescent="0.25">
      <c r="A80" s="249"/>
      <c r="B80" s="240" t="s">
        <v>613</v>
      </c>
      <c r="C80" s="292">
        <v>30876</v>
      </c>
      <c r="D80" s="292">
        <v>26345</v>
      </c>
      <c r="E80" s="292">
        <v>4531</v>
      </c>
      <c r="F80" s="292">
        <v>10831</v>
      </c>
      <c r="G80" s="292">
        <v>9276</v>
      </c>
      <c r="H80" s="292">
        <v>1555</v>
      </c>
      <c r="I80" s="292">
        <v>25004</v>
      </c>
      <c r="J80" s="292">
        <v>19849</v>
      </c>
      <c r="K80" s="292">
        <v>5155</v>
      </c>
      <c r="L80" s="292">
        <v>2918</v>
      </c>
      <c r="M80" s="292">
        <v>2455</v>
      </c>
      <c r="N80" s="292">
        <v>463</v>
      </c>
      <c r="O80" s="292">
        <v>3452</v>
      </c>
      <c r="P80" s="292">
        <v>2658</v>
      </c>
      <c r="Q80" s="292">
        <v>794</v>
      </c>
      <c r="R80" s="119"/>
    </row>
    <row r="81" spans="1:18" ht="21" customHeight="1" x14ac:dyDescent="0.25">
      <c r="A81" s="249">
        <v>216</v>
      </c>
      <c r="B81" s="241" t="s">
        <v>614</v>
      </c>
      <c r="C81" s="292">
        <v>34</v>
      </c>
      <c r="D81" s="120">
        <v>34</v>
      </c>
      <c r="E81" s="120">
        <v>0</v>
      </c>
      <c r="F81" s="292">
        <v>14</v>
      </c>
      <c r="G81" s="120">
        <v>14</v>
      </c>
      <c r="H81" s="120" t="s">
        <v>122</v>
      </c>
      <c r="I81" s="292">
        <v>53</v>
      </c>
      <c r="J81" s="120">
        <v>53</v>
      </c>
      <c r="K81" s="120" t="s">
        <v>122</v>
      </c>
      <c r="L81" s="292">
        <v>0</v>
      </c>
      <c r="M81" s="120" t="s">
        <v>122</v>
      </c>
      <c r="N81" s="120">
        <v>0</v>
      </c>
      <c r="O81" s="292">
        <v>0</v>
      </c>
      <c r="P81" s="120" t="s">
        <v>122</v>
      </c>
      <c r="Q81" s="120">
        <v>0</v>
      </c>
      <c r="R81" s="119"/>
    </row>
    <row r="82" spans="1:18" ht="21" customHeight="1" x14ac:dyDescent="0.25">
      <c r="A82" s="249">
        <v>218</v>
      </c>
      <c r="B82" s="241" t="s">
        <v>1127</v>
      </c>
      <c r="C82" s="292">
        <v>0</v>
      </c>
      <c r="D82" s="120" t="s">
        <v>122</v>
      </c>
      <c r="E82" s="120">
        <v>0</v>
      </c>
      <c r="F82" s="292">
        <v>0</v>
      </c>
      <c r="G82" s="120">
        <v>0</v>
      </c>
      <c r="H82" s="120">
        <v>0</v>
      </c>
      <c r="I82" s="292">
        <v>0</v>
      </c>
      <c r="J82" s="120">
        <v>0</v>
      </c>
      <c r="K82" s="120">
        <v>0</v>
      </c>
      <c r="L82" s="292">
        <v>0</v>
      </c>
      <c r="M82" s="120">
        <v>0</v>
      </c>
      <c r="N82" s="120">
        <v>0</v>
      </c>
      <c r="O82" s="292">
        <v>0</v>
      </c>
      <c r="P82" s="120">
        <v>0</v>
      </c>
      <c r="Q82" s="120">
        <v>0</v>
      </c>
      <c r="R82" s="119"/>
    </row>
    <row r="83" spans="1:18" ht="21" customHeight="1" x14ac:dyDescent="0.25">
      <c r="A83" s="249">
        <v>310</v>
      </c>
      <c r="B83" s="241" t="s">
        <v>616</v>
      </c>
      <c r="C83" s="292">
        <v>0</v>
      </c>
      <c r="D83" s="120" t="s">
        <v>122</v>
      </c>
      <c r="E83" s="120">
        <v>0</v>
      </c>
      <c r="F83" s="292">
        <v>0</v>
      </c>
      <c r="G83" s="120">
        <v>0</v>
      </c>
      <c r="H83" s="120">
        <v>0</v>
      </c>
      <c r="I83" s="292">
        <v>0</v>
      </c>
      <c r="J83" s="120">
        <v>0</v>
      </c>
      <c r="K83" s="120">
        <v>0</v>
      </c>
      <c r="L83" s="292">
        <v>0</v>
      </c>
      <c r="M83" s="120">
        <v>0</v>
      </c>
      <c r="N83" s="120">
        <v>0</v>
      </c>
      <c r="O83" s="292">
        <v>0</v>
      </c>
      <c r="P83" s="120">
        <v>0</v>
      </c>
      <c r="Q83" s="120">
        <v>0</v>
      </c>
      <c r="R83" s="119"/>
    </row>
    <row r="84" spans="1:18" ht="21" customHeight="1" x14ac:dyDescent="0.25">
      <c r="A84" s="249">
        <v>808</v>
      </c>
      <c r="B84" s="241" t="s">
        <v>617</v>
      </c>
      <c r="C84" s="292">
        <v>228</v>
      </c>
      <c r="D84" s="120">
        <v>205</v>
      </c>
      <c r="E84" s="120">
        <v>23</v>
      </c>
      <c r="F84" s="292">
        <v>74</v>
      </c>
      <c r="G84" s="120">
        <v>68</v>
      </c>
      <c r="H84" s="120">
        <v>6</v>
      </c>
      <c r="I84" s="292">
        <v>67</v>
      </c>
      <c r="J84" s="120">
        <v>50</v>
      </c>
      <c r="K84" s="120">
        <v>17</v>
      </c>
      <c r="L84" s="292">
        <v>8</v>
      </c>
      <c r="M84" s="120">
        <v>8</v>
      </c>
      <c r="N84" s="120" t="s">
        <v>122</v>
      </c>
      <c r="O84" s="292">
        <v>0</v>
      </c>
      <c r="P84" s="120" t="s">
        <v>122</v>
      </c>
      <c r="Q84" s="120" t="s">
        <v>122</v>
      </c>
      <c r="R84" s="119"/>
    </row>
    <row r="85" spans="1:18" ht="21" customHeight="1" x14ac:dyDescent="0.25">
      <c r="A85" s="249">
        <v>809</v>
      </c>
      <c r="B85" s="241" t="s">
        <v>618</v>
      </c>
      <c r="C85" s="292">
        <v>3581</v>
      </c>
      <c r="D85" s="120">
        <v>3417</v>
      </c>
      <c r="E85" s="120">
        <v>164</v>
      </c>
      <c r="F85" s="292">
        <v>1479</v>
      </c>
      <c r="G85" s="120">
        <v>1398</v>
      </c>
      <c r="H85" s="120">
        <v>81</v>
      </c>
      <c r="I85" s="292">
        <v>2509</v>
      </c>
      <c r="J85" s="120">
        <v>2362</v>
      </c>
      <c r="K85" s="120">
        <v>147</v>
      </c>
      <c r="L85" s="292">
        <v>146</v>
      </c>
      <c r="M85" s="120">
        <v>122</v>
      </c>
      <c r="N85" s="120">
        <v>24</v>
      </c>
      <c r="O85" s="292">
        <v>198</v>
      </c>
      <c r="P85" s="120">
        <v>184</v>
      </c>
      <c r="Q85" s="120">
        <v>14</v>
      </c>
      <c r="R85" s="119"/>
    </row>
    <row r="86" spans="1:18" ht="21" customHeight="1" x14ac:dyDescent="0.25">
      <c r="A86" s="249">
        <v>810</v>
      </c>
      <c r="B86" s="241" t="s">
        <v>619</v>
      </c>
      <c r="C86" s="292">
        <v>2283</v>
      </c>
      <c r="D86" s="120">
        <v>2129</v>
      </c>
      <c r="E86" s="120">
        <v>154</v>
      </c>
      <c r="F86" s="292">
        <v>928</v>
      </c>
      <c r="G86" s="120">
        <v>855</v>
      </c>
      <c r="H86" s="120">
        <v>73</v>
      </c>
      <c r="I86" s="292">
        <v>2279</v>
      </c>
      <c r="J86" s="120">
        <v>2137</v>
      </c>
      <c r="K86" s="120">
        <v>142</v>
      </c>
      <c r="L86" s="292">
        <v>173</v>
      </c>
      <c r="M86" s="120">
        <v>157</v>
      </c>
      <c r="N86" s="120">
        <v>16</v>
      </c>
      <c r="O86" s="292">
        <v>186</v>
      </c>
      <c r="P86" s="120">
        <v>161</v>
      </c>
      <c r="Q86" s="120">
        <v>25</v>
      </c>
      <c r="R86" s="119"/>
    </row>
    <row r="87" spans="1:18" ht="21" customHeight="1" x14ac:dyDescent="0.25">
      <c r="A87" s="249">
        <v>811</v>
      </c>
      <c r="B87" s="241" t="s">
        <v>620</v>
      </c>
      <c r="C87" s="292">
        <v>881</v>
      </c>
      <c r="D87" s="120">
        <v>839</v>
      </c>
      <c r="E87" s="120">
        <v>42</v>
      </c>
      <c r="F87" s="292">
        <v>521</v>
      </c>
      <c r="G87" s="120">
        <v>506</v>
      </c>
      <c r="H87" s="120">
        <v>15</v>
      </c>
      <c r="I87" s="292">
        <v>495</v>
      </c>
      <c r="J87" s="120">
        <v>478</v>
      </c>
      <c r="K87" s="120">
        <v>17</v>
      </c>
      <c r="L87" s="292">
        <v>99</v>
      </c>
      <c r="M87" s="120">
        <v>92</v>
      </c>
      <c r="N87" s="120">
        <v>7</v>
      </c>
      <c r="O87" s="292">
        <v>49</v>
      </c>
      <c r="P87" s="120">
        <v>43</v>
      </c>
      <c r="Q87" s="120">
        <v>6</v>
      </c>
      <c r="R87" s="119"/>
    </row>
    <row r="88" spans="1:18" ht="21" customHeight="1" x14ac:dyDescent="0.25">
      <c r="A88" s="249">
        <v>812</v>
      </c>
      <c r="B88" s="241" t="s">
        <v>621</v>
      </c>
      <c r="C88" s="292">
        <v>319</v>
      </c>
      <c r="D88" s="120">
        <v>13</v>
      </c>
      <c r="E88" s="120">
        <v>306</v>
      </c>
      <c r="F88" s="292">
        <v>113</v>
      </c>
      <c r="G88" s="120" t="s">
        <v>122</v>
      </c>
      <c r="H88" s="120">
        <v>113</v>
      </c>
      <c r="I88" s="292">
        <v>243</v>
      </c>
      <c r="J88" s="120">
        <v>5</v>
      </c>
      <c r="K88" s="120">
        <v>238</v>
      </c>
      <c r="L88" s="292">
        <v>34</v>
      </c>
      <c r="M88" s="120" t="s">
        <v>122</v>
      </c>
      <c r="N88" s="120">
        <v>34</v>
      </c>
      <c r="O88" s="292">
        <v>35</v>
      </c>
      <c r="P88" s="120">
        <v>4</v>
      </c>
      <c r="Q88" s="120">
        <v>31</v>
      </c>
      <c r="R88" s="119"/>
    </row>
    <row r="89" spans="1:18" ht="21" customHeight="1" x14ac:dyDescent="0.25">
      <c r="A89" s="249">
        <v>814</v>
      </c>
      <c r="B89" s="241" t="s">
        <v>622</v>
      </c>
      <c r="C89" s="292">
        <v>16</v>
      </c>
      <c r="D89" s="120">
        <v>16</v>
      </c>
      <c r="E89" s="120">
        <v>0</v>
      </c>
      <c r="F89" s="292">
        <v>4</v>
      </c>
      <c r="G89" s="120">
        <v>4</v>
      </c>
      <c r="H89" s="120">
        <v>0</v>
      </c>
      <c r="I89" s="292">
        <v>0</v>
      </c>
      <c r="J89" s="120">
        <v>0</v>
      </c>
      <c r="K89" s="120">
        <v>0</v>
      </c>
      <c r="L89" s="292">
        <v>0</v>
      </c>
      <c r="M89" s="120">
        <v>0</v>
      </c>
      <c r="N89" s="120">
        <v>0</v>
      </c>
      <c r="O89" s="292">
        <v>0</v>
      </c>
      <c r="P89" s="120">
        <v>0</v>
      </c>
      <c r="Q89" s="120">
        <v>0</v>
      </c>
      <c r="R89" s="119"/>
    </row>
    <row r="90" spans="1:18" ht="21" customHeight="1" x14ac:dyDescent="0.25">
      <c r="A90" s="249">
        <v>816</v>
      </c>
      <c r="B90" s="241" t="s">
        <v>623</v>
      </c>
      <c r="C90" s="292">
        <v>1013</v>
      </c>
      <c r="D90" s="120">
        <v>979</v>
      </c>
      <c r="E90" s="120">
        <v>34</v>
      </c>
      <c r="F90" s="292">
        <v>342</v>
      </c>
      <c r="G90" s="120">
        <v>329</v>
      </c>
      <c r="H90" s="120">
        <v>13</v>
      </c>
      <c r="I90" s="292">
        <v>624</v>
      </c>
      <c r="J90" s="120">
        <v>597</v>
      </c>
      <c r="K90" s="120">
        <v>27</v>
      </c>
      <c r="L90" s="292">
        <v>92</v>
      </c>
      <c r="M90" s="120">
        <v>86</v>
      </c>
      <c r="N90" s="120">
        <v>6</v>
      </c>
      <c r="O90" s="292">
        <v>100</v>
      </c>
      <c r="P90" s="120">
        <v>95</v>
      </c>
      <c r="Q90" s="120">
        <v>5</v>
      </c>
      <c r="R90" s="119"/>
    </row>
    <row r="91" spans="1:18" ht="21" customHeight="1" x14ac:dyDescent="0.25">
      <c r="A91" s="249">
        <v>817</v>
      </c>
      <c r="B91" s="241" t="s">
        <v>624</v>
      </c>
      <c r="C91" s="292">
        <v>0</v>
      </c>
      <c r="D91" s="120">
        <v>0</v>
      </c>
      <c r="E91" s="120">
        <v>0</v>
      </c>
      <c r="F91" s="292">
        <v>0</v>
      </c>
      <c r="G91" s="120">
        <v>0</v>
      </c>
      <c r="H91" s="120" t="s">
        <v>122</v>
      </c>
      <c r="I91" s="292">
        <v>0</v>
      </c>
      <c r="J91" s="120">
        <v>0</v>
      </c>
      <c r="K91" s="120">
        <v>0</v>
      </c>
      <c r="L91" s="292">
        <v>0</v>
      </c>
      <c r="M91" s="120">
        <v>0</v>
      </c>
      <c r="N91" s="120">
        <v>0</v>
      </c>
      <c r="O91" s="292">
        <v>0</v>
      </c>
      <c r="P91" s="120">
        <v>0</v>
      </c>
      <c r="Q91" s="120">
        <v>0</v>
      </c>
      <c r="R91" s="119"/>
    </row>
    <row r="92" spans="1:18" ht="21" customHeight="1" x14ac:dyDescent="0.25">
      <c r="A92" s="249">
        <v>821</v>
      </c>
      <c r="B92" s="241" t="s">
        <v>625</v>
      </c>
      <c r="C92" s="292">
        <v>58</v>
      </c>
      <c r="D92" s="120">
        <v>46</v>
      </c>
      <c r="E92" s="120">
        <v>12</v>
      </c>
      <c r="F92" s="292">
        <v>19</v>
      </c>
      <c r="G92" s="120">
        <v>15</v>
      </c>
      <c r="H92" s="120">
        <v>4</v>
      </c>
      <c r="I92" s="292">
        <v>28</v>
      </c>
      <c r="J92" s="120">
        <v>20</v>
      </c>
      <c r="K92" s="120">
        <v>8</v>
      </c>
      <c r="L92" s="292">
        <v>0</v>
      </c>
      <c r="M92" s="120" t="s">
        <v>122</v>
      </c>
      <c r="N92" s="120">
        <v>0</v>
      </c>
      <c r="O92" s="292">
        <v>12</v>
      </c>
      <c r="P92" s="120">
        <v>8</v>
      </c>
      <c r="Q92" s="120">
        <v>4</v>
      </c>
      <c r="R92" s="119"/>
    </row>
    <row r="93" spans="1:18" ht="21" customHeight="1" x14ac:dyDescent="0.25">
      <c r="A93" s="249">
        <v>824</v>
      </c>
      <c r="B93" s="241" t="s">
        <v>626</v>
      </c>
      <c r="C93" s="292">
        <v>0</v>
      </c>
      <c r="D93" s="120">
        <v>0</v>
      </c>
      <c r="E93" s="120">
        <v>0</v>
      </c>
      <c r="F93" s="292">
        <v>0</v>
      </c>
      <c r="G93" s="120">
        <v>0</v>
      </c>
      <c r="H93" s="120">
        <v>0</v>
      </c>
      <c r="I93" s="292">
        <v>0</v>
      </c>
      <c r="J93" s="120">
        <v>0</v>
      </c>
      <c r="K93" s="120">
        <v>0</v>
      </c>
      <c r="L93" s="292">
        <v>0</v>
      </c>
      <c r="M93" s="120">
        <v>0</v>
      </c>
      <c r="N93" s="120">
        <v>0</v>
      </c>
      <c r="O93" s="292">
        <v>0</v>
      </c>
      <c r="P93" s="120">
        <v>0</v>
      </c>
      <c r="Q93" s="120">
        <v>0</v>
      </c>
      <c r="R93" s="119"/>
    </row>
    <row r="94" spans="1:18" ht="21" customHeight="1" x14ac:dyDescent="0.25">
      <c r="A94" s="249">
        <v>825</v>
      </c>
      <c r="B94" s="241" t="s">
        <v>627</v>
      </c>
      <c r="C94" s="292">
        <v>6</v>
      </c>
      <c r="D94" s="120">
        <v>0</v>
      </c>
      <c r="E94" s="120">
        <v>6</v>
      </c>
      <c r="F94" s="292">
        <v>0</v>
      </c>
      <c r="G94" s="120" t="s">
        <v>122</v>
      </c>
      <c r="H94" s="120">
        <v>0</v>
      </c>
      <c r="I94" s="292">
        <v>0</v>
      </c>
      <c r="J94" s="120" t="s">
        <v>122</v>
      </c>
      <c r="K94" s="120" t="s">
        <v>122</v>
      </c>
      <c r="L94" s="292">
        <v>0</v>
      </c>
      <c r="M94" s="120">
        <v>0</v>
      </c>
      <c r="N94" s="120">
        <v>0</v>
      </c>
      <c r="O94" s="292">
        <v>0</v>
      </c>
      <c r="P94" s="120">
        <v>0</v>
      </c>
      <c r="Q94" s="120">
        <v>0</v>
      </c>
      <c r="R94" s="119"/>
    </row>
    <row r="95" spans="1:18" ht="21" customHeight="1" x14ac:dyDescent="0.25">
      <c r="A95" s="249">
        <v>826</v>
      </c>
      <c r="B95" s="241" t="s">
        <v>628</v>
      </c>
      <c r="C95" s="292">
        <v>41</v>
      </c>
      <c r="D95" s="120">
        <v>28</v>
      </c>
      <c r="E95" s="120">
        <v>13</v>
      </c>
      <c r="F95" s="292">
        <v>18</v>
      </c>
      <c r="G95" s="120">
        <v>10</v>
      </c>
      <c r="H95" s="120">
        <v>8</v>
      </c>
      <c r="I95" s="292">
        <v>31</v>
      </c>
      <c r="J95" s="120">
        <v>21</v>
      </c>
      <c r="K95" s="120">
        <v>10</v>
      </c>
      <c r="L95" s="292">
        <v>4</v>
      </c>
      <c r="M95" s="120">
        <v>4</v>
      </c>
      <c r="N95" s="120" t="s">
        <v>122</v>
      </c>
      <c r="O95" s="292">
        <v>0</v>
      </c>
      <c r="P95" s="120" t="s">
        <v>122</v>
      </c>
      <c r="Q95" s="120">
        <v>0</v>
      </c>
      <c r="R95" s="119"/>
    </row>
    <row r="96" spans="1:18" ht="21" customHeight="1" x14ac:dyDescent="0.25">
      <c r="A96" s="249">
        <v>831</v>
      </c>
      <c r="B96" s="241" t="s">
        <v>629</v>
      </c>
      <c r="C96" s="292">
        <v>1511</v>
      </c>
      <c r="D96" s="120">
        <v>1450</v>
      </c>
      <c r="E96" s="120">
        <v>61</v>
      </c>
      <c r="F96" s="292">
        <v>238</v>
      </c>
      <c r="G96" s="120">
        <v>216</v>
      </c>
      <c r="H96" s="120">
        <v>22</v>
      </c>
      <c r="I96" s="292">
        <v>396</v>
      </c>
      <c r="J96" s="120">
        <v>373</v>
      </c>
      <c r="K96" s="120">
        <v>23</v>
      </c>
      <c r="L96" s="292">
        <v>50</v>
      </c>
      <c r="M96" s="120">
        <v>40</v>
      </c>
      <c r="N96" s="120">
        <v>10</v>
      </c>
      <c r="O96" s="292">
        <v>261</v>
      </c>
      <c r="P96" s="120">
        <v>244</v>
      </c>
      <c r="Q96" s="120">
        <v>17</v>
      </c>
      <c r="R96" s="119"/>
    </row>
    <row r="97" spans="1:18" ht="21" customHeight="1" x14ac:dyDescent="0.25">
      <c r="A97" s="249">
        <v>833</v>
      </c>
      <c r="B97" s="241" t="s">
        <v>630</v>
      </c>
      <c r="C97" s="292">
        <v>0</v>
      </c>
      <c r="D97" s="120" t="s">
        <v>122</v>
      </c>
      <c r="E97" s="120" t="s">
        <v>122</v>
      </c>
      <c r="F97" s="292">
        <v>0</v>
      </c>
      <c r="G97" s="120">
        <v>0</v>
      </c>
      <c r="H97" s="120">
        <v>0</v>
      </c>
      <c r="I97" s="292">
        <v>0</v>
      </c>
      <c r="J97" s="120">
        <v>0</v>
      </c>
      <c r="K97" s="120">
        <v>0</v>
      </c>
      <c r="L97" s="292">
        <v>0</v>
      </c>
      <c r="M97" s="120">
        <v>0</v>
      </c>
      <c r="N97" s="120">
        <v>0</v>
      </c>
      <c r="O97" s="292">
        <v>0</v>
      </c>
      <c r="P97" s="120" t="s">
        <v>122</v>
      </c>
      <c r="Q97" s="120">
        <v>0</v>
      </c>
      <c r="R97" s="119"/>
    </row>
    <row r="98" spans="1:18" ht="21" customHeight="1" x14ac:dyDescent="0.25">
      <c r="A98" s="249">
        <v>834</v>
      </c>
      <c r="B98" s="241" t="s">
        <v>631</v>
      </c>
      <c r="C98" s="292">
        <v>56</v>
      </c>
      <c r="D98" s="120">
        <v>52</v>
      </c>
      <c r="E98" s="120">
        <v>4</v>
      </c>
      <c r="F98" s="292">
        <v>11</v>
      </c>
      <c r="G98" s="120">
        <v>11</v>
      </c>
      <c r="H98" s="120">
        <v>0</v>
      </c>
      <c r="I98" s="292">
        <v>33</v>
      </c>
      <c r="J98" s="120">
        <v>33</v>
      </c>
      <c r="K98" s="120" t="s">
        <v>122</v>
      </c>
      <c r="L98" s="292">
        <v>4</v>
      </c>
      <c r="M98" s="120">
        <v>4</v>
      </c>
      <c r="N98" s="120">
        <v>0</v>
      </c>
      <c r="O98" s="292">
        <v>0</v>
      </c>
      <c r="P98" s="120" t="s">
        <v>122</v>
      </c>
      <c r="Q98" s="120">
        <v>0</v>
      </c>
      <c r="R98" s="119"/>
    </row>
    <row r="99" spans="1:18" ht="21" customHeight="1" x14ac:dyDescent="0.25">
      <c r="A99" s="249">
        <v>836</v>
      </c>
      <c r="B99" s="241" t="s">
        <v>632</v>
      </c>
      <c r="C99" s="292">
        <v>0</v>
      </c>
      <c r="D99" s="120" t="s">
        <v>122</v>
      </c>
      <c r="E99" s="120">
        <v>0</v>
      </c>
      <c r="F99" s="292">
        <v>0</v>
      </c>
      <c r="G99" s="120" t="s">
        <v>122</v>
      </c>
      <c r="H99" s="120">
        <v>0</v>
      </c>
      <c r="I99" s="292">
        <v>0</v>
      </c>
      <c r="J99" s="120" t="s">
        <v>122</v>
      </c>
      <c r="K99" s="120">
        <v>0</v>
      </c>
      <c r="L99" s="292">
        <v>0</v>
      </c>
      <c r="M99" s="120">
        <v>0</v>
      </c>
      <c r="N99" s="120">
        <v>0</v>
      </c>
      <c r="O99" s="292">
        <v>0</v>
      </c>
      <c r="P99" s="120">
        <v>0</v>
      </c>
      <c r="Q99" s="120" t="s">
        <v>122</v>
      </c>
      <c r="R99" s="119"/>
    </row>
    <row r="100" spans="1:18" ht="21" customHeight="1" x14ac:dyDescent="0.25">
      <c r="A100" s="249">
        <v>838</v>
      </c>
      <c r="B100" s="241" t="s">
        <v>633</v>
      </c>
      <c r="C100" s="292">
        <v>48</v>
      </c>
      <c r="D100" s="120">
        <v>48</v>
      </c>
      <c r="E100" s="120" t="s">
        <v>122</v>
      </c>
      <c r="F100" s="292">
        <v>26</v>
      </c>
      <c r="G100" s="120">
        <v>26</v>
      </c>
      <c r="H100" s="120" t="s">
        <v>122</v>
      </c>
      <c r="I100" s="292">
        <v>62</v>
      </c>
      <c r="J100" s="120">
        <v>62</v>
      </c>
      <c r="K100" s="120">
        <v>0</v>
      </c>
      <c r="L100" s="292">
        <v>6</v>
      </c>
      <c r="M100" s="120">
        <v>6</v>
      </c>
      <c r="N100" s="120">
        <v>0</v>
      </c>
      <c r="O100" s="292">
        <v>11</v>
      </c>
      <c r="P100" s="120">
        <v>11</v>
      </c>
      <c r="Q100" s="120">
        <v>0</v>
      </c>
      <c r="R100" s="119"/>
    </row>
    <row r="101" spans="1:18" ht="21" customHeight="1" x14ac:dyDescent="0.25">
      <c r="A101" s="249">
        <v>840</v>
      </c>
      <c r="B101" s="241" t="s">
        <v>518</v>
      </c>
      <c r="C101" s="292">
        <v>7088</v>
      </c>
      <c r="D101" s="120">
        <v>6769</v>
      </c>
      <c r="E101" s="120">
        <v>319</v>
      </c>
      <c r="F101" s="292">
        <v>2421</v>
      </c>
      <c r="G101" s="120">
        <v>2315</v>
      </c>
      <c r="H101" s="120">
        <v>106</v>
      </c>
      <c r="I101" s="292">
        <v>6095</v>
      </c>
      <c r="J101" s="120">
        <v>5700</v>
      </c>
      <c r="K101" s="120">
        <v>395</v>
      </c>
      <c r="L101" s="292">
        <v>1068</v>
      </c>
      <c r="M101" s="120">
        <v>990</v>
      </c>
      <c r="N101" s="120">
        <v>78</v>
      </c>
      <c r="O101" s="292">
        <v>935</v>
      </c>
      <c r="P101" s="120">
        <v>846</v>
      </c>
      <c r="Q101" s="120">
        <v>89</v>
      </c>
      <c r="R101" s="119"/>
    </row>
    <row r="102" spans="1:18" ht="21" customHeight="1" x14ac:dyDescent="0.25">
      <c r="A102" s="249">
        <v>841</v>
      </c>
      <c r="B102" s="241" t="s">
        <v>634</v>
      </c>
      <c r="C102" s="292">
        <v>77</v>
      </c>
      <c r="D102" s="120">
        <v>65</v>
      </c>
      <c r="E102" s="120">
        <v>12</v>
      </c>
      <c r="F102" s="292">
        <v>16</v>
      </c>
      <c r="G102" s="120">
        <v>10</v>
      </c>
      <c r="H102" s="120">
        <v>6</v>
      </c>
      <c r="I102" s="292">
        <v>58</v>
      </c>
      <c r="J102" s="120">
        <v>37</v>
      </c>
      <c r="K102" s="120">
        <v>21</v>
      </c>
      <c r="L102" s="292">
        <v>7</v>
      </c>
      <c r="M102" s="120" t="s">
        <v>122</v>
      </c>
      <c r="N102" s="120">
        <v>7</v>
      </c>
      <c r="O102" s="292">
        <v>6</v>
      </c>
      <c r="P102" s="120">
        <v>6</v>
      </c>
      <c r="Q102" s="120" t="s">
        <v>122</v>
      </c>
      <c r="R102" s="119"/>
    </row>
    <row r="103" spans="1:18" ht="21" customHeight="1" x14ac:dyDescent="0.25">
      <c r="A103" s="249">
        <v>842</v>
      </c>
      <c r="B103" s="241" t="s">
        <v>635</v>
      </c>
      <c r="C103" s="292">
        <v>1571</v>
      </c>
      <c r="D103" s="120">
        <v>1507</v>
      </c>
      <c r="E103" s="120">
        <v>64</v>
      </c>
      <c r="F103" s="292">
        <v>710</v>
      </c>
      <c r="G103" s="120">
        <v>667</v>
      </c>
      <c r="H103" s="120">
        <v>43</v>
      </c>
      <c r="I103" s="292">
        <v>1678</v>
      </c>
      <c r="J103" s="120">
        <v>1565</v>
      </c>
      <c r="K103" s="120">
        <v>113</v>
      </c>
      <c r="L103" s="292">
        <v>56</v>
      </c>
      <c r="M103" s="120">
        <v>56</v>
      </c>
      <c r="N103" s="120" t="s">
        <v>122</v>
      </c>
      <c r="O103" s="292">
        <v>149</v>
      </c>
      <c r="P103" s="120">
        <v>140</v>
      </c>
      <c r="Q103" s="120">
        <v>9</v>
      </c>
      <c r="R103" s="119"/>
    </row>
    <row r="104" spans="1:18" ht="21" customHeight="1" x14ac:dyDescent="0.25">
      <c r="A104" s="249">
        <v>843</v>
      </c>
      <c r="B104" s="241" t="s">
        <v>636</v>
      </c>
      <c r="C104" s="292">
        <v>2817</v>
      </c>
      <c r="D104" s="120">
        <v>125</v>
      </c>
      <c r="E104" s="120">
        <v>2692</v>
      </c>
      <c r="F104" s="292">
        <v>909</v>
      </c>
      <c r="G104" s="120">
        <v>59</v>
      </c>
      <c r="H104" s="120">
        <v>850</v>
      </c>
      <c r="I104" s="292">
        <v>2872</v>
      </c>
      <c r="J104" s="120">
        <v>122</v>
      </c>
      <c r="K104" s="120">
        <v>2750</v>
      </c>
      <c r="L104" s="292">
        <v>241</v>
      </c>
      <c r="M104" s="120">
        <v>20</v>
      </c>
      <c r="N104" s="120">
        <v>221</v>
      </c>
      <c r="O104" s="292">
        <v>549</v>
      </c>
      <c r="P104" s="120">
        <v>27</v>
      </c>
      <c r="Q104" s="120">
        <v>522</v>
      </c>
      <c r="R104" s="119"/>
    </row>
    <row r="105" spans="1:18" ht="21" customHeight="1" x14ac:dyDescent="0.25">
      <c r="A105" s="249">
        <v>846</v>
      </c>
      <c r="B105" s="241" t="s">
        <v>637</v>
      </c>
      <c r="C105" s="292">
        <v>483</v>
      </c>
      <c r="D105" s="120">
        <v>454</v>
      </c>
      <c r="E105" s="120">
        <v>29</v>
      </c>
      <c r="F105" s="292">
        <v>185</v>
      </c>
      <c r="G105" s="120">
        <v>175</v>
      </c>
      <c r="H105" s="120">
        <v>10</v>
      </c>
      <c r="I105" s="292">
        <v>354</v>
      </c>
      <c r="J105" s="120">
        <v>333</v>
      </c>
      <c r="K105" s="120">
        <v>21</v>
      </c>
      <c r="L105" s="292">
        <v>53</v>
      </c>
      <c r="M105" s="120">
        <v>53</v>
      </c>
      <c r="N105" s="120" t="s">
        <v>122</v>
      </c>
      <c r="O105" s="292">
        <v>44</v>
      </c>
      <c r="P105" s="120">
        <v>38</v>
      </c>
      <c r="Q105" s="120">
        <v>6</v>
      </c>
      <c r="R105" s="119"/>
    </row>
    <row r="106" spans="1:18" ht="21" customHeight="1" x14ac:dyDescent="0.25">
      <c r="A106" s="249">
        <v>847</v>
      </c>
      <c r="B106" s="241" t="s">
        <v>638</v>
      </c>
      <c r="C106" s="292">
        <v>2796</v>
      </c>
      <c r="D106" s="120">
        <v>2646</v>
      </c>
      <c r="E106" s="120">
        <v>150</v>
      </c>
      <c r="F106" s="292">
        <v>1067</v>
      </c>
      <c r="G106" s="120">
        <v>1026</v>
      </c>
      <c r="H106" s="120">
        <v>41</v>
      </c>
      <c r="I106" s="292">
        <v>2370</v>
      </c>
      <c r="J106" s="120">
        <v>2150</v>
      </c>
      <c r="K106" s="120">
        <v>220</v>
      </c>
      <c r="L106" s="292">
        <v>314</v>
      </c>
      <c r="M106" s="120">
        <v>295</v>
      </c>
      <c r="N106" s="120">
        <v>19</v>
      </c>
      <c r="O106" s="292">
        <v>362</v>
      </c>
      <c r="P106" s="120">
        <v>336</v>
      </c>
      <c r="Q106" s="120">
        <v>26</v>
      </c>
      <c r="R106" s="119"/>
    </row>
    <row r="107" spans="1:18" ht="21" customHeight="1" x14ac:dyDescent="0.25">
      <c r="A107" s="249">
        <v>848</v>
      </c>
      <c r="B107" s="241" t="s">
        <v>639</v>
      </c>
      <c r="C107" s="292">
        <v>2709</v>
      </c>
      <c r="D107" s="120">
        <v>2439</v>
      </c>
      <c r="E107" s="120">
        <v>270</v>
      </c>
      <c r="F107" s="292">
        <v>1038</v>
      </c>
      <c r="G107" s="120">
        <v>933</v>
      </c>
      <c r="H107" s="120">
        <v>105</v>
      </c>
      <c r="I107" s="292">
        <v>2724</v>
      </c>
      <c r="J107" s="120">
        <v>2115</v>
      </c>
      <c r="K107" s="120">
        <v>609</v>
      </c>
      <c r="L107" s="292">
        <v>248</v>
      </c>
      <c r="M107" s="120">
        <v>222</v>
      </c>
      <c r="N107" s="120">
        <v>26</v>
      </c>
      <c r="O107" s="292">
        <v>222</v>
      </c>
      <c r="P107" s="120">
        <v>198</v>
      </c>
      <c r="Q107" s="120">
        <v>24</v>
      </c>
      <c r="R107" s="119"/>
    </row>
    <row r="108" spans="1:18" ht="21" customHeight="1" x14ac:dyDescent="0.25">
      <c r="A108" s="249">
        <v>849</v>
      </c>
      <c r="B108" s="241" t="s">
        <v>640</v>
      </c>
      <c r="C108" s="292">
        <v>0</v>
      </c>
      <c r="D108" s="120">
        <v>0</v>
      </c>
      <c r="E108" s="120">
        <v>0</v>
      </c>
      <c r="F108" s="292">
        <v>0</v>
      </c>
      <c r="G108" s="120" t="s">
        <v>122</v>
      </c>
      <c r="H108" s="120">
        <v>0</v>
      </c>
      <c r="I108" s="292">
        <v>0</v>
      </c>
      <c r="J108" s="120">
        <v>0</v>
      </c>
      <c r="K108" s="120">
        <v>0</v>
      </c>
      <c r="L108" s="292">
        <v>0</v>
      </c>
      <c r="M108" s="120">
        <v>0</v>
      </c>
      <c r="N108" s="120">
        <v>0</v>
      </c>
      <c r="O108" s="292">
        <v>0</v>
      </c>
      <c r="P108" s="120">
        <v>0</v>
      </c>
      <c r="Q108" s="120">
        <v>0</v>
      </c>
      <c r="R108" s="119"/>
    </row>
    <row r="109" spans="1:18" ht="21" customHeight="1" x14ac:dyDescent="0.25">
      <c r="A109" s="249">
        <v>851</v>
      </c>
      <c r="B109" s="241" t="s">
        <v>641</v>
      </c>
      <c r="C109" s="292">
        <v>333</v>
      </c>
      <c r="D109" s="120">
        <v>327</v>
      </c>
      <c r="E109" s="120">
        <v>6</v>
      </c>
      <c r="F109" s="292">
        <v>21</v>
      </c>
      <c r="G109" s="120">
        <v>21</v>
      </c>
      <c r="H109" s="120" t="s">
        <v>122</v>
      </c>
      <c r="I109" s="292">
        <v>19</v>
      </c>
      <c r="J109" s="120">
        <v>19</v>
      </c>
      <c r="K109" s="120" t="s">
        <v>122</v>
      </c>
      <c r="L109" s="292">
        <v>6</v>
      </c>
      <c r="M109" s="120">
        <v>6</v>
      </c>
      <c r="N109" s="120">
        <v>0</v>
      </c>
      <c r="O109" s="292">
        <v>6</v>
      </c>
      <c r="P109" s="120">
        <v>6</v>
      </c>
      <c r="Q109" s="120">
        <v>0</v>
      </c>
      <c r="R109" s="119"/>
    </row>
    <row r="110" spans="1:18" ht="21" customHeight="1" x14ac:dyDescent="0.25">
      <c r="A110" s="249">
        <v>852</v>
      </c>
      <c r="B110" s="241" t="s">
        <v>642</v>
      </c>
      <c r="C110" s="292">
        <v>0</v>
      </c>
      <c r="D110" s="120">
        <v>0</v>
      </c>
      <c r="E110" s="120">
        <v>0</v>
      </c>
      <c r="F110" s="292">
        <v>0</v>
      </c>
      <c r="G110" s="120">
        <v>0</v>
      </c>
      <c r="H110" s="120">
        <v>0</v>
      </c>
      <c r="I110" s="292">
        <v>0</v>
      </c>
      <c r="J110" s="120">
        <v>0</v>
      </c>
      <c r="K110" s="120">
        <v>0</v>
      </c>
      <c r="L110" s="292">
        <v>0</v>
      </c>
      <c r="M110" s="120">
        <v>0</v>
      </c>
      <c r="N110" s="120">
        <v>0</v>
      </c>
      <c r="O110" s="292">
        <v>0</v>
      </c>
      <c r="P110" s="120">
        <v>0</v>
      </c>
      <c r="Q110" s="120">
        <v>0</v>
      </c>
      <c r="R110" s="119"/>
    </row>
    <row r="111" spans="1:18" ht="21" customHeight="1" x14ac:dyDescent="0.25">
      <c r="A111" s="249">
        <v>853</v>
      </c>
      <c r="B111" s="241" t="s">
        <v>643</v>
      </c>
      <c r="C111" s="292">
        <v>16</v>
      </c>
      <c r="D111" s="120">
        <v>16</v>
      </c>
      <c r="E111" s="120">
        <v>0</v>
      </c>
      <c r="F111" s="292">
        <v>0</v>
      </c>
      <c r="G111" s="120" t="s">
        <v>122</v>
      </c>
      <c r="H111" s="120" t="s">
        <v>122</v>
      </c>
      <c r="I111" s="292">
        <v>9</v>
      </c>
      <c r="J111" s="120">
        <v>9</v>
      </c>
      <c r="K111" s="120" t="s">
        <v>122</v>
      </c>
      <c r="L111" s="292">
        <v>0</v>
      </c>
      <c r="M111" s="120" t="s">
        <v>122</v>
      </c>
      <c r="N111" s="120">
        <v>0</v>
      </c>
      <c r="O111" s="292">
        <v>4</v>
      </c>
      <c r="P111" s="120">
        <v>4</v>
      </c>
      <c r="Q111" s="120">
        <v>0</v>
      </c>
      <c r="R111" s="119"/>
    </row>
    <row r="112" spans="1:18" ht="21" customHeight="1" x14ac:dyDescent="0.25">
      <c r="A112" s="249">
        <v>854</v>
      </c>
      <c r="B112" s="241" t="s">
        <v>1128</v>
      </c>
      <c r="C112" s="292">
        <v>61</v>
      </c>
      <c r="D112" s="120">
        <v>55</v>
      </c>
      <c r="E112" s="120">
        <v>6</v>
      </c>
      <c r="F112" s="292">
        <v>13</v>
      </c>
      <c r="G112" s="120">
        <v>13</v>
      </c>
      <c r="H112" s="120" t="s">
        <v>122</v>
      </c>
      <c r="I112" s="292">
        <v>36</v>
      </c>
      <c r="J112" s="120">
        <v>36</v>
      </c>
      <c r="K112" s="120" t="s">
        <v>122</v>
      </c>
      <c r="L112" s="292">
        <v>8</v>
      </c>
      <c r="M112" s="120">
        <v>8</v>
      </c>
      <c r="N112" s="120" t="s">
        <v>122</v>
      </c>
      <c r="O112" s="292">
        <v>4</v>
      </c>
      <c r="P112" s="120">
        <v>4</v>
      </c>
      <c r="Q112" s="120">
        <v>0</v>
      </c>
      <c r="R112" s="119"/>
    </row>
    <row r="113" spans="1:18" ht="21" customHeight="1" x14ac:dyDescent="0.25">
      <c r="A113" s="249">
        <v>855</v>
      </c>
      <c r="B113" s="241" t="s">
        <v>645</v>
      </c>
      <c r="C113" s="292">
        <v>851</v>
      </c>
      <c r="D113" s="120">
        <v>816</v>
      </c>
      <c r="E113" s="120">
        <v>35</v>
      </c>
      <c r="F113" s="292">
        <v>262</v>
      </c>
      <c r="G113" s="120">
        <v>262</v>
      </c>
      <c r="H113" s="120" t="s">
        <v>122</v>
      </c>
      <c r="I113" s="292">
        <v>613</v>
      </c>
      <c r="J113" s="120">
        <v>608</v>
      </c>
      <c r="K113" s="120">
        <v>5</v>
      </c>
      <c r="L113" s="292">
        <v>125</v>
      </c>
      <c r="M113" s="120">
        <v>125</v>
      </c>
      <c r="N113" s="120" t="s">
        <v>122</v>
      </c>
      <c r="O113" s="292">
        <v>145</v>
      </c>
      <c r="P113" s="120">
        <v>139</v>
      </c>
      <c r="Q113" s="120">
        <v>6</v>
      </c>
      <c r="R113" s="119"/>
    </row>
    <row r="114" spans="1:18" ht="21" customHeight="1" x14ac:dyDescent="0.25">
      <c r="A114" s="249">
        <v>856</v>
      </c>
      <c r="B114" s="241" t="s">
        <v>1129</v>
      </c>
      <c r="C114" s="292">
        <v>341</v>
      </c>
      <c r="D114" s="120">
        <v>329</v>
      </c>
      <c r="E114" s="120">
        <v>12</v>
      </c>
      <c r="F114" s="292">
        <v>119</v>
      </c>
      <c r="G114" s="120">
        <v>113</v>
      </c>
      <c r="H114" s="120">
        <v>6</v>
      </c>
      <c r="I114" s="292">
        <v>352</v>
      </c>
      <c r="J114" s="120">
        <v>343</v>
      </c>
      <c r="K114" s="120">
        <v>9</v>
      </c>
      <c r="L114" s="292">
        <v>43</v>
      </c>
      <c r="M114" s="120">
        <v>43</v>
      </c>
      <c r="N114" s="120">
        <v>0</v>
      </c>
      <c r="O114" s="292">
        <v>37</v>
      </c>
      <c r="P114" s="120">
        <v>37</v>
      </c>
      <c r="Q114" s="120">
        <v>0</v>
      </c>
      <c r="R114" s="119"/>
    </row>
    <row r="115" spans="1:18" ht="21" customHeight="1" x14ac:dyDescent="0.25">
      <c r="A115" s="249">
        <v>857</v>
      </c>
      <c r="B115" s="241" t="s">
        <v>1130</v>
      </c>
      <c r="C115" s="292">
        <v>0</v>
      </c>
      <c r="D115" s="120">
        <v>0</v>
      </c>
      <c r="E115" s="120">
        <v>0</v>
      </c>
      <c r="F115" s="292">
        <v>0</v>
      </c>
      <c r="G115" s="120">
        <v>0</v>
      </c>
      <c r="H115" s="120">
        <v>0</v>
      </c>
      <c r="I115" s="292">
        <v>0</v>
      </c>
      <c r="J115" s="120" t="s">
        <v>122</v>
      </c>
      <c r="K115" s="120">
        <v>0</v>
      </c>
      <c r="L115" s="292">
        <v>0</v>
      </c>
      <c r="M115" s="120">
        <v>0</v>
      </c>
      <c r="N115" s="120">
        <v>0</v>
      </c>
      <c r="O115" s="292">
        <v>0</v>
      </c>
      <c r="P115" s="120">
        <v>0</v>
      </c>
      <c r="Q115" s="120">
        <v>0</v>
      </c>
      <c r="R115" s="119"/>
    </row>
    <row r="116" spans="1:18" ht="21" customHeight="1" x14ac:dyDescent="0.25">
      <c r="A116" s="249">
        <v>858</v>
      </c>
      <c r="B116" s="241" t="s">
        <v>648</v>
      </c>
      <c r="C116" s="292">
        <v>0</v>
      </c>
      <c r="D116" s="120" t="s">
        <v>122</v>
      </c>
      <c r="E116" s="120" t="s">
        <v>122</v>
      </c>
      <c r="F116" s="292">
        <v>0</v>
      </c>
      <c r="G116" s="120">
        <v>0</v>
      </c>
      <c r="H116" s="120">
        <v>0</v>
      </c>
      <c r="I116" s="292">
        <v>0</v>
      </c>
      <c r="J116" s="120" t="s">
        <v>122</v>
      </c>
      <c r="K116" s="120">
        <v>0</v>
      </c>
      <c r="L116" s="292">
        <v>0</v>
      </c>
      <c r="M116" s="120">
        <v>0</v>
      </c>
      <c r="N116" s="120">
        <v>0</v>
      </c>
      <c r="O116" s="292">
        <v>0</v>
      </c>
      <c r="P116" s="120">
        <v>0</v>
      </c>
      <c r="Q116" s="120">
        <v>0</v>
      </c>
      <c r="R116" s="119"/>
    </row>
    <row r="117" spans="1:18" ht="21" customHeight="1" x14ac:dyDescent="0.25">
      <c r="A117" s="249">
        <v>1006</v>
      </c>
      <c r="B117" s="241" t="s">
        <v>649</v>
      </c>
      <c r="C117" s="292">
        <v>1408</v>
      </c>
      <c r="D117" s="120">
        <v>1408</v>
      </c>
      <c r="E117" s="120">
        <v>0</v>
      </c>
      <c r="F117" s="292">
        <v>184</v>
      </c>
      <c r="G117" s="120">
        <v>184</v>
      </c>
      <c r="H117" s="120">
        <v>0</v>
      </c>
      <c r="I117" s="292">
        <v>493</v>
      </c>
      <c r="J117" s="120">
        <v>493</v>
      </c>
      <c r="K117" s="120">
        <v>0</v>
      </c>
      <c r="L117" s="292">
        <v>80</v>
      </c>
      <c r="M117" s="120">
        <v>80</v>
      </c>
      <c r="N117" s="120">
        <v>0</v>
      </c>
      <c r="O117" s="292">
        <v>113</v>
      </c>
      <c r="P117" s="120">
        <v>113</v>
      </c>
      <c r="Q117" s="120">
        <v>0</v>
      </c>
      <c r="R117" s="119"/>
    </row>
    <row r="118" spans="1:18" ht="21" customHeight="1" x14ac:dyDescent="0.25">
      <c r="A118" s="249">
        <v>9004</v>
      </c>
      <c r="B118" s="241" t="s">
        <v>650</v>
      </c>
      <c r="C118" s="292">
        <v>0</v>
      </c>
      <c r="D118" s="120">
        <v>0</v>
      </c>
      <c r="E118" s="120">
        <v>0</v>
      </c>
      <c r="F118" s="292">
        <v>0</v>
      </c>
      <c r="G118" s="120">
        <v>0</v>
      </c>
      <c r="H118" s="120">
        <v>0</v>
      </c>
      <c r="I118" s="292">
        <v>0</v>
      </c>
      <c r="J118" s="120">
        <v>0</v>
      </c>
      <c r="K118" s="120">
        <v>0</v>
      </c>
      <c r="L118" s="292">
        <v>0</v>
      </c>
      <c r="M118" s="120">
        <v>0</v>
      </c>
      <c r="N118" s="120">
        <v>0</v>
      </c>
      <c r="O118" s="292">
        <v>0</v>
      </c>
      <c r="P118" s="120">
        <v>0</v>
      </c>
      <c r="Q118" s="120">
        <v>0</v>
      </c>
      <c r="R118" s="119"/>
    </row>
    <row r="119" spans="1:18" ht="21" customHeight="1" x14ac:dyDescent="0.25">
      <c r="A119" s="249">
        <v>13027</v>
      </c>
      <c r="B119" s="241" t="s">
        <v>651</v>
      </c>
      <c r="C119" s="292">
        <v>0</v>
      </c>
      <c r="D119" s="120" t="s">
        <v>122</v>
      </c>
      <c r="E119" s="120" t="s">
        <v>122</v>
      </c>
      <c r="F119" s="292">
        <v>0</v>
      </c>
      <c r="G119" s="120" t="s">
        <v>122</v>
      </c>
      <c r="H119" s="120">
        <v>0</v>
      </c>
      <c r="I119" s="292">
        <v>6</v>
      </c>
      <c r="J119" s="120" t="s">
        <v>122</v>
      </c>
      <c r="K119" s="120">
        <v>6</v>
      </c>
      <c r="L119" s="292">
        <v>0</v>
      </c>
      <c r="M119" s="120">
        <v>0</v>
      </c>
      <c r="N119" s="120" t="s">
        <v>122</v>
      </c>
      <c r="O119" s="292">
        <v>0</v>
      </c>
      <c r="P119" s="120">
        <v>0</v>
      </c>
      <c r="Q119" s="120">
        <v>0</v>
      </c>
      <c r="R119" s="119"/>
    </row>
    <row r="120" spans="1:18" ht="21" customHeight="1" x14ac:dyDescent="0.25">
      <c r="A120" s="249">
        <v>13028</v>
      </c>
      <c r="B120" s="241" t="s">
        <v>652</v>
      </c>
      <c r="C120" s="292">
        <v>250</v>
      </c>
      <c r="D120" s="120">
        <v>133</v>
      </c>
      <c r="E120" s="120">
        <v>117</v>
      </c>
      <c r="F120" s="292">
        <v>99</v>
      </c>
      <c r="G120" s="120">
        <v>46</v>
      </c>
      <c r="H120" s="120">
        <v>53</v>
      </c>
      <c r="I120" s="292">
        <v>505</v>
      </c>
      <c r="J120" s="120">
        <v>128</v>
      </c>
      <c r="K120" s="120">
        <v>377</v>
      </c>
      <c r="L120" s="292">
        <v>53</v>
      </c>
      <c r="M120" s="120">
        <v>38</v>
      </c>
      <c r="N120" s="120">
        <v>15</v>
      </c>
      <c r="O120" s="292">
        <v>24</v>
      </c>
      <c r="P120" s="120">
        <v>14</v>
      </c>
      <c r="Q120" s="120">
        <v>10</v>
      </c>
      <c r="R120" s="119"/>
    </row>
    <row r="121" spans="1:18" ht="21" customHeight="1" x14ac:dyDescent="0.25">
      <c r="A121" s="249"/>
      <c r="B121" s="240" t="s">
        <v>653</v>
      </c>
      <c r="C121" s="292">
        <v>399</v>
      </c>
      <c r="D121" s="292">
        <v>155</v>
      </c>
      <c r="E121" s="292">
        <v>244</v>
      </c>
      <c r="F121" s="292">
        <v>108</v>
      </c>
      <c r="G121" s="292">
        <v>42</v>
      </c>
      <c r="H121" s="292">
        <v>66</v>
      </c>
      <c r="I121" s="292">
        <v>349</v>
      </c>
      <c r="J121" s="292">
        <v>171</v>
      </c>
      <c r="K121" s="292">
        <v>178</v>
      </c>
      <c r="L121" s="292">
        <v>70</v>
      </c>
      <c r="M121" s="292">
        <v>17</v>
      </c>
      <c r="N121" s="292">
        <v>53</v>
      </c>
      <c r="O121" s="292">
        <v>85</v>
      </c>
      <c r="P121" s="292">
        <v>23</v>
      </c>
      <c r="Q121" s="292">
        <v>62</v>
      </c>
      <c r="R121" s="119"/>
    </row>
    <row r="122" spans="1:18" ht="21" customHeight="1" x14ac:dyDescent="0.25">
      <c r="A122" s="249">
        <v>101</v>
      </c>
      <c r="B122" s="241" t="s">
        <v>654</v>
      </c>
      <c r="C122" s="292">
        <v>34</v>
      </c>
      <c r="D122" s="120">
        <v>4</v>
      </c>
      <c r="E122" s="120">
        <v>30</v>
      </c>
      <c r="F122" s="292">
        <v>5</v>
      </c>
      <c r="G122" s="120" t="s">
        <v>122</v>
      </c>
      <c r="H122" s="120">
        <v>5</v>
      </c>
      <c r="I122" s="292">
        <v>19</v>
      </c>
      <c r="J122" s="120">
        <v>6</v>
      </c>
      <c r="K122" s="120">
        <v>13</v>
      </c>
      <c r="L122" s="292">
        <v>4</v>
      </c>
      <c r="M122" s="120">
        <v>0</v>
      </c>
      <c r="N122" s="120">
        <v>4</v>
      </c>
      <c r="O122" s="292">
        <v>16</v>
      </c>
      <c r="P122" s="120">
        <v>0</v>
      </c>
      <c r="Q122" s="120">
        <v>16</v>
      </c>
      <c r="R122" s="119"/>
    </row>
    <row r="123" spans="1:18" ht="21" customHeight="1" x14ac:dyDescent="0.25">
      <c r="A123" s="249">
        <v>203</v>
      </c>
      <c r="B123" s="241" t="s">
        <v>1131</v>
      </c>
      <c r="C123" s="292">
        <v>0</v>
      </c>
      <c r="D123" s="120" t="s">
        <v>122</v>
      </c>
      <c r="E123" s="120" t="s">
        <v>122</v>
      </c>
      <c r="F123" s="292">
        <v>0</v>
      </c>
      <c r="G123" s="120" t="s">
        <v>122</v>
      </c>
      <c r="H123" s="120">
        <v>0</v>
      </c>
      <c r="I123" s="292">
        <v>0</v>
      </c>
      <c r="J123" s="120" t="s">
        <v>122</v>
      </c>
      <c r="K123" s="120">
        <v>0</v>
      </c>
      <c r="L123" s="292">
        <v>0</v>
      </c>
      <c r="M123" s="120">
        <v>0</v>
      </c>
      <c r="N123" s="120">
        <v>0</v>
      </c>
      <c r="O123" s="292">
        <v>0</v>
      </c>
      <c r="P123" s="120">
        <v>0</v>
      </c>
      <c r="Q123" s="120">
        <v>0</v>
      </c>
      <c r="R123" s="119"/>
    </row>
    <row r="124" spans="1:18" ht="21" customHeight="1" x14ac:dyDescent="0.25">
      <c r="A124" s="249">
        <v>204</v>
      </c>
      <c r="B124" s="241" t="s">
        <v>1132</v>
      </c>
      <c r="C124" s="292">
        <v>135</v>
      </c>
      <c r="D124" s="120">
        <v>63</v>
      </c>
      <c r="E124" s="120">
        <v>72</v>
      </c>
      <c r="F124" s="292">
        <v>73</v>
      </c>
      <c r="G124" s="120">
        <v>34</v>
      </c>
      <c r="H124" s="120">
        <v>39</v>
      </c>
      <c r="I124" s="292">
        <v>170</v>
      </c>
      <c r="J124" s="120">
        <v>90</v>
      </c>
      <c r="K124" s="120">
        <v>80</v>
      </c>
      <c r="L124" s="292">
        <v>58</v>
      </c>
      <c r="M124" s="120">
        <v>17</v>
      </c>
      <c r="N124" s="120">
        <v>41</v>
      </c>
      <c r="O124" s="292">
        <v>40</v>
      </c>
      <c r="P124" s="120">
        <v>16</v>
      </c>
      <c r="Q124" s="120">
        <v>24</v>
      </c>
      <c r="R124" s="119"/>
    </row>
    <row r="125" spans="1:18" ht="21" customHeight="1" x14ac:dyDescent="0.25">
      <c r="A125" s="249">
        <v>205</v>
      </c>
      <c r="B125" s="241" t="s">
        <v>657</v>
      </c>
      <c r="C125" s="292">
        <v>0</v>
      </c>
      <c r="D125" s="120">
        <v>0</v>
      </c>
      <c r="E125" s="120">
        <v>0</v>
      </c>
      <c r="F125" s="292">
        <v>0</v>
      </c>
      <c r="G125" s="120">
        <v>0</v>
      </c>
      <c r="H125" s="120">
        <v>0</v>
      </c>
      <c r="I125" s="292">
        <v>0</v>
      </c>
      <c r="J125" s="120" t="s">
        <v>122</v>
      </c>
      <c r="K125" s="120">
        <v>0</v>
      </c>
      <c r="L125" s="292">
        <v>0</v>
      </c>
      <c r="M125" s="120">
        <v>0</v>
      </c>
      <c r="N125" s="120">
        <v>0</v>
      </c>
      <c r="O125" s="292">
        <v>0</v>
      </c>
      <c r="P125" s="120">
        <v>0</v>
      </c>
      <c r="Q125" s="120">
        <v>0</v>
      </c>
      <c r="R125" s="119"/>
    </row>
    <row r="126" spans="1:18" ht="21" customHeight="1" x14ac:dyDescent="0.25">
      <c r="A126" s="249">
        <v>301</v>
      </c>
      <c r="B126" s="241" t="s">
        <v>658</v>
      </c>
      <c r="C126" s="292">
        <v>9</v>
      </c>
      <c r="D126" s="120">
        <v>9</v>
      </c>
      <c r="E126" s="120" t="s">
        <v>122</v>
      </c>
      <c r="F126" s="292">
        <v>0</v>
      </c>
      <c r="G126" s="120" t="s">
        <v>122</v>
      </c>
      <c r="H126" s="120">
        <v>0</v>
      </c>
      <c r="I126" s="292">
        <v>5</v>
      </c>
      <c r="J126" s="120">
        <v>5</v>
      </c>
      <c r="K126" s="120">
        <v>0</v>
      </c>
      <c r="L126" s="292">
        <v>0</v>
      </c>
      <c r="M126" s="120">
        <v>0</v>
      </c>
      <c r="N126" s="120">
        <v>0</v>
      </c>
      <c r="O126" s="292">
        <v>0</v>
      </c>
      <c r="P126" s="120">
        <v>0</v>
      </c>
      <c r="Q126" s="120">
        <v>0</v>
      </c>
      <c r="R126" s="119"/>
    </row>
    <row r="127" spans="1:18" ht="21" customHeight="1" x14ac:dyDescent="0.25">
      <c r="A127" s="249">
        <v>302</v>
      </c>
      <c r="B127" s="241" t="s">
        <v>659</v>
      </c>
      <c r="C127" s="292">
        <v>75</v>
      </c>
      <c r="D127" s="120">
        <v>20</v>
      </c>
      <c r="E127" s="120">
        <v>55</v>
      </c>
      <c r="F127" s="292">
        <v>16</v>
      </c>
      <c r="G127" s="120" t="s">
        <v>122</v>
      </c>
      <c r="H127" s="120">
        <v>16</v>
      </c>
      <c r="I127" s="292">
        <v>35</v>
      </c>
      <c r="J127" s="120">
        <v>8</v>
      </c>
      <c r="K127" s="120">
        <v>27</v>
      </c>
      <c r="L127" s="292">
        <v>4</v>
      </c>
      <c r="M127" s="120">
        <v>0</v>
      </c>
      <c r="N127" s="120">
        <v>4</v>
      </c>
      <c r="O127" s="292">
        <v>29</v>
      </c>
      <c r="P127" s="120">
        <v>7</v>
      </c>
      <c r="Q127" s="120">
        <v>22</v>
      </c>
      <c r="R127" s="119"/>
    </row>
    <row r="128" spans="1:18" ht="21" customHeight="1" x14ac:dyDescent="0.25">
      <c r="A128" s="249">
        <v>303</v>
      </c>
      <c r="B128" s="241" t="s">
        <v>660</v>
      </c>
      <c r="C128" s="292">
        <v>14</v>
      </c>
      <c r="D128" s="120">
        <v>14</v>
      </c>
      <c r="E128" s="120" t="s">
        <v>122</v>
      </c>
      <c r="F128" s="292">
        <v>0</v>
      </c>
      <c r="G128" s="120" t="s">
        <v>122</v>
      </c>
      <c r="H128" s="120" t="s">
        <v>122</v>
      </c>
      <c r="I128" s="292">
        <v>10</v>
      </c>
      <c r="J128" s="120">
        <v>10</v>
      </c>
      <c r="K128" s="120" t="s">
        <v>122</v>
      </c>
      <c r="L128" s="292">
        <v>0</v>
      </c>
      <c r="M128" s="120" t="s">
        <v>122</v>
      </c>
      <c r="N128" s="120" t="s">
        <v>122</v>
      </c>
      <c r="O128" s="292">
        <v>0</v>
      </c>
      <c r="P128" s="120" t="s">
        <v>122</v>
      </c>
      <c r="Q128" s="120">
        <v>0</v>
      </c>
      <c r="R128" s="119"/>
    </row>
    <row r="129" spans="1:18" ht="21" customHeight="1" x14ac:dyDescent="0.25">
      <c r="A129" s="249">
        <v>304</v>
      </c>
      <c r="B129" s="241" t="s">
        <v>661</v>
      </c>
      <c r="C129" s="292">
        <v>0</v>
      </c>
      <c r="D129" s="120">
        <v>0</v>
      </c>
      <c r="E129" s="120">
        <v>0</v>
      </c>
      <c r="F129" s="292">
        <v>0</v>
      </c>
      <c r="G129" s="120">
        <v>0</v>
      </c>
      <c r="H129" s="120">
        <v>0</v>
      </c>
      <c r="I129" s="292">
        <v>0</v>
      </c>
      <c r="J129" s="120">
        <v>0</v>
      </c>
      <c r="K129" s="120">
        <v>0</v>
      </c>
      <c r="L129" s="292">
        <v>0</v>
      </c>
      <c r="M129" s="120">
        <v>0</v>
      </c>
      <c r="N129" s="120">
        <v>0</v>
      </c>
      <c r="O129" s="292">
        <v>0</v>
      </c>
      <c r="P129" s="120" t="s">
        <v>122</v>
      </c>
      <c r="Q129" s="120">
        <v>0</v>
      </c>
      <c r="R129" s="119"/>
    </row>
    <row r="130" spans="1:18" ht="21" customHeight="1" x14ac:dyDescent="0.25">
      <c r="A130" s="249">
        <v>306</v>
      </c>
      <c r="B130" s="241" t="s">
        <v>662</v>
      </c>
      <c r="C130" s="292">
        <v>0</v>
      </c>
      <c r="D130" s="120">
        <v>0</v>
      </c>
      <c r="E130" s="120" t="s">
        <v>122</v>
      </c>
      <c r="F130" s="292">
        <v>0</v>
      </c>
      <c r="G130" s="120">
        <v>0</v>
      </c>
      <c r="H130" s="120">
        <v>0</v>
      </c>
      <c r="I130" s="292">
        <v>0</v>
      </c>
      <c r="J130" s="120">
        <v>0</v>
      </c>
      <c r="K130" s="120">
        <v>0</v>
      </c>
      <c r="L130" s="292">
        <v>0</v>
      </c>
      <c r="M130" s="120">
        <v>0</v>
      </c>
      <c r="N130" s="120">
        <v>0</v>
      </c>
      <c r="O130" s="292">
        <v>0</v>
      </c>
      <c r="P130" s="120">
        <v>0</v>
      </c>
      <c r="Q130" s="120">
        <v>0</v>
      </c>
      <c r="R130" s="119"/>
    </row>
    <row r="131" spans="1:18" ht="21" customHeight="1" x14ac:dyDescent="0.25">
      <c r="A131" s="249">
        <v>307</v>
      </c>
      <c r="B131" s="241" t="s">
        <v>663</v>
      </c>
      <c r="C131" s="292">
        <v>0</v>
      </c>
      <c r="D131" s="120">
        <v>0</v>
      </c>
      <c r="E131" s="120">
        <v>0</v>
      </c>
      <c r="F131" s="292">
        <v>0</v>
      </c>
      <c r="G131" s="120">
        <v>0</v>
      </c>
      <c r="H131" s="120">
        <v>0</v>
      </c>
      <c r="I131" s="292">
        <v>0</v>
      </c>
      <c r="J131" s="120">
        <v>0</v>
      </c>
      <c r="K131" s="120">
        <v>0</v>
      </c>
      <c r="L131" s="292">
        <v>0</v>
      </c>
      <c r="M131" s="120">
        <v>0</v>
      </c>
      <c r="N131" s="120">
        <v>0</v>
      </c>
      <c r="O131" s="292">
        <v>0</v>
      </c>
      <c r="P131" s="120">
        <v>0</v>
      </c>
      <c r="Q131" s="120">
        <v>0</v>
      </c>
      <c r="R131" s="119"/>
    </row>
    <row r="132" spans="1:18" ht="21" customHeight="1" x14ac:dyDescent="0.25">
      <c r="A132" s="249">
        <v>308</v>
      </c>
      <c r="B132" s="241" t="s">
        <v>664</v>
      </c>
      <c r="C132" s="292">
        <v>0</v>
      </c>
      <c r="D132" s="120">
        <v>0</v>
      </c>
      <c r="E132" s="120">
        <v>0</v>
      </c>
      <c r="F132" s="292">
        <v>0</v>
      </c>
      <c r="G132" s="120">
        <v>0</v>
      </c>
      <c r="H132" s="120">
        <v>0</v>
      </c>
      <c r="I132" s="292">
        <v>0</v>
      </c>
      <c r="J132" s="120">
        <v>0</v>
      </c>
      <c r="K132" s="120" t="s">
        <v>122</v>
      </c>
      <c r="L132" s="292">
        <v>0</v>
      </c>
      <c r="M132" s="120" t="s">
        <v>122</v>
      </c>
      <c r="N132" s="120">
        <v>0</v>
      </c>
      <c r="O132" s="292">
        <v>0</v>
      </c>
      <c r="P132" s="120">
        <v>0</v>
      </c>
      <c r="Q132" s="120">
        <v>0</v>
      </c>
      <c r="R132" s="119"/>
    </row>
    <row r="133" spans="1:18" ht="21" customHeight="1" x14ac:dyDescent="0.25">
      <c r="A133" s="249">
        <v>309</v>
      </c>
      <c r="B133" s="241" t="s">
        <v>665</v>
      </c>
      <c r="C133" s="292">
        <v>40</v>
      </c>
      <c r="D133" s="120">
        <v>4</v>
      </c>
      <c r="E133" s="120">
        <v>36</v>
      </c>
      <c r="F133" s="292">
        <v>10</v>
      </c>
      <c r="G133" s="120">
        <v>4</v>
      </c>
      <c r="H133" s="120">
        <v>6</v>
      </c>
      <c r="I133" s="292">
        <v>29</v>
      </c>
      <c r="J133" s="120">
        <v>9</v>
      </c>
      <c r="K133" s="120">
        <v>20</v>
      </c>
      <c r="L133" s="292">
        <v>4</v>
      </c>
      <c r="M133" s="120" t="s">
        <v>122</v>
      </c>
      <c r="N133" s="120">
        <v>4</v>
      </c>
      <c r="O133" s="292">
        <v>0</v>
      </c>
      <c r="P133" s="120" t="s">
        <v>122</v>
      </c>
      <c r="Q133" s="120" t="s">
        <v>122</v>
      </c>
      <c r="R133" s="119"/>
    </row>
    <row r="134" spans="1:18" ht="21" customHeight="1" x14ac:dyDescent="0.25">
      <c r="A134" s="249">
        <v>311</v>
      </c>
      <c r="B134" s="241" t="s">
        <v>1133</v>
      </c>
      <c r="C134" s="292">
        <v>0</v>
      </c>
      <c r="D134" s="120" t="s">
        <v>122</v>
      </c>
      <c r="E134" s="120">
        <v>0</v>
      </c>
      <c r="F134" s="292">
        <v>0</v>
      </c>
      <c r="G134" s="120">
        <v>0</v>
      </c>
      <c r="H134" s="120">
        <v>0</v>
      </c>
      <c r="I134" s="292">
        <v>0</v>
      </c>
      <c r="J134" s="120">
        <v>0</v>
      </c>
      <c r="K134" s="120">
        <v>0</v>
      </c>
      <c r="L134" s="292">
        <v>0</v>
      </c>
      <c r="M134" s="120">
        <v>0</v>
      </c>
      <c r="N134" s="120">
        <v>0</v>
      </c>
      <c r="O134" s="292">
        <v>0</v>
      </c>
      <c r="P134" s="120">
        <v>0</v>
      </c>
      <c r="Q134" s="120">
        <v>0</v>
      </c>
      <c r="R134" s="119"/>
    </row>
    <row r="135" spans="1:18" ht="21" customHeight="1" x14ac:dyDescent="0.25">
      <c r="A135" s="249">
        <v>403</v>
      </c>
      <c r="B135" s="241" t="s">
        <v>667</v>
      </c>
      <c r="C135" s="292">
        <v>4</v>
      </c>
      <c r="D135" s="120" t="s">
        <v>122</v>
      </c>
      <c r="E135" s="120">
        <v>4</v>
      </c>
      <c r="F135" s="292">
        <v>0</v>
      </c>
      <c r="G135" s="120">
        <v>0</v>
      </c>
      <c r="H135" s="120">
        <v>0</v>
      </c>
      <c r="I135" s="292">
        <v>0</v>
      </c>
      <c r="J135" s="120">
        <v>0</v>
      </c>
      <c r="K135" s="120" t="s">
        <v>122</v>
      </c>
      <c r="L135" s="292">
        <v>0</v>
      </c>
      <c r="M135" s="120">
        <v>0</v>
      </c>
      <c r="N135" s="120">
        <v>0</v>
      </c>
      <c r="O135" s="292">
        <v>0</v>
      </c>
      <c r="P135" s="120" t="s">
        <v>122</v>
      </c>
      <c r="Q135" s="120">
        <v>0</v>
      </c>
      <c r="R135" s="119"/>
    </row>
    <row r="136" spans="1:18" ht="21" customHeight="1" x14ac:dyDescent="0.25">
      <c r="A136" s="249">
        <v>404</v>
      </c>
      <c r="B136" s="241" t="s">
        <v>668</v>
      </c>
      <c r="C136" s="292">
        <v>0</v>
      </c>
      <c r="D136" s="120">
        <v>0</v>
      </c>
      <c r="E136" s="120">
        <v>0</v>
      </c>
      <c r="F136" s="292">
        <v>0</v>
      </c>
      <c r="G136" s="120">
        <v>0</v>
      </c>
      <c r="H136" s="120">
        <v>0</v>
      </c>
      <c r="I136" s="292">
        <v>0</v>
      </c>
      <c r="J136" s="120">
        <v>0</v>
      </c>
      <c r="K136" s="120">
        <v>0</v>
      </c>
      <c r="L136" s="292">
        <v>0</v>
      </c>
      <c r="M136" s="120">
        <v>0</v>
      </c>
      <c r="N136" s="120">
        <v>0</v>
      </c>
      <c r="O136" s="292">
        <v>0</v>
      </c>
      <c r="P136" s="120">
        <v>0</v>
      </c>
      <c r="Q136" s="120">
        <v>0</v>
      </c>
      <c r="R136" s="119"/>
    </row>
    <row r="137" spans="1:18" ht="21" customHeight="1" x14ac:dyDescent="0.25">
      <c r="A137" s="249">
        <v>406</v>
      </c>
      <c r="B137" s="241" t="s">
        <v>669</v>
      </c>
      <c r="C137" s="292">
        <v>0</v>
      </c>
      <c r="D137" s="120">
        <v>0</v>
      </c>
      <c r="E137" s="120">
        <v>0</v>
      </c>
      <c r="F137" s="292">
        <v>0</v>
      </c>
      <c r="G137" s="120">
        <v>0</v>
      </c>
      <c r="H137" s="120">
        <v>0</v>
      </c>
      <c r="I137" s="292">
        <v>0</v>
      </c>
      <c r="J137" s="120">
        <v>0</v>
      </c>
      <c r="K137" s="120">
        <v>0</v>
      </c>
      <c r="L137" s="292">
        <v>0</v>
      </c>
      <c r="M137" s="120">
        <v>0</v>
      </c>
      <c r="N137" s="120">
        <v>0</v>
      </c>
      <c r="O137" s="292">
        <v>0</v>
      </c>
      <c r="P137" s="120">
        <v>0</v>
      </c>
      <c r="Q137" s="120">
        <v>0</v>
      </c>
      <c r="R137" s="119"/>
    </row>
    <row r="138" spans="1:18" ht="21" customHeight="1" x14ac:dyDescent="0.25">
      <c r="A138" s="249">
        <v>410</v>
      </c>
      <c r="B138" s="241" t="s">
        <v>670</v>
      </c>
      <c r="C138" s="292">
        <v>5</v>
      </c>
      <c r="D138" s="120">
        <v>0</v>
      </c>
      <c r="E138" s="120">
        <v>5</v>
      </c>
      <c r="F138" s="292">
        <v>0</v>
      </c>
      <c r="G138" s="120">
        <v>0</v>
      </c>
      <c r="H138" s="120" t="s">
        <v>122</v>
      </c>
      <c r="I138" s="292">
        <v>0</v>
      </c>
      <c r="J138" s="120" t="s">
        <v>122</v>
      </c>
      <c r="K138" s="120" t="s">
        <v>122</v>
      </c>
      <c r="L138" s="292">
        <v>0</v>
      </c>
      <c r="M138" s="120">
        <v>0</v>
      </c>
      <c r="N138" s="120" t="s">
        <v>122</v>
      </c>
      <c r="O138" s="292">
        <v>0</v>
      </c>
      <c r="P138" s="120">
        <v>0</v>
      </c>
      <c r="Q138" s="120">
        <v>0</v>
      </c>
      <c r="R138" s="119"/>
    </row>
    <row r="139" spans="1:18" ht="21" customHeight="1" x14ac:dyDescent="0.25">
      <c r="A139" s="249">
        <v>413</v>
      </c>
      <c r="B139" s="241" t="s">
        <v>671</v>
      </c>
      <c r="C139" s="292">
        <v>0</v>
      </c>
      <c r="D139" s="120">
        <v>0</v>
      </c>
      <c r="E139" s="120">
        <v>0</v>
      </c>
      <c r="F139" s="292">
        <v>0</v>
      </c>
      <c r="G139" s="120">
        <v>0</v>
      </c>
      <c r="H139" s="120">
        <v>0</v>
      </c>
      <c r="I139" s="292">
        <v>0</v>
      </c>
      <c r="J139" s="120">
        <v>0</v>
      </c>
      <c r="K139" s="120">
        <v>0</v>
      </c>
      <c r="L139" s="292">
        <v>0</v>
      </c>
      <c r="M139" s="120" t="s">
        <v>122</v>
      </c>
      <c r="N139" s="120">
        <v>0</v>
      </c>
      <c r="O139" s="292">
        <v>0</v>
      </c>
      <c r="P139" s="120">
        <v>0</v>
      </c>
      <c r="Q139" s="120">
        <v>0</v>
      </c>
      <c r="R139" s="119"/>
    </row>
    <row r="140" spans="1:18" ht="21" customHeight="1" x14ac:dyDescent="0.25">
      <c r="A140" s="249">
        <v>415</v>
      </c>
      <c r="B140" s="241" t="s">
        <v>672</v>
      </c>
      <c r="C140" s="292">
        <v>0</v>
      </c>
      <c r="D140" s="120">
        <v>0</v>
      </c>
      <c r="E140" s="120">
        <v>0</v>
      </c>
      <c r="F140" s="292">
        <v>0</v>
      </c>
      <c r="G140" s="120">
        <v>0</v>
      </c>
      <c r="H140" s="120">
        <v>0</v>
      </c>
      <c r="I140" s="292">
        <v>0</v>
      </c>
      <c r="J140" s="120">
        <v>0</v>
      </c>
      <c r="K140" s="120">
        <v>0</v>
      </c>
      <c r="L140" s="292">
        <v>0</v>
      </c>
      <c r="M140" s="120">
        <v>0</v>
      </c>
      <c r="N140" s="120">
        <v>0</v>
      </c>
      <c r="O140" s="292">
        <v>0</v>
      </c>
      <c r="P140" s="120">
        <v>0</v>
      </c>
      <c r="Q140" s="120">
        <v>0</v>
      </c>
      <c r="R140" s="119"/>
    </row>
    <row r="141" spans="1:18" ht="21" customHeight="1" x14ac:dyDescent="0.25">
      <c r="A141" s="249">
        <v>416</v>
      </c>
      <c r="B141" s="241" t="s">
        <v>673</v>
      </c>
      <c r="C141" s="292">
        <v>0</v>
      </c>
      <c r="D141" s="120">
        <v>0</v>
      </c>
      <c r="E141" s="120">
        <v>0</v>
      </c>
      <c r="F141" s="292">
        <v>0</v>
      </c>
      <c r="G141" s="120">
        <v>0</v>
      </c>
      <c r="H141" s="120">
        <v>0</v>
      </c>
      <c r="I141" s="292">
        <v>0</v>
      </c>
      <c r="J141" s="120">
        <v>0</v>
      </c>
      <c r="K141" s="120">
        <v>0</v>
      </c>
      <c r="L141" s="292">
        <v>0</v>
      </c>
      <c r="M141" s="120">
        <v>0</v>
      </c>
      <c r="N141" s="120">
        <v>0</v>
      </c>
      <c r="O141" s="292">
        <v>0</v>
      </c>
      <c r="P141" s="120">
        <v>0</v>
      </c>
      <c r="Q141" s="120">
        <v>0</v>
      </c>
      <c r="R141" s="119"/>
    </row>
    <row r="142" spans="1:18" ht="21" customHeight="1" x14ac:dyDescent="0.25">
      <c r="A142" s="249">
        <v>419</v>
      </c>
      <c r="B142" s="241" t="s">
        <v>674</v>
      </c>
      <c r="C142" s="292">
        <v>0</v>
      </c>
      <c r="D142" s="120">
        <v>0</v>
      </c>
      <c r="E142" s="120">
        <v>0</v>
      </c>
      <c r="F142" s="292">
        <v>0</v>
      </c>
      <c r="G142" s="120">
        <v>0</v>
      </c>
      <c r="H142" s="120">
        <v>0</v>
      </c>
      <c r="I142" s="292">
        <v>0</v>
      </c>
      <c r="J142" s="120">
        <v>0</v>
      </c>
      <c r="K142" s="120">
        <v>0</v>
      </c>
      <c r="L142" s="292">
        <v>0</v>
      </c>
      <c r="M142" s="120">
        <v>0</v>
      </c>
      <c r="N142" s="120">
        <v>0</v>
      </c>
      <c r="O142" s="292">
        <v>0</v>
      </c>
      <c r="P142" s="120">
        <v>0</v>
      </c>
      <c r="Q142" s="120">
        <v>0</v>
      </c>
      <c r="R142" s="119"/>
    </row>
    <row r="143" spans="1:18" ht="21" customHeight="1" x14ac:dyDescent="0.25">
      <c r="A143" s="249">
        <v>420</v>
      </c>
      <c r="B143" s="241" t="s">
        <v>675</v>
      </c>
      <c r="C143" s="292">
        <v>0</v>
      </c>
      <c r="D143" s="120" t="s">
        <v>122</v>
      </c>
      <c r="E143" s="120">
        <v>0</v>
      </c>
      <c r="F143" s="292">
        <v>0</v>
      </c>
      <c r="G143" s="120" t="s">
        <v>122</v>
      </c>
      <c r="H143" s="120">
        <v>0</v>
      </c>
      <c r="I143" s="292">
        <v>0</v>
      </c>
      <c r="J143" s="120" t="s">
        <v>122</v>
      </c>
      <c r="K143" s="120">
        <v>0</v>
      </c>
      <c r="L143" s="292">
        <v>0</v>
      </c>
      <c r="M143" s="120">
        <v>0</v>
      </c>
      <c r="N143" s="120">
        <v>0</v>
      </c>
      <c r="O143" s="292">
        <v>0</v>
      </c>
      <c r="P143" s="120">
        <v>0</v>
      </c>
      <c r="Q143" s="120">
        <v>0</v>
      </c>
      <c r="R143" s="119"/>
    </row>
    <row r="144" spans="1:18" ht="21" customHeight="1" x14ac:dyDescent="0.25">
      <c r="A144" s="249">
        <v>421</v>
      </c>
      <c r="B144" s="241" t="s">
        <v>676</v>
      </c>
      <c r="C144" s="292">
        <v>0</v>
      </c>
      <c r="D144" s="120" t="s">
        <v>122</v>
      </c>
      <c r="E144" s="120">
        <v>0</v>
      </c>
      <c r="F144" s="292">
        <v>0</v>
      </c>
      <c r="G144" s="120">
        <v>0</v>
      </c>
      <c r="H144" s="120">
        <v>0</v>
      </c>
      <c r="I144" s="292">
        <v>0</v>
      </c>
      <c r="J144" s="120" t="s">
        <v>122</v>
      </c>
      <c r="K144" s="120">
        <v>0</v>
      </c>
      <c r="L144" s="292">
        <v>0</v>
      </c>
      <c r="M144" s="120">
        <v>0</v>
      </c>
      <c r="N144" s="120">
        <v>0</v>
      </c>
      <c r="O144" s="292">
        <v>0</v>
      </c>
      <c r="P144" s="120">
        <v>0</v>
      </c>
      <c r="Q144" s="120">
        <v>0</v>
      </c>
      <c r="R144" s="119"/>
    </row>
    <row r="145" spans="1:18" ht="21" customHeight="1" x14ac:dyDescent="0.25">
      <c r="A145" s="249">
        <v>502</v>
      </c>
      <c r="B145" s="241" t="s">
        <v>677</v>
      </c>
      <c r="C145" s="292">
        <v>0</v>
      </c>
      <c r="D145" s="120">
        <v>0</v>
      </c>
      <c r="E145" s="120" t="s">
        <v>122</v>
      </c>
      <c r="F145" s="292">
        <v>0</v>
      </c>
      <c r="G145" s="120">
        <v>0</v>
      </c>
      <c r="H145" s="120" t="s">
        <v>122</v>
      </c>
      <c r="I145" s="292">
        <v>0</v>
      </c>
      <c r="J145" s="120">
        <v>0</v>
      </c>
      <c r="K145" s="120">
        <v>0</v>
      </c>
      <c r="L145" s="292">
        <v>0</v>
      </c>
      <c r="M145" s="120">
        <v>0</v>
      </c>
      <c r="N145" s="120">
        <v>0</v>
      </c>
      <c r="O145" s="292">
        <v>0</v>
      </c>
      <c r="P145" s="120">
        <v>0</v>
      </c>
      <c r="Q145" s="120">
        <v>0</v>
      </c>
      <c r="R145" s="119"/>
    </row>
    <row r="146" spans="1:18" ht="21" customHeight="1" x14ac:dyDescent="0.25">
      <c r="A146" s="249">
        <v>503</v>
      </c>
      <c r="B146" s="241" t="s">
        <v>678</v>
      </c>
      <c r="C146" s="292">
        <v>0</v>
      </c>
      <c r="D146" s="120">
        <v>0</v>
      </c>
      <c r="E146" s="120">
        <v>0</v>
      </c>
      <c r="F146" s="292">
        <v>0</v>
      </c>
      <c r="G146" s="120">
        <v>0</v>
      </c>
      <c r="H146" s="120">
        <v>0</v>
      </c>
      <c r="I146" s="292">
        <v>0</v>
      </c>
      <c r="J146" s="120">
        <v>0</v>
      </c>
      <c r="K146" s="120">
        <v>0</v>
      </c>
      <c r="L146" s="292">
        <v>0</v>
      </c>
      <c r="M146" s="120">
        <v>0</v>
      </c>
      <c r="N146" s="120">
        <v>0</v>
      </c>
      <c r="O146" s="292">
        <v>0</v>
      </c>
      <c r="P146" s="120">
        <v>0</v>
      </c>
      <c r="Q146" s="120">
        <v>0</v>
      </c>
      <c r="R146" s="119"/>
    </row>
    <row r="147" spans="1:18" ht="21" customHeight="1" x14ac:dyDescent="0.25">
      <c r="A147" s="249">
        <v>603</v>
      </c>
      <c r="B147" s="241" t="s">
        <v>679</v>
      </c>
      <c r="C147" s="292">
        <v>15</v>
      </c>
      <c r="D147" s="120">
        <v>15</v>
      </c>
      <c r="E147" s="120">
        <v>0</v>
      </c>
      <c r="F147" s="292">
        <v>4</v>
      </c>
      <c r="G147" s="120">
        <v>4</v>
      </c>
      <c r="H147" s="120">
        <v>0</v>
      </c>
      <c r="I147" s="292">
        <v>17</v>
      </c>
      <c r="J147" s="120">
        <v>17</v>
      </c>
      <c r="K147" s="120">
        <v>0</v>
      </c>
      <c r="L147" s="292">
        <v>0</v>
      </c>
      <c r="M147" s="120" t="s">
        <v>122</v>
      </c>
      <c r="N147" s="120">
        <v>0</v>
      </c>
      <c r="O147" s="292">
        <v>0</v>
      </c>
      <c r="P147" s="120" t="s">
        <v>122</v>
      </c>
      <c r="Q147" s="120">
        <v>0</v>
      </c>
      <c r="R147" s="119"/>
    </row>
    <row r="148" spans="1:18" ht="21" customHeight="1" x14ac:dyDescent="0.25">
      <c r="A148" s="249">
        <v>604</v>
      </c>
      <c r="B148" s="241" t="s">
        <v>680</v>
      </c>
      <c r="C148" s="292">
        <v>0</v>
      </c>
      <c r="D148" s="120">
        <v>0</v>
      </c>
      <c r="E148" s="120">
        <v>0</v>
      </c>
      <c r="F148" s="292">
        <v>0</v>
      </c>
      <c r="G148" s="120">
        <v>0</v>
      </c>
      <c r="H148" s="120">
        <v>0</v>
      </c>
      <c r="I148" s="292">
        <v>0</v>
      </c>
      <c r="J148" s="120">
        <v>0</v>
      </c>
      <c r="K148" s="120">
        <v>0</v>
      </c>
      <c r="L148" s="292">
        <v>0</v>
      </c>
      <c r="M148" s="120">
        <v>0</v>
      </c>
      <c r="N148" s="120">
        <v>0</v>
      </c>
      <c r="O148" s="292">
        <v>0</v>
      </c>
      <c r="P148" s="120">
        <v>0</v>
      </c>
      <c r="Q148" s="120">
        <v>0</v>
      </c>
      <c r="R148" s="119"/>
    </row>
    <row r="149" spans="1:18" ht="21" customHeight="1" x14ac:dyDescent="0.25">
      <c r="A149" s="249">
        <v>605</v>
      </c>
      <c r="B149" s="241" t="s">
        <v>681</v>
      </c>
      <c r="C149" s="292">
        <v>8</v>
      </c>
      <c r="D149" s="120">
        <v>8</v>
      </c>
      <c r="E149" s="120" t="s">
        <v>122</v>
      </c>
      <c r="F149" s="292">
        <v>0</v>
      </c>
      <c r="G149" s="120" t="s">
        <v>122</v>
      </c>
      <c r="H149" s="120">
        <v>0</v>
      </c>
      <c r="I149" s="292">
        <v>6</v>
      </c>
      <c r="J149" s="120">
        <v>6</v>
      </c>
      <c r="K149" s="120">
        <v>0</v>
      </c>
      <c r="L149" s="292">
        <v>0</v>
      </c>
      <c r="M149" s="120" t="s">
        <v>122</v>
      </c>
      <c r="N149" s="120">
        <v>0</v>
      </c>
      <c r="O149" s="292">
        <v>0</v>
      </c>
      <c r="P149" s="120">
        <v>0</v>
      </c>
      <c r="Q149" s="120">
        <v>0</v>
      </c>
      <c r="R149" s="119"/>
    </row>
    <row r="150" spans="1:18" ht="21" customHeight="1" x14ac:dyDescent="0.25">
      <c r="A150" s="249">
        <v>845</v>
      </c>
      <c r="B150" s="241" t="s">
        <v>682</v>
      </c>
      <c r="C150" s="292">
        <v>0</v>
      </c>
      <c r="D150" s="120">
        <v>0</v>
      </c>
      <c r="E150" s="120" t="s">
        <v>122</v>
      </c>
      <c r="F150" s="292">
        <v>0</v>
      </c>
      <c r="G150" s="120">
        <v>0</v>
      </c>
      <c r="H150" s="120">
        <v>0</v>
      </c>
      <c r="I150" s="292">
        <v>0</v>
      </c>
      <c r="J150" s="120">
        <v>0</v>
      </c>
      <c r="K150" s="120">
        <v>0</v>
      </c>
      <c r="L150" s="292">
        <v>0</v>
      </c>
      <c r="M150" s="120">
        <v>0</v>
      </c>
      <c r="N150" s="120">
        <v>0</v>
      </c>
      <c r="O150" s="292">
        <v>0</v>
      </c>
      <c r="P150" s="120">
        <v>0</v>
      </c>
      <c r="Q150" s="120">
        <v>0</v>
      </c>
      <c r="R150" s="119"/>
    </row>
    <row r="151" spans="1:18" ht="21" customHeight="1" x14ac:dyDescent="0.25">
      <c r="A151" s="249">
        <v>3001</v>
      </c>
      <c r="B151" s="241" t="s">
        <v>683</v>
      </c>
      <c r="C151" s="292">
        <v>0</v>
      </c>
      <c r="D151" s="120">
        <v>0</v>
      </c>
      <c r="E151" s="120">
        <v>0</v>
      </c>
      <c r="F151" s="292">
        <v>0</v>
      </c>
      <c r="G151" s="120">
        <v>0</v>
      </c>
      <c r="H151" s="120">
        <v>0</v>
      </c>
      <c r="I151" s="292">
        <v>0</v>
      </c>
      <c r="J151" s="120" t="s">
        <v>122</v>
      </c>
      <c r="K151" s="120">
        <v>0</v>
      </c>
      <c r="L151" s="292">
        <v>0</v>
      </c>
      <c r="M151" s="120">
        <v>0</v>
      </c>
      <c r="N151" s="120">
        <v>0</v>
      </c>
      <c r="O151" s="292">
        <v>0</v>
      </c>
      <c r="P151" s="120">
        <v>0</v>
      </c>
      <c r="Q151" s="120">
        <v>0</v>
      </c>
      <c r="R151" s="119"/>
    </row>
    <row r="152" spans="1:18" ht="21" customHeight="1" x14ac:dyDescent="0.25">
      <c r="A152" s="249">
        <v>4001</v>
      </c>
      <c r="B152" s="241" t="s">
        <v>684</v>
      </c>
      <c r="C152" s="292">
        <v>0</v>
      </c>
      <c r="D152" s="120" t="s">
        <v>122</v>
      </c>
      <c r="E152" s="120">
        <v>0</v>
      </c>
      <c r="F152" s="292">
        <v>0</v>
      </c>
      <c r="G152" s="120" t="s">
        <v>122</v>
      </c>
      <c r="H152" s="120" t="s">
        <v>122</v>
      </c>
      <c r="I152" s="292">
        <v>13</v>
      </c>
      <c r="J152" s="120">
        <v>13</v>
      </c>
      <c r="K152" s="120">
        <v>0</v>
      </c>
      <c r="L152" s="292">
        <v>0</v>
      </c>
      <c r="M152" s="120">
        <v>0</v>
      </c>
      <c r="N152" s="120">
        <v>0</v>
      </c>
      <c r="O152" s="292">
        <v>0</v>
      </c>
      <c r="P152" s="120">
        <v>0</v>
      </c>
      <c r="Q152" s="120">
        <v>0</v>
      </c>
      <c r="R152" s="119"/>
    </row>
    <row r="153" spans="1:18" ht="21" customHeight="1" x14ac:dyDescent="0.25">
      <c r="A153" s="249">
        <v>4002</v>
      </c>
      <c r="B153" s="241" t="s">
        <v>685</v>
      </c>
      <c r="C153" s="292">
        <v>0</v>
      </c>
      <c r="D153" s="120">
        <v>0</v>
      </c>
      <c r="E153" s="120">
        <v>0</v>
      </c>
      <c r="F153" s="292">
        <v>0</v>
      </c>
      <c r="G153" s="120">
        <v>0</v>
      </c>
      <c r="H153" s="120">
        <v>0</v>
      </c>
      <c r="I153" s="292">
        <v>0</v>
      </c>
      <c r="J153" s="120">
        <v>0</v>
      </c>
      <c r="K153" s="120">
        <v>0</v>
      </c>
      <c r="L153" s="292">
        <v>0</v>
      </c>
      <c r="M153" s="120">
        <v>0</v>
      </c>
      <c r="N153" s="120">
        <v>0</v>
      </c>
      <c r="O153" s="292">
        <v>0</v>
      </c>
      <c r="P153" s="120">
        <v>0</v>
      </c>
      <c r="Q153" s="120">
        <v>0</v>
      </c>
      <c r="R153" s="119"/>
    </row>
    <row r="154" spans="1:18" ht="21" customHeight="1" x14ac:dyDescent="0.25">
      <c r="A154" s="249">
        <v>9002</v>
      </c>
      <c r="B154" s="241" t="s">
        <v>686</v>
      </c>
      <c r="C154" s="292">
        <v>7</v>
      </c>
      <c r="D154" s="120">
        <v>0</v>
      </c>
      <c r="E154" s="120">
        <v>7</v>
      </c>
      <c r="F154" s="292">
        <v>0</v>
      </c>
      <c r="G154" s="120">
        <v>0</v>
      </c>
      <c r="H154" s="120">
        <v>0</v>
      </c>
      <c r="I154" s="292">
        <v>0</v>
      </c>
      <c r="J154" s="120">
        <v>0</v>
      </c>
      <c r="K154" s="120" t="s">
        <v>122</v>
      </c>
      <c r="L154" s="292">
        <v>0</v>
      </c>
      <c r="M154" s="120">
        <v>0</v>
      </c>
      <c r="N154" s="120">
        <v>0</v>
      </c>
      <c r="O154" s="292">
        <v>0</v>
      </c>
      <c r="P154" s="120">
        <v>0</v>
      </c>
      <c r="Q154" s="120">
        <v>0</v>
      </c>
      <c r="R154" s="119"/>
    </row>
    <row r="155" spans="1:18" ht="21" customHeight="1" x14ac:dyDescent="0.25">
      <c r="A155" s="249">
        <v>9003</v>
      </c>
      <c r="B155" s="241" t="s">
        <v>687</v>
      </c>
      <c r="C155" s="292">
        <v>7</v>
      </c>
      <c r="D155" s="120" t="s">
        <v>122</v>
      </c>
      <c r="E155" s="120">
        <v>7</v>
      </c>
      <c r="F155" s="292">
        <v>0</v>
      </c>
      <c r="G155" s="120">
        <v>0</v>
      </c>
      <c r="H155" s="120">
        <v>0</v>
      </c>
      <c r="I155" s="292">
        <v>18</v>
      </c>
      <c r="J155" s="120">
        <v>0</v>
      </c>
      <c r="K155" s="120">
        <v>18</v>
      </c>
      <c r="L155" s="292">
        <v>0</v>
      </c>
      <c r="M155" s="120">
        <v>0</v>
      </c>
      <c r="N155" s="120" t="s">
        <v>122</v>
      </c>
      <c r="O155" s="292">
        <v>0</v>
      </c>
      <c r="P155" s="120">
        <v>0</v>
      </c>
      <c r="Q155" s="120">
        <v>0</v>
      </c>
      <c r="R155" s="119"/>
    </row>
    <row r="156" spans="1:18" ht="21" customHeight="1" x14ac:dyDescent="0.25">
      <c r="A156" s="249">
        <v>9099</v>
      </c>
      <c r="B156" s="241" t="s">
        <v>688</v>
      </c>
      <c r="C156" s="292">
        <v>14</v>
      </c>
      <c r="D156" s="120">
        <v>0</v>
      </c>
      <c r="E156" s="120">
        <v>14</v>
      </c>
      <c r="F156" s="292">
        <v>0</v>
      </c>
      <c r="G156" s="120">
        <v>0</v>
      </c>
      <c r="H156" s="120">
        <v>0</v>
      </c>
      <c r="I156" s="292">
        <v>20</v>
      </c>
      <c r="J156" s="120">
        <v>0</v>
      </c>
      <c r="K156" s="120">
        <v>20</v>
      </c>
      <c r="L156" s="292">
        <v>0</v>
      </c>
      <c r="M156" s="120">
        <v>0</v>
      </c>
      <c r="N156" s="120">
        <v>0</v>
      </c>
      <c r="O156" s="292">
        <v>0</v>
      </c>
      <c r="P156" s="120">
        <v>0</v>
      </c>
      <c r="Q156" s="120" t="s">
        <v>122</v>
      </c>
      <c r="R156" s="119"/>
    </row>
    <row r="157" spans="1:18" ht="21" customHeight="1" x14ac:dyDescent="0.25">
      <c r="A157" s="249">
        <v>12031</v>
      </c>
      <c r="B157" s="241" t="s">
        <v>689</v>
      </c>
      <c r="C157" s="292">
        <v>32</v>
      </c>
      <c r="D157" s="120">
        <v>18</v>
      </c>
      <c r="E157" s="120">
        <v>14</v>
      </c>
      <c r="F157" s="292">
        <v>0</v>
      </c>
      <c r="G157" s="120">
        <v>0</v>
      </c>
      <c r="H157" s="120">
        <v>0</v>
      </c>
      <c r="I157" s="292">
        <v>7</v>
      </c>
      <c r="J157" s="120">
        <v>7</v>
      </c>
      <c r="K157" s="120" t="s">
        <v>122</v>
      </c>
      <c r="L157" s="292">
        <v>0</v>
      </c>
      <c r="M157" s="120">
        <v>0</v>
      </c>
      <c r="N157" s="120">
        <v>0</v>
      </c>
      <c r="O157" s="292">
        <v>0</v>
      </c>
      <c r="P157" s="120">
        <v>0</v>
      </c>
      <c r="Q157" s="120">
        <v>0</v>
      </c>
      <c r="R157" s="119"/>
    </row>
    <row r="158" spans="1:18" ht="21" customHeight="1" x14ac:dyDescent="0.25">
      <c r="A158" s="249">
        <v>12032</v>
      </c>
      <c r="B158" s="241" t="s">
        <v>690</v>
      </c>
      <c r="C158" s="292">
        <v>0</v>
      </c>
      <c r="D158" s="120">
        <v>0</v>
      </c>
      <c r="E158" s="120">
        <v>0</v>
      </c>
      <c r="F158" s="292">
        <v>0</v>
      </c>
      <c r="G158" s="120">
        <v>0</v>
      </c>
      <c r="H158" s="120">
        <v>0</v>
      </c>
      <c r="I158" s="292">
        <v>0</v>
      </c>
      <c r="J158" s="120">
        <v>0</v>
      </c>
      <c r="K158" s="120">
        <v>0</v>
      </c>
      <c r="L158" s="292">
        <v>0</v>
      </c>
      <c r="M158" s="120">
        <v>0</v>
      </c>
      <c r="N158" s="120">
        <v>0</v>
      </c>
      <c r="O158" s="292">
        <v>0</v>
      </c>
      <c r="P158" s="120">
        <v>0</v>
      </c>
      <c r="Q158" s="120">
        <v>0</v>
      </c>
      <c r="R158" s="119"/>
    </row>
    <row r="159" spans="1:18" ht="21" customHeight="1" x14ac:dyDescent="0.25">
      <c r="A159" s="249">
        <v>13099</v>
      </c>
      <c r="B159" s="241" t="s">
        <v>691</v>
      </c>
      <c r="C159" s="292">
        <v>0</v>
      </c>
      <c r="D159" s="120">
        <v>0</v>
      </c>
      <c r="E159" s="120">
        <v>0</v>
      </c>
      <c r="F159" s="292">
        <v>0</v>
      </c>
      <c r="G159" s="120">
        <v>0</v>
      </c>
      <c r="H159" s="120">
        <v>0</v>
      </c>
      <c r="I159" s="292">
        <v>0</v>
      </c>
      <c r="J159" s="120">
        <v>0</v>
      </c>
      <c r="K159" s="120">
        <v>0</v>
      </c>
      <c r="L159" s="292">
        <v>0</v>
      </c>
      <c r="M159" s="120">
        <v>0</v>
      </c>
      <c r="N159" s="120">
        <v>0</v>
      </c>
      <c r="O159" s="292">
        <v>0</v>
      </c>
      <c r="P159" s="120">
        <v>0</v>
      </c>
      <c r="Q159" s="120">
        <v>0</v>
      </c>
      <c r="R159" s="119"/>
    </row>
    <row r="160" spans="1:18" ht="21" customHeight="1" x14ac:dyDescent="0.25">
      <c r="A160" s="249">
        <v>15002</v>
      </c>
      <c r="B160" s="241" t="s">
        <v>692</v>
      </c>
      <c r="C160" s="292">
        <v>0</v>
      </c>
      <c r="D160" s="120">
        <v>0</v>
      </c>
      <c r="E160" s="120">
        <v>0</v>
      </c>
      <c r="F160" s="292">
        <v>0</v>
      </c>
      <c r="G160" s="120">
        <v>0</v>
      </c>
      <c r="H160" s="120">
        <v>0</v>
      </c>
      <c r="I160" s="292">
        <v>0</v>
      </c>
      <c r="J160" s="120">
        <v>0</v>
      </c>
      <c r="K160" s="120">
        <v>0</v>
      </c>
      <c r="L160" s="292">
        <v>0</v>
      </c>
      <c r="M160" s="120">
        <v>0</v>
      </c>
      <c r="N160" s="120">
        <v>0</v>
      </c>
      <c r="O160" s="292">
        <v>0</v>
      </c>
      <c r="P160" s="120">
        <v>0</v>
      </c>
      <c r="Q160" s="120">
        <v>0</v>
      </c>
      <c r="R160" s="119"/>
    </row>
    <row r="161" spans="1:18" ht="21" customHeight="1" x14ac:dyDescent="0.25">
      <c r="A161" s="249"/>
      <c r="B161" s="240" t="s">
        <v>693</v>
      </c>
      <c r="C161" s="292">
        <v>61951</v>
      </c>
      <c r="D161" s="292">
        <v>58597</v>
      </c>
      <c r="E161" s="292">
        <v>3354</v>
      </c>
      <c r="F161" s="292">
        <v>22880</v>
      </c>
      <c r="G161" s="292">
        <v>21643</v>
      </c>
      <c r="H161" s="292">
        <v>1237</v>
      </c>
      <c r="I161" s="292">
        <v>73609</v>
      </c>
      <c r="J161" s="292">
        <v>70836</v>
      </c>
      <c r="K161" s="292">
        <v>2773</v>
      </c>
      <c r="L161" s="292">
        <v>12379</v>
      </c>
      <c r="M161" s="292">
        <v>11769</v>
      </c>
      <c r="N161" s="292">
        <v>610</v>
      </c>
      <c r="O161" s="292">
        <v>11795</v>
      </c>
      <c r="P161" s="292">
        <v>10925</v>
      </c>
      <c r="Q161" s="292">
        <v>870</v>
      </c>
      <c r="R161" s="119"/>
    </row>
    <row r="162" spans="1:18" ht="21" customHeight="1" x14ac:dyDescent="0.25">
      <c r="A162" s="249">
        <v>299</v>
      </c>
      <c r="B162" s="241" t="s">
        <v>694</v>
      </c>
      <c r="C162" s="292">
        <v>8</v>
      </c>
      <c r="D162" s="120">
        <v>8</v>
      </c>
      <c r="E162" s="120" t="s">
        <v>122</v>
      </c>
      <c r="F162" s="292">
        <v>0</v>
      </c>
      <c r="G162" s="120" t="s">
        <v>122</v>
      </c>
      <c r="H162" s="120">
        <v>0</v>
      </c>
      <c r="I162" s="292">
        <v>14</v>
      </c>
      <c r="J162" s="120">
        <v>14</v>
      </c>
      <c r="K162" s="120">
        <v>0</v>
      </c>
      <c r="L162" s="292">
        <v>0</v>
      </c>
      <c r="M162" s="120" t="s">
        <v>122</v>
      </c>
      <c r="N162" s="120">
        <v>0</v>
      </c>
      <c r="O162" s="292">
        <v>0</v>
      </c>
      <c r="P162" s="120">
        <v>0</v>
      </c>
      <c r="Q162" s="120">
        <v>0</v>
      </c>
      <c r="R162" s="119"/>
    </row>
    <row r="163" spans="1:18" ht="21" customHeight="1" x14ac:dyDescent="0.25">
      <c r="A163" s="249">
        <v>399</v>
      </c>
      <c r="B163" s="241" t="s">
        <v>695</v>
      </c>
      <c r="C163" s="292">
        <v>0</v>
      </c>
      <c r="D163" s="120" t="s">
        <v>122</v>
      </c>
      <c r="E163" s="120">
        <v>0</v>
      </c>
      <c r="F163" s="292">
        <v>0</v>
      </c>
      <c r="G163" s="120" t="s">
        <v>122</v>
      </c>
      <c r="H163" s="120">
        <v>0</v>
      </c>
      <c r="I163" s="292">
        <v>0</v>
      </c>
      <c r="J163" s="120" t="s">
        <v>122</v>
      </c>
      <c r="K163" s="120">
        <v>0</v>
      </c>
      <c r="L163" s="292">
        <v>0</v>
      </c>
      <c r="M163" s="120">
        <v>0</v>
      </c>
      <c r="N163" s="120">
        <v>0</v>
      </c>
      <c r="O163" s="292">
        <v>0</v>
      </c>
      <c r="P163" s="120">
        <v>0</v>
      </c>
      <c r="Q163" s="120">
        <v>0</v>
      </c>
      <c r="R163" s="119"/>
    </row>
    <row r="164" spans="1:18" ht="21" customHeight="1" x14ac:dyDescent="0.25">
      <c r="A164" s="249">
        <v>422</v>
      </c>
      <c r="B164" s="241" t="s">
        <v>696</v>
      </c>
      <c r="C164" s="292">
        <v>0</v>
      </c>
      <c r="D164" s="120">
        <v>0</v>
      </c>
      <c r="E164" s="120">
        <v>0</v>
      </c>
      <c r="F164" s="292">
        <v>0</v>
      </c>
      <c r="G164" s="120">
        <v>0</v>
      </c>
      <c r="H164" s="120">
        <v>0</v>
      </c>
      <c r="I164" s="292">
        <v>0</v>
      </c>
      <c r="J164" s="120">
        <v>0</v>
      </c>
      <c r="K164" s="120">
        <v>0</v>
      </c>
      <c r="L164" s="292">
        <v>0</v>
      </c>
      <c r="M164" s="120">
        <v>0</v>
      </c>
      <c r="N164" s="120">
        <v>0</v>
      </c>
      <c r="O164" s="292">
        <v>0</v>
      </c>
      <c r="P164" s="120">
        <v>0</v>
      </c>
      <c r="Q164" s="120">
        <v>0</v>
      </c>
      <c r="R164" s="119"/>
    </row>
    <row r="165" spans="1:18" ht="21" customHeight="1" x14ac:dyDescent="0.25">
      <c r="A165" s="249">
        <v>423</v>
      </c>
      <c r="B165" s="241" t="s">
        <v>697</v>
      </c>
      <c r="C165" s="292">
        <v>0</v>
      </c>
      <c r="D165" s="120">
        <v>0</v>
      </c>
      <c r="E165" s="120">
        <v>0</v>
      </c>
      <c r="F165" s="292">
        <v>0</v>
      </c>
      <c r="G165" s="120">
        <v>0</v>
      </c>
      <c r="H165" s="120">
        <v>0</v>
      </c>
      <c r="I165" s="292">
        <v>0</v>
      </c>
      <c r="J165" s="120">
        <v>0</v>
      </c>
      <c r="K165" s="120">
        <v>0</v>
      </c>
      <c r="L165" s="292">
        <v>0</v>
      </c>
      <c r="M165" s="120">
        <v>0</v>
      </c>
      <c r="N165" s="120">
        <v>0</v>
      </c>
      <c r="O165" s="292">
        <v>0</v>
      </c>
      <c r="P165" s="120">
        <v>0</v>
      </c>
      <c r="Q165" s="120">
        <v>0</v>
      </c>
      <c r="R165" s="119"/>
    </row>
    <row r="166" spans="1:18" ht="21" customHeight="1" x14ac:dyDescent="0.25">
      <c r="A166" s="249">
        <v>499</v>
      </c>
      <c r="B166" s="241" t="s">
        <v>698</v>
      </c>
      <c r="C166" s="292">
        <v>13</v>
      </c>
      <c r="D166" s="120">
        <v>13</v>
      </c>
      <c r="E166" s="120">
        <v>0</v>
      </c>
      <c r="F166" s="292">
        <v>0</v>
      </c>
      <c r="G166" s="120" t="s">
        <v>122</v>
      </c>
      <c r="H166" s="120">
        <v>0</v>
      </c>
      <c r="I166" s="292">
        <v>9</v>
      </c>
      <c r="J166" s="120">
        <v>9</v>
      </c>
      <c r="K166" s="120" t="s">
        <v>122</v>
      </c>
      <c r="L166" s="292">
        <v>0</v>
      </c>
      <c r="M166" s="120" t="s">
        <v>122</v>
      </c>
      <c r="N166" s="120" t="s">
        <v>122</v>
      </c>
      <c r="O166" s="292">
        <v>0</v>
      </c>
      <c r="P166" s="120" t="s">
        <v>122</v>
      </c>
      <c r="Q166" s="120" t="s">
        <v>122</v>
      </c>
      <c r="R166" s="119"/>
    </row>
    <row r="167" spans="1:18" ht="21" customHeight="1" x14ac:dyDescent="0.25">
      <c r="A167" s="249">
        <v>518</v>
      </c>
      <c r="B167" s="241" t="s">
        <v>699</v>
      </c>
      <c r="C167" s="292">
        <v>45</v>
      </c>
      <c r="D167" s="120" t="s">
        <v>122</v>
      </c>
      <c r="E167" s="120">
        <v>45</v>
      </c>
      <c r="F167" s="292">
        <v>11</v>
      </c>
      <c r="G167" s="120">
        <v>0</v>
      </c>
      <c r="H167" s="120">
        <v>11</v>
      </c>
      <c r="I167" s="292">
        <v>24</v>
      </c>
      <c r="J167" s="120">
        <v>0</v>
      </c>
      <c r="K167" s="120">
        <v>24</v>
      </c>
      <c r="L167" s="292">
        <v>34</v>
      </c>
      <c r="M167" s="120">
        <v>0</v>
      </c>
      <c r="N167" s="120">
        <v>34</v>
      </c>
      <c r="O167" s="292">
        <v>9</v>
      </c>
      <c r="P167" s="120">
        <v>0</v>
      </c>
      <c r="Q167" s="120">
        <v>9</v>
      </c>
      <c r="R167" s="119"/>
    </row>
    <row r="168" spans="1:18" ht="21" customHeight="1" x14ac:dyDescent="0.25">
      <c r="A168" s="249">
        <v>699</v>
      </c>
      <c r="B168" s="241" t="s">
        <v>700</v>
      </c>
      <c r="C168" s="292">
        <v>42</v>
      </c>
      <c r="D168" s="120">
        <v>37</v>
      </c>
      <c r="E168" s="120">
        <v>5</v>
      </c>
      <c r="F168" s="292">
        <v>6</v>
      </c>
      <c r="G168" s="120">
        <v>6</v>
      </c>
      <c r="H168" s="120" t="s">
        <v>122</v>
      </c>
      <c r="I168" s="292">
        <v>21</v>
      </c>
      <c r="J168" s="120">
        <v>21</v>
      </c>
      <c r="K168" s="120" t="s">
        <v>122</v>
      </c>
      <c r="L168" s="292">
        <v>0</v>
      </c>
      <c r="M168" s="120">
        <v>0</v>
      </c>
      <c r="N168" s="120" t="s">
        <v>122</v>
      </c>
      <c r="O168" s="292">
        <v>0</v>
      </c>
      <c r="P168" s="120" t="s">
        <v>122</v>
      </c>
      <c r="Q168" s="120">
        <v>0</v>
      </c>
      <c r="R168" s="119"/>
    </row>
    <row r="169" spans="1:18" ht="21" customHeight="1" x14ac:dyDescent="0.25">
      <c r="A169" s="249">
        <v>723</v>
      </c>
      <c r="B169" s="241" t="s">
        <v>701</v>
      </c>
      <c r="C169" s="292">
        <v>0</v>
      </c>
      <c r="D169" s="120">
        <v>0</v>
      </c>
      <c r="E169" s="120">
        <v>0</v>
      </c>
      <c r="F169" s="292">
        <v>0</v>
      </c>
      <c r="G169" s="120">
        <v>0</v>
      </c>
      <c r="H169" s="120">
        <v>0</v>
      </c>
      <c r="I169" s="292">
        <v>0</v>
      </c>
      <c r="J169" s="120">
        <v>0</v>
      </c>
      <c r="K169" s="120">
        <v>0</v>
      </c>
      <c r="L169" s="292">
        <v>0</v>
      </c>
      <c r="M169" s="120">
        <v>0</v>
      </c>
      <c r="N169" s="120">
        <v>0</v>
      </c>
      <c r="O169" s="292">
        <v>0</v>
      </c>
      <c r="P169" s="120">
        <v>0</v>
      </c>
      <c r="Q169" s="120">
        <v>0</v>
      </c>
      <c r="R169" s="119"/>
    </row>
    <row r="170" spans="1:18" ht="21" customHeight="1" x14ac:dyDescent="0.25">
      <c r="A170" s="249">
        <v>727</v>
      </c>
      <c r="B170" s="241" t="s">
        <v>702</v>
      </c>
      <c r="C170" s="292">
        <v>0</v>
      </c>
      <c r="D170" s="120">
        <v>0</v>
      </c>
      <c r="E170" s="120">
        <v>0</v>
      </c>
      <c r="F170" s="292">
        <v>0</v>
      </c>
      <c r="G170" s="120">
        <v>0</v>
      </c>
      <c r="H170" s="120">
        <v>0</v>
      </c>
      <c r="I170" s="292">
        <v>0</v>
      </c>
      <c r="J170" s="120">
        <v>0</v>
      </c>
      <c r="K170" s="120">
        <v>0</v>
      </c>
      <c r="L170" s="292">
        <v>0</v>
      </c>
      <c r="M170" s="120">
        <v>0</v>
      </c>
      <c r="N170" s="120">
        <v>0</v>
      </c>
      <c r="O170" s="292">
        <v>0</v>
      </c>
      <c r="P170" s="120">
        <v>0</v>
      </c>
      <c r="Q170" s="120">
        <v>0</v>
      </c>
      <c r="R170" s="119"/>
    </row>
    <row r="171" spans="1:18" ht="21" customHeight="1" x14ac:dyDescent="0.25">
      <c r="A171" s="249">
        <v>799</v>
      </c>
      <c r="B171" s="241" t="s">
        <v>1134</v>
      </c>
      <c r="C171" s="292">
        <v>162</v>
      </c>
      <c r="D171" s="120">
        <v>153</v>
      </c>
      <c r="E171" s="120">
        <v>9</v>
      </c>
      <c r="F171" s="292">
        <v>76</v>
      </c>
      <c r="G171" s="120">
        <v>72</v>
      </c>
      <c r="H171" s="120">
        <v>4</v>
      </c>
      <c r="I171" s="292">
        <v>237</v>
      </c>
      <c r="J171" s="120">
        <v>225</v>
      </c>
      <c r="K171" s="120">
        <v>12</v>
      </c>
      <c r="L171" s="292">
        <v>21</v>
      </c>
      <c r="M171" s="120">
        <v>21</v>
      </c>
      <c r="N171" s="120" t="s">
        <v>122</v>
      </c>
      <c r="O171" s="292">
        <v>23</v>
      </c>
      <c r="P171" s="120">
        <v>23</v>
      </c>
      <c r="Q171" s="120" t="s">
        <v>122</v>
      </c>
      <c r="R171" s="119"/>
    </row>
    <row r="172" spans="1:18" ht="21" customHeight="1" x14ac:dyDescent="0.25">
      <c r="A172" s="249">
        <v>899</v>
      </c>
      <c r="B172" s="241" t="s">
        <v>1135</v>
      </c>
      <c r="C172" s="292">
        <v>25</v>
      </c>
      <c r="D172" s="120">
        <v>25</v>
      </c>
      <c r="E172" s="120">
        <v>0</v>
      </c>
      <c r="F172" s="292">
        <v>11</v>
      </c>
      <c r="G172" s="120">
        <v>11</v>
      </c>
      <c r="H172" s="120">
        <v>0</v>
      </c>
      <c r="I172" s="292">
        <v>35</v>
      </c>
      <c r="J172" s="120">
        <v>35</v>
      </c>
      <c r="K172" s="120" t="s">
        <v>122</v>
      </c>
      <c r="L172" s="292">
        <v>5</v>
      </c>
      <c r="M172" s="120">
        <v>5</v>
      </c>
      <c r="N172" s="120">
        <v>0</v>
      </c>
      <c r="O172" s="292">
        <v>7</v>
      </c>
      <c r="P172" s="120">
        <v>7</v>
      </c>
      <c r="Q172" s="120">
        <v>0</v>
      </c>
      <c r="R172" s="119"/>
    </row>
    <row r="173" spans="1:18" ht="21" customHeight="1" x14ac:dyDescent="0.25">
      <c r="A173" s="249">
        <v>999</v>
      </c>
      <c r="B173" s="241" t="s">
        <v>1136</v>
      </c>
      <c r="C173" s="292">
        <v>135</v>
      </c>
      <c r="D173" s="120">
        <v>117</v>
      </c>
      <c r="E173" s="120">
        <v>18</v>
      </c>
      <c r="F173" s="292">
        <v>74</v>
      </c>
      <c r="G173" s="120">
        <v>63</v>
      </c>
      <c r="H173" s="120">
        <v>11</v>
      </c>
      <c r="I173" s="292">
        <v>80</v>
      </c>
      <c r="J173" s="120">
        <v>73</v>
      </c>
      <c r="K173" s="120">
        <v>7</v>
      </c>
      <c r="L173" s="292">
        <v>21</v>
      </c>
      <c r="M173" s="120">
        <v>17</v>
      </c>
      <c r="N173" s="120">
        <v>4</v>
      </c>
      <c r="O173" s="292">
        <v>48</v>
      </c>
      <c r="P173" s="120">
        <v>48</v>
      </c>
      <c r="Q173" s="120" t="s">
        <v>122</v>
      </c>
      <c r="R173" s="119"/>
    </row>
    <row r="174" spans="1:18" ht="21" customHeight="1" x14ac:dyDescent="0.25">
      <c r="A174" s="249">
        <v>1015</v>
      </c>
      <c r="B174" s="241" t="s">
        <v>706</v>
      </c>
      <c r="C174" s="292">
        <v>162</v>
      </c>
      <c r="D174" s="120" t="s">
        <v>122</v>
      </c>
      <c r="E174" s="120">
        <v>162</v>
      </c>
      <c r="F174" s="292">
        <v>35</v>
      </c>
      <c r="G174" s="120" t="s">
        <v>122</v>
      </c>
      <c r="H174" s="120">
        <v>35</v>
      </c>
      <c r="I174" s="292">
        <v>127</v>
      </c>
      <c r="J174" s="120" t="s">
        <v>122</v>
      </c>
      <c r="K174" s="120">
        <v>127</v>
      </c>
      <c r="L174" s="292">
        <v>33</v>
      </c>
      <c r="M174" s="120">
        <v>0</v>
      </c>
      <c r="N174" s="120">
        <v>33</v>
      </c>
      <c r="O174" s="292">
        <v>30</v>
      </c>
      <c r="P174" s="120">
        <v>0</v>
      </c>
      <c r="Q174" s="120">
        <v>30</v>
      </c>
      <c r="R174" s="119"/>
    </row>
    <row r="175" spans="1:18" ht="21" customHeight="1" x14ac:dyDescent="0.25">
      <c r="A175" s="249">
        <v>1016</v>
      </c>
      <c r="B175" s="241" t="s">
        <v>707</v>
      </c>
      <c r="C175" s="292">
        <v>0</v>
      </c>
      <c r="D175" s="120" t="s">
        <v>122</v>
      </c>
      <c r="E175" s="120">
        <v>0</v>
      </c>
      <c r="F175" s="292">
        <v>0</v>
      </c>
      <c r="G175" s="120">
        <v>0</v>
      </c>
      <c r="H175" s="120">
        <v>0</v>
      </c>
      <c r="I175" s="292">
        <v>0</v>
      </c>
      <c r="J175" s="120">
        <v>0</v>
      </c>
      <c r="K175" s="120">
        <v>0</v>
      </c>
      <c r="L175" s="292">
        <v>0</v>
      </c>
      <c r="M175" s="120">
        <v>0</v>
      </c>
      <c r="N175" s="120">
        <v>0</v>
      </c>
      <c r="O175" s="292">
        <v>0</v>
      </c>
      <c r="P175" s="120">
        <v>0</v>
      </c>
      <c r="Q175" s="120">
        <v>0</v>
      </c>
      <c r="R175" s="119"/>
    </row>
    <row r="176" spans="1:18" ht="21" customHeight="1" x14ac:dyDescent="0.25">
      <c r="A176" s="249">
        <v>2002</v>
      </c>
      <c r="B176" s="241" t="s">
        <v>708</v>
      </c>
      <c r="C176" s="292">
        <v>0</v>
      </c>
      <c r="D176" s="120">
        <v>0</v>
      </c>
      <c r="E176" s="120">
        <v>0</v>
      </c>
      <c r="F176" s="292">
        <v>0</v>
      </c>
      <c r="G176" s="120">
        <v>0</v>
      </c>
      <c r="H176" s="120">
        <v>0</v>
      </c>
      <c r="I176" s="292">
        <v>0</v>
      </c>
      <c r="J176" s="120">
        <v>0</v>
      </c>
      <c r="K176" s="120">
        <v>0</v>
      </c>
      <c r="L176" s="292">
        <v>0</v>
      </c>
      <c r="M176" s="120">
        <v>0</v>
      </c>
      <c r="N176" s="120">
        <v>0</v>
      </c>
      <c r="O176" s="292">
        <v>0</v>
      </c>
      <c r="P176" s="120">
        <v>0</v>
      </c>
      <c r="Q176" s="120">
        <v>0</v>
      </c>
      <c r="R176" s="119"/>
    </row>
    <row r="177" spans="1:18" ht="21" customHeight="1" x14ac:dyDescent="0.25">
      <c r="A177" s="249">
        <v>2003</v>
      </c>
      <c r="B177" s="241" t="s">
        <v>709</v>
      </c>
      <c r="C177" s="292">
        <v>0</v>
      </c>
      <c r="D177" s="120" t="s">
        <v>122</v>
      </c>
      <c r="E177" s="120">
        <v>0</v>
      </c>
      <c r="F177" s="292">
        <v>0</v>
      </c>
      <c r="G177" s="120" t="s">
        <v>122</v>
      </c>
      <c r="H177" s="120">
        <v>0</v>
      </c>
      <c r="I177" s="292">
        <v>0</v>
      </c>
      <c r="J177" s="120">
        <v>0</v>
      </c>
      <c r="K177" s="120">
        <v>0</v>
      </c>
      <c r="L177" s="292">
        <v>0</v>
      </c>
      <c r="M177" s="120">
        <v>0</v>
      </c>
      <c r="N177" s="120">
        <v>0</v>
      </c>
      <c r="O177" s="292">
        <v>0</v>
      </c>
      <c r="P177" s="120">
        <v>0</v>
      </c>
      <c r="Q177" s="120">
        <v>0</v>
      </c>
      <c r="R177" s="119"/>
    </row>
    <row r="178" spans="1:18" ht="21" customHeight="1" x14ac:dyDescent="0.25">
      <c r="A178" s="249">
        <v>3002</v>
      </c>
      <c r="B178" s="241" t="s">
        <v>1137</v>
      </c>
      <c r="C178" s="292">
        <v>0</v>
      </c>
      <c r="D178" s="120">
        <v>0</v>
      </c>
      <c r="E178" s="120">
        <v>0</v>
      </c>
      <c r="F178" s="292">
        <v>0</v>
      </c>
      <c r="G178" s="120">
        <v>0</v>
      </c>
      <c r="H178" s="120">
        <v>0</v>
      </c>
      <c r="I178" s="292">
        <v>0</v>
      </c>
      <c r="J178" s="120">
        <v>0</v>
      </c>
      <c r="K178" s="120">
        <v>0</v>
      </c>
      <c r="L178" s="292">
        <v>0</v>
      </c>
      <c r="M178" s="120">
        <v>0</v>
      </c>
      <c r="N178" s="120">
        <v>0</v>
      </c>
      <c r="O178" s="292">
        <v>0</v>
      </c>
      <c r="P178" s="120">
        <v>0</v>
      </c>
      <c r="Q178" s="120">
        <v>0</v>
      </c>
      <c r="R178" s="119"/>
    </row>
    <row r="179" spans="1:18" ht="21" customHeight="1" x14ac:dyDescent="0.25">
      <c r="A179" s="249">
        <v>3099</v>
      </c>
      <c r="B179" s="241" t="s">
        <v>711</v>
      </c>
      <c r="C179" s="292">
        <v>15</v>
      </c>
      <c r="D179" s="120">
        <v>15</v>
      </c>
      <c r="E179" s="120">
        <v>0</v>
      </c>
      <c r="F179" s="292">
        <v>0</v>
      </c>
      <c r="G179" s="120">
        <v>0</v>
      </c>
      <c r="H179" s="120">
        <v>0</v>
      </c>
      <c r="I179" s="292">
        <v>5</v>
      </c>
      <c r="J179" s="120">
        <v>5</v>
      </c>
      <c r="K179" s="120">
        <v>0</v>
      </c>
      <c r="L179" s="292">
        <v>0</v>
      </c>
      <c r="M179" s="120" t="s">
        <v>122</v>
      </c>
      <c r="N179" s="120">
        <v>0</v>
      </c>
      <c r="O179" s="292">
        <v>17</v>
      </c>
      <c r="P179" s="120">
        <v>17</v>
      </c>
      <c r="Q179" s="120">
        <v>0</v>
      </c>
      <c r="R179" s="119"/>
    </row>
    <row r="180" spans="1:18" ht="21" customHeight="1" x14ac:dyDescent="0.25">
      <c r="A180" s="249">
        <v>4003</v>
      </c>
      <c r="B180" s="241" t="s">
        <v>712</v>
      </c>
      <c r="C180" s="292">
        <v>0</v>
      </c>
      <c r="D180" s="120">
        <v>0</v>
      </c>
      <c r="E180" s="120">
        <v>0</v>
      </c>
      <c r="F180" s="292">
        <v>0</v>
      </c>
      <c r="G180" s="120">
        <v>0</v>
      </c>
      <c r="H180" s="120">
        <v>0</v>
      </c>
      <c r="I180" s="292">
        <v>0</v>
      </c>
      <c r="J180" s="120">
        <v>0</v>
      </c>
      <c r="K180" s="120">
        <v>0</v>
      </c>
      <c r="L180" s="292">
        <v>0</v>
      </c>
      <c r="M180" s="120" t="s">
        <v>122</v>
      </c>
      <c r="N180" s="120">
        <v>0</v>
      </c>
      <c r="O180" s="292">
        <v>0</v>
      </c>
      <c r="P180" s="120">
        <v>0</v>
      </c>
      <c r="Q180" s="120">
        <v>0</v>
      </c>
      <c r="R180" s="119"/>
    </row>
    <row r="181" spans="1:18" ht="21" customHeight="1" x14ac:dyDescent="0.25">
      <c r="A181" s="249">
        <v>4004</v>
      </c>
      <c r="B181" s="245" t="s">
        <v>713</v>
      </c>
      <c r="C181" s="292">
        <v>0</v>
      </c>
      <c r="D181" s="120">
        <v>0</v>
      </c>
      <c r="E181" s="120">
        <v>0</v>
      </c>
      <c r="F181" s="292">
        <v>0</v>
      </c>
      <c r="G181" s="120">
        <v>0</v>
      </c>
      <c r="H181" s="120">
        <v>0</v>
      </c>
      <c r="I181" s="292">
        <v>0</v>
      </c>
      <c r="J181" s="120">
        <v>0</v>
      </c>
      <c r="K181" s="120">
        <v>0</v>
      </c>
      <c r="L181" s="292">
        <v>0</v>
      </c>
      <c r="M181" s="120">
        <v>0</v>
      </c>
      <c r="N181" s="120">
        <v>0</v>
      </c>
      <c r="O181" s="292">
        <v>0</v>
      </c>
      <c r="P181" s="120">
        <v>0</v>
      </c>
      <c r="Q181" s="120">
        <v>0</v>
      </c>
      <c r="R181" s="119"/>
    </row>
    <row r="182" spans="1:18" ht="21" customHeight="1" x14ac:dyDescent="0.25">
      <c r="A182" s="249">
        <v>4005</v>
      </c>
      <c r="B182" s="241" t="s">
        <v>714</v>
      </c>
      <c r="C182" s="292">
        <v>0</v>
      </c>
      <c r="D182" s="120">
        <v>0</v>
      </c>
      <c r="E182" s="120">
        <v>0</v>
      </c>
      <c r="F182" s="292">
        <v>0</v>
      </c>
      <c r="G182" s="120">
        <v>0</v>
      </c>
      <c r="H182" s="120">
        <v>0</v>
      </c>
      <c r="I182" s="292">
        <v>0</v>
      </c>
      <c r="J182" s="120" t="s">
        <v>122</v>
      </c>
      <c r="K182" s="120">
        <v>0</v>
      </c>
      <c r="L182" s="292">
        <v>0</v>
      </c>
      <c r="M182" s="120">
        <v>0</v>
      </c>
      <c r="N182" s="120">
        <v>0</v>
      </c>
      <c r="O182" s="292">
        <v>0</v>
      </c>
      <c r="P182" s="120">
        <v>0</v>
      </c>
      <c r="Q182" s="120">
        <v>0</v>
      </c>
      <c r="R182" s="119"/>
    </row>
    <row r="183" spans="1:18" ht="21" customHeight="1" x14ac:dyDescent="0.25">
      <c r="A183" s="249">
        <v>4006</v>
      </c>
      <c r="B183" s="241" t="s">
        <v>715</v>
      </c>
      <c r="C183" s="292">
        <v>0</v>
      </c>
      <c r="D183" s="120">
        <v>0</v>
      </c>
      <c r="E183" s="120">
        <v>0</v>
      </c>
      <c r="F183" s="292">
        <v>0</v>
      </c>
      <c r="G183" s="120">
        <v>0</v>
      </c>
      <c r="H183" s="120">
        <v>0</v>
      </c>
      <c r="I183" s="292">
        <v>0</v>
      </c>
      <c r="J183" s="120">
        <v>0</v>
      </c>
      <c r="K183" s="120">
        <v>0</v>
      </c>
      <c r="L183" s="292">
        <v>0</v>
      </c>
      <c r="M183" s="120">
        <v>0</v>
      </c>
      <c r="N183" s="120">
        <v>0</v>
      </c>
      <c r="O183" s="292">
        <v>0</v>
      </c>
      <c r="P183" s="120">
        <v>0</v>
      </c>
      <c r="Q183" s="120">
        <v>0</v>
      </c>
      <c r="R183" s="119"/>
    </row>
    <row r="184" spans="1:18" ht="21" customHeight="1" x14ac:dyDescent="0.25">
      <c r="A184" s="249">
        <v>4099</v>
      </c>
      <c r="B184" s="241" t="s">
        <v>1138</v>
      </c>
      <c r="C184" s="292">
        <v>114</v>
      </c>
      <c r="D184" s="120">
        <v>114</v>
      </c>
      <c r="E184" s="120" t="s">
        <v>122</v>
      </c>
      <c r="F184" s="292">
        <v>28</v>
      </c>
      <c r="G184" s="120">
        <v>28</v>
      </c>
      <c r="H184" s="120">
        <v>0</v>
      </c>
      <c r="I184" s="292">
        <v>59</v>
      </c>
      <c r="J184" s="120">
        <v>59</v>
      </c>
      <c r="K184" s="120">
        <v>0</v>
      </c>
      <c r="L184" s="292">
        <v>8</v>
      </c>
      <c r="M184" s="120">
        <v>8</v>
      </c>
      <c r="N184" s="120">
        <v>0</v>
      </c>
      <c r="O184" s="292">
        <v>34</v>
      </c>
      <c r="P184" s="120">
        <v>34</v>
      </c>
      <c r="Q184" s="120">
        <v>0</v>
      </c>
      <c r="R184" s="119"/>
    </row>
    <row r="185" spans="1:18" ht="21" customHeight="1" x14ac:dyDescent="0.25">
      <c r="A185" s="249">
        <v>5001</v>
      </c>
      <c r="B185" s="241" t="s">
        <v>717</v>
      </c>
      <c r="C185" s="292">
        <v>0</v>
      </c>
      <c r="D185" s="120">
        <v>0</v>
      </c>
      <c r="E185" s="120">
        <v>0</v>
      </c>
      <c r="F185" s="292">
        <v>0</v>
      </c>
      <c r="G185" s="120" t="s">
        <v>122</v>
      </c>
      <c r="H185" s="120">
        <v>0</v>
      </c>
      <c r="I185" s="292">
        <v>0</v>
      </c>
      <c r="J185" s="120" t="s">
        <v>122</v>
      </c>
      <c r="K185" s="120">
        <v>0</v>
      </c>
      <c r="L185" s="292">
        <v>0</v>
      </c>
      <c r="M185" s="120">
        <v>0</v>
      </c>
      <c r="N185" s="120">
        <v>0</v>
      </c>
      <c r="O185" s="292">
        <v>0</v>
      </c>
      <c r="P185" s="120">
        <v>0</v>
      </c>
      <c r="Q185" s="120">
        <v>0</v>
      </c>
      <c r="R185" s="119"/>
    </row>
    <row r="186" spans="1:18" ht="21" customHeight="1" x14ac:dyDescent="0.25">
      <c r="A186" s="249">
        <v>5002</v>
      </c>
      <c r="B186" s="241" t="s">
        <v>718</v>
      </c>
      <c r="C186" s="292">
        <v>28</v>
      </c>
      <c r="D186" s="120">
        <v>28</v>
      </c>
      <c r="E186" s="120">
        <v>0</v>
      </c>
      <c r="F186" s="292">
        <v>5</v>
      </c>
      <c r="G186" s="120">
        <v>5</v>
      </c>
      <c r="H186" s="120">
        <v>0</v>
      </c>
      <c r="I186" s="292">
        <v>10</v>
      </c>
      <c r="J186" s="120">
        <v>10</v>
      </c>
      <c r="K186" s="120" t="s">
        <v>122</v>
      </c>
      <c r="L186" s="292">
        <v>0</v>
      </c>
      <c r="M186" s="120" t="s">
        <v>122</v>
      </c>
      <c r="N186" s="120" t="s">
        <v>122</v>
      </c>
      <c r="O186" s="292">
        <v>0</v>
      </c>
      <c r="P186" s="120">
        <v>0</v>
      </c>
      <c r="Q186" s="120" t="s">
        <v>122</v>
      </c>
      <c r="R186" s="119"/>
    </row>
    <row r="187" spans="1:18" ht="21" customHeight="1" x14ac:dyDescent="0.25">
      <c r="A187" s="249">
        <v>5099</v>
      </c>
      <c r="B187" s="241" t="s">
        <v>719</v>
      </c>
      <c r="C187" s="292">
        <v>0</v>
      </c>
      <c r="D187" s="120">
        <v>0</v>
      </c>
      <c r="E187" s="120">
        <v>0</v>
      </c>
      <c r="F187" s="292">
        <v>0</v>
      </c>
      <c r="G187" s="120" t="s">
        <v>122</v>
      </c>
      <c r="H187" s="120">
        <v>0</v>
      </c>
      <c r="I187" s="292">
        <v>0</v>
      </c>
      <c r="J187" s="120">
        <v>0</v>
      </c>
      <c r="K187" s="120">
        <v>0</v>
      </c>
      <c r="L187" s="292">
        <v>0</v>
      </c>
      <c r="M187" s="120">
        <v>0</v>
      </c>
      <c r="N187" s="120">
        <v>0</v>
      </c>
      <c r="O187" s="292">
        <v>0</v>
      </c>
      <c r="P187" s="120">
        <v>0</v>
      </c>
      <c r="Q187" s="120">
        <v>0</v>
      </c>
      <c r="R187" s="119"/>
    </row>
    <row r="188" spans="1:18" ht="21" customHeight="1" x14ac:dyDescent="0.25">
      <c r="A188" s="249">
        <v>7001</v>
      </c>
      <c r="B188" s="241" t="s">
        <v>720</v>
      </c>
      <c r="C188" s="292">
        <v>0</v>
      </c>
      <c r="D188" s="120">
        <v>0</v>
      </c>
      <c r="E188" s="120" t="s">
        <v>122</v>
      </c>
      <c r="F188" s="292">
        <v>0</v>
      </c>
      <c r="G188" s="120">
        <v>0</v>
      </c>
      <c r="H188" s="120">
        <v>0</v>
      </c>
      <c r="I188" s="292">
        <v>0</v>
      </c>
      <c r="J188" s="120">
        <v>0</v>
      </c>
      <c r="K188" s="120">
        <v>0</v>
      </c>
      <c r="L188" s="292">
        <v>0</v>
      </c>
      <c r="M188" s="120">
        <v>0</v>
      </c>
      <c r="N188" s="120">
        <v>0</v>
      </c>
      <c r="O188" s="292">
        <v>0</v>
      </c>
      <c r="P188" s="120">
        <v>0</v>
      </c>
      <c r="Q188" s="120">
        <v>0</v>
      </c>
      <c r="R188" s="119"/>
    </row>
    <row r="189" spans="1:18" ht="21" customHeight="1" x14ac:dyDescent="0.25">
      <c r="A189" s="249">
        <v>7003</v>
      </c>
      <c r="B189" s="241" t="s">
        <v>721</v>
      </c>
      <c r="C189" s="292">
        <v>0</v>
      </c>
      <c r="D189" s="120">
        <v>0</v>
      </c>
      <c r="E189" s="120" t="s">
        <v>122</v>
      </c>
      <c r="F189" s="292">
        <v>0</v>
      </c>
      <c r="G189" s="120">
        <v>0</v>
      </c>
      <c r="H189" s="120">
        <v>0</v>
      </c>
      <c r="I189" s="292">
        <v>0</v>
      </c>
      <c r="J189" s="120" t="s">
        <v>122</v>
      </c>
      <c r="K189" s="120">
        <v>0</v>
      </c>
      <c r="L189" s="292">
        <v>0</v>
      </c>
      <c r="M189" s="120">
        <v>0</v>
      </c>
      <c r="N189" s="120">
        <v>0</v>
      </c>
      <c r="O189" s="292">
        <v>0</v>
      </c>
      <c r="P189" s="120">
        <v>0</v>
      </c>
      <c r="Q189" s="120">
        <v>0</v>
      </c>
      <c r="R189" s="119"/>
    </row>
    <row r="190" spans="1:18" ht="21" customHeight="1" x14ac:dyDescent="0.25">
      <c r="A190" s="249">
        <v>7006</v>
      </c>
      <c r="B190" s="241" t="s">
        <v>722</v>
      </c>
      <c r="C190" s="292">
        <v>99</v>
      </c>
      <c r="D190" s="120">
        <v>17</v>
      </c>
      <c r="E190" s="120">
        <v>82</v>
      </c>
      <c r="F190" s="292">
        <v>34</v>
      </c>
      <c r="G190" s="120">
        <v>4</v>
      </c>
      <c r="H190" s="120">
        <v>30</v>
      </c>
      <c r="I190" s="292">
        <v>16</v>
      </c>
      <c r="J190" s="120" t="s">
        <v>122</v>
      </c>
      <c r="K190" s="120">
        <v>16</v>
      </c>
      <c r="L190" s="292">
        <v>6</v>
      </c>
      <c r="M190" s="120">
        <v>0</v>
      </c>
      <c r="N190" s="120">
        <v>6</v>
      </c>
      <c r="O190" s="292">
        <v>6</v>
      </c>
      <c r="P190" s="120" t="s">
        <v>122</v>
      </c>
      <c r="Q190" s="120">
        <v>6</v>
      </c>
      <c r="R190" s="119"/>
    </row>
    <row r="191" spans="1:18" ht="21" customHeight="1" x14ac:dyDescent="0.25">
      <c r="A191" s="249">
        <v>7007</v>
      </c>
      <c r="B191" s="241" t="s">
        <v>723</v>
      </c>
      <c r="C191" s="292">
        <v>27</v>
      </c>
      <c r="D191" s="120" t="s">
        <v>122</v>
      </c>
      <c r="E191" s="120">
        <v>27</v>
      </c>
      <c r="F191" s="292">
        <v>12</v>
      </c>
      <c r="G191" s="120">
        <v>0</v>
      </c>
      <c r="H191" s="120">
        <v>12</v>
      </c>
      <c r="I191" s="292">
        <v>25</v>
      </c>
      <c r="J191" s="120">
        <v>6</v>
      </c>
      <c r="K191" s="120">
        <v>19</v>
      </c>
      <c r="L191" s="292">
        <v>6</v>
      </c>
      <c r="M191" s="120" t="s">
        <v>122</v>
      </c>
      <c r="N191" s="120">
        <v>6</v>
      </c>
      <c r="O191" s="292">
        <v>0</v>
      </c>
      <c r="P191" s="120">
        <v>0</v>
      </c>
      <c r="Q191" s="120" t="s">
        <v>122</v>
      </c>
      <c r="R191" s="119"/>
    </row>
    <row r="192" spans="1:18" ht="21" customHeight="1" x14ac:dyDescent="0.25">
      <c r="A192" s="249">
        <v>7008</v>
      </c>
      <c r="B192" s="241" t="s">
        <v>724</v>
      </c>
      <c r="C192" s="292">
        <v>0</v>
      </c>
      <c r="D192" s="120">
        <v>0</v>
      </c>
      <c r="E192" s="120" t="s">
        <v>122</v>
      </c>
      <c r="F192" s="292">
        <v>0</v>
      </c>
      <c r="G192" s="120">
        <v>0</v>
      </c>
      <c r="H192" s="120">
        <v>0</v>
      </c>
      <c r="I192" s="292">
        <v>0</v>
      </c>
      <c r="J192" s="120">
        <v>0</v>
      </c>
      <c r="K192" s="120">
        <v>0</v>
      </c>
      <c r="L192" s="292">
        <v>0</v>
      </c>
      <c r="M192" s="120">
        <v>0</v>
      </c>
      <c r="N192" s="120">
        <v>0</v>
      </c>
      <c r="O192" s="292">
        <v>0</v>
      </c>
      <c r="P192" s="120">
        <v>0</v>
      </c>
      <c r="Q192" s="120" t="s">
        <v>122</v>
      </c>
      <c r="R192" s="119"/>
    </row>
    <row r="193" spans="1:18" ht="21" customHeight="1" x14ac:dyDescent="0.25">
      <c r="A193" s="249">
        <v>7009</v>
      </c>
      <c r="B193" s="241" t="s">
        <v>725</v>
      </c>
      <c r="C193" s="292">
        <v>8</v>
      </c>
      <c r="D193" s="120">
        <v>0</v>
      </c>
      <c r="E193" s="120">
        <v>8</v>
      </c>
      <c r="F193" s="292">
        <v>0</v>
      </c>
      <c r="G193" s="120">
        <v>0</v>
      </c>
      <c r="H193" s="120" t="s">
        <v>122</v>
      </c>
      <c r="I193" s="292">
        <v>4</v>
      </c>
      <c r="J193" s="120" t="s">
        <v>122</v>
      </c>
      <c r="K193" s="120">
        <v>4</v>
      </c>
      <c r="L193" s="292">
        <v>0</v>
      </c>
      <c r="M193" s="120">
        <v>0</v>
      </c>
      <c r="N193" s="120" t="s">
        <v>122</v>
      </c>
      <c r="O193" s="292">
        <v>0</v>
      </c>
      <c r="P193" s="120">
        <v>0</v>
      </c>
      <c r="Q193" s="120">
        <v>0</v>
      </c>
      <c r="R193" s="119"/>
    </row>
    <row r="194" spans="1:18" ht="21" customHeight="1" x14ac:dyDescent="0.25">
      <c r="A194" s="249">
        <v>7010</v>
      </c>
      <c r="B194" s="241" t="s">
        <v>726</v>
      </c>
      <c r="C194" s="292">
        <v>0</v>
      </c>
      <c r="D194" s="120">
        <v>0</v>
      </c>
      <c r="E194" s="120">
        <v>0</v>
      </c>
      <c r="F194" s="292">
        <v>0</v>
      </c>
      <c r="G194" s="120">
        <v>0</v>
      </c>
      <c r="H194" s="120">
        <v>0</v>
      </c>
      <c r="I194" s="292">
        <v>0</v>
      </c>
      <c r="J194" s="120">
        <v>0</v>
      </c>
      <c r="K194" s="120">
        <v>0</v>
      </c>
      <c r="L194" s="292">
        <v>0</v>
      </c>
      <c r="M194" s="120">
        <v>0</v>
      </c>
      <c r="N194" s="120">
        <v>0</v>
      </c>
      <c r="O194" s="292">
        <v>0</v>
      </c>
      <c r="P194" s="120">
        <v>0</v>
      </c>
      <c r="Q194" s="120">
        <v>0</v>
      </c>
      <c r="R194" s="119"/>
    </row>
    <row r="195" spans="1:18" ht="21" customHeight="1" x14ac:dyDescent="0.25">
      <c r="A195" s="249">
        <v>7014</v>
      </c>
      <c r="B195" s="241" t="s">
        <v>727</v>
      </c>
      <c r="C195" s="292">
        <v>0</v>
      </c>
      <c r="D195" s="120">
        <v>0</v>
      </c>
      <c r="E195" s="120">
        <v>0</v>
      </c>
      <c r="F195" s="292">
        <v>0</v>
      </c>
      <c r="G195" s="120">
        <v>0</v>
      </c>
      <c r="H195" s="120">
        <v>0</v>
      </c>
      <c r="I195" s="292">
        <v>0</v>
      </c>
      <c r="J195" s="120">
        <v>0</v>
      </c>
      <c r="K195" s="120">
        <v>0</v>
      </c>
      <c r="L195" s="292">
        <v>0</v>
      </c>
      <c r="M195" s="120">
        <v>0</v>
      </c>
      <c r="N195" s="120">
        <v>0</v>
      </c>
      <c r="O195" s="292">
        <v>0</v>
      </c>
      <c r="P195" s="120">
        <v>0</v>
      </c>
      <c r="Q195" s="120">
        <v>0</v>
      </c>
      <c r="R195" s="119"/>
    </row>
    <row r="196" spans="1:18" ht="21" customHeight="1" x14ac:dyDescent="0.25">
      <c r="A196" s="249">
        <v>7016</v>
      </c>
      <c r="B196" s="241" t="s">
        <v>728</v>
      </c>
      <c r="C196" s="292">
        <v>0</v>
      </c>
      <c r="D196" s="120">
        <v>0</v>
      </c>
      <c r="E196" s="120" t="s">
        <v>122</v>
      </c>
      <c r="F196" s="292">
        <v>0</v>
      </c>
      <c r="G196" s="120">
        <v>0</v>
      </c>
      <c r="H196" s="120">
        <v>0</v>
      </c>
      <c r="I196" s="292">
        <v>0</v>
      </c>
      <c r="J196" s="120">
        <v>0</v>
      </c>
      <c r="K196" s="120" t="s">
        <v>122</v>
      </c>
      <c r="L196" s="292">
        <v>0</v>
      </c>
      <c r="M196" s="120">
        <v>0</v>
      </c>
      <c r="N196" s="120">
        <v>0</v>
      </c>
      <c r="O196" s="292">
        <v>0</v>
      </c>
      <c r="P196" s="120">
        <v>0</v>
      </c>
      <c r="Q196" s="120">
        <v>0</v>
      </c>
      <c r="R196" s="119"/>
    </row>
    <row r="197" spans="1:18" ht="21" customHeight="1" x14ac:dyDescent="0.25">
      <c r="A197" s="249">
        <v>7031</v>
      </c>
      <c r="B197" s="241" t="s">
        <v>729</v>
      </c>
      <c r="C197" s="292">
        <v>0</v>
      </c>
      <c r="D197" s="120">
        <v>0</v>
      </c>
      <c r="E197" s="120">
        <v>0</v>
      </c>
      <c r="F197" s="292">
        <v>0</v>
      </c>
      <c r="G197" s="120">
        <v>0</v>
      </c>
      <c r="H197" s="120">
        <v>0</v>
      </c>
      <c r="I197" s="292">
        <v>0</v>
      </c>
      <c r="J197" s="120">
        <v>0</v>
      </c>
      <c r="K197" s="120">
        <v>0</v>
      </c>
      <c r="L197" s="292">
        <v>0</v>
      </c>
      <c r="M197" s="120">
        <v>0</v>
      </c>
      <c r="N197" s="120">
        <v>0</v>
      </c>
      <c r="O197" s="292">
        <v>0</v>
      </c>
      <c r="P197" s="120">
        <v>0</v>
      </c>
      <c r="Q197" s="120">
        <v>0</v>
      </c>
      <c r="R197" s="119"/>
    </row>
    <row r="198" spans="1:18" ht="21" customHeight="1" x14ac:dyDescent="0.25">
      <c r="A198" s="249">
        <v>7032</v>
      </c>
      <c r="B198" s="241" t="s">
        <v>730</v>
      </c>
      <c r="C198" s="292">
        <v>0</v>
      </c>
      <c r="D198" s="120">
        <v>0</v>
      </c>
      <c r="E198" s="120">
        <v>0</v>
      </c>
      <c r="F198" s="292">
        <v>0</v>
      </c>
      <c r="G198" s="120">
        <v>0</v>
      </c>
      <c r="H198" s="120">
        <v>0</v>
      </c>
      <c r="I198" s="292">
        <v>0</v>
      </c>
      <c r="J198" s="120">
        <v>0</v>
      </c>
      <c r="K198" s="120">
        <v>0</v>
      </c>
      <c r="L198" s="292">
        <v>0</v>
      </c>
      <c r="M198" s="120">
        <v>0</v>
      </c>
      <c r="N198" s="120">
        <v>0</v>
      </c>
      <c r="O198" s="292">
        <v>0</v>
      </c>
      <c r="P198" s="120">
        <v>0</v>
      </c>
      <c r="Q198" s="120">
        <v>0</v>
      </c>
      <c r="R198" s="119"/>
    </row>
    <row r="199" spans="1:18" ht="21" customHeight="1" x14ac:dyDescent="0.25">
      <c r="A199" s="249">
        <v>7033</v>
      </c>
      <c r="B199" s="241" t="s">
        <v>731</v>
      </c>
      <c r="C199" s="292">
        <v>0</v>
      </c>
      <c r="D199" s="120">
        <v>0</v>
      </c>
      <c r="E199" s="120">
        <v>0</v>
      </c>
      <c r="F199" s="292">
        <v>0</v>
      </c>
      <c r="G199" s="120">
        <v>0</v>
      </c>
      <c r="H199" s="120">
        <v>0</v>
      </c>
      <c r="I199" s="292">
        <v>0</v>
      </c>
      <c r="J199" s="120">
        <v>0</v>
      </c>
      <c r="K199" s="120">
        <v>0</v>
      </c>
      <c r="L199" s="292">
        <v>0</v>
      </c>
      <c r="M199" s="120">
        <v>0</v>
      </c>
      <c r="N199" s="120">
        <v>0</v>
      </c>
      <c r="O199" s="292">
        <v>0</v>
      </c>
      <c r="P199" s="120">
        <v>0</v>
      </c>
      <c r="Q199" s="120">
        <v>0</v>
      </c>
      <c r="R199" s="119"/>
    </row>
    <row r="200" spans="1:18" ht="21" customHeight="1" x14ac:dyDescent="0.25">
      <c r="A200" s="249">
        <v>7037</v>
      </c>
      <c r="B200" s="241" t="s">
        <v>732</v>
      </c>
      <c r="C200" s="292">
        <v>184</v>
      </c>
      <c r="D200" s="120" t="s">
        <v>122</v>
      </c>
      <c r="E200" s="120">
        <v>184</v>
      </c>
      <c r="F200" s="292">
        <v>53</v>
      </c>
      <c r="G200" s="120" t="s">
        <v>122</v>
      </c>
      <c r="H200" s="120">
        <v>53</v>
      </c>
      <c r="I200" s="292">
        <v>75</v>
      </c>
      <c r="J200" s="120">
        <v>0</v>
      </c>
      <c r="K200" s="120">
        <v>75</v>
      </c>
      <c r="L200" s="292">
        <v>19</v>
      </c>
      <c r="M200" s="120">
        <v>0</v>
      </c>
      <c r="N200" s="120">
        <v>19</v>
      </c>
      <c r="O200" s="292">
        <v>15</v>
      </c>
      <c r="P200" s="120">
        <v>0</v>
      </c>
      <c r="Q200" s="120">
        <v>15</v>
      </c>
      <c r="R200" s="119"/>
    </row>
    <row r="201" spans="1:18" ht="21" customHeight="1" x14ac:dyDescent="0.25">
      <c r="A201" s="249">
        <v>7038</v>
      </c>
      <c r="B201" s="241" t="s">
        <v>733</v>
      </c>
      <c r="C201" s="292">
        <v>124</v>
      </c>
      <c r="D201" s="120">
        <v>83</v>
      </c>
      <c r="E201" s="120">
        <v>41</v>
      </c>
      <c r="F201" s="292">
        <v>326</v>
      </c>
      <c r="G201" s="120">
        <v>306</v>
      </c>
      <c r="H201" s="120">
        <v>20</v>
      </c>
      <c r="I201" s="292">
        <v>330</v>
      </c>
      <c r="J201" s="120">
        <v>282</v>
      </c>
      <c r="K201" s="120">
        <v>48</v>
      </c>
      <c r="L201" s="292">
        <v>81</v>
      </c>
      <c r="M201" s="120">
        <v>81</v>
      </c>
      <c r="N201" s="120" t="s">
        <v>122</v>
      </c>
      <c r="O201" s="292">
        <v>145</v>
      </c>
      <c r="P201" s="120">
        <v>26</v>
      </c>
      <c r="Q201" s="120">
        <v>119</v>
      </c>
      <c r="R201" s="119"/>
    </row>
    <row r="202" spans="1:18" ht="21" customHeight="1" x14ac:dyDescent="0.25">
      <c r="A202" s="249">
        <v>7039</v>
      </c>
      <c r="B202" s="241" t="s">
        <v>734</v>
      </c>
      <c r="C202" s="292">
        <v>30</v>
      </c>
      <c r="D202" s="120">
        <v>12</v>
      </c>
      <c r="E202" s="120">
        <v>18</v>
      </c>
      <c r="F202" s="292">
        <v>8</v>
      </c>
      <c r="G202" s="120">
        <v>8</v>
      </c>
      <c r="H202" s="120" t="s">
        <v>122</v>
      </c>
      <c r="I202" s="292">
        <v>40</v>
      </c>
      <c r="J202" s="120">
        <v>13</v>
      </c>
      <c r="K202" s="120">
        <v>27</v>
      </c>
      <c r="L202" s="292">
        <v>60</v>
      </c>
      <c r="M202" s="120">
        <v>60</v>
      </c>
      <c r="N202" s="120" t="s">
        <v>122</v>
      </c>
      <c r="O202" s="292">
        <v>7</v>
      </c>
      <c r="P202" s="120">
        <v>0</v>
      </c>
      <c r="Q202" s="120">
        <v>7</v>
      </c>
      <c r="R202" s="119"/>
    </row>
    <row r="203" spans="1:18" ht="21" customHeight="1" x14ac:dyDescent="0.25">
      <c r="A203" s="249">
        <v>7042</v>
      </c>
      <c r="B203" s="241" t="s">
        <v>735</v>
      </c>
      <c r="C203" s="292">
        <v>0</v>
      </c>
      <c r="D203" s="120">
        <v>0</v>
      </c>
      <c r="E203" s="120">
        <v>0</v>
      </c>
      <c r="F203" s="292">
        <v>0</v>
      </c>
      <c r="G203" s="120">
        <v>0</v>
      </c>
      <c r="H203" s="120">
        <v>0</v>
      </c>
      <c r="I203" s="292">
        <v>0</v>
      </c>
      <c r="J203" s="120">
        <v>0</v>
      </c>
      <c r="K203" s="120">
        <v>0</v>
      </c>
      <c r="L203" s="292">
        <v>0</v>
      </c>
      <c r="M203" s="120">
        <v>0</v>
      </c>
      <c r="N203" s="120">
        <v>0</v>
      </c>
      <c r="O203" s="292">
        <v>0</v>
      </c>
      <c r="P203" s="120">
        <v>0</v>
      </c>
      <c r="Q203" s="120">
        <v>0</v>
      </c>
      <c r="R203" s="119"/>
    </row>
    <row r="204" spans="1:18" ht="21" customHeight="1" x14ac:dyDescent="0.25">
      <c r="A204" s="249">
        <v>7043</v>
      </c>
      <c r="B204" s="241" t="s">
        <v>736</v>
      </c>
      <c r="C204" s="292">
        <v>0</v>
      </c>
      <c r="D204" s="120">
        <v>0</v>
      </c>
      <c r="E204" s="120">
        <v>0</v>
      </c>
      <c r="F204" s="292">
        <v>0</v>
      </c>
      <c r="G204" s="120">
        <v>0</v>
      </c>
      <c r="H204" s="120">
        <v>0</v>
      </c>
      <c r="I204" s="292">
        <v>0</v>
      </c>
      <c r="J204" s="120">
        <v>0</v>
      </c>
      <c r="K204" s="120">
        <v>0</v>
      </c>
      <c r="L204" s="292">
        <v>0</v>
      </c>
      <c r="M204" s="120">
        <v>0</v>
      </c>
      <c r="N204" s="120">
        <v>0</v>
      </c>
      <c r="O204" s="292">
        <v>0</v>
      </c>
      <c r="P204" s="120">
        <v>0</v>
      </c>
      <c r="Q204" s="120">
        <v>0</v>
      </c>
      <c r="R204" s="119"/>
    </row>
    <row r="205" spans="1:18" ht="21" customHeight="1" x14ac:dyDescent="0.25">
      <c r="A205" s="249">
        <v>7044</v>
      </c>
      <c r="B205" s="241" t="s">
        <v>737</v>
      </c>
      <c r="C205" s="292">
        <v>0</v>
      </c>
      <c r="D205" s="120">
        <v>0</v>
      </c>
      <c r="E205" s="120">
        <v>0</v>
      </c>
      <c r="F205" s="292">
        <v>0</v>
      </c>
      <c r="G205" s="120">
        <v>0</v>
      </c>
      <c r="H205" s="120">
        <v>0</v>
      </c>
      <c r="I205" s="292">
        <v>0</v>
      </c>
      <c r="J205" s="120">
        <v>0</v>
      </c>
      <c r="K205" s="120">
        <v>0</v>
      </c>
      <c r="L205" s="292">
        <v>0</v>
      </c>
      <c r="M205" s="120">
        <v>0</v>
      </c>
      <c r="N205" s="120">
        <v>0</v>
      </c>
      <c r="O205" s="292">
        <v>0</v>
      </c>
      <c r="P205" s="120">
        <v>0</v>
      </c>
      <c r="Q205" s="120">
        <v>0</v>
      </c>
      <c r="R205" s="119"/>
    </row>
    <row r="206" spans="1:18" ht="21" customHeight="1" x14ac:dyDescent="0.25">
      <c r="A206" s="249">
        <v>7099</v>
      </c>
      <c r="B206" s="241" t="s">
        <v>738</v>
      </c>
      <c r="C206" s="292">
        <v>135</v>
      </c>
      <c r="D206" s="120">
        <v>52</v>
      </c>
      <c r="E206" s="120">
        <v>83</v>
      </c>
      <c r="F206" s="292">
        <v>23</v>
      </c>
      <c r="G206" s="120">
        <v>18</v>
      </c>
      <c r="H206" s="120">
        <v>5</v>
      </c>
      <c r="I206" s="292">
        <v>37</v>
      </c>
      <c r="J206" s="120">
        <v>18</v>
      </c>
      <c r="K206" s="120">
        <v>19</v>
      </c>
      <c r="L206" s="292">
        <v>6</v>
      </c>
      <c r="M206" s="120">
        <v>6</v>
      </c>
      <c r="N206" s="120">
        <v>0</v>
      </c>
      <c r="O206" s="292">
        <v>0</v>
      </c>
      <c r="P206" s="120" t="s">
        <v>122</v>
      </c>
      <c r="Q206" s="120" t="s">
        <v>122</v>
      </c>
      <c r="R206" s="119"/>
    </row>
    <row r="207" spans="1:18" ht="21" customHeight="1" x14ac:dyDescent="0.25">
      <c r="A207" s="249">
        <v>8003</v>
      </c>
      <c r="B207" s="241" t="s">
        <v>1139</v>
      </c>
      <c r="C207" s="292">
        <v>6</v>
      </c>
      <c r="D207" s="120" t="s">
        <v>122</v>
      </c>
      <c r="E207" s="120">
        <v>6</v>
      </c>
      <c r="F207" s="292">
        <v>6</v>
      </c>
      <c r="G207" s="120">
        <v>0</v>
      </c>
      <c r="H207" s="120">
        <v>6</v>
      </c>
      <c r="I207" s="292">
        <v>0</v>
      </c>
      <c r="J207" s="120">
        <v>0</v>
      </c>
      <c r="K207" s="120" t="s">
        <v>122</v>
      </c>
      <c r="L207" s="292">
        <v>0</v>
      </c>
      <c r="M207" s="120">
        <v>0</v>
      </c>
      <c r="N207" s="120">
        <v>0</v>
      </c>
      <c r="O207" s="292">
        <v>0</v>
      </c>
      <c r="P207" s="120">
        <v>0</v>
      </c>
      <c r="Q207" s="120">
        <v>0</v>
      </c>
      <c r="R207" s="119"/>
    </row>
    <row r="208" spans="1:18" ht="21" customHeight="1" x14ac:dyDescent="0.25">
      <c r="A208" s="249">
        <v>10001</v>
      </c>
      <c r="B208" s="241" t="s">
        <v>740</v>
      </c>
      <c r="C208" s="292">
        <v>0</v>
      </c>
      <c r="D208" s="120">
        <v>0</v>
      </c>
      <c r="E208" s="120">
        <v>0</v>
      </c>
      <c r="F208" s="292">
        <v>0</v>
      </c>
      <c r="G208" s="120">
        <v>0</v>
      </c>
      <c r="H208" s="120" t="s">
        <v>122</v>
      </c>
      <c r="I208" s="292">
        <v>0</v>
      </c>
      <c r="J208" s="120" t="s">
        <v>122</v>
      </c>
      <c r="K208" s="120" t="s">
        <v>122</v>
      </c>
      <c r="L208" s="292">
        <v>0</v>
      </c>
      <c r="M208" s="120">
        <v>0</v>
      </c>
      <c r="N208" s="120">
        <v>0</v>
      </c>
      <c r="O208" s="292">
        <v>0</v>
      </c>
      <c r="P208" s="120">
        <v>0</v>
      </c>
      <c r="Q208" s="120">
        <v>0</v>
      </c>
      <c r="R208" s="119"/>
    </row>
    <row r="209" spans="1:18" ht="21" customHeight="1" x14ac:dyDescent="0.25">
      <c r="A209" s="249">
        <v>10002</v>
      </c>
      <c r="B209" s="241" t="s">
        <v>741</v>
      </c>
      <c r="C209" s="292">
        <v>11</v>
      </c>
      <c r="D209" s="120">
        <v>11</v>
      </c>
      <c r="E209" s="120">
        <v>0</v>
      </c>
      <c r="F209" s="292">
        <v>6</v>
      </c>
      <c r="G209" s="120">
        <v>6</v>
      </c>
      <c r="H209" s="120">
        <v>0</v>
      </c>
      <c r="I209" s="292">
        <v>8</v>
      </c>
      <c r="J209" s="120">
        <v>8</v>
      </c>
      <c r="K209" s="120">
        <v>0</v>
      </c>
      <c r="L209" s="292">
        <v>0</v>
      </c>
      <c r="M209" s="120" t="s">
        <v>122</v>
      </c>
      <c r="N209" s="120">
        <v>0</v>
      </c>
      <c r="O209" s="292">
        <v>6</v>
      </c>
      <c r="P209" s="120">
        <v>6</v>
      </c>
      <c r="Q209" s="120">
        <v>0</v>
      </c>
      <c r="R209" s="119"/>
    </row>
    <row r="210" spans="1:18" ht="21" customHeight="1" x14ac:dyDescent="0.25">
      <c r="A210" s="249">
        <v>10003</v>
      </c>
      <c r="B210" s="241" t="s">
        <v>742</v>
      </c>
      <c r="C210" s="292">
        <v>0</v>
      </c>
      <c r="D210" s="120" t="s">
        <v>122</v>
      </c>
      <c r="E210" s="120">
        <v>0</v>
      </c>
      <c r="F210" s="292">
        <v>0</v>
      </c>
      <c r="G210" s="120">
        <v>0</v>
      </c>
      <c r="H210" s="120">
        <v>0</v>
      </c>
      <c r="I210" s="292">
        <v>0</v>
      </c>
      <c r="J210" s="120" t="s">
        <v>122</v>
      </c>
      <c r="K210" s="120">
        <v>0</v>
      </c>
      <c r="L210" s="292">
        <v>0</v>
      </c>
      <c r="M210" s="120" t="s">
        <v>122</v>
      </c>
      <c r="N210" s="120">
        <v>0</v>
      </c>
      <c r="O210" s="292">
        <v>0</v>
      </c>
      <c r="P210" s="120">
        <v>0</v>
      </c>
      <c r="Q210" s="120">
        <v>0</v>
      </c>
      <c r="R210" s="119"/>
    </row>
    <row r="211" spans="1:18" ht="21" customHeight="1" x14ac:dyDescent="0.25">
      <c r="A211" s="249">
        <v>10004</v>
      </c>
      <c r="B211" s="241" t="s">
        <v>743</v>
      </c>
      <c r="C211" s="292">
        <v>0</v>
      </c>
      <c r="D211" s="120">
        <v>0</v>
      </c>
      <c r="E211" s="120">
        <v>0</v>
      </c>
      <c r="F211" s="292">
        <v>0</v>
      </c>
      <c r="G211" s="120">
        <v>0</v>
      </c>
      <c r="H211" s="120">
        <v>0</v>
      </c>
      <c r="I211" s="292">
        <v>0</v>
      </c>
      <c r="J211" s="120">
        <v>0</v>
      </c>
      <c r="K211" s="120" t="s">
        <v>122</v>
      </c>
      <c r="L211" s="292">
        <v>0</v>
      </c>
      <c r="M211" s="120">
        <v>0</v>
      </c>
      <c r="N211" s="120">
        <v>0</v>
      </c>
      <c r="O211" s="292">
        <v>0</v>
      </c>
      <c r="P211" s="120">
        <v>0</v>
      </c>
      <c r="Q211" s="120">
        <v>0</v>
      </c>
      <c r="R211" s="119"/>
    </row>
    <row r="212" spans="1:18" ht="21" customHeight="1" x14ac:dyDescent="0.25">
      <c r="A212" s="249">
        <v>10005</v>
      </c>
      <c r="B212" s="241" t="s">
        <v>744</v>
      </c>
      <c r="C212" s="292">
        <v>0</v>
      </c>
      <c r="D212" s="120">
        <v>0</v>
      </c>
      <c r="E212" s="120">
        <v>0</v>
      </c>
      <c r="F212" s="292">
        <v>0</v>
      </c>
      <c r="G212" s="120">
        <v>0</v>
      </c>
      <c r="H212" s="120">
        <v>0</v>
      </c>
      <c r="I212" s="292">
        <v>0</v>
      </c>
      <c r="J212" s="120">
        <v>0</v>
      </c>
      <c r="K212" s="120">
        <v>0</v>
      </c>
      <c r="L212" s="292">
        <v>0</v>
      </c>
      <c r="M212" s="120">
        <v>0</v>
      </c>
      <c r="N212" s="120">
        <v>0</v>
      </c>
      <c r="O212" s="292">
        <v>0</v>
      </c>
      <c r="P212" s="120">
        <v>0</v>
      </c>
      <c r="Q212" s="120">
        <v>0</v>
      </c>
      <c r="R212" s="119"/>
    </row>
    <row r="213" spans="1:18" ht="21" customHeight="1" x14ac:dyDescent="0.25">
      <c r="A213" s="249">
        <v>10007</v>
      </c>
      <c r="B213" s="241" t="s">
        <v>745</v>
      </c>
      <c r="C213" s="292">
        <v>6</v>
      </c>
      <c r="D213" s="120">
        <v>6</v>
      </c>
      <c r="E213" s="120">
        <v>0</v>
      </c>
      <c r="F213" s="292">
        <v>0</v>
      </c>
      <c r="G213" s="120">
        <v>0</v>
      </c>
      <c r="H213" s="120">
        <v>0</v>
      </c>
      <c r="I213" s="292">
        <v>0</v>
      </c>
      <c r="J213" s="120">
        <v>0</v>
      </c>
      <c r="K213" s="120">
        <v>0</v>
      </c>
      <c r="L213" s="292">
        <v>0</v>
      </c>
      <c r="M213" s="120" t="s">
        <v>122</v>
      </c>
      <c r="N213" s="120">
        <v>0</v>
      </c>
      <c r="O213" s="292">
        <v>0</v>
      </c>
      <c r="P213" s="120">
        <v>0</v>
      </c>
      <c r="Q213" s="120">
        <v>0</v>
      </c>
      <c r="R213" s="119"/>
    </row>
    <row r="214" spans="1:18" ht="21" customHeight="1" x14ac:dyDescent="0.25">
      <c r="A214" s="249">
        <v>10008</v>
      </c>
      <c r="B214" s="241" t="s">
        <v>1140</v>
      </c>
      <c r="C214" s="292">
        <v>0</v>
      </c>
      <c r="D214" s="120">
        <v>0</v>
      </c>
      <c r="E214" s="120">
        <v>0</v>
      </c>
      <c r="F214" s="292">
        <v>0</v>
      </c>
      <c r="G214" s="120">
        <v>0</v>
      </c>
      <c r="H214" s="120">
        <v>0</v>
      </c>
      <c r="I214" s="292">
        <v>0</v>
      </c>
      <c r="J214" s="120">
        <v>0</v>
      </c>
      <c r="K214" s="120">
        <v>0</v>
      </c>
      <c r="L214" s="292">
        <v>0</v>
      </c>
      <c r="M214" s="120">
        <v>0</v>
      </c>
      <c r="N214" s="120">
        <v>0</v>
      </c>
      <c r="O214" s="292">
        <v>0</v>
      </c>
      <c r="P214" s="120">
        <v>0</v>
      </c>
      <c r="Q214" s="120">
        <v>0</v>
      </c>
      <c r="R214" s="119"/>
    </row>
    <row r="215" spans="1:18" ht="21" customHeight="1" x14ac:dyDescent="0.25">
      <c r="A215" s="249">
        <v>10009</v>
      </c>
      <c r="B215" s="241" t="s">
        <v>1141</v>
      </c>
      <c r="C215" s="292">
        <v>0</v>
      </c>
      <c r="D215" s="120">
        <v>0</v>
      </c>
      <c r="E215" s="120">
        <v>0</v>
      </c>
      <c r="F215" s="292">
        <v>0</v>
      </c>
      <c r="G215" s="120">
        <v>0</v>
      </c>
      <c r="H215" s="120">
        <v>0</v>
      </c>
      <c r="I215" s="292">
        <v>0</v>
      </c>
      <c r="J215" s="120">
        <v>0</v>
      </c>
      <c r="K215" s="120">
        <v>0</v>
      </c>
      <c r="L215" s="292">
        <v>0</v>
      </c>
      <c r="M215" s="120">
        <v>0</v>
      </c>
      <c r="N215" s="120">
        <v>0</v>
      </c>
      <c r="O215" s="292">
        <v>0</v>
      </c>
      <c r="P215" s="120">
        <v>0</v>
      </c>
      <c r="Q215" s="120">
        <v>0</v>
      </c>
      <c r="R215" s="119"/>
    </row>
    <row r="216" spans="1:18" ht="21" customHeight="1" x14ac:dyDescent="0.25">
      <c r="A216" s="249">
        <v>10010</v>
      </c>
      <c r="B216" s="241" t="s">
        <v>748</v>
      </c>
      <c r="C216" s="292">
        <v>0</v>
      </c>
      <c r="D216" s="120">
        <v>0</v>
      </c>
      <c r="E216" s="120" t="s">
        <v>122</v>
      </c>
      <c r="F216" s="292">
        <v>0</v>
      </c>
      <c r="G216" s="120">
        <v>0</v>
      </c>
      <c r="H216" s="120" t="s">
        <v>122</v>
      </c>
      <c r="I216" s="292">
        <v>0</v>
      </c>
      <c r="J216" s="120">
        <v>0</v>
      </c>
      <c r="K216" s="120">
        <v>0</v>
      </c>
      <c r="L216" s="292">
        <v>0</v>
      </c>
      <c r="M216" s="120">
        <v>0</v>
      </c>
      <c r="N216" s="120" t="s">
        <v>122</v>
      </c>
      <c r="O216" s="292">
        <v>0</v>
      </c>
      <c r="P216" s="120">
        <v>0</v>
      </c>
      <c r="Q216" s="120">
        <v>0</v>
      </c>
      <c r="R216" s="119"/>
    </row>
    <row r="217" spans="1:18" ht="21" customHeight="1" x14ac:dyDescent="0.25">
      <c r="A217" s="249">
        <v>10011</v>
      </c>
      <c r="B217" s="241" t="s">
        <v>749</v>
      </c>
      <c r="C217" s="292">
        <v>0</v>
      </c>
      <c r="D217" s="120">
        <v>0</v>
      </c>
      <c r="E217" s="120">
        <v>0</v>
      </c>
      <c r="F217" s="292">
        <v>0</v>
      </c>
      <c r="G217" s="120">
        <v>0</v>
      </c>
      <c r="H217" s="120">
        <v>0</v>
      </c>
      <c r="I217" s="292">
        <v>0</v>
      </c>
      <c r="J217" s="120">
        <v>0</v>
      </c>
      <c r="K217" s="120">
        <v>0</v>
      </c>
      <c r="L217" s="292">
        <v>0</v>
      </c>
      <c r="M217" s="120">
        <v>0</v>
      </c>
      <c r="N217" s="120">
        <v>0</v>
      </c>
      <c r="O217" s="292">
        <v>0</v>
      </c>
      <c r="P217" s="120">
        <v>0</v>
      </c>
      <c r="Q217" s="120">
        <v>0</v>
      </c>
      <c r="R217" s="119"/>
    </row>
    <row r="218" spans="1:18" ht="21" customHeight="1" x14ac:dyDescent="0.25">
      <c r="A218" s="249">
        <v>10013</v>
      </c>
      <c r="B218" s="241" t="s">
        <v>750</v>
      </c>
      <c r="C218" s="292">
        <v>0</v>
      </c>
      <c r="D218" s="120">
        <v>0</v>
      </c>
      <c r="E218" s="120">
        <v>0</v>
      </c>
      <c r="F218" s="292">
        <v>0</v>
      </c>
      <c r="G218" s="120">
        <v>0</v>
      </c>
      <c r="H218" s="120">
        <v>0</v>
      </c>
      <c r="I218" s="292">
        <v>0</v>
      </c>
      <c r="J218" s="120">
        <v>0</v>
      </c>
      <c r="K218" s="120">
        <v>0</v>
      </c>
      <c r="L218" s="292">
        <v>0</v>
      </c>
      <c r="M218" s="120">
        <v>0</v>
      </c>
      <c r="N218" s="120">
        <v>0</v>
      </c>
      <c r="O218" s="292">
        <v>0</v>
      </c>
      <c r="P218" s="120">
        <v>0</v>
      </c>
      <c r="Q218" s="120">
        <v>0</v>
      </c>
      <c r="R218" s="119"/>
    </row>
    <row r="219" spans="1:18" ht="21" customHeight="1" x14ac:dyDescent="0.25">
      <c r="A219" s="249">
        <v>10015</v>
      </c>
      <c r="B219" s="241" t="s">
        <v>751</v>
      </c>
      <c r="C219" s="292">
        <v>0</v>
      </c>
      <c r="D219" s="120">
        <v>0</v>
      </c>
      <c r="E219" s="120">
        <v>0</v>
      </c>
      <c r="F219" s="292">
        <v>0</v>
      </c>
      <c r="G219" s="120">
        <v>0</v>
      </c>
      <c r="H219" s="120">
        <v>0</v>
      </c>
      <c r="I219" s="292">
        <v>0</v>
      </c>
      <c r="J219" s="120">
        <v>0</v>
      </c>
      <c r="K219" s="120">
        <v>0</v>
      </c>
      <c r="L219" s="292">
        <v>0</v>
      </c>
      <c r="M219" s="120">
        <v>0</v>
      </c>
      <c r="N219" s="120">
        <v>0</v>
      </c>
      <c r="O219" s="292">
        <v>0</v>
      </c>
      <c r="P219" s="120">
        <v>0</v>
      </c>
      <c r="Q219" s="120">
        <v>0</v>
      </c>
      <c r="R219" s="119"/>
    </row>
    <row r="220" spans="1:18" ht="21" customHeight="1" x14ac:dyDescent="0.25">
      <c r="A220" s="249">
        <v>10016</v>
      </c>
      <c r="B220" s="241" t="s">
        <v>752</v>
      </c>
      <c r="C220" s="292">
        <v>0</v>
      </c>
      <c r="D220" s="120">
        <v>0</v>
      </c>
      <c r="E220" s="120">
        <v>0</v>
      </c>
      <c r="F220" s="292">
        <v>0</v>
      </c>
      <c r="G220" s="120">
        <v>0</v>
      </c>
      <c r="H220" s="120">
        <v>0</v>
      </c>
      <c r="I220" s="292">
        <v>0</v>
      </c>
      <c r="J220" s="120">
        <v>0</v>
      </c>
      <c r="K220" s="120">
        <v>0</v>
      </c>
      <c r="L220" s="292">
        <v>0</v>
      </c>
      <c r="M220" s="120">
        <v>0</v>
      </c>
      <c r="N220" s="120">
        <v>0</v>
      </c>
      <c r="O220" s="292">
        <v>0</v>
      </c>
      <c r="P220" s="120">
        <v>0</v>
      </c>
      <c r="Q220" s="120">
        <v>0</v>
      </c>
      <c r="R220" s="119"/>
    </row>
    <row r="221" spans="1:18" ht="21" customHeight="1" x14ac:dyDescent="0.25">
      <c r="A221" s="249">
        <v>10020</v>
      </c>
      <c r="B221" s="241" t="s">
        <v>753</v>
      </c>
      <c r="C221" s="292">
        <v>0</v>
      </c>
      <c r="D221" s="120">
        <v>0</v>
      </c>
      <c r="E221" s="120">
        <v>0</v>
      </c>
      <c r="F221" s="292">
        <v>0</v>
      </c>
      <c r="G221" s="120" t="s">
        <v>122</v>
      </c>
      <c r="H221" s="120">
        <v>0</v>
      </c>
      <c r="I221" s="292">
        <v>0</v>
      </c>
      <c r="J221" s="120">
        <v>0</v>
      </c>
      <c r="K221" s="120">
        <v>0</v>
      </c>
      <c r="L221" s="292">
        <v>0</v>
      </c>
      <c r="M221" s="120">
        <v>0</v>
      </c>
      <c r="N221" s="120">
        <v>0</v>
      </c>
      <c r="O221" s="292">
        <v>0</v>
      </c>
      <c r="P221" s="120">
        <v>0</v>
      </c>
      <c r="Q221" s="120">
        <v>0</v>
      </c>
      <c r="R221" s="119"/>
    </row>
    <row r="222" spans="1:18" ht="21" customHeight="1" x14ac:dyDescent="0.25">
      <c r="A222" s="249">
        <v>10021</v>
      </c>
      <c r="B222" s="241" t="s">
        <v>754</v>
      </c>
      <c r="C222" s="292">
        <v>100</v>
      </c>
      <c r="D222" s="120">
        <v>5</v>
      </c>
      <c r="E222" s="120">
        <v>95</v>
      </c>
      <c r="F222" s="292">
        <v>26</v>
      </c>
      <c r="G222" s="120" t="s">
        <v>122</v>
      </c>
      <c r="H222" s="120">
        <v>26</v>
      </c>
      <c r="I222" s="292">
        <v>31</v>
      </c>
      <c r="J222" s="120" t="s">
        <v>122</v>
      </c>
      <c r="K222" s="120">
        <v>31</v>
      </c>
      <c r="L222" s="292">
        <v>10</v>
      </c>
      <c r="M222" s="120" t="s">
        <v>122</v>
      </c>
      <c r="N222" s="120">
        <v>10</v>
      </c>
      <c r="O222" s="292">
        <v>7</v>
      </c>
      <c r="P222" s="120" t="s">
        <v>122</v>
      </c>
      <c r="Q222" s="120">
        <v>7</v>
      </c>
      <c r="R222" s="119"/>
    </row>
    <row r="223" spans="1:18" ht="21" customHeight="1" x14ac:dyDescent="0.25">
      <c r="A223" s="249">
        <v>10022</v>
      </c>
      <c r="B223" s="241" t="s">
        <v>755</v>
      </c>
      <c r="C223" s="292">
        <v>0</v>
      </c>
      <c r="D223" s="120">
        <v>0</v>
      </c>
      <c r="E223" s="120">
        <v>0</v>
      </c>
      <c r="F223" s="292">
        <v>0</v>
      </c>
      <c r="G223" s="120">
        <v>0</v>
      </c>
      <c r="H223" s="120">
        <v>0</v>
      </c>
      <c r="I223" s="292">
        <v>0</v>
      </c>
      <c r="J223" s="120" t="s">
        <v>122</v>
      </c>
      <c r="K223" s="120" t="s">
        <v>122</v>
      </c>
      <c r="L223" s="292">
        <v>0</v>
      </c>
      <c r="M223" s="120">
        <v>0</v>
      </c>
      <c r="N223" s="120" t="s">
        <v>122</v>
      </c>
      <c r="O223" s="292">
        <v>0</v>
      </c>
      <c r="P223" s="120">
        <v>0</v>
      </c>
      <c r="Q223" s="120" t="s">
        <v>122</v>
      </c>
      <c r="R223" s="119"/>
    </row>
    <row r="224" spans="1:18" ht="21" customHeight="1" x14ac:dyDescent="0.25">
      <c r="A224" s="249">
        <v>10023</v>
      </c>
      <c r="B224" s="241" t="s">
        <v>756</v>
      </c>
      <c r="C224" s="292">
        <v>16</v>
      </c>
      <c r="D224" s="120" t="s">
        <v>122</v>
      </c>
      <c r="E224" s="120">
        <v>16</v>
      </c>
      <c r="F224" s="292">
        <v>0</v>
      </c>
      <c r="G224" s="120" t="s">
        <v>122</v>
      </c>
      <c r="H224" s="120" t="s">
        <v>122</v>
      </c>
      <c r="I224" s="292">
        <v>17</v>
      </c>
      <c r="J224" s="120" t="s">
        <v>122</v>
      </c>
      <c r="K224" s="120">
        <v>17</v>
      </c>
      <c r="L224" s="292">
        <v>4</v>
      </c>
      <c r="M224" s="120">
        <v>0</v>
      </c>
      <c r="N224" s="120">
        <v>4</v>
      </c>
      <c r="O224" s="292">
        <v>5</v>
      </c>
      <c r="P224" s="120">
        <v>0</v>
      </c>
      <c r="Q224" s="120">
        <v>5</v>
      </c>
      <c r="R224" s="119"/>
    </row>
    <row r="225" spans="1:18" ht="21" customHeight="1" x14ac:dyDescent="0.25">
      <c r="A225" s="249">
        <v>10024</v>
      </c>
      <c r="B225" s="241" t="s">
        <v>757</v>
      </c>
      <c r="C225" s="292">
        <v>0</v>
      </c>
      <c r="D225" s="120">
        <v>0</v>
      </c>
      <c r="E225" s="120" t="s">
        <v>122</v>
      </c>
      <c r="F225" s="292">
        <v>0</v>
      </c>
      <c r="G225" s="120">
        <v>0</v>
      </c>
      <c r="H225" s="120" t="s">
        <v>122</v>
      </c>
      <c r="I225" s="292">
        <v>0</v>
      </c>
      <c r="J225" s="120" t="s">
        <v>122</v>
      </c>
      <c r="K225" s="120" t="s">
        <v>122</v>
      </c>
      <c r="L225" s="292">
        <v>0</v>
      </c>
      <c r="M225" s="120">
        <v>0</v>
      </c>
      <c r="N225" s="120" t="s">
        <v>122</v>
      </c>
      <c r="O225" s="292">
        <v>0</v>
      </c>
      <c r="P225" s="120">
        <v>0</v>
      </c>
      <c r="Q225" s="120" t="s">
        <v>122</v>
      </c>
      <c r="R225" s="119"/>
    </row>
    <row r="226" spans="1:18" ht="21" customHeight="1" x14ac:dyDescent="0.25">
      <c r="A226" s="249">
        <v>10025</v>
      </c>
      <c r="B226" s="241" t="s">
        <v>758</v>
      </c>
      <c r="C226" s="292">
        <v>0</v>
      </c>
      <c r="D226" s="120">
        <v>0</v>
      </c>
      <c r="E226" s="120">
        <v>0</v>
      </c>
      <c r="F226" s="292">
        <v>0</v>
      </c>
      <c r="G226" s="120">
        <v>0</v>
      </c>
      <c r="H226" s="120">
        <v>0</v>
      </c>
      <c r="I226" s="292">
        <v>0</v>
      </c>
      <c r="J226" s="120">
        <v>0</v>
      </c>
      <c r="K226" s="120">
        <v>0</v>
      </c>
      <c r="L226" s="292">
        <v>0</v>
      </c>
      <c r="M226" s="120">
        <v>0</v>
      </c>
      <c r="N226" s="120">
        <v>0</v>
      </c>
      <c r="O226" s="292">
        <v>0</v>
      </c>
      <c r="P226" s="120">
        <v>0</v>
      </c>
      <c r="Q226" s="120" t="s">
        <v>122</v>
      </c>
      <c r="R226" s="119"/>
    </row>
    <row r="227" spans="1:18" ht="21" customHeight="1" x14ac:dyDescent="0.25">
      <c r="A227" s="249">
        <v>10026</v>
      </c>
      <c r="B227" s="241" t="s">
        <v>759</v>
      </c>
      <c r="C227" s="292">
        <v>0</v>
      </c>
      <c r="D227" s="120">
        <v>0</v>
      </c>
      <c r="E227" s="120">
        <v>0</v>
      </c>
      <c r="F227" s="292">
        <v>0</v>
      </c>
      <c r="G227" s="120">
        <v>0</v>
      </c>
      <c r="H227" s="120">
        <v>0</v>
      </c>
      <c r="I227" s="292">
        <v>0</v>
      </c>
      <c r="J227" s="120" t="s">
        <v>122</v>
      </c>
      <c r="K227" s="120">
        <v>0</v>
      </c>
      <c r="L227" s="292">
        <v>0</v>
      </c>
      <c r="M227" s="120">
        <v>0</v>
      </c>
      <c r="N227" s="120">
        <v>0</v>
      </c>
      <c r="O227" s="292">
        <v>0</v>
      </c>
      <c r="P227" s="120">
        <v>0</v>
      </c>
      <c r="Q227" s="120">
        <v>0</v>
      </c>
      <c r="R227" s="119"/>
    </row>
    <row r="228" spans="1:18" ht="21" customHeight="1" x14ac:dyDescent="0.25">
      <c r="A228" s="249">
        <v>10028</v>
      </c>
      <c r="B228" s="241" t="s">
        <v>760</v>
      </c>
      <c r="C228" s="292">
        <v>0</v>
      </c>
      <c r="D228" s="120">
        <v>0</v>
      </c>
      <c r="E228" s="120">
        <v>0</v>
      </c>
      <c r="F228" s="292">
        <v>0</v>
      </c>
      <c r="G228" s="120">
        <v>0</v>
      </c>
      <c r="H228" s="120">
        <v>0</v>
      </c>
      <c r="I228" s="292">
        <v>0</v>
      </c>
      <c r="J228" s="120">
        <v>0</v>
      </c>
      <c r="K228" s="120">
        <v>0</v>
      </c>
      <c r="L228" s="292">
        <v>0</v>
      </c>
      <c r="M228" s="120">
        <v>0</v>
      </c>
      <c r="N228" s="120">
        <v>0</v>
      </c>
      <c r="O228" s="292">
        <v>0</v>
      </c>
      <c r="P228" s="120">
        <v>0</v>
      </c>
      <c r="Q228" s="120">
        <v>0</v>
      </c>
      <c r="R228" s="119"/>
    </row>
    <row r="229" spans="1:18" ht="21" customHeight="1" x14ac:dyDescent="0.25">
      <c r="A229" s="249">
        <v>10029</v>
      </c>
      <c r="B229" s="241" t="s">
        <v>761</v>
      </c>
      <c r="C229" s="292">
        <v>0</v>
      </c>
      <c r="D229" s="120">
        <v>0</v>
      </c>
      <c r="E229" s="120">
        <v>0</v>
      </c>
      <c r="F229" s="292">
        <v>0</v>
      </c>
      <c r="G229" s="120">
        <v>0</v>
      </c>
      <c r="H229" s="120">
        <v>0</v>
      </c>
      <c r="I229" s="292">
        <v>0</v>
      </c>
      <c r="J229" s="120">
        <v>0</v>
      </c>
      <c r="K229" s="120">
        <v>0</v>
      </c>
      <c r="L229" s="292">
        <v>0</v>
      </c>
      <c r="M229" s="120">
        <v>0</v>
      </c>
      <c r="N229" s="120">
        <v>0</v>
      </c>
      <c r="O229" s="292">
        <v>0</v>
      </c>
      <c r="P229" s="120">
        <v>0</v>
      </c>
      <c r="Q229" s="120">
        <v>0</v>
      </c>
      <c r="R229" s="119"/>
    </row>
    <row r="230" spans="1:18" ht="21" customHeight="1" x14ac:dyDescent="0.25">
      <c r="A230" s="249">
        <v>10030</v>
      </c>
      <c r="B230" s="241" t="s">
        <v>762</v>
      </c>
      <c r="C230" s="292">
        <v>0</v>
      </c>
      <c r="D230" s="120">
        <v>0</v>
      </c>
      <c r="E230" s="120">
        <v>0</v>
      </c>
      <c r="F230" s="292">
        <v>0</v>
      </c>
      <c r="G230" s="120">
        <v>0</v>
      </c>
      <c r="H230" s="120">
        <v>0</v>
      </c>
      <c r="I230" s="292">
        <v>0</v>
      </c>
      <c r="J230" s="120" t="s">
        <v>122</v>
      </c>
      <c r="K230" s="120">
        <v>0</v>
      </c>
      <c r="L230" s="292">
        <v>0</v>
      </c>
      <c r="M230" s="120">
        <v>0</v>
      </c>
      <c r="N230" s="120">
        <v>0</v>
      </c>
      <c r="O230" s="292">
        <v>0</v>
      </c>
      <c r="P230" s="120">
        <v>0</v>
      </c>
      <c r="Q230" s="120">
        <v>0</v>
      </c>
      <c r="R230" s="119"/>
    </row>
    <row r="231" spans="1:18" ht="21" customHeight="1" x14ac:dyDescent="0.25">
      <c r="A231" s="249">
        <v>10031</v>
      </c>
      <c r="B231" s="241" t="s">
        <v>763</v>
      </c>
      <c r="C231" s="292">
        <v>0</v>
      </c>
      <c r="D231" s="120" t="s">
        <v>122</v>
      </c>
      <c r="E231" s="120">
        <v>0</v>
      </c>
      <c r="F231" s="292">
        <v>0</v>
      </c>
      <c r="G231" s="120">
        <v>0</v>
      </c>
      <c r="H231" s="120">
        <v>0</v>
      </c>
      <c r="I231" s="292">
        <v>0</v>
      </c>
      <c r="J231" s="120">
        <v>0</v>
      </c>
      <c r="K231" s="120" t="s">
        <v>122</v>
      </c>
      <c r="L231" s="292">
        <v>0</v>
      </c>
      <c r="M231" s="120">
        <v>0</v>
      </c>
      <c r="N231" s="120">
        <v>0</v>
      </c>
      <c r="O231" s="292">
        <v>0</v>
      </c>
      <c r="P231" s="120">
        <v>0</v>
      </c>
      <c r="Q231" s="120">
        <v>0</v>
      </c>
      <c r="R231" s="119"/>
    </row>
    <row r="232" spans="1:18" ht="21" customHeight="1" x14ac:dyDescent="0.25">
      <c r="A232" s="249">
        <v>10032</v>
      </c>
      <c r="B232" s="241" t="s">
        <v>764</v>
      </c>
      <c r="C232" s="292">
        <v>0</v>
      </c>
      <c r="D232" s="120" t="s">
        <v>122</v>
      </c>
      <c r="E232" s="120">
        <v>0</v>
      </c>
      <c r="F232" s="292">
        <v>0</v>
      </c>
      <c r="G232" s="120">
        <v>0</v>
      </c>
      <c r="H232" s="120" t="s">
        <v>122</v>
      </c>
      <c r="I232" s="292">
        <v>0</v>
      </c>
      <c r="J232" s="120">
        <v>0</v>
      </c>
      <c r="K232" s="120">
        <v>0</v>
      </c>
      <c r="L232" s="292">
        <v>0</v>
      </c>
      <c r="M232" s="120">
        <v>0</v>
      </c>
      <c r="N232" s="120">
        <v>0</v>
      </c>
      <c r="O232" s="292">
        <v>0</v>
      </c>
      <c r="P232" s="120">
        <v>0</v>
      </c>
      <c r="Q232" s="120" t="s">
        <v>122</v>
      </c>
      <c r="R232" s="119"/>
    </row>
    <row r="233" spans="1:18" ht="21" customHeight="1" x14ac:dyDescent="0.25">
      <c r="A233" s="249">
        <v>10034</v>
      </c>
      <c r="B233" s="241" t="s">
        <v>765</v>
      </c>
      <c r="C233" s="292">
        <v>0</v>
      </c>
      <c r="D233" s="120" t="s">
        <v>122</v>
      </c>
      <c r="E233" s="120">
        <v>0</v>
      </c>
      <c r="F233" s="292">
        <v>0</v>
      </c>
      <c r="G233" s="120">
        <v>0</v>
      </c>
      <c r="H233" s="120">
        <v>0</v>
      </c>
      <c r="I233" s="292">
        <v>0</v>
      </c>
      <c r="J233" s="120">
        <v>0</v>
      </c>
      <c r="K233" s="120">
        <v>0</v>
      </c>
      <c r="L233" s="292">
        <v>0</v>
      </c>
      <c r="M233" s="120">
        <v>0</v>
      </c>
      <c r="N233" s="120">
        <v>0</v>
      </c>
      <c r="O233" s="292">
        <v>0</v>
      </c>
      <c r="P233" s="120">
        <v>0</v>
      </c>
      <c r="Q233" s="120">
        <v>0</v>
      </c>
      <c r="R233" s="119"/>
    </row>
    <row r="234" spans="1:18" ht="21" customHeight="1" x14ac:dyDescent="0.25">
      <c r="A234" s="249">
        <v>10035</v>
      </c>
      <c r="B234" s="241" t="s">
        <v>766</v>
      </c>
      <c r="C234" s="292">
        <v>0</v>
      </c>
      <c r="D234" s="120">
        <v>0</v>
      </c>
      <c r="E234" s="120">
        <v>0</v>
      </c>
      <c r="F234" s="292">
        <v>0</v>
      </c>
      <c r="G234" s="120" t="s">
        <v>122</v>
      </c>
      <c r="H234" s="120">
        <v>0</v>
      </c>
      <c r="I234" s="292">
        <v>0</v>
      </c>
      <c r="J234" s="120">
        <v>0</v>
      </c>
      <c r="K234" s="120">
        <v>0</v>
      </c>
      <c r="L234" s="292">
        <v>0</v>
      </c>
      <c r="M234" s="120">
        <v>0</v>
      </c>
      <c r="N234" s="120">
        <v>0</v>
      </c>
      <c r="O234" s="292">
        <v>0</v>
      </c>
      <c r="P234" s="120" t="s">
        <v>122</v>
      </c>
      <c r="Q234" s="120" t="s">
        <v>122</v>
      </c>
      <c r="R234" s="119"/>
    </row>
    <row r="235" spans="1:18" ht="21" customHeight="1" x14ac:dyDescent="0.25">
      <c r="A235" s="249">
        <v>10036</v>
      </c>
      <c r="B235" s="241" t="s">
        <v>767</v>
      </c>
      <c r="C235" s="292">
        <v>0</v>
      </c>
      <c r="D235" s="120">
        <v>0</v>
      </c>
      <c r="E235" s="120">
        <v>0</v>
      </c>
      <c r="F235" s="292">
        <v>0</v>
      </c>
      <c r="G235" s="120">
        <v>0</v>
      </c>
      <c r="H235" s="120">
        <v>0</v>
      </c>
      <c r="I235" s="292">
        <v>0</v>
      </c>
      <c r="J235" s="120">
        <v>0</v>
      </c>
      <c r="K235" s="120">
        <v>0</v>
      </c>
      <c r="L235" s="292">
        <v>0</v>
      </c>
      <c r="M235" s="120">
        <v>0</v>
      </c>
      <c r="N235" s="120" t="s">
        <v>122</v>
      </c>
      <c r="O235" s="292">
        <v>0</v>
      </c>
      <c r="P235" s="120">
        <v>0</v>
      </c>
      <c r="Q235" s="120">
        <v>0</v>
      </c>
      <c r="R235" s="119"/>
    </row>
    <row r="236" spans="1:18" ht="21" customHeight="1" x14ac:dyDescent="0.25">
      <c r="A236" s="249">
        <v>10099</v>
      </c>
      <c r="B236" s="241" t="s">
        <v>768</v>
      </c>
      <c r="C236" s="292">
        <v>82</v>
      </c>
      <c r="D236" s="120">
        <v>82</v>
      </c>
      <c r="E236" s="120">
        <v>0</v>
      </c>
      <c r="F236" s="292">
        <v>131</v>
      </c>
      <c r="G236" s="120">
        <v>131</v>
      </c>
      <c r="H236" s="120">
        <v>0</v>
      </c>
      <c r="I236" s="292">
        <v>138</v>
      </c>
      <c r="J236" s="120">
        <v>138</v>
      </c>
      <c r="K236" s="120" t="s">
        <v>122</v>
      </c>
      <c r="L236" s="292">
        <v>30</v>
      </c>
      <c r="M236" s="120">
        <v>30</v>
      </c>
      <c r="N236" s="120" t="s">
        <v>122</v>
      </c>
      <c r="O236" s="292">
        <v>105</v>
      </c>
      <c r="P236" s="120">
        <v>105</v>
      </c>
      <c r="Q236" s="120" t="s">
        <v>122</v>
      </c>
      <c r="R236" s="119"/>
    </row>
    <row r="237" spans="1:18" ht="21" customHeight="1" x14ac:dyDescent="0.25">
      <c r="A237" s="249">
        <v>11099</v>
      </c>
      <c r="B237" s="241" t="s">
        <v>769</v>
      </c>
      <c r="C237" s="292">
        <v>0</v>
      </c>
      <c r="D237" s="120">
        <v>0</v>
      </c>
      <c r="E237" s="120">
        <v>0</v>
      </c>
      <c r="F237" s="292">
        <v>0</v>
      </c>
      <c r="G237" s="120">
        <v>0</v>
      </c>
      <c r="H237" s="120">
        <v>0</v>
      </c>
      <c r="I237" s="292">
        <v>0</v>
      </c>
      <c r="J237" s="120">
        <v>0</v>
      </c>
      <c r="K237" s="120">
        <v>0</v>
      </c>
      <c r="L237" s="292">
        <v>0</v>
      </c>
      <c r="M237" s="120">
        <v>0</v>
      </c>
      <c r="N237" s="120">
        <v>0</v>
      </c>
      <c r="O237" s="292">
        <v>0</v>
      </c>
      <c r="P237" s="120">
        <v>0</v>
      </c>
      <c r="Q237" s="120">
        <v>0</v>
      </c>
      <c r="R237" s="119"/>
    </row>
    <row r="238" spans="1:18" ht="21" customHeight="1" x14ac:dyDescent="0.25">
      <c r="A238" s="249">
        <v>12010</v>
      </c>
      <c r="B238" s="241" t="s">
        <v>770</v>
      </c>
      <c r="C238" s="292">
        <v>4</v>
      </c>
      <c r="D238" s="120" t="s">
        <v>122</v>
      </c>
      <c r="E238" s="120">
        <v>4</v>
      </c>
      <c r="F238" s="292">
        <v>0</v>
      </c>
      <c r="G238" s="120">
        <v>0</v>
      </c>
      <c r="H238" s="120" t="s">
        <v>122</v>
      </c>
      <c r="I238" s="292">
        <v>7</v>
      </c>
      <c r="J238" s="120">
        <v>0</v>
      </c>
      <c r="K238" s="120">
        <v>7</v>
      </c>
      <c r="L238" s="292">
        <v>0</v>
      </c>
      <c r="M238" s="120">
        <v>0</v>
      </c>
      <c r="N238" s="120">
        <v>0</v>
      </c>
      <c r="O238" s="292">
        <v>0</v>
      </c>
      <c r="P238" s="120" t="s">
        <v>122</v>
      </c>
      <c r="Q238" s="120" t="s">
        <v>122</v>
      </c>
      <c r="R238" s="119"/>
    </row>
    <row r="239" spans="1:18" ht="21" customHeight="1" x14ac:dyDescent="0.25">
      <c r="A239" s="249">
        <v>12020</v>
      </c>
      <c r="B239" s="241" t="s">
        <v>771</v>
      </c>
      <c r="C239" s="292">
        <v>0</v>
      </c>
      <c r="D239" s="120">
        <v>0</v>
      </c>
      <c r="E239" s="120">
        <v>0</v>
      </c>
      <c r="F239" s="292">
        <v>0</v>
      </c>
      <c r="G239" s="120">
        <v>0</v>
      </c>
      <c r="H239" s="120">
        <v>0</v>
      </c>
      <c r="I239" s="292">
        <v>0</v>
      </c>
      <c r="J239" s="120">
        <v>0</v>
      </c>
      <c r="K239" s="120" t="s">
        <v>122</v>
      </c>
      <c r="L239" s="292">
        <v>0</v>
      </c>
      <c r="M239" s="120">
        <v>0</v>
      </c>
      <c r="N239" s="120">
        <v>0</v>
      </c>
      <c r="O239" s="292">
        <v>0</v>
      </c>
      <c r="P239" s="120">
        <v>0</v>
      </c>
      <c r="Q239" s="120">
        <v>0</v>
      </c>
      <c r="R239" s="119"/>
    </row>
    <row r="240" spans="1:18" ht="21" customHeight="1" x14ac:dyDescent="0.25">
      <c r="A240" s="249">
        <v>12021</v>
      </c>
      <c r="B240" s="241" t="s">
        <v>772</v>
      </c>
      <c r="C240" s="292">
        <v>0</v>
      </c>
      <c r="D240" s="120">
        <v>0</v>
      </c>
      <c r="E240" s="120">
        <v>0</v>
      </c>
      <c r="F240" s="292">
        <v>0</v>
      </c>
      <c r="G240" s="120">
        <v>0</v>
      </c>
      <c r="H240" s="120">
        <v>0</v>
      </c>
      <c r="I240" s="292">
        <v>0</v>
      </c>
      <c r="J240" s="120">
        <v>0</v>
      </c>
      <c r="K240" s="120">
        <v>0</v>
      </c>
      <c r="L240" s="292">
        <v>0</v>
      </c>
      <c r="M240" s="120">
        <v>0</v>
      </c>
      <c r="N240" s="120">
        <v>0</v>
      </c>
      <c r="O240" s="292">
        <v>0</v>
      </c>
      <c r="P240" s="120">
        <v>0</v>
      </c>
      <c r="Q240" s="120">
        <v>0</v>
      </c>
      <c r="R240" s="119"/>
    </row>
    <row r="241" spans="1:18" ht="21" customHeight="1" x14ac:dyDescent="0.25">
      <c r="A241" s="249">
        <v>12022</v>
      </c>
      <c r="B241" s="241" t="s">
        <v>773</v>
      </c>
      <c r="C241" s="292">
        <v>40</v>
      </c>
      <c r="D241" s="120">
        <v>40</v>
      </c>
      <c r="E241" s="120">
        <v>0</v>
      </c>
      <c r="F241" s="292">
        <v>19</v>
      </c>
      <c r="G241" s="120">
        <v>19</v>
      </c>
      <c r="H241" s="120" t="s">
        <v>122</v>
      </c>
      <c r="I241" s="292">
        <v>56</v>
      </c>
      <c r="J241" s="120">
        <v>47</v>
      </c>
      <c r="K241" s="120">
        <v>9</v>
      </c>
      <c r="L241" s="292">
        <v>0</v>
      </c>
      <c r="M241" s="120" t="s">
        <v>122</v>
      </c>
      <c r="N241" s="120">
        <v>0</v>
      </c>
      <c r="O241" s="292">
        <v>6</v>
      </c>
      <c r="P241" s="120">
        <v>6</v>
      </c>
      <c r="Q241" s="120">
        <v>0</v>
      </c>
      <c r="R241" s="119"/>
    </row>
    <row r="242" spans="1:18" ht="21" customHeight="1" x14ac:dyDescent="0.25">
      <c r="A242" s="249">
        <v>12050</v>
      </c>
      <c r="B242" s="241" t="s">
        <v>774</v>
      </c>
      <c r="C242" s="292">
        <v>6</v>
      </c>
      <c r="D242" s="120" t="s">
        <v>122</v>
      </c>
      <c r="E242" s="120">
        <v>6</v>
      </c>
      <c r="F242" s="292">
        <v>0</v>
      </c>
      <c r="G242" s="120">
        <v>0</v>
      </c>
      <c r="H242" s="120" t="s">
        <v>122</v>
      </c>
      <c r="I242" s="292">
        <v>0</v>
      </c>
      <c r="J242" s="120">
        <v>0</v>
      </c>
      <c r="K242" s="120">
        <v>0</v>
      </c>
      <c r="L242" s="292">
        <v>0</v>
      </c>
      <c r="M242" s="120" t="s">
        <v>122</v>
      </c>
      <c r="N242" s="120" t="s">
        <v>122</v>
      </c>
      <c r="O242" s="292">
        <v>0</v>
      </c>
      <c r="P242" s="120">
        <v>0</v>
      </c>
      <c r="Q242" s="120" t="s">
        <v>122</v>
      </c>
      <c r="R242" s="119"/>
    </row>
    <row r="243" spans="1:18" ht="21" customHeight="1" x14ac:dyDescent="0.25">
      <c r="A243" s="249">
        <v>12051</v>
      </c>
      <c r="B243" s="241" t="s">
        <v>775</v>
      </c>
      <c r="C243" s="292">
        <v>0</v>
      </c>
      <c r="D243" s="120">
        <v>0</v>
      </c>
      <c r="E243" s="120">
        <v>0</v>
      </c>
      <c r="F243" s="292">
        <v>0</v>
      </c>
      <c r="G243" s="120">
        <v>0</v>
      </c>
      <c r="H243" s="120">
        <v>0</v>
      </c>
      <c r="I243" s="292">
        <v>0</v>
      </c>
      <c r="J243" s="120">
        <v>0</v>
      </c>
      <c r="K243" s="120">
        <v>0</v>
      </c>
      <c r="L243" s="292">
        <v>0</v>
      </c>
      <c r="M243" s="120">
        <v>0</v>
      </c>
      <c r="N243" s="120">
        <v>0</v>
      </c>
      <c r="O243" s="292">
        <v>0</v>
      </c>
      <c r="P243" s="120">
        <v>0</v>
      </c>
      <c r="Q243" s="120" t="s">
        <v>122</v>
      </c>
      <c r="R243" s="119"/>
    </row>
    <row r="244" spans="1:18" ht="21" customHeight="1" x14ac:dyDescent="0.25">
      <c r="A244" s="249">
        <v>12052</v>
      </c>
      <c r="B244" s="241" t="s">
        <v>776</v>
      </c>
      <c r="C244" s="292">
        <v>0</v>
      </c>
      <c r="D244" s="120">
        <v>0</v>
      </c>
      <c r="E244" s="120">
        <v>0</v>
      </c>
      <c r="F244" s="292">
        <v>0</v>
      </c>
      <c r="G244" s="120">
        <v>0</v>
      </c>
      <c r="H244" s="120">
        <v>0</v>
      </c>
      <c r="I244" s="292">
        <v>0</v>
      </c>
      <c r="J244" s="120">
        <v>0</v>
      </c>
      <c r="K244" s="120">
        <v>0</v>
      </c>
      <c r="L244" s="292">
        <v>0</v>
      </c>
      <c r="M244" s="120">
        <v>0</v>
      </c>
      <c r="N244" s="120">
        <v>0</v>
      </c>
      <c r="O244" s="292">
        <v>0</v>
      </c>
      <c r="P244" s="120">
        <v>0</v>
      </c>
      <c r="Q244" s="120">
        <v>0</v>
      </c>
      <c r="R244" s="119"/>
    </row>
    <row r="245" spans="1:18" ht="21" customHeight="1" x14ac:dyDescent="0.25">
      <c r="A245" s="249">
        <v>12053</v>
      </c>
      <c r="B245" s="241" t="s">
        <v>777</v>
      </c>
      <c r="C245" s="292">
        <v>0</v>
      </c>
      <c r="D245" s="120">
        <v>0</v>
      </c>
      <c r="E245" s="120">
        <v>0</v>
      </c>
      <c r="F245" s="292">
        <v>0</v>
      </c>
      <c r="G245" s="120">
        <v>0</v>
      </c>
      <c r="H245" s="120">
        <v>0</v>
      </c>
      <c r="I245" s="292">
        <v>0</v>
      </c>
      <c r="J245" s="120">
        <v>0</v>
      </c>
      <c r="K245" s="120">
        <v>0</v>
      </c>
      <c r="L245" s="292">
        <v>0</v>
      </c>
      <c r="M245" s="120">
        <v>0</v>
      </c>
      <c r="N245" s="120">
        <v>0</v>
      </c>
      <c r="O245" s="292">
        <v>0</v>
      </c>
      <c r="P245" s="120">
        <v>0</v>
      </c>
      <c r="Q245" s="120">
        <v>0</v>
      </c>
      <c r="R245" s="119"/>
    </row>
    <row r="246" spans="1:18" ht="21" customHeight="1" x14ac:dyDescent="0.25">
      <c r="A246" s="249">
        <v>12054</v>
      </c>
      <c r="B246" s="241" t="s">
        <v>778</v>
      </c>
      <c r="C246" s="292">
        <v>0</v>
      </c>
      <c r="D246" s="120">
        <v>0</v>
      </c>
      <c r="E246" s="120">
        <v>0</v>
      </c>
      <c r="F246" s="292">
        <v>0</v>
      </c>
      <c r="G246" s="120">
        <v>0</v>
      </c>
      <c r="H246" s="120">
        <v>0</v>
      </c>
      <c r="I246" s="292">
        <v>0</v>
      </c>
      <c r="J246" s="120">
        <v>0</v>
      </c>
      <c r="K246" s="120">
        <v>0</v>
      </c>
      <c r="L246" s="292">
        <v>0</v>
      </c>
      <c r="M246" s="120">
        <v>0</v>
      </c>
      <c r="N246" s="120">
        <v>0</v>
      </c>
      <c r="O246" s="292">
        <v>0</v>
      </c>
      <c r="P246" s="120">
        <v>0</v>
      </c>
      <c r="Q246" s="120">
        <v>0</v>
      </c>
      <c r="R246" s="119"/>
    </row>
    <row r="247" spans="1:18" ht="21" customHeight="1" x14ac:dyDescent="0.25">
      <c r="A247" s="249">
        <v>12076</v>
      </c>
      <c r="B247" s="241" t="s">
        <v>779</v>
      </c>
      <c r="C247" s="292">
        <v>0</v>
      </c>
      <c r="D247" s="120">
        <v>0</v>
      </c>
      <c r="E247" s="120">
        <v>0</v>
      </c>
      <c r="F247" s="292">
        <v>0</v>
      </c>
      <c r="G247" s="120">
        <v>0</v>
      </c>
      <c r="H247" s="120">
        <v>0</v>
      </c>
      <c r="I247" s="292">
        <v>0</v>
      </c>
      <c r="J247" s="120">
        <v>0</v>
      </c>
      <c r="K247" s="120">
        <v>0</v>
      </c>
      <c r="L247" s="292">
        <v>0</v>
      </c>
      <c r="M247" s="120">
        <v>0</v>
      </c>
      <c r="N247" s="120">
        <v>0</v>
      </c>
      <c r="O247" s="292">
        <v>0</v>
      </c>
      <c r="P247" s="120">
        <v>0</v>
      </c>
      <c r="Q247" s="120">
        <v>0</v>
      </c>
      <c r="R247" s="119"/>
    </row>
    <row r="248" spans="1:18" ht="21" customHeight="1" x14ac:dyDescent="0.25">
      <c r="A248" s="249">
        <v>12077</v>
      </c>
      <c r="B248" s="241" t="s">
        <v>1142</v>
      </c>
      <c r="C248" s="292">
        <v>0</v>
      </c>
      <c r="D248" s="120" t="s">
        <v>122</v>
      </c>
      <c r="E248" s="120">
        <v>0</v>
      </c>
      <c r="F248" s="292">
        <v>0</v>
      </c>
      <c r="G248" s="120">
        <v>0</v>
      </c>
      <c r="H248" s="120">
        <v>0</v>
      </c>
      <c r="I248" s="292">
        <v>4</v>
      </c>
      <c r="J248" s="120">
        <v>4</v>
      </c>
      <c r="K248" s="120">
        <v>0</v>
      </c>
      <c r="L248" s="292">
        <v>0</v>
      </c>
      <c r="M248" s="120">
        <v>0</v>
      </c>
      <c r="N248" s="120" t="s">
        <v>122</v>
      </c>
      <c r="O248" s="292">
        <v>304</v>
      </c>
      <c r="P248" s="120">
        <v>282</v>
      </c>
      <c r="Q248" s="120">
        <v>22</v>
      </c>
      <c r="R248" s="119"/>
    </row>
    <row r="249" spans="1:18" ht="21" customHeight="1" x14ac:dyDescent="0.25">
      <c r="A249" s="249">
        <v>12081</v>
      </c>
      <c r="B249" s="241" t="s">
        <v>1143</v>
      </c>
      <c r="C249" s="292">
        <v>129</v>
      </c>
      <c r="D249" s="120">
        <v>35</v>
      </c>
      <c r="E249" s="120">
        <v>94</v>
      </c>
      <c r="F249" s="292">
        <v>27</v>
      </c>
      <c r="G249" s="120" t="s">
        <v>122</v>
      </c>
      <c r="H249" s="120">
        <v>27</v>
      </c>
      <c r="I249" s="292">
        <v>67</v>
      </c>
      <c r="J249" s="120">
        <v>7</v>
      </c>
      <c r="K249" s="120">
        <v>60</v>
      </c>
      <c r="L249" s="292">
        <v>24</v>
      </c>
      <c r="M249" s="120">
        <v>0</v>
      </c>
      <c r="N249" s="120">
        <v>24</v>
      </c>
      <c r="O249" s="292">
        <v>12</v>
      </c>
      <c r="P249" s="120" t="s">
        <v>122</v>
      </c>
      <c r="Q249" s="120">
        <v>12</v>
      </c>
      <c r="R249" s="119"/>
    </row>
    <row r="250" spans="1:18" ht="21" customHeight="1" x14ac:dyDescent="0.25">
      <c r="A250" s="249">
        <v>12082</v>
      </c>
      <c r="B250" s="241" t="s">
        <v>782</v>
      </c>
      <c r="C250" s="292">
        <v>74</v>
      </c>
      <c r="D250" s="120">
        <v>13</v>
      </c>
      <c r="E250" s="120">
        <v>61</v>
      </c>
      <c r="F250" s="292">
        <v>24</v>
      </c>
      <c r="G250" s="120" t="s">
        <v>122</v>
      </c>
      <c r="H250" s="120">
        <v>24</v>
      </c>
      <c r="I250" s="292">
        <v>36</v>
      </c>
      <c r="J250" s="120">
        <v>8</v>
      </c>
      <c r="K250" s="120">
        <v>28</v>
      </c>
      <c r="L250" s="292">
        <v>21</v>
      </c>
      <c r="M250" s="120" t="s">
        <v>122</v>
      </c>
      <c r="N250" s="120">
        <v>21</v>
      </c>
      <c r="O250" s="292">
        <v>11</v>
      </c>
      <c r="P250" s="120">
        <v>0</v>
      </c>
      <c r="Q250" s="120">
        <v>11</v>
      </c>
      <c r="R250" s="119"/>
    </row>
    <row r="251" spans="1:18" ht="21" customHeight="1" x14ac:dyDescent="0.25">
      <c r="A251" s="249">
        <v>12088</v>
      </c>
      <c r="B251" s="241" t="s">
        <v>783</v>
      </c>
      <c r="C251" s="292">
        <v>0</v>
      </c>
      <c r="D251" s="120">
        <v>0</v>
      </c>
      <c r="E251" s="120">
        <v>0</v>
      </c>
      <c r="F251" s="292">
        <v>0</v>
      </c>
      <c r="G251" s="120">
        <v>0</v>
      </c>
      <c r="H251" s="120">
        <v>0</v>
      </c>
      <c r="I251" s="292">
        <v>0</v>
      </c>
      <c r="J251" s="120">
        <v>0</v>
      </c>
      <c r="K251" s="120">
        <v>0</v>
      </c>
      <c r="L251" s="292">
        <v>0</v>
      </c>
      <c r="M251" s="120">
        <v>0</v>
      </c>
      <c r="N251" s="120">
        <v>0</v>
      </c>
      <c r="O251" s="292">
        <v>0</v>
      </c>
      <c r="P251" s="120">
        <v>0</v>
      </c>
      <c r="Q251" s="120">
        <v>0</v>
      </c>
      <c r="R251" s="119"/>
    </row>
    <row r="252" spans="1:18" ht="21" customHeight="1" x14ac:dyDescent="0.25">
      <c r="A252" s="249">
        <v>12089</v>
      </c>
      <c r="B252" s="241" t="s">
        <v>784</v>
      </c>
      <c r="C252" s="292">
        <v>7</v>
      </c>
      <c r="D252" s="120">
        <v>7</v>
      </c>
      <c r="E252" s="120">
        <v>0</v>
      </c>
      <c r="F252" s="292">
        <v>6</v>
      </c>
      <c r="G252" s="120">
        <v>6</v>
      </c>
      <c r="H252" s="120" t="s">
        <v>122</v>
      </c>
      <c r="I252" s="292">
        <v>11</v>
      </c>
      <c r="J252" s="120">
        <v>11</v>
      </c>
      <c r="K252" s="120">
        <v>0</v>
      </c>
      <c r="L252" s="292">
        <v>0</v>
      </c>
      <c r="M252" s="120">
        <v>0</v>
      </c>
      <c r="N252" s="120">
        <v>0</v>
      </c>
      <c r="O252" s="292">
        <v>5</v>
      </c>
      <c r="P252" s="120">
        <v>5</v>
      </c>
      <c r="Q252" s="120">
        <v>0</v>
      </c>
      <c r="R252" s="119"/>
    </row>
    <row r="253" spans="1:18" ht="21" customHeight="1" x14ac:dyDescent="0.25">
      <c r="A253" s="249">
        <v>12091</v>
      </c>
      <c r="B253" s="241" t="s">
        <v>785</v>
      </c>
      <c r="C253" s="292">
        <v>0</v>
      </c>
      <c r="D253" s="120">
        <v>0</v>
      </c>
      <c r="E253" s="120" t="s">
        <v>122</v>
      </c>
      <c r="F253" s="292">
        <v>0</v>
      </c>
      <c r="G253" s="120">
        <v>0</v>
      </c>
      <c r="H253" s="120">
        <v>0</v>
      </c>
      <c r="I253" s="292">
        <v>0</v>
      </c>
      <c r="J253" s="120">
        <v>0</v>
      </c>
      <c r="K253" s="120">
        <v>0</v>
      </c>
      <c r="L253" s="292">
        <v>0</v>
      </c>
      <c r="M253" s="120">
        <v>0</v>
      </c>
      <c r="N253" s="120">
        <v>0</v>
      </c>
      <c r="O253" s="292">
        <v>0</v>
      </c>
      <c r="P253" s="120">
        <v>0</v>
      </c>
      <c r="Q253" s="120">
        <v>0</v>
      </c>
      <c r="R253" s="119"/>
    </row>
    <row r="254" spans="1:18" ht="21" customHeight="1" x14ac:dyDescent="0.25">
      <c r="A254" s="249">
        <v>12094</v>
      </c>
      <c r="B254" s="241" t="s">
        <v>786</v>
      </c>
      <c r="C254" s="292">
        <v>0</v>
      </c>
      <c r="D254" s="120">
        <v>0</v>
      </c>
      <c r="E254" s="120">
        <v>0</v>
      </c>
      <c r="F254" s="292">
        <v>0</v>
      </c>
      <c r="G254" s="120">
        <v>0</v>
      </c>
      <c r="H254" s="120">
        <v>0</v>
      </c>
      <c r="I254" s="292">
        <v>0</v>
      </c>
      <c r="J254" s="120">
        <v>0</v>
      </c>
      <c r="K254" s="120">
        <v>0</v>
      </c>
      <c r="L254" s="292">
        <v>0</v>
      </c>
      <c r="M254" s="120">
        <v>0</v>
      </c>
      <c r="N254" s="120">
        <v>0</v>
      </c>
      <c r="O254" s="292">
        <v>0</v>
      </c>
      <c r="P254" s="120">
        <v>0</v>
      </c>
      <c r="Q254" s="120">
        <v>0</v>
      </c>
      <c r="R254" s="119"/>
    </row>
    <row r="255" spans="1:18" ht="21" customHeight="1" x14ac:dyDescent="0.25">
      <c r="A255" s="249">
        <v>12095</v>
      </c>
      <c r="B255" s="241" t="s">
        <v>787</v>
      </c>
      <c r="C255" s="292">
        <v>0</v>
      </c>
      <c r="D255" s="120">
        <v>0</v>
      </c>
      <c r="E255" s="120">
        <v>0</v>
      </c>
      <c r="F255" s="292">
        <v>0</v>
      </c>
      <c r="G255" s="120">
        <v>0</v>
      </c>
      <c r="H255" s="120">
        <v>0</v>
      </c>
      <c r="I255" s="292">
        <v>0</v>
      </c>
      <c r="J255" s="120">
        <v>0</v>
      </c>
      <c r="K255" s="120">
        <v>0</v>
      </c>
      <c r="L255" s="292">
        <v>0</v>
      </c>
      <c r="M255" s="120">
        <v>0</v>
      </c>
      <c r="N255" s="120">
        <v>0</v>
      </c>
      <c r="O255" s="292">
        <v>0</v>
      </c>
      <c r="P255" s="120">
        <v>0</v>
      </c>
      <c r="Q255" s="120">
        <v>0</v>
      </c>
      <c r="R255" s="119"/>
    </row>
    <row r="256" spans="1:18" ht="21" customHeight="1" x14ac:dyDescent="0.25">
      <c r="A256" s="249">
        <v>12096</v>
      </c>
      <c r="B256" s="241" t="s">
        <v>788</v>
      </c>
      <c r="C256" s="292">
        <v>0</v>
      </c>
      <c r="D256" s="120" t="s">
        <v>122</v>
      </c>
      <c r="E256" s="120">
        <v>0</v>
      </c>
      <c r="F256" s="292">
        <v>0</v>
      </c>
      <c r="G256" s="120">
        <v>0</v>
      </c>
      <c r="H256" s="120">
        <v>0</v>
      </c>
      <c r="I256" s="292">
        <v>0</v>
      </c>
      <c r="J256" s="120">
        <v>0</v>
      </c>
      <c r="K256" s="120">
        <v>0</v>
      </c>
      <c r="L256" s="292">
        <v>0</v>
      </c>
      <c r="M256" s="120">
        <v>0</v>
      </c>
      <c r="N256" s="120">
        <v>0</v>
      </c>
      <c r="O256" s="292">
        <v>0</v>
      </c>
      <c r="P256" s="120">
        <v>0</v>
      </c>
      <c r="Q256" s="120">
        <v>0</v>
      </c>
      <c r="R256" s="119"/>
    </row>
    <row r="257" spans="1:18" ht="21" customHeight="1" x14ac:dyDescent="0.25">
      <c r="A257" s="249">
        <v>12097</v>
      </c>
      <c r="B257" s="241" t="s">
        <v>789</v>
      </c>
      <c r="C257" s="292">
        <v>21</v>
      </c>
      <c r="D257" s="120">
        <v>21</v>
      </c>
      <c r="E257" s="120">
        <v>0</v>
      </c>
      <c r="F257" s="292">
        <v>0</v>
      </c>
      <c r="G257" s="120">
        <v>0</v>
      </c>
      <c r="H257" s="120">
        <v>0</v>
      </c>
      <c r="I257" s="292">
        <v>0</v>
      </c>
      <c r="J257" s="120" t="s">
        <v>122</v>
      </c>
      <c r="K257" s="120">
        <v>0</v>
      </c>
      <c r="L257" s="292">
        <v>0</v>
      </c>
      <c r="M257" s="120" t="s">
        <v>122</v>
      </c>
      <c r="N257" s="120">
        <v>0</v>
      </c>
      <c r="O257" s="292">
        <v>0</v>
      </c>
      <c r="P257" s="120">
        <v>0</v>
      </c>
      <c r="Q257" s="120">
        <v>0</v>
      </c>
      <c r="R257" s="119"/>
    </row>
    <row r="258" spans="1:18" ht="21" customHeight="1" x14ac:dyDescent="0.25">
      <c r="A258" s="249">
        <v>12098</v>
      </c>
      <c r="B258" s="241" t="s">
        <v>790</v>
      </c>
      <c r="C258" s="292">
        <v>0</v>
      </c>
      <c r="D258" s="120">
        <v>0</v>
      </c>
      <c r="E258" s="120">
        <v>0</v>
      </c>
      <c r="F258" s="292">
        <v>0</v>
      </c>
      <c r="G258" s="120">
        <v>0</v>
      </c>
      <c r="H258" s="120">
        <v>0</v>
      </c>
      <c r="I258" s="292">
        <v>0</v>
      </c>
      <c r="J258" s="120">
        <v>0</v>
      </c>
      <c r="K258" s="120">
        <v>0</v>
      </c>
      <c r="L258" s="292">
        <v>0</v>
      </c>
      <c r="M258" s="120">
        <v>0</v>
      </c>
      <c r="N258" s="120">
        <v>0</v>
      </c>
      <c r="O258" s="292">
        <v>0</v>
      </c>
      <c r="P258" s="120">
        <v>0</v>
      </c>
      <c r="Q258" s="120">
        <v>0</v>
      </c>
      <c r="R258" s="119"/>
    </row>
    <row r="259" spans="1:18" ht="21" customHeight="1" x14ac:dyDescent="0.25">
      <c r="A259" s="249">
        <v>12122</v>
      </c>
      <c r="B259" s="241" t="s">
        <v>791</v>
      </c>
      <c r="C259" s="292">
        <v>0</v>
      </c>
      <c r="D259" s="120">
        <v>0</v>
      </c>
      <c r="E259" s="120">
        <v>0</v>
      </c>
      <c r="F259" s="292">
        <v>0</v>
      </c>
      <c r="G259" s="120">
        <v>0</v>
      </c>
      <c r="H259" s="120">
        <v>0</v>
      </c>
      <c r="I259" s="292">
        <v>0</v>
      </c>
      <c r="J259" s="120" t="s">
        <v>122</v>
      </c>
      <c r="K259" s="120">
        <v>0</v>
      </c>
      <c r="L259" s="292">
        <v>0</v>
      </c>
      <c r="M259" s="120">
        <v>0</v>
      </c>
      <c r="N259" s="120">
        <v>0</v>
      </c>
      <c r="O259" s="292">
        <v>0</v>
      </c>
      <c r="P259" s="120">
        <v>0</v>
      </c>
      <c r="Q259" s="120">
        <v>0</v>
      </c>
      <c r="R259" s="119"/>
    </row>
    <row r="260" spans="1:18" ht="21" customHeight="1" x14ac:dyDescent="0.25">
      <c r="A260" s="249">
        <v>12123</v>
      </c>
      <c r="B260" s="241" t="s">
        <v>1144</v>
      </c>
      <c r="C260" s="292">
        <v>0</v>
      </c>
      <c r="D260" s="120">
        <v>0</v>
      </c>
      <c r="E260" s="120">
        <v>0</v>
      </c>
      <c r="F260" s="292">
        <v>0</v>
      </c>
      <c r="G260" s="120">
        <v>0</v>
      </c>
      <c r="H260" s="120">
        <v>0</v>
      </c>
      <c r="I260" s="292">
        <v>0</v>
      </c>
      <c r="J260" s="120" t="s">
        <v>122</v>
      </c>
      <c r="K260" s="120">
        <v>0</v>
      </c>
      <c r="L260" s="292">
        <v>0</v>
      </c>
      <c r="M260" s="120">
        <v>0</v>
      </c>
      <c r="N260" s="120">
        <v>0</v>
      </c>
      <c r="O260" s="292">
        <v>0</v>
      </c>
      <c r="P260" s="120">
        <v>0</v>
      </c>
      <c r="Q260" s="120">
        <v>0</v>
      </c>
      <c r="R260" s="119"/>
    </row>
    <row r="261" spans="1:18" ht="21" customHeight="1" x14ac:dyDescent="0.25">
      <c r="A261" s="249">
        <v>12124</v>
      </c>
      <c r="B261" s="241" t="s">
        <v>793</v>
      </c>
      <c r="C261" s="292">
        <v>0</v>
      </c>
      <c r="D261" s="120">
        <v>0</v>
      </c>
      <c r="E261" s="120">
        <v>0</v>
      </c>
      <c r="F261" s="292">
        <v>0</v>
      </c>
      <c r="G261" s="120">
        <v>0</v>
      </c>
      <c r="H261" s="120">
        <v>0</v>
      </c>
      <c r="I261" s="292">
        <v>0</v>
      </c>
      <c r="J261" s="120">
        <v>0</v>
      </c>
      <c r="K261" s="120">
        <v>0</v>
      </c>
      <c r="L261" s="292">
        <v>0</v>
      </c>
      <c r="M261" s="120">
        <v>0</v>
      </c>
      <c r="N261" s="120">
        <v>0</v>
      </c>
      <c r="O261" s="292">
        <v>0</v>
      </c>
      <c r="P261" s="120">
        <v>0</v>
      </c>
      <c r="Q261" s="120">
        <v>0</v>
      </c>
      <c r="R261" s="119"/>
    </row>
    <row r="262" spans="1:18" ht="21" customHeight="1" x14ac:dyDescent="0.25">
      <c r="A262" s="249">
        <v>12125</v>
      </c>
      <c r="B262" s="241" t="s">
        <v>794</v>
      </c>
      <c r="C262" s="292">
        <v>0</v>
      </c>
      <c r="D262" s="120">
        <v>0</v>
      </c>
      <c r="E262" s="120">
        <v>0</v>
      </c>
      <c r="F262" s="292">
        <v>0</v>
      </c>
      <c r="G262" s="120">
        <v>0</v>
      </c>
      <c r="H262" s="120">
        <v>0</v>
      </c>
      <c r="I262" s="292">
        <v>0</v>
      </c>
      <c r="J262" s="120">
        <v>0</v>
      </c>
      <c r="K262" s="120">
        <v>0</v>
      </c>
      <c r="L262" s="292">
        <v>0</v>
      </c>
      <c r="M262" s="120">
        <v>0</v>
      </c>
      <c r="N262" s="120">
        <v>0</v>
      </c>
      <c r="O262" s="292">
        <v>0</v>
      </c>
      <c r="P262" s="120">
        <v>0</v>
      </c>
      <c r="Q262" s="120">
        <v>0</v>
      </c>
      <c r="R262" s="119"/>
    </row>
    <row r="263" spans="1:18" ht="21" customHeight="1" x14ac:dyDescent="0.25">
      <c r="A263" s="249">
        <v>12131</v>
      </c>
      <c r="B263" s="241" t="s">
        <v>795</v>
      </c>
      <c r="C263" s="292">
        <v>215</v>
      </c>
      <c r="D263" s="120">
        <v>215</v>
      </c>
      <c r="E263" s="120">
        <v>0</v>
      </c>
      <c r="F263" s="292">
        <v>0</v>
      </c>
      <c r="G263" s="120">
        <v>0</v>
      </c>
      <c r="H263" s="120">
        <v>0</v>
      </c>
      <c r="I263" s="292">
        <v>266</v>
      </c>
      <c r="J263" s="120">
        <v>266</v>
      </c>
      <c r="K263" s="120">
        <v>0</v>
      </c>
      <c r="L263" s="292">
        <v>4</v>
      </c>
      <c r="M263" s="120">
        <v>4</v>
      </c>
      <c r="N263" s="120">
        <v>0</v>
      </c>
      <c r="O263" s="292">
        <v>104</v>
      </c>
      <c r="P263" s="120">
        <v>104</v>
      </c>
      <c r="Q263" s="120">
        <v>0</v>
      </c>
      <c r="R263" s="119"/>
    </row>
    <row r="264" spans="1:18" ht="21" customHeight="1" x14ac:dyDescent="0.25">
      <c r="A264" s="249">
        <v>12132</v>
      </c>
      <c r="B264" s="241" t="s">
        <v>796</v>
      </c>
      <c r="C264" s="292">
        <v>0</v>
      </c>
      <c r="D264" s="120">
        <v>0</v>
      </c>
      <c r="E264" s="120">
        <v>0</v>
      </c>
      <c r="F264" s="292">
        <v>0</v>
      </c>
      <c r="G264" s="120">
        <v>0</v>
      </c>
      <c r="H264" s="120">
        <v>0</v>
      </c>
      <c r="I264" s="292">
        <v>0</v>
      </c>
      <c r="J264" s="120">
        <v>0</v>
      </c>
      <c r="K264" s="120">
        <v>0</v>
      </c>
      <c r="L264" s="292">
        <v>0</v>
      </c>
      <c r="M264" s="120">
        <v>0</v>
      </c>
      <c r="N264" s="120">
        <v>0</v>
      </c>
      <c r="O264" s="292">
        <v>0</v>
      </c>
      <c r="P264" s="120">
        <v>0</v>
      </c>
      <c r="Q264" s="120">
        <v>0</v>
      </c>
      <c r="R264" s="119"/>
    </row>
    <row r="265" spans="1:18" ht="21" customHeight="1" x14ac:dyDescent="0.25">
      <c r="A265" s="249">
        <v>12134</v>
      </c>
      <c r="B265" s="241" t="s">
        <v>797</v>
      </c>
      <c r="C265" s="292">
        <v>0</v>
      </c>
      <c r="D265" s="120">
        <v>0</v>
      </c>
      <c r="E265" s="120">
        <v>0</v>
      </c>
      <c r="F265" s="292">
        <v>0</v>
      </c>
      <c r="G265" s="120">
        <v>0</v>
      </c>
      <c r="H265" s="120">
        <v>0</v>
      </c>
      <c r="I265" s="292">
        <v>0</v>
      </c>
      <c r="J265" s="120">
        <v>0</v>
      </c>
      <c r="K265" s="120">
        <v>0</v>
      </c>
      <c r="L265" s="292">
        <v>0</v>
      </c>
      <c r="M265" s="120">
        <v>0</v>
      </c>
      <c r="N265" s="120">
        <v>0</v>
      </c>
      <c r="O265" s="292">
        <v>0</v>
      </c>
      <c r="P265" s="120">
        <v>0</v>
      </c>
      <c r="Q265" s="120">
        <v>0</v>
      </c>
      <c r="R265" s="119"/>
    </row>
    <row r="266" spans="1:18" ht="21" customHeight="1" x14ac:dyDescent="0.25">
      <c r="A266" s="249">
        <v>12135</v>
      </c>
      <c r="B266" s="241" t="s">
        <v>1145</v>
      </c>
      <c r="C266" s="292">
        <v>0</v>
      </c>
      <c r="D266" s="120">
        <v>0</v>
      </c>
      <c r="E266" s="120">
        <v>0</v>
      </c>
      <c r="F266" s="292">
        <v>0</v>
      </c>
      <c r="G266" s="120">
        <v>0</v>
      </c>
      <c r="H266" s="120">
        <v>0</v>
      </c>
      <c r="I266" s="292">
        <v>0</v>
      </c>
      <c r="J266" s="120">
        <v>0</v>
      </c>
      <c r="K266" s="120">
        <v>0</v>
      </c>
      <c r="L266" s="292">
        <v>0</v>
      </c>
      <c r="M266" s="120">
        <v>0</v>
      </c>
      <c r="N266" s="120">
        <v>0</v>
      </c>
      <c r="O266" s="292">
        <v>0</v>
      </c>
      <c r="P266" s="120">
        <v>0</v>
      </c>
      <c r="Q266" s="120">
        <v>0</v>
      </c>
      <c r="R266" s="119"/>
    </row>
    <row r="267" spans="1:18" ht="21" customHeight="1" x14ac:dyDescent="0.25">
      <c r="A267" s="249">
        <v>12136</v>
      </c>
      <c r="B267" s="241" t="s">
        <v>799</v>
      </c>
      <c r="C267" s="292">
        <v>0</v>
      </c>
      <c r="D267" s="120">
        <v>0</v>
      </c>
      <c r="E267" s="120">
        <v>0</v>
      </c>
      <c r="F267" s="292">
        <v>0</v>
      </c>
      <c r="G267" s="120">
        <v>0</v>
      </c>
      <c r="H267" s="120">
        <v>0</v>
      </c>
      <c r="I267" s="292">
        <v>0</v>
      </c>
      <c r="J267" s="120" t="s">
        <v>122</v>
      </c>
      <c r="K267" s="120">
        <v>0</v>
      </c>
      <c r="L267" s="292">
        <v>0</v>
      </c>
      <c r="M267" s="120">
        <v>0</v>
      </c>
      <c r="N267" s="120">
        <v>0</v>
      </c>
      <c r="O267" s="292">
        <v>0</v>
      </c>
      <c r="P267" s="120">
        <v>0</v>
      </c>
      <c r="Q267" s="120">
        <v>0</v>
      </c>
      <c r="R267" s="119"/>
    </row>
    <row r="268" spans="1:18" ht="21" customHeight="1" x14ac:dyDescent="0.25">
      <c r="A268" s="249">
        <v>12137</v>
      </c>
      <c r="B268" s="241" t="s">
        <v>800</v>
      </c>
      <c r="C268" s="292">
        <v>21</v>
      </c>
      <c r="D268" s="120">
        <v>21</v>
      </c>
      <c r="E268" s="120" t="s">
        <v>122</v>
      </c>
      <c r="F268" s="292">
        <v>10</v>
      </c>
      <c r="G268" s="120">
        <v>10</v>
      </c>
      <c r="H268" s="120" t="s">
        <v>122</v>
      </c>
      <c r="I268" s="292">
        <v>24</v>
      </c>
      <c r="J268" s="120">
        <v>24</v>
      </c>
      <c r="K268" s="120">
        <v>0</v>
      </c>
      <c r="L268" s="292">
        <v>0</v>
      </c>
      <c r="M268" s="120" t="s">
        <v>122</v>
      </c>
      <c r="N268" s="120">
        <v>0</v>
      </c>
      <c r="O268" s="292">
        <v>0</v>
      </c>
      <c r="P268" s="120">
        <v>0</v>
      </c>
      <c r="Q268" s="120">
        <v>0</v>
      </c>
      <c r="R268" s="119"/>
    </row>
    <row r="269" spans="1:18" ht="21" customHeight="1" x14ac:dyDescent="0.25">
      <c r="A269" s="249">
        <v>12138</v>
      </c>
      <c r="B269" s="241" t="s">
        <v>801</v>
      </c>
      <c r="C269" s="292">
        <v>0</v>
      </c>
      <c r="D269" s="120" t="s">
        <v>122</v>
      </c>
      <c r="E269" s="120">
        <v>0</v>
      </c>
      <c r="F269" s="292">
        <v>0</v>
      </c>
      <c r="G269" s="120">
        <v>0</v>
      </c>
      <c r="H269" s="120">
        <v>0</v>
      </c>
      <c r="I269" s="292">
        <v>0</v>
      </c>
      <c r="J269" s="120">
        <v>0</v>
      </c>
      <c r="K269" s="120">
        <v>0</v>
      </c>
      <c r="L269" s="292">
        <v>0</v>
      </c>
      <c r="M269" s="120">
        <v>0</v>
      </c>
      <c r="N269" s="120">
        <v>0</v>
      </c>
      <c r="O269" s="292">
        <v>0</v>
      </c>
      <c r="P269" s="120">
        <v>0</v>
      </c>
      <c r="Q269" s="120">
        <v>0</v>
      </c>
      <c r="R269" s="119"/>
    </row>
    <row r="270" spans="1:18" ht="21" customHeight="1" x14ac:dyDescent="0.25">
      <c r="A270" s="249">
        <v>12139</v>
      </c>
      <c r="B270" s="241" t="s">
        <v>1146</v>
      </c>
      <c r="C270" s="292">
        <v>0</v>
      </c>
      <c r="D270" s="120">
        <v>0</v>
      </c>
      <c r="E270" s="120" t="s">
        <v>122</v>
      </c>
      <c r="F270" s="292">
        <v>0</v>
      </c>
      <c r="G270" s="120">
        <v>0</v>
      </c>
      <c r="H270" s="120">
        <v>0</v>
      </c>
      <c r="I270" s="292">
        <v>0</v>
      </c>
      <c r="J270" s="120">
        <v>0</v>
      </c>
      <c r="K270" s="120">
        <v>0</v>
      </c>
      <c r="L270" s="292">
        <v>0</v>
      </c>
      <c r="M270" s="120">
        <v>0</v>
      </c>
      <c r="N270" s="120" t="s">
        <v>122</v>
      </c>
      <c r="O270" s="292">
        <v>0</v>
      </c>
      <c r="P270" s="120">
        <v>0</v>
      </c>
      <c r="Q270" s="120">
        <v>0</v>
      </c>
      <c r="R270" s="119"/>
    </row>
    <row r="271" spans="1:18" ht="21" customHeight="1" x14ac:dyDescent="0.25">
      <c r="A271" s="249">
        <v>12142</v>
      </c>
      <c r="B271" s="241" t="s">
        <v>1147</v>
      </c>
      <c r="C271" s="292">
        <v>0</v>
      </c>
      <c r="D271" s="120">
        <v>0</v>
      </c>
      <c r="E271" s="120">
        <v>0</v>
      </c>
      <c r="F271" s="292">
        <v>0</v>
      </c>
      <c r="G271" s="120">
        <v>0</v>
      </c>
      <c r="H271" s="120">
        <v>0</v>
      </c>
      <c r="I271" s="292">
        <v>0</v>
      </c>
      <c r="J271" s="120">
        <v>0</v>
      </c>
      <c r="K271" s="120">
        <v>0</v>
      </c>
      <c r="L271" s="292">
        <v>0</v>
      </c>
      <c r="M271" s="120">
        <v>0</v>
      </c>
      <c r="N271" s="120">
        <v>0</v>
      </c>
      <c r="O271" s="292">
        <v>0</v>
      </c>
      <c r="P271" s="120">
        <v>0</v>
      </c>
      <c r="Q271" s="120">
        <v>0</v>
      </c>
      <c r="R271" s="119"/>
    </row>
    <row r="272" spans="1:18" ht="21" customHeight="1" x14ac:dyDescent="0.25">
      <c r="A272" s="249">
        <v>12143</v>
      </c>
      <c r="B272" s="241" t="s">
        <v>804</v>
      </c>
      <c r="C272" s="292">
        <v>0</v>
      </c>
      <c r="D272" s="120">
        <v>0</v>
      </c>
      <c r="E272" s="120">
        <v>0</v>
      </c>
      <c r="F272" s="292">
        <v>0</v>
      </c>
      <c r="G272" s="120">
        <v>0</v>
      </c>
      <c r="H272" s="120">
        <v>0</v>
      </c>
      <c r="I272" s="292">
        <v>0</v>
      </c>
      <c r="J272" s="120">
        <v>0</v>
      </c>
      <c r="K272" s="120">
        <v>0</v>
      </c>
      <c r="L272" s="292">
        <v>0</v>
      </c>
      <c r="M272" s="120">
        <v>0</v>
      </c>
      <c r="N272" s="120">
        <v>0</v>
      </c>
      <c r="O272" s="292">
        <v>0</v>
      </c>
      <c r="P272" s="120">
        <v>0</v>
      </c>
      <c r="Q272" s="120">
        <v>0</v>
      </c>
      <c r="R272" s="119"/>
    </row>
    <row r="273" spans="1:18" ht="21" customHeight="1" x14ac:dyDescent="0.25">
      <c r="A273" s="249">
        <v>12144</v>
      </c>
      <c r="B273" s="241" t="s">
        <v>1148</v>
      </c>
      <c r="C273" s="292">
        <v>0</v>
      </c>
      <c r="D273" s="120">
        <v>0</v>
      </c>
      <c r="E273" s="120">
        <v>0</v>
      </c>
      <c r="F273" s="292">
        <v>0</v>
      </c>
      <c r="G273" s="120">
        <v>0</v>
      </c>
      <c r="H273" s="120">
        <v>0</v>
      </c>
      <c r="I273" s="292">
        <v>0</v>
      </c>
      <c r="J273" s="120" t="s">
        <v>122</v>
      </c>
      <c r="K273" s="120">
        <v>0</v>
      </c>
      <c r="L273" s="292">
        <v>0</v>
      </c>
      <c r="M273" s="120">
        <v>0</v>
      </c>
      <c r="N273" s="120">
        <v>0</v>
      </c>
      <c r="O273" s="292">
        <v>0</v>
      </c>
      <c r="P273" s="120">
        <v>0</v>
      </c>
      <c r="Q273" s="120">
        <v>0</v>
      </c>
      <c r="R273" s="119"/>
    </row>
    <row r="274" spans="1:18" ht="21" customHeight="1" x14ac:dyDescent="0.25">
      <c r="A274" s="249">
        <v>12146</v>
      </c>
      <c r="B274" s="241" t="s">
        <v>1149</v>
      </c>
      <c r="C274" s="292">
        <v>4</v>
      </c>
      <c r="D274" s="120">
        <v>4</v>
      </c>
      <c r="E274" s="120" t="s">
        <v>122</v>
      </c>
      <c r="F274" s="292">
        <v>15</v>
      </c>
      <c r="G274" s="120">
        <v>15</v>
      </c>
      <c r="H274" s="120">
        <v>0</v>
      </c>
      <c r="I274" s="292">
        <v>73</v>
      </c>
      <c r="J274" s="120">
        <v>73</v>
      </c>
      <c r="K274" s="120">
        <v>0</v>
      </c>
      <c r="L274" s="292">
        <v>0</v>
      </c>
      <c r="M274" s="120">
        <v>0</v>
      </c>
      <c r="N274" s="120">
        <v>0</v>
      </c>
      <c r="O274" s="292">
        <v>0</v>
      </c>
      <c r="P274" s="120" t="s">
        <v>122</v>
      </c>
      <c r="Q274" s="120">
        <v>0</v>
      </c>
      <c r="R274" s="119"/>
    </row>
    <row r="275" spans="1:18" ht="21" customHeight="1" x14ac:dyDescent="0.25">
      <c r="A275" s="249">
        <v>12149</v>
      </c>
      <c r="B275" s="241" t="s">
        <v>807</v>
      </c>
      <c r="C275" s="292">
        <v>278</v>
      </c>
      <c r="D275" s="120">
        <v>35</v>
      </c>
      <c r="E275" s="120">
        <v>243</v>
      </c>
      <c r="F275" s="292">
        <v>106</v>
      </c>
      <c r="G275" s="120">
        <v>12</v>
      </c>
      <c r="H275" s="120">
        <v>94</v>
      </c>
      <c r="I275" s="292">
        <v>315</v>
      </c>
      <c r="J275" s="120">
        <v>40</v>
      </c>
      <c r="K275" s="120">
        <v>275</v>
      </c>
      <c r="L275" s="292">
        <v>67</v>
      </c>
      <c r="M275" s="120" t="s">
        <v>122</v>
      </c>
      <c r="N275" s="120">
        <v>67</v>
      </c>
      <c r="O275" s="292">
        <v>83</v>
      </c>
      <c r="P275" s="120">
        <v>13</v>
      </c>
      <c r="Q275" s="120">
        <v>70</v>
      </c>
      <c r="R275" s="119"/>
    </row>
    <row r="276" spans="1:18" ht="21" customHeight="1" x14ac:dyDescent="0.25">
      <c r="A276" s="249">
        <v>12150</v>
      </c>
      <c r="B276" s="241" t="s">
        <v>808</v>
      </c>
      <c r="C276" s="292">
        <v>0</v>
      </c>
      <c r="D276" s="120" t="s">
        <v>122</v>
      </c>
      <c r="E276" s="120" t="s">
        <v>122</v>
      </c>
      <c r="F276" s="292">
        <v>0</v>
      </c>
      <c r="G276" s="120">
        <v>0</v>
      </c>
      <c r="H276" s="120">
        <v>0</v>
      </c>
      <c r="I276" s="292">
        <v>0</v>
      </c>
      <c r="J276" s="120" t="s">
        <v>122</v>
      </c>
      <c r="K276" s="120" t="s">
        <v>122</v>
      </c>
      <c r="L276" s="292">
        <v>0</v>
      </c>
      <c r="M276" s="120">
        <v>0</v>
      </c>
      <c r="N276" s="120">
        <v>0</v>
      </c>
      <c r="O276" s="292">
        <v>0</v>
      </c>
      <c r="P276" s="120">
        <v>0</v>
      </c>
      <c r="Q276" s="120">
        <v>0</v>
      </c>
      <c r="R276" s="119"/>
    </row>
    <row r="277" spans="1:18" ht="21" customHeight="1" x14ac:dyDescent="0.25">
      <c r="A277" s="249">
        <v>12151</v>
      </c>
      <c r="B277" s="241" t="s">
        <v>1150</v>
      </c>
      <c r="C277" s="292">
        <v>929</v>
      </c>
      <c r="D277" s="120">
        <v>925</v>
      </c>
      <c r="E277" s="120">
        <v>4</v>
      </c>
      <c r="F277" s="292">
        <v>176</v>
      </c>
      <c r="G277" s="120">
        <v>176</v>
      </c>
      <c r="H277" s="120" t="s">
        <v>122</v>
      </c>
      <c r="I277" s="292">
        <v>873</v>
      </c>
      <c r="J277" s="120">
        <v>873</v>
      </c>
      <c r="K277" s="120" t="s">
        <v>122</v>
      </c>
      <c r="L277" s="292">
        <v>76</v>
      </c>
      <c r="M277" s="120">
        <v>76</v>
      </c>
      <c r="N277" s="120">
        <v>0</v>
      </c>
      <c r="O277" s="292">
        <v>99</v>
      </c>
      <c r="P277" s="120">
        <v>99</v>
      </c>
      <c r="Q277" s="120">
        <v>0</v>
      </c>
      <c r="R277" s="119"/>
    </row>
    <row r="278" spans="1:18" ht="21" customHeight="1" x14ac:dyDescent="0.25">
      <c r="A278" s="249">
        <v>12152</v>
      </c>
      <c r="B278" s="241" t="s">
        <v>810</v>
      </c>
      <c r="C278" s="292">
        <v>0</v>
      </c>
      <c r="D278" s="120">
        <v>0</v>
      </c>
      <c r="E278" s="120">
        <v>0</v>
      </c>
      <c r="F278" s="292">
        <v>0</v>
      </c>
      <c r="G278" s="120">
        <v>0</v>
      </c>
      <c r="H278" s="120">
        <v>0</v>
      </c>
      <c r="I278" s="292">
        <v>0</v>
      </c>
      <c r="J278" s="120">
        <v>0</v>
      </c>
      <c r="K278" s="120">
        <v>0</v>
      </c>
      <c r="L278" s="292">
        <v>0</v>
      </c>
      <c r="M278" s="120">
        <v>0</v>
      </c>
      <c r="N278" s="120">
        <v>0</v>
      </c>
      <c r="O278" s="292">
        <v>0</v>
      </c>
      <c r="P278" s="120">
        <v>0</v>
      </c>
      <c r="Q278" s="120">
        <v>0</v>
      </c>
      <c r="R278" s="119"/>
    </row>
    <row r="279" spans="1:18" ht="21" customHeight="1" x14ac:dyDescent="0.25">
      <c r="A279" s="249">
        <v>12154</v>
      </c>
      <c r="B279" s="241" t="s">
        <v>811</v>
      </c>
      <c r="C279" s="292">
        <v>0</v>
      </c>
      <c r="D279" s="120" t="s">
        <v>122</v>
      </c>
      <c r="E279" s="120">
        <v>0</v>
      </c>
      <c r="F279" s="292">
        <v>0</v>
      </c>
      <c r="G279" s="120" t="s">
        <v>122</v>
      </c>
      <c r="H279" s="120" t="s">
        <v>122</v>
      </c>
      <c r="I279" s="292">
        <v>0</v>
      </c>
      <c r="J279" s="120">
        <v>0</v>
      </c>
      <c r="K279" s="120">
        <v>0</v>
      </c>
      <c r="L279" s="292">
        <v>0</v>
      </c>
      <c r="M279" s="120">
        <v>0</v>
      </c>
      <c r="N279" s="120">
        <v>0</v>
      </c>
      <c r="O279" s="292">
        <v>0</v>
      </c>
      <c r="P279" s="120">
        <v>0</v>
      </c>
      <c r="Q279" s="120">
        <v>0</v>
      </c>
      <c r="R279" s="119"/>
    </row>
    <row r="280" spans="1:18" ht="21" customHeight="1" x14ac:dyDescent="0.25">
      <c r="A280" s="249">
        <v>12156</v>
      </c>
      <c r="B280" s="241" t="s">
        <v>812</v>
      </c>
      <c r="C280" s="292">
        <v>0</v>
      </c>
      <c r="D280" s="120">
        <v>0</v>
      </c>
      <c r="E280" s="120">
        <v>0</v>
      </c>
      <c r="F280" s="292">
        <v>0</v>
      </c>
      <c r="G280" s="120">
        <v>0</v>
      </c>
      <c r="H280" s="120">
        <v>0</v>
      </c>
      <c r="I280" s="292">
        <v>0</v>
      </c>
      <c r="J280" s="120">
        <v>0</v>
      </c>
      <c r="K280" s="120">
        <v>0</v>
      </c>
      <c r="L280" s="292">
        <v>0</v>
      </c>
      <c r="M280" s="120">
        <v>0</v>
      </c>
      <c r="N280" s="120">
        <v>0</v>
      </c>
      <c r="O280" s="292">
        <v>0</v>
      </c>
      <c r="P280" s="120">
        <v>0</v>
      </c>
      <c r="Q280" s="120">
        <v>0</v>
      </c>
      <c r="R280" s="119"/>
    </row>
    <row r="281" spans="1:18" ht="21" customHeight="1" x14ac:dyDescent="0.25">
      <c r="A281" s="249">
        <v>12157</v>
      </c>
      <c r="B281" s="241" t="s">
        <v>813</v>
      </c>
      <c r="C281" s="292">
        <v>0</v>
      </c>
      <c r="D281" s="120">
        <v>0</v>
      </c>
      <c r="E281" s="120" t="s">
        <v>122</v>
      </c>
      <c r="F281" s="292">
        <v>0</v>
      </c>
      <c r="G281" s="120">
        <v>0</v>
      </c>
      <c r="H281" s="120" t="s">
        <v>122</v>
      </c>
      <c r="I281" s="292">
        <v>0</v>
      </c>
      <c r="J281" s="120">
        <v>0</v>
      </c>
      <c r="K281" s="120">
        <v>0</v>
      </c>
      <c r="L281" s="292">
        <v>0</v>
      </c>
      <c r="M281" s="120">
        <v>0</v>
      </c>
      <c r="N281" s="120">
        <v>0</v>
      </c>
      <c r="O281" s="292">
        <v>0</v>
      </c>
      <c r="P281" s="120">
        <v>0</v>
      </c>
      <c r="Q281" s="120">
        <v>0</v>
      </c>
      <c r="R281" s="119"/>
    </row>
    <row r="282" spans="1:18" ht="21" customHeight="1" x14ac:dyDescent="0.25">
      <c r="A282" s="249">
        <v>12159</v>
      </c>
      <c r="B282" s="241" t="s">
        <v>1151</v>
      </c>
      <c r="C282" s="292">
        <v>0</v>
      </c>
      <c r="D282" s="120">
        <v>0</v>
      </c>
      <c r="E282" s="120">
        <v>0</v>
      </c>
      <c r="F282" s="292">
        <v>0</v>
      </c>
      <c r="G282" s="120">
        <v>0</v>
      </c>
      <c r="H282" s="120">
        <v>0</v>
      </c>
      <c r="I282" s="292">
        <v>0</v>
      </c>
      <c r="J282" s="120">
        <v>0</v>
      </c>
      <c r="K282" s="120">
        <v>0</v>
      </c>
      <c r="L282" s="292">
        <v>0</v>
      </c>
      <c r="M282" s="120">
        <v>0</v>
      </c>
      <c r="N282" s="120">
        <v>0</v>
      </c>
      <c r="O282" s="292">
        <v>0</v>
      </c>
      <c r="P282" s="120">
        <v>0</v>
      </c>
      <c r="Q282" s="120">
        <v>0</v>
      </c>
      <c r="R282" s="119"/>
    </row>
    <row r="283" spans="1:18" ht="21" customHeight="1" x14ac:dyDescent="0.25">
      <c r="A283" s="249">
        <v>12163</v>
      </c>
      <c r="B283" s="241" t="s">
        <v>815</v>
      </c>
      <c r="C283" s="292">
        <v>0</v>
      </c>
      <c r="D283" s="120">
        <v>0</v>
      </c>
      <c r="E283" s="120" t="s">
        <v>122</v>
      </c>
      <c r="F283" s="292">
        <v>0</v>
      </c>
      <c r="G283" s="120">
        <v>0</v>
      </c>
      <c r="H283" s="120" t="s">
        <v>122</v>
      </c>
      <c r="I283" s="292">
        <v>0</v>
      </c>
      <c r="J283" s="120">
        <v>0</v>
      </c>
      <c r="K283" s="120">
        <v>0</v>
      </c>
      <c r="L283" s="292">
        <v>0</v>
      </c>
      <c r="M283" s="120">
        <v>0</v>
      </c>
      <c r="N283" s="120" t="s">
        <v>122</v>
      </c>
      <c r="O283" s="292">
        <v>0</v>
      </c>
      <c r="P283" s="120">
        <v>0</v>
      </c>
      <c r="Q283" s="120">
        <v>0</v>
      </c>
      <c r="R283" s="119"/>
    </row>
    <row r="284" spans="1:18" ht="21" customHeight="1" x14ac:dyDescent="0.25">
      <c r="A284" s="249">
        <v>12170</v>
      </c>
      <c r="B284" s="241" t="s">
        <v>1152</v>
      </c>
      <c r="C284" s="292">
        <v>30</v>
      </c>
      <c r="D284" s="120">
        <v>30</v>
      </c>
      <c r="E284" s="120">
        <v>0</v>
      </c>
      <c r="F284" s="292">
        <v>9</v>
      </c>
      <c r="G284" s="120">
        <v>9</v>
      </c>
      <c r="H284" s="120">
        <v>0</v>
      </c>
      <c r="I284" s="292">
        <v>71</v>
      </c>
      <c r="J284" s="120">
        <v>71</v>
      </c>
      <c r="K284" s="120">
        <v>0</v>
      </c>
      <c r="L284" s="292">
        <v>0</v>
      </c>
      <c r="M284" s="120" t="s">
        <v>122</v>
      </c>
      <c r="N284" s="120">
        <v>0</v>
      </c>
      <c r="O284" s="292">
        <v>5</v>
      </c>
      <c r="P284" s="120">
        <v>5</v>
      </c>
      <c r="Q284" s="120">
        <v>0</v>
      </c>
      <c r="R284" s="119"/>
    </row>
    <row r="285" spans="1:18" ht="21" customHeight="1" x14ac:dyDescent="0.25">
      <c r="A285" s="249">
        <v>12171</v>
      </c>
      <c r="B285" s="241" t="s">
        <v>817</v>
      </c>
      <c r="C285" s="292">
        <v>0</v>
      </c>
      <c r="D285" s="120">
        <v>0</v>
      </c>
      <c r="E285" s="120">
        <v>0</v>
      </c>
      <c r="F285" s="292">
        <v>0</v>
      </c>
      <c r="G285" s="120">
        <v>0</v>
      </c>
      <c r="H285" s="120">
        <v>0</v>
      </c>
      <c r="I285" s="292">
        <v>0</v>
      </c>
      <c r="J285" s="120">
        <v>0</v>
      </c>
      <c r="K285" s="120">
        <v>0</v>
      </c>
      <c r="L285" s="292">
        <v>0</v>
      </c>
      <c r="M285" s="120">
        <v>0</v>
      </c>
      <c r="N285" s="120">
        <v>0</v>
      </c>
      <c r="O285" s="292">
        <v>0</v>
      </c>
      <c r="P285" s="120">
        <v>0</v>
      </c>
      <c r="Q285" s="120">
        <v>0</v>
      </c>
      <c r="R285" s="119"/>
    </row>
    <row r="286" spans="1:18" ht="21" customHeight="1" x14ac:dyDescent="0.25">
      <c r="A286" s="249">
        <v>12172</v>
      </c>
      <c r="B286" s="241" t="s">
        <v>818</v>
      </c>
      <c r="C286" s="292">
        <v>0</v>
      </c>
      <c r="D286" s="120">
        <v>0</v>
      </c>
      <c r="E286" s="120">
        <v>0</v>
      </c>
      <c r="F286" s="292">
        <v>0</v>
      </c>
      <c r="G286" s="120">
        <v>0</v>
      </c>
      <c r="H286" s="120">
        <v>0</v>
      </c>
      <c r="I286" s="292">
        <v>0</v>
      </c>
      <c r="J286" s="120">
        <v>0</v>
      </c>
      <c r="K286" s="120">
        <v>0</v>
      </c>
      <c r="L286" s="292">
        <v>0</v>
      </c>
      <c r="M286" s="120">
        <v>0</v>
      </c>
      <c r="N286" s="120">
        <v>0</v>
      </c>
      <c r="O286" s="292">
        <v>0</v>
      </c>
      <c r="P286" s="120">
        <v>0</v>
      </c>
      <c r="Q286" s="120">
        <v>0</v>
      </c>
      <c r="R286" s="119"/>
    </row>
    <row r="287" spans="1:18" ht="21" customHeight="1" x14ac:dyDescent="0.25">
      <c r="A287" s="249">
        <v>12173</v>
      </c>
      <c r="B287" s="241" t="s">
        <v>819</v>
      </c>
      <c r="C287" s="292">
        <v>0</v>
      </c>
      <c r="D287" s="120">
        <v>0</v>
      </c>
      <c r="E287" s="120">
        <v>0</v>
      </c>
      <c r="F287" s="292">
        <v>0</v>
      </c>
      <c r="G287" s="120">
        <v>0</v>
      </c>
      <c r="H287" s="120">
        <v>0</v>
      </c>
      <c r="I287" s="292">
        <v>0</v>
      </c>
      <c r="J287" s="120">
        <v>0</v>
      </c>
      <c r="K287" s="120">
        <v>0</v>
      </c>
      <c r="L287" s="292">
        <v>0</v>
      </c>
      <c r="M287" s="120">
        <v>0</v>
      </c>
      <c r="N287" s="120">
        <v>0</v>
      </c>
      <c r="O287" s="292">
        <v>0</v>
      </c>
      <c r="P287" s="120">
        <v>0</v>
      </c>
      <c r="Q287" s="120">
        <v>0</v>
      </c>
      <c r="R287" s="119"/>
    </row>
    <row r="288" spans="1:18" ht="21" customHeight="1" x14ac:dyDescent="0.25">
      <c r="A288" s="249">
        <v>12182</v>
      </c>
      <c r="B288" s="241" t="s">
        <v>820</v>
      </c>
      <c r="C288" s="292">
        <v>0</v>
      </c>
      <c r="D288" s="120">
        <v>0</v>
      </c>
      <c r="E288" s="120">
        <v>0</v>
      </c>
      <c r="F288" s="292">
        <v>0</v>
      </c>
      <c r="G288" s="120">
        <v>0</v>
      </c>
      <c r="H288" s="120">
        <v>0</v>
      </c>
      <c r="I288" s="292">
        <v>0</v>
      </c>
      <c r="J288" s="120">
        <v>0</v>
      </c>
      <c r="K288" s="120">
        <v>0</v>
      </c>
      <c r="L288" s="292">
        <v>0</v>
      </c>
      <c r="M288" s="120">
        <v>0</v>
      </c>
      <c r="N288" s="120">
        <v>0</v>
      </c>
      <c r="O288" s="292">
        <v>0</v>
      </c>
      <c r="P288" s="120">
        <v>0</v>
      </c>
      <c r="Q288" s="120">
        <v>0</v>
      </c>
      <c r="R288" s="119"/>
    </row>
    <row r="289" spans="1:18" ht="21" customHeight="1" x14ac:dyDescent="0.25">
      <c r="A289" s="249">
        <v>12999</v>
      </c>
      <c r="B289" s="241" t="s">
        <v>821</v>
      </c>
      <c r="C289" s="292">
        <v>0</v>
      </c>
      <c r="D289" s="120" t="s">
        <v>122</v>
      </c>
      <c r="E289" s="120" t="s">
        <v>122</v>
      </c>
      <c r="F289" s="292">
        <v>0</v>
      </c>
      <c r="G289" s="120">
        <v>0</v>
      </c>
      <c r="H289" s="120">
        <v>0</v>
      </c>
      <c r="I289" s="292">
        <v>0</v>
      </c>
      <c r="J289" s="120" t="s">
        <v>122</v>
      </c>
      <c r="K289" s="120" t="s">
        <v>122</v>
      </c>
      <c r="L289" s="292">
        <v>0</v>
      </c>
      <c r="M289" s="120">
        <v>0</v>
      </c>
      <c r="N289" s="120">
        <v>0</v>
      </c>
      <c r="O289" s="292">
        <v>0</v>
      </c>
      <c r="P289" s="120">
        <v>0</v>
      </c>
      <c r="Q289" s="120">
        <v>0</v>
      </c>
      <c r="R289" s="119"/>
    </row>
    <row r="290" spans="1:18" ht="21" customHeight="1" x14ac:dyDescent="0.25">
      <c r="A290" s="249">
        <v>13005</v>
      </c>
      <c r="B290" s="241" t="s">
        <v>1153</v>
      </c>
      <c r="C290" s="292">
        <v>0</v>
      </c>
      <c r="D290" s="120">
        <v>0</v>
      </c>
      <c r="E290" s="120">
        <v>0</v>
      </c>
      <c r="F290" s="292">
        <v>0</v>
      </c>
      <c r="G290" s="120">
        <v>0</v>
      </c>
      <c r="H290" s="120">
        <v>0</v>
      </c>
      <c r="I290" s="292">
        <v>0</v>
      </c>
      <c r="J290" s="120" t="s">
        <v>122</v>
      </c>
      <c r="K290" s="120">
        <v>0</v>
      </c>
      <c r="L290" s="292">
        <v>0</v>
      </c>
      <c r="M290" s="120">
        <v>0</v>
      </c>
      <c r="N290" s="120">
        <v>0</v>
      </c>
      <c r="O290" s="292">
        <v>0</v>
      </c>
      <c r="P290" s="120">
        <v>0</v>
      </c>
      <c r="Q290" s="120">
        <v>0</v>
      </c>
      <c r="R290" s="119"/>
    </row>
    <row r="291" spans="1:18" ht="21" customHeight="1" x14ac:dyDescent="0.25">
      <c r="A291" s="249">
        <v>13006</v>
      </c>
      <c r="B291" s="241" t="s">
        <v>823</v>
      </c>
      <c r="C291" s="292">
        <v>0</v>
      </c>
      <c r="D291" s="120">
        <v>0</v>
      </c>
      <c r="E291" s="120">
        <v>0</v>
      </c>
      <c r="F291" s="292">
        <v>0</v>
      </c>
      <c r="G291" s="120">
        <v>0</v>
      </c>
      <c r="H291" s="120">
        <v>0</v>
      </c>
      <c r="I291" s="292">
        <v>0</v>
      </c>
      <c r="J291" s="120">
        <v>0</v>
      </c>
      <c r="K291" s="120">
        <v>0</v>
      </c>
      <c r="L291" s="292">
        <v>0</v>
      </c>
      <c r="M291" s="120">
        <v>0</v>
      </c>
      <c r="N291" s="120">
        <v>0</v>
      </c>
      <c r="O291" s="292">
        <v>0</v>
      </c>
      <c r="P291" s="120">
        <v>0</v>
      </c>
      <c r="Q291" s="120">
        <v>0</v>
      </c>
      <c r="R291" s="119"/>
    </row>
    <row r="292" spans="1:18" ht="21" customHeight="1" x14ac:dyDescent="0.25">
      <c r="A292" s="249">
        <v>13007</v>
      </c>
      <c r="B292" s="241" t="s">
        <v>824</v>
      </c>
      <c r="C292" s="292">
        <v>10</v>
      </c>
      <c r="D292" s="120">
        <v>5</v>
      </c>
      <c r="E292" s="120">
        <v>5</v>
      </c>
      <c r="F292" s="292">
        <v>0</v>
      </c>
      <c r="G292" s="120" t="s">
        <v>122</v>
      </c>
      <c r="H292" s="120" t="s">
        <v>122</v>
      </c>
      <c r="I292" s="292">
        <v>6</v>
      </c>
      <c r="J292" s="120">
        <v>6</v>
      </c>
      <c r="K292" s="120" t="s">
        <v>122</v>
      </c>
      <c r="L292" s="292">
        <v>0</v>
      </c>
      <c r="M292" s="120" t="s">
        <v>122</v>
      </c>
      <c r="N292" s="120">
        <v>0</v>
      </c>
      <c r="O292" s="292">
        <v>0</v>
      </c>
      <c r="P292" s="120" t="s">
        <v>122</v>
      </c>
      <c r="Q292" s="120">
        <v>0</v>
      </c>
      <c r="R292" s="119"/>
    </row>
    <row r="293" spans="1:18" ht="21" customHeight="1" x14ac:dyDescent="0.25">
      <c r="A293" s="249">
        <v>13008</v>
      </c>
      <c r="B293" s="241" t="s">
        <v>825</v>
      </c>
      <c r="C293" s="292">
        <v>0</v>
      </c>
      <c r="D293" s="120">
        <v>0</v>
      </c>
      <c r="E293" s="120">
        <v>0</v>
      </c>
      <c r="F293" s="292">
        <v>0</v>
      </c>
      <c r="G293" s="120">
        <v>0</v>
      </c>
      <c r="H293" s="120">
        <v>0</v>
      </c>
      <c r="I293" s="292">
        <v>0</v>
      </c>
      <c r="J293" s="120">
        <v>0</v>
      </c>
      <c r="K293" s="120">
        <v>0</v>
      </c>
      <c r="L293" s="292">
        <v>0</v>
      </c>
      <c r="M293" s="120">
        <v>0</v>
      </c>
      <c r="N293" s="120">
        <v>0</v>
      </c>
      <c r="O293" s="292">
        <v>0</v>
      </c>
      <c r="P293" s="120">
        <v>0</v>
      </c>
      <c r="Q293" s="120">
        <v>0</v>
      </c>
      <c r="R293" s="119"/>
    </row>
    <row r="294" spans="1:18" ht="21" customHeight="1" x14ac:dyDescent="0.25">
      <c r="A294" s="249">
        <v>13009</v>
      </c>
      <c r="B294" s="241" t="s">
        <v>826</v>
      </c>
      <c r="C294" s="292">
        <v>4</v>
      </c>
      <c r="D294" s="120">
        <v>4</v>
      </c>
      <c r="E294" s="120">
        <v>0</v>
      </c>
      <c r="F294" s="292">
        <v>4</v>
      </c>
      <c r="G294" s="120">
        <v>4</v>
      </c>
      <c r="H294" s="120">
        <v>0</v>
      </c>
      <c r="I294" s="292">
        <v>0</v>
      </c>
      <c r="J294" s="120" t="s">
        <v>122</v>
      </c>
      <c r="K294" s="120">
        <v>0</v>
      </c>
      <c r="L294" s="292">
        <v>0</v>
      </c>
      <c r="M294" s="120">
        <v>0</v>
      </c>
      <c r="N294" s="120">
        <v>0</v>
      </c>
      <c r="O294" s="292">
        <v>0</v>
      </c>
      <c r="P294" s="120">
        <v>0</v>
      </c>
      <c r="Q294" s="120">
        <v>0</v>
      </c>
      <c r="R294" s="119"/>
    </row>
    <row r="295" spans="1:18" ht="21" customHeight="1" x14ac:dyDescent="0.25">
      <c r="A295" s="249">
        <v>13010</v>
      </c>
      <c r="B295" s="241" t="s">
        <v>827</v>
      </c>
      <c r="C295" s="292">
        <v>0</v>
      </c>
      <c r="D295" s="120" t="s">
        <v>122</v>
      </c>
      <c r="E295" s="120" t="s">
        <v>122</v>
      </c>
      <c r="F295" s="292">
        <v>0</v>
      </c>
      <c r="G295" s="120">
        <v>0</v>
      </c>
      <c r="H295" s="120" t="s">
        <v>122</v>
      </c>
      <c r="I295" s="292">
        <v>7</v>
      </c>
      <c r="J295" s="120" t="s">
        <v>122</v>
      </c>
      <c r="K295" s="120">
        <v>7</v>
      </c>
      <c r="L295" s="292">
        <v>4</v>
      </c>
      <c r="M295" s="120">
        <v>4</v>
      </c>
      <c r="N295" s="120">
        <v>0</v>
      </c>
      <c r="O295" s="292">
        <v>0</v>
      </c>
      <c r="P295" s="120">
        <v>0</v>
      </c>
      <c r="Q295" s="120">
        <v>0</v>
      </c>
      <c r="R295" s="119"/>
    </row>
    <row r="296" spans="1:18" ht="21" customHeight="1" x14ac:dyDescent="0.25">
      <c r="A296" s="249">
        <v>13011</v>
      </c>
      <c r="B296" s="241" t="s">
        <v>828</v>
      </c>
      <c r="C296" s="292">
        <v>102</v>
      </c>
      <c r="D296" s="120">
        <v>69</v>
      </c>
      <c r="E296" s="120">
        <v>33</v>
      </c>
      <c r="F296" s="292">
        <v>24</v>
      </c>
      <c r="G296" s="120">
        <v>17</v>
      </c>
      <c r="H296" s="120">
        <v>7</v>
      </c>
      <c r="I296" s="292">
        <v>113</v>
      </c>
      <c r="J296" s="120">
        <v>54</v>
      </c>
      <c r="K296" s="120">
        <v>59</v>
      </c>
      <c r="L296" s="292">
        <v>138</v>
      </c>
      <c r="M296" s="120">
        <v>138</v>
      </c>
      <c r="N296" s="120" t="s">
        <v>122</v>
      </c>
      <c r="O296" s="292">
        <v>10</v>
      </c>
      <c r="P296" s="120" t="s">
        <v>122</v>
      </c>
      <c r="Q296" s="120">
        <v>10</v>
      </c>
      <c r="R296" s="119"/>
    </row>
    <row r="297" spans="1:18" ht="21" customHeight="1" x14ac:dyDescent="0.25">
      <c r="A297" s="249">
        <v>13012</v>
      </c>
      <c r="B297" s="241" t="s">
        <v>829</v>
      </c>
      <c r="C297" s="292">
        <v>0</v>
      </c>
      <c r="D297" s="120">
        <v>0</v>
      </c>
      <c r="E297" s="120">
        <v>0</v>
      </c>
      <c r="F297" s="292">
        <v>0</v>
      </c>
      <c r="G297" s="120">
        <v>0</v>
      </c>
      <c r="H297" s="120">
        <v>0</v>
      </c>
      <c r="I297" s="292">
        <v>0</v>
      </c>
      <c r="J297" s="120">
        <v>0</v>
      </c>
      <c r="K297" s="120" t="s">
        <v>122</v>
      </c>
      <c r="L297" s="292">
        <v>0</v>
      </c>
      <c r="M297" s="120">
        <v>0</v>
      </c>
      <c r="N297" s="120">
        <v>0</v>
      </c>
      <c r="O297" s="292">
        <v>0</v>
      </c>
      <c r="P297" s="120" t="s">
        <v>122</v>
      </c>
      <c r="Q297" s="120">
        <v>0</v>
      </c>
      <c r="R297" s="119"/>
    </row>
    <row r="298" spans="1:18" ht="21" customHeight="1" x14ac:dyDescent="0.25">
      <c r="A298" s="249">
        <v>13013</v>
      </c>
      <c r="B298" s="241" t="s">
        <v>830</v>
      </c>
      <c r="C298" s="292">
        <v>0</v>
      </c>
      <c r="D298" s="120">
        <v>0</v>
      </c>
      <c r="E298" s="120">
        <v>0</v>
      </c>
      <c r="F298" s="292">
        <v>0</v>
      </c>
      <c r="G298" s="120">
        <v>0</v>
      </c>
      <c r="H298" s="120" t="s">
        <v>122</v>
      </c>
      <c r="I298" s="292">
        <v>0</v>
      </c>
      <c r="J298" s="120">
        <v>0</v>
      </c>
      <c r="K298" s="120">
        <v>0</v>
      </c>
      <c r="L298" s="292">
        <v>0</v>
      </c>
      <c r="M298" s="120" t="s">
        <v>122</v>
      </c>
      <c r="N298" s="120">
        <v>0</v>
      </c>
      <c r="O298" s="292">
        <v>0</v>
      </c>
      <c r="P298" s="120">
        <v>0</v>
      </c>
      <c r="Q298" s="120">
        <v>0</v>
      </c>
      <c r="R298" s="119"/>
    </row>
    <row r="299" spans="1:18" ht="21" customHeight="1" x14ac:dyDescent="0.25">
      <c r="A299" s="249">
        <v>13016</v>
      </c>
      <c r="B299" s="241" t="s">
        <v>1154</v>
      </c>
      <c r="C299" s="292">
        <v>21</v>
      </c>
      <c r="D299" s="120">
        <v>21</v>
      </c>
      <c r="E299" s="120" t="s">
        <v>122</v>
      </c>
      <c r="F299" s="292">
        <v>0</v>
      </c>
      <c r="G299" s="120" t="s">
        <v>122</v>
      </c>
      <c r="H299" s="120">
        <v>0</v>
      </c>
      <c r="I299" s="292">
        <v>13</v>
      </c>
      <c r="J299" s="120">
        <v>13</v>
      </c>
      <c r="K299" s="120" t="s">
        <v>122</v>
      </c>
      <c r="L299" s="292">
        <v>0</v>
      </c>
      <c r="M299" s="120" t="s">
        <v>122</v>
      </c>
      <c r="N299" s="120">
        <v>0</v>
      </c>
      <c r="O299" s="292">
        <v>0</v>
      </c>
      <c r="P299" s="120">
        <v>0</v>
      </c>
      <c r="Q299" s="120" t="s">
        <v>122</v>
      </c>
      <c r="R299" s="119"/>
    </row>
    <row r="300" spans="1:18" ht="21" customHeight="1" x14ac:dyDescent="0.25">
      <c r="A300" s="249">
        <v>13018</v>
      </c>
      <c r="B300" s="241" t="s">
        <v>832</v>
      </c>
      <c r="C300" s="292">
        <v>0</v>
      </c>
      <c r="D300" s="120" t="s">
        <v>122</v>
      </c>
      <c r="E300" s="120">
        <v>0</v>
      </c>
      <c r="F300" s="292">
        <v>0</v>
      </c>
      <c r="G300" s="120">
        <v>0</v>
      </c>
      <c r="H300" s="120">
        <v>0</v>
      </c>
      <c r="I300" s="292">
        <v>34</v>
      </c>
      <c r="J300" s="120">
        <v>34</v>
      </c>
      <c r="K300" s="120" t="s">
        <v>122</v>
      </c>
      <c r="L300" s="292">
        <v>0</v>
      </c>
      <c r="M300" s="120">
        <v>0</v>
      </c>
      <c r="N300" s="120">
        <v>0</v>
      </c>
      <c r="O300" s="292">
        <v>0</v>
      </c>
      <c r="P300" s="120">
        <v>0</v>
      </c>
      <c r="Q300" s="120">
        <v>0</v>
      </c>
      <c r="R300" s="119"/>
    </row>
    <row r="301" spans="1:18" ht="21" customHeight="1" x14ac:dyDescent="0.25">
      <c r="A301" s="249">
        <v>13019</v>
      </c>
      <c r="B301" s="241" t="s">
        <v>833</v>
      </c>
      <c r="C301" s="292">
        <v>0</v>
      </c>
      <c r="D301" s="120">
        <v>0</v>
      </c>
      <c r="E301" s="120" t="s">
        <v>122</v>
      </c>
      <c r="F301" s="292">
        <v>0</v>
      </c>
      <c r="G301" s="120">
        <v>0</v>
      </c>
      <c r="H301" s="120" t="s">
        <v>122</v>
      </c>
      <c r="I301" s="292">
        <v>0</v>
      </c>
      <c r="J301" s="120">
        <v>0</v>
      </c>
      <c r="K301" s="120">
        <v>0</v>
      </c>
      <c r="L301" s="292">
        <v>0</v>
      </c>
      <c r="M301" s="120">
        <v>0</v>
      </c>
      <c r="N301" s="120">
        <v>0</v>
      </c>
      <c r="O301" s="292">
        <v>0</v>
      </c>
      <c r="P301" s="120">
        <v>0</v>
      </c>
      <c r="Q301" s="120">
        <v>0</v>
      </c>
      <c r="R301" s="119"/>
    </row>
    <row r="302" spans="1:18" ht="21" customHeight="1" x14ac:dyDescent="0.25">
      <c r="A302" s="249">
        <v>13020</v>
      </c>
      <c r="B302" s="241" t="s">
        <v>834</v>
      </c>
      <c r="C302" s="292">
        <v>0</v>
      </c>
      <c r="D302" s="120" t="s">
        <v>122</v>
      </c>
      <c r="E302" s="120" t="s">
        <v>122</v>
      </c>
      <c r="F302" s="292">
        <v>0</v>
      </c>
      <c r="G302" s="120" t="s">
        <v>122</v>
      </c>
      <c r="H302" s="120">
        <v>0</v>
      </c>
      <c r="I302" s="292">
        <v>0</v>
      </c>
      <c r="J302" s="120" t="s">
        <v>122</v>
      </c>
      <c r="K302" s="120" t="s">
        <v>122</v>
      </c>
      <c r="L302" s="292">
        <v>0</v>
      </c>
      <c r="M302" s="120">
        <v>0</v>
      </c>
      <c r="N302" s="120">
        <v>0</v>
      </c>
      <c r="O302" s="292">
        <v>0</v>
      </c>
      <c r="P302" s="120">
        <v>0</v>
      </c>
      <c r="Q302" s="120">
        <v>0</v>
      </c>
      <c r="R302" s="119"/>
    </row>
    <row r="303" spans="1:18" ht="21" customHeight="1" x14ac:dyDescent="0.25">
      <c r="A303" s="249">
        <v>13049</v>
      </c>
      <c r="B303" s="241" t="s">
        <v>1155</v>
      </c>
      <c r="C303" s="292">
        <v>0</v>
      </c>
      <c r="D303" s="120">
        <v>0</v>
      </c>
      <c r="E303" s="120">
        <v>0</v>
      </c>
      <c r="F303" s="292">
        <v>0</v>
      </c>
      <c r="G303" s="120">
        <v>0</v>
      </c>
      <c r="H303" s="120">
        <v>0</v>
      </c>
      <c r="I303" s="292">
        <v>0</v>
      </c>
      <c r="J303" s="120">
        <v>0</v>
      </c>
      <c r="K303" s="120">
        <v>0</v>
      </c>
      <c r="L303" s="292">
        <v>0</v>
      </c>
      <c r="M303" s="120">
        <v>0</v>
      </c>
      <c r="N303" s="120">
        <v>0</v>
      </c>
      <c r="O303" s="292">
        <v>0</v>
      </c>
      <c r="P303" s="120">
        <v>0</v>
      </c>
      <c r="Q303" s="120">
        <v>0</v>
      </c>
      <c r="R303" s="119"/>
    </row>
    <row r="304" spans="1:18" ht="21" customHeight="1" x14ac:dyDescent="0.25">
      <c r="A304" s="249">
        <v>13050</v>
      </c>
      <c r="B304" s="241" t="s">
        <v>836</v>
      </c>
      <c r="C304" s="292">
        <v>0</v>
      </c>
      <c r="D304" s="120">
        <v>0</v>
      </c>
      <c r="E304" s="120">
        <v>0</v>
      </c>
      <c r="F304" s="292">
        <v>0</v>
      </c>
      <c r="G304" s="120">
        <v>0</v>
      </c>
      <c r="H304" s="120">
        <v>0</v>
      </c>
      <c r="I304" s="292">
        <v>0</v>
      </c>
      <c r="J304" s="120">
        <v>0</v>
      </c>
      <c r="K304" s="120">
        <v>0</v>
      </c>
      <c r="L304" s="292">
        <v>0</v>
      </c>
      <c r="M304" s="120">
        <v>0</v>
      </c>
      <c r="N304" s="120">
        <v>0</v>
      </c>
      <c r="O304" s="292">
        <v>0</v>
      </c>
      <c r="P304" s="120">
        <v>0</v>
      </c>
      <c r="Q304" s="120">
        <v>0</v>
      </c>
      <c r="R304" s="119"/>
    </row>
    <row r="305" spans="1:18" ht="21" customHeight="1" x14ac:dyDescent="0.25">
      <c r="A305" s="249">
        <v>13051</v>
      </c>
      <c r="B305" s="241" t="s">
        <v>837</v>
      </c>
      <c r="C305" s="292">
        <v>0</v>
      </c>
      <c r="D305" s="120" t="s">
        <v>122</v>
      </c>
      <c r="E305" s="120">
        <v>0</v>
      </c>
      <c r="F305" s="292">
        <v>0</v>
      </c>
      <c r="G305" s="120" t="s">
        <v>122</v>
      </c>
      <c r="H305" s="120">
        <v>0</v>
      </c>
      <c r="I305" s="292">
        <v>0</v>
      </c>
      <c r="J305" s="120">
        <v>0</v>
      </c>
      <c r="K305" s="120">
        <v>0</v>
      </c>
      <c r="L305" s="292">
        <v>0</v>
      </c>
      <c r="M305" s="120">
        <v>0</v>
      </c>
      <c r="N305" s="120">
        <v>0</v>
      </c>
      <c r="O305" s="292">
        <v>0</v>
      </c>
      <c r="P305" s="120">
        <v>0</v>
      </c>
      <c r="Q305" s="120">
        <v>0</v>
      </c>
      <c r="R305" s="119"/>
    </row>
    <row r="306" spans="1:18" ht="21" customHeight="1" x14ac:dyDescent="0.25">
      <c r="A306" s="249">
        <v>13098</v>
      </c>
      <c r="B306" s="241" t="s">
        <v>838</v>
      </c>
      <c r="C306" s="292">
        <v>5</v>
      </c>
      <c r="D306" s="120">
        <v>5</v>
      </c>
      <c r="E306" s="120">
        <v>0</v>
      </c>
      <c r="F306" s="292">
        <v>4</v>
      </c>
      <c r="G306" s="120">
        <v>4</v>
      </c>
      <c r="H306" s="120">
        <v>0</v>
      </c>
      <c r="I306" s="292">
        <v>4</v>
      </c>
      <c r="J306" s="120">
        <v>4</v>
      </c>
      <c r="K306" s="120" t="s">
        <v>122</v>
      </c>
      <c r="L306" s="292">
        <v>0</v>
      </c>
      <c r="M306" s="120" t="s">
        <v>122</v>
      </c>
      <c r="N306" s="120">
        <v>0</v>
      </c>
      <c r="O306" s="292">
        <v>0</v>
      </c>
      <c r="P306" s="120">
        <v>0</v>
      </c>
      <c r="Q306" s="120">
        <v>0</v>
      </c>
      <c r="R306" s="119"/>
    </row>
    <row r="307" spans="1:18" ht="21" customHeight="1" x14ac:dyDescent="0.25">
      <c r="A307" s="249">
        <v>14003</v>
      </c>
      <c r="B307" s="241" t="s">
        <v>839</v>
      </c>
      <c r="C307" s="292">
        <v>0</v>
      </c>
      <c r="D307" s="120">
        <v>0</v>
      </c>
      <c r="E307" s="120">
        <v>0</v>
      </c>
      <c r="F307" s="292">
        <v>0</v>
      </c>
      <c r="G307" s="120">
        <v>0</v>
      </c>
      <c r="H307" s="120">
        <v>0</v>
      </c>
      <c r="I307" s="292">
        <v>0</v>
      </c>
      <c r="J307" s="120">
        <v>0</v>
      </c>
      <c r="K307" s="120">
        <v>0</v>
      </c>
      <c r="L307" s="292">
        <v>0</v>
      </c>
      <c r="M307" s="120">
        <v>0</v>
      </c>
      <c r="N307" s="120">
        <v>0</v>
      </c>
      <c r="O307" s="292">
        <v>0</v>
      </c>
      <c r="P307" s="120">
        <v>0</v>
      </c>
      <c r="Q307" s="120">
        <v>0</v>
      </c>
      <c r="R307" s="119"/>
    </row>
    <row r="308" spans="1:18" ht="21" customHeight="1" x14ac:dyDescent="0.25">
      <c r="A308" s="249">
        <v>14004</v>
      </c>
      <c r="B308" s="241" t="s">
        <v>840</v>
      </c>
      <c r="C308" s="292">
        <v>117</v>
      </c>
      <c r="D308" s="120" t="s">
        <v>122</v>
      </c>
      <c r="E308" s="120">
        <v>117</v>
      </c>
      <c r="F308" s="292">
        <v>28</v>
      </c>
      <c r="G308" s="120" t="s">
        <v>122</v>
      </c>
      <c r="H308" s="120">
        <v>28</v>
      </c>
      <c r="I308" s="292">
        <v>53</v>
      </c>
      <c r="J308" s="120" t="s">
        <v>122</v>
      </c>
      <c r="K308" s="120">
        <v>53</v>
      </c>
      <c r="L308" s="292">
        <v>17</v>
      </c>
      <c r="M308" s="120">
        <v>0</v>
      </c>
      <c r="N308" s="120">
        <v>17</v>
      </c>
      <c r="O308" s="292">
        <v>9</v>
      </c>
      <c r="P308" s="120">
        <v>0</v>
      </c>
      <c r="Q308" s="120">
        <v>9</v>
      </c>
      <c r="R308" s="119"/>
    </row>
    <row r="309" spans="1:18" ht="21" customHeight="1" x14ac:dyDescent="0.25">
      <c r="A309" s="249">
        <v>14005</v>
      </c>
      <c r="B309" s="241" t="s">
        <v>841</v>
      </c>
      <c r="C309" s="292">
        <v>0</v>
      </c>
      <c r="D309" s="120">
        <v>0</v>
      </c>
      <c r="E309" s="120" t="s">
        <v>122</v>
      </c>
      <c r="F309" s="292">
        <v>0</v>
      </c>
      <c r="G309" s="120">
        <v>0</v>
      </c>
      <c r="H309" s="120">
        <v>0</v>
      </c>
      <c r="I309" s="292">
        <v>0</v>
      </c>
      <c r="J309" s="120" t="s">
        <v>122</v>
      </c>
      <c r="K309" s="120">
        <v>0</v>
      </c>
      <c r="L309" s="292">
        <v>0</v>
      </c>
      <c r="M309" s="120">
        <v>0</v>
      </c>
      <c r="N309" s="120">
        <v>0</v>
      </c>
      <c r="O309" s="292">
        <v>0</v>
      </c>
      <c r="P309" s="120">
        <v>0</v>
      </c>
      <c r="Q309" s="120">
        <v>0</v>
      </c>
      <c r="R309" s="119"/>
    </row>
    <row r="310" spans="1:18" ht="21" customHeight="1" x14ac:dyDescent="0.25">
      <c r="A310" s="249">
        <v>14006</v>
      </c>
      <c r="B310" s="241" t="s">
        <v>842</v>
      </c>
      <c r="C310" s="292">
        <v>7</v>
      </c>
      <c r="D310" s="120">
        <v>0</v>
      </c>
      <c r="E310" s="120">
        <v>7</v>
      </c>
      <c r="F310" s="292">
        <v>5</v>
      </c>
      <c r="G310" s="120">
        <v>0</v>
      </c>
      <c r="H310" s="120">
        <v>5</v>
      </c>
      <c r="I310" s="292">
        <v>11</v>
      </c>
      <c r="J310" s="120">
        <v>0</v>
      </c>
      <c r="K310" s="120">
        <v>11</v>
      </c>
      <c r="L310" s="292">
        <v>0</v>
      </c>
      <c r="M310" s="120">
        <v>0</v>
      </c>
      <c r="N310" s="120">
        <v>0</v>
      </c>
      <c r="O310" s="292">
        <v>0</v>
      </c>
      <c r="P310" s="120">
        <v>0</v>
      </c>
      <c r="Q310" s="120" t="s">
        <v>122</v>
      </c>
      <c r="R310" s="119"/>
    </row>
    <row r="311" spans="1:18" ht="21" customHeight="1" x14ac:dyDescent="0.25">
      <c r="A311" s="249">
        <v>14007</v>
      </c>
      <c r="B311" s="241" t="s">
        <v>843</v>
      </c>
      <c r="C311" s="292">
        <v>6</v>
      </c>
      <c r="D311" s="120">
        <v>0</v>
      </c>
      <c r="E311" s="120">
        <v>6</v>
      </c>
      <c r="F311" s="292">
        <v>7</v>
      </c>
      <c r="G311" s="120">
        <v>0</v>
      </c>
      <c r="H311" s="120">
        <v>7</v>
      </c>
      <c r="I311" s="292">
        <v>12</v>
      </c>
      <c r="J311" s="120">
        <v>0</v>
      </c>
      <c r="K311" s="120">
        <v>12</v>
      </c>
      <c r="L311" s="292">
        <v>0</v>
      </c>
      <c r="M311" s="120">
        <v>0</v>
      </c>
      <c r="N311" s="120" t="s">
        <v>122</v>
      </c>
      <c r="O311" s="292">
        <v>0</v>
      </c>
      <c r="P311" s="120">
        <v>0</v>
      </c>
      <c r="Q311" s="120" t="s">
        <v>122</v>
      </c>
      <c r="R311" s="119"/>
    </row>
    <row r="312" spans="1:18" ht="21" customHeight="1" x14ac:dyDescent="0.25">
      <c r="A312" s="249">
        <v>14008</v>
      </c>
      <c r="B312" s="241" t="s">
        <v>844</v>
      </c>
      <c r="C312" s="292">
        <v>51</v>
      </c>
      <c r="D312" s="120" t="s">
        <v>122</v>
      </c>
      <c r="E312" s="120">
        <v>51</v>
      </c>
      <c r="F312" s="292">
        <v>15</v>
      </c>
      <c r="G312" s="120">
        <v>0</v>
      </c>
      <c r="H312" s="120">
        <v>15</v>
      </c>
      <c r="I312" s="292">
        <v>37</v>
      </c>
      <c r="J312" s="120">
        <v>0</v>
      </c>
      <c r="K312" s="120">
        <v>37</v>
      </c>
      <c r="L312" s="292">
        <v>0</v>
      </c>
      <c r="M312" s="120">
        <v>0</v>
      </c>
      <c r="N312" s="120" t="s">
        <v>122</v>
      </c>
      <c r="O312" s="292">
        <v>13</v>
      </c>
      <c r="P312" s="120">
        <v>0</v>
      </c>
      <c r="Q312" s="120">
        <v>13</v>
      </c>
      <c r="R312" s="119"/>
    </row>
    <row r="313" spans="1:18" ht="21" customHeight="1" x14ac:dyDescent="0.25">
      <c r="A313" s="249">
        <v>14009</v>
      </c>
      <c r="B313" s="241" t="s">
        <v>845</v>
      </c>
      <c r="C313" s="292">
        <v>27</v>
      </c>
      <c r="D313" s="120" t="s">
        <v>122</v>
      </c>
      <c r="E313" s="120">
        <v>27</v>
      </c>
      <c r="F313" s="292">
        <v>7</v>
      </c>
      <c r="G313" s="120">
        <v>0</v>
      </c>
      <c r="H313" s="120">
        <v>7</v>
      </c>
      <c r="I313" s="292">
        <v>18</v>
      </c>
      <c r="J313" s="120">
        <v>0</v>
      </c>
      <c r="K313" s="120">
        <v>18</v>
      </c>
      <c r="L313" s="292">
        <v>4</v>
      </c>
      <c r="M313" s="120">
        <v>0</v>
      </c>
      <c r="N313" s="120">
        <v>4</v>
      </c>
      <c r="O313" s="292">
        <v>10</v>
      </c>
      <c r="P313" s="120">
        <v>0</v>
      </c>
      <c r="Q313" s="120">
        <v>10</v>
      </c>
      <c r="R313" s="119"/>
    </row>
    <row r="314" spans="1:18" ht="21" customHeight="1" x14ac:dyDescent="0.25">
      <c r="A314" s="249">
        <v>14020</v>
      </c>
      <c r="B314" s="241" t="s">
        <v>1156</v>
      </c>
      <c r="C314" s="292">
        <v>55</v>
      </c>
      <c r="D314" s="120">
        <v>20</v>
      </c>
      <c r="E314" s="120">
        <v>35</v>
      </c>
      <c r="F314" s="292">
        <v>45</v>
      </c>
      <c r="G314" s="120">
        <v>45</v>
      </c>
      <c r="H314" s="120" t="s">
        <v>122</v>
      </c>
      <c r="I314" s="292">
        <v>22</v>
      </c>
      <c r="J314" s="120">
        <v>17</v>
      </c>
      <c r="K314" s="120">
        <v>5</v>
      </c>
      <c r="L314" s="292">
        <v>15</v>
      </c>
      <c r="M314" s="120">
        <v>15</v>
      </c>
      <c r="N314" s="120">
        <v>0</v>
      </c>
      <c r="O314" s="292">
        <v>46</v>
      </c>
      <c r="P314" s="120">
        <v>42</v>
      </c>
      <c r="Q314" s="120">
        <v>4</v>
      </c>
      <c r="R314" s="119"/>
    </row>
    <row r="315" spans="1:18" ht="21" customHeight="1" x14ac:dyDescent="0.25">
      <c r="A315" s="249">
        <v>14021</v>
      </c>
      <c r="B315" s="245" t="s">
        <v>847</v>
      </c>
      <c r="C315" s="292">
        <v>0</v>
      </c>
      <c r="D315" s="120">
        <v>0</v>
      </c>
      <c r="E315" s="120">
        <v>0</v>
      </c>
      <c r="F315" s="292">
        <v>0</v>
      </c>
      <c r="G315" s="120">
        <v>0</v>
      </c>
      <c r="H315" s="120">
        <v>0</v>
      </c>
      <c r="I315" s="292">
        <v>0</v>
      </c>
      <c r="J315" s="120">
        <v>0</v>
      </c>
      <c r="K315" s="120">
        <v>0</v>
      </c>
      <c r="L315" s="292">
        <v>0</v>
      </c>
      <c r="M315" s="120">
        <v>0</v>
      </c>
      <c r="N315" s="120">
        <v>0</v>
      </c>
      <c r="O315" s="292">
        <v>0</v>
      </c>
      <c r="P315" s="120">
        <v>0</v>
      </c>
      <c r="Q315" s="120">
        <v>0</v>
      </c>
      <c r="R315" s="119"/>
    </row>
    <row r="316" spans="1:18" ht="21" customHeight="1" x14ac:dyDescent="0.25">
      <c r="A316" s="249">
        <v>14051</v>
      </c>
      <c r="B316" s="241" t="s">
        <v>848</v>
      </c>
      <c r="C316" s="292">
        <v>4527</v>
      </c>
      <c r="D316" s="120">
        <v>4527</v>
      </c>
      <c r="E316" s="120" t="s">
        <v>122</v>
      </c>
      <c r="F316" s="292">
        <v>1880</v>
      </c>
      <c r="G316" s="120">
        <v>1880</v>
      </c>
      <c r="H316" s="120" t="s">
        <v>122</v>
      </c>
      <c r="I316" s="292">
        <v>6895</v>
      </c>
      <c r="J316" s="120">
        <v>6895</v>
      </c>
      <c r="K316" s="120">
        <v>0</v>
      </c>
      <c r="L316" s="292">
        <v>949</v>
      </c>
      <c r="M316" s="120">
        <v>949</v>
      </c>
      <c r="N316" s="120">
        <v>0</v>
      </c>
      <c r="O316" s="292">
        <v>1003</v>
      </c>
      <c r="P316" s="120">
        <v>1003</v>
      </c>
      <c r="Q316" s="120" t="s">
        <v>122</v>
      </c>
      <c r="R316" s="119"/>
    </row>
    <row r="317" spans="1:18" ht="21" customHeight="1" x14ac:dyDescent="0.25">
      <c r="A317" s="249">
        <v>14052</v>
      </c>
      <c r="B317" s="241" t="s">
        <v>849</v>
      </c>
      <c r="C317" s="292">
        <v>1870</v>
      </c>
      <c r="D317" s="120">
        <v>12</v>
      </c>
      <c r="E317" s="120">
        <v>1858</v>
      </c>
      <c r="F317" s="292">
        <v>810</v>
      </c>
      <c r="G317" s="120" t="s">
        <v>122</v>
      </c>
      <c r="H317" s="120">
        <v>810</v>
      </c>
      <c r="I317" s="292">
        <v>1776</v>
      </c>
      <c r="J317" s="120">
        <v>10</v>
      </c>
      <c r="K317" s="120">
        <v>1766</v>
      </c>
      <c r="L317" s="292">
        <v>357</v>
      </c>
      <c r="M317" s="120" t="s">
        <v>122</v>
      </c>
      <c r="N317" s="120">
        <v>357</v>
      </c>
      <c r="O317" s="292">
        <v>511</v>
      </c>
      <c r="P317" s="120" t="s">
        <v>122</v>
      </c>
      <c r="Q317" s="120">
        <v>511</v>
      </c>
      <c r="R317" s="119"/>
    </row>
    <row r="318" spans="1:18" ht="21" customHeight="1" x14ac:dyDescent="0.25">
      <c r="A318" s="249">
        <v>14054</v>
      </c>
      <c r="B318" s="241" t="s">
        <v>1157</v>
      </c>
      <c r="C318" s="292">
        <v>5735</v>
      </c>
      <c r="D318" s="120">
        <v>5735</v>
      </c>
      <c r="E318" s="120">
        <v>0</v>
      </c>
      <c r="F318" s="292">
        <v>1782</v>
      </c>
      <c r="G318" s="120">
        <v>1782</v>
      </c>
      <c r="H318" s="120" t="s">
        <v>122</v>
      </c>
      <c r="I318" s="292">
        <v>8682</v>
      </c>
      <c r="J318" s="120">
        <v>8682</v>
      </c>
      <c r="K318" s="120">
        <v>0</v>
      </c>
      <c r="L318" s="292">
        <v>709</v>
      </c>
      <c r="M318" s="120">
        <v>709</v>
      </c>
      <c r="N318" s="120">
        <v>0</v>
      </c>
      <c r="O318" s="292">
        <v>304</v>
      </c>
      <c r="P318" s="120">
        <v>304</v>
      </c>
      <c r="Q318" s="120">
        <v>0</v>
      </c>
      <c r="R318" s="119"/>
    </row>
    <row r="319" spans="1:18" ht="21" customHeight="1" x14ac:dyDescent="0.25">
      <c r="A319" s="249">
        <v>14055</v>
      </c>
      <c r="B319" s="241" t="s">
        <v>851</v>
      </c>
      <c r="C319" s="292">
        <v>0</v>
      </c>
      <c r="D319" s="120" t="s">
        <v>122</v>
      </c>
      <c r="E319" s="120">
        <v>0</v>
      </c>
      <c r="F319" s="292">
        <v>0</v>
      </c>
      <c r="G319" s="120" t="s">
        <v>122</v>
      </c>
      <c r="H319" s="120">
        <v>0</v>
      </c>
      <c r="I319" s="292">
        <v>7</v>
      </c>
      <c r="J319" s="120">
        <v>7</v>
      </c>
      <c r="K319" s="120">
        <v>0</v>
      </c>
      <c r="L319" s="292">
        <v>0</v>
      </c>
      <c r="M319" s="120">
        <v>0</v>
      </c>
      <c r="N319" s="120">
        <v>0</v>
      </c>
      <c r="O319" s="292">
        <v>0</v>
      </c>
      <c r="P319" s="120" t="s">
        <v>122</v>
      </c>
      <c r="Q319" s="120">
        <v>0</v>
      </c>
      <c r="R319" s="119"/>
    </row>
    <row r="320" spans="1:18" ht="21" customHeight="1" x14ac:dyDescent="0.25">
      <c r="A320" s="249">
        <v>16010</v>
      </c>
      <c r="B320" s="241" t="s">
        <v>1158</v>
      </c>
      <c r="C320" s="292">
        <v>0</v>
      </c>
      <c r="D320" s="120">
        <v>0</v>
      </c>
      <c r="E320" s="120">
        <v>0</v>
      </c>
      <c r="F320" s="292">
        <v>0</v>
      </c>
      <c r="G320" s="120">
        <v>0</v>
      </c>
      <c r="H320" s="120">
        <v>0</v>
      </c>
      <c r="I320" s="292">
        <v>0</v>
      </c>
      <c r="J320" s="120">
        <v>0</v>
      </c>
      <c r="K320" s="120">
        <v>0</v>
      </c>
      <c r="L320" s="292">
        <v>0</v>
      </c>
      <c r="M320" s="120">
        <v>0</v>
      </c>
      <c r="N320" s="120">
        <v>0</v>
      </c>
      <c r="O320" s="292">
        <v>0</v>
      </c>
      <c r="P320" s="120">
        <v>0</v>
      </c>
      <c r="Q320" s="120">
        <v>0</v>
      </c>
      <c r="R320" s="119"/>
    </row>
    <row r="321" spans="1:18" ht="21" customHeight="1" x14ac:dyDescent="0.25">
      <c r="A321" s="249">
        <v>16011</v>
      </c>
      <c r="B321" s="241" t="s">
        <v>1159</v>
      </c>
      <c r="C321" s="292">
        <v>0</v>
      </c>
      <c r="D321" s="120">
        <v>0</v>
      </c>
      <c r="E321" s="120">
        <v>0</v>
      </c>
      <c r="F321" s="292">
        <v>0</v>
      </c>
      <c r="G321" s="120">
        <v>0</v>
      </c>
      <c r="H321" s="120">
        <v>0</v>
      </c>
      <c r="I321" s="292">
        <v>0</v>
      </c>
      <c r="J321" s="120">
        <v>0</v>
      </c>
      <c r="K321" s="120">
        <v>0</v>
      </c>
      <c r="L321" s="292">
        <v>0</v>
      </c>
      <c r="M321" s="120">
        <v>0</v>
      </c>
      <c r="N321" s="120">
        <v>0</v>
      </c>
      <c r="O321" s="292">
        <v>0</v>
      </c>
      <c r="P321" s="120">
        <v>0</v>
      </c>
      <c r="Q321" s="120">
        <v>0</v>
      </c>
      <c r="R321" s="119"/>
    </row>
    <row r="322" spans="1:18" ht="21" customHeight="1" x14ac:dyDescent="0.25">
      <c r="A322" s="249">
        <v>18001</v>
      </c>
      <c r="B322" s="241" t="s">
        <v>854</v>
      </c>
      <c r="C322" s="292">
        <v>4</v>
      </c>
      <c r="D322" s="120" t="s">
        <v>122</v>
      </c>
      <c r="E322" s="120">
        <v>4</v>
      </c>
      <c r="F322" s="292">
        <v>0</v>
      </c>
      <c r="G322" s="120">
        <v>0</v>
      </c>
      <c r="H322" s="120" t="s">
        <v>122</v>
      </c>
      <c r="I322" s="292">
        <v>0</v>
      </c>
      <c r="J322" s="120" t="s">
        <v>122</v>
      </c>
      <c r="K322" s="120" t="s">
        <v>122</v>
      </c>
      <c r="L322" s="292">
        <v>4</v>
      </c>
      <c r="M322" s="120" t="s">
        <v>122</v>
      </c>
      <c r="N322" s="120">
        <v>4</v>
      </c>
      <c r="O322" s="292">
        <v>0</v>
      </c>
      <c r="P322" s="120">
        <v>0</v>
      </c>
      <c r="Q322" s="120" t="s">
        <v>122</v>
      </c>
      <c r="R322" s="119"/>
    </row>
    <row r="323" spans="1:18" ht="21" customHeight="1" x14ac:dyDescent="0.25">
      <c r="A323" s="249">
        <v>18002</v>
      </c>
      <c r="B323" s="241" t="s">
        <v>855</v>
      </c>
      <c r="C323" s="292">
        <v>9</v>
      </c>
      <c r="D323" s="120">
        <v>9</v>
      </c>
      <c r="E323" s="120">
        <v>0</v>
      </c>
      <c r="F323" s="292">
        <v>0</v>
      </c>
      <c r="G323" s="120" t="s">
        <v>122</v>
      </c>
      <c r="H323" s="120">
        <v>0</v>
      </c>
      <c r="I323" s="292">
        <v>9</v>
      </c>
      <c r="J323" s="120">
        <v>9</v>
      </c>
      <c r="K323" s="120">
        <v>0</v>
      </c>
      <c r="L323" s="292">
        <v>0</v>
      </c>
      <c r="M323" s="120" t="s">
        <v>122</v>
      </c>
      <c r="N323" s="120">
        <v>0</v>
      </c>
      <c r="O323" s="292">
        <v>0</v>
      </c>
      <c r="P323" s="120">
        <v>0</v>
      </c>
      <c r="Q323" s="120">
        <v>0</v>
      </c>
      <c r="R323" s="119"/>
    </row>
    <row r="324" spans="1:18" ht="21" customHeight="1" x14ac:dyDescent="0.25">
      <c r="A324" s="249">
        <v>20002</v>
      </c>
      <c r="B324" s="241" t="s">
        <v>856</v>
      </c>
      <c r="C324" s="292">
        <v>0</v>
      </c>
      <c r="D324" s="120">
        <v>0</v>
      </c>
      <c r="E324" s="120">
        <v>0</v>
      </c>
      <c r="F324" s="292">
        <v>0</v>
      </c>
      <c r="G324" s="120">
        <v>0</v>
      </c>
      <c r="H324" s="120">
        <v>0</v>
      </c>
      <c r="I324" s="292">
        <v>0</v>
      </c>
      <c r="J324" s="120">
        <v>0</v>
      </c>
      <c r="K324" s="120">
        <v>0</v>
      </c>
      <c r="L324" s="292">
        <v>0</v>
      </c>
      <c r="M324" s="120">
        <v>0</v>
      </c>
      <c r="N324" s="120">
        <v>0</v>
      </c>
      <c r="O324" s="292">
        <v>0</v>
      </c>
      <c r="P324" s="120">
        <v>0</v>
      </c>
      <c r="Q324" s="120">
        <v>0</v>
      </c>
      <c r="R324" s="119"/>
    </row>
    <row r="325" spans="1:18" ht="21" customHeight="1" x14ac:dyDescent="0.25">
      <c r="A325" s="249">
        <v>20003</v>
      </c>
      <c r="B325" s="241" t="s">
        <v>1160</v>
      </c>
      <c r="C325" s="292">
        <v>0</v>
      </c>
      <c r="D325" s="120">
        <v>0</v>
      </c>
      <c r="E325" s="120">
        <v>0</v>
      </c>
      <c r="F325" s="292">
        <v>0</v>
      </c>
      <c r="G325" s="120">
        <v>0</v>
      </c>
      <c r="H325" s="120">
        <v>0</v>
      </c>
      <c r="I325" s="292">
        <v>0</v>
      </c>
      <c r="J325" s="120">
        <v>0</v>
      </c>
      <c r="K325" s="120" t="s">
        <v>122</v>
      </c>
      <c r="L325" s="292">
        <v>0</v>
      </c>
      <c r="M325" s="120">
        <v>0</v>
      </c>
      <c r="N325" s="120">
        <v>0</v>
      </c>
      <c r="O325" s="292">
        <v>0</v>
      </c>
      <c r="P325" s="120">
        <v>0</v>
      </c>
      <c r="Q325" s="120">
        <v>0</v>
      </c>
      <c r="R325" s="119"/>
    </row>
    <row r="326" spans="1:18" ht="21" customHeight="1" x14ac:dyDescent="0.25">
      <c r="A326" s="249">
        <v>20004</v>
      </c>
      <c r="B326" s="241" t="s">
        <v>858</v>
      </c>
      <c r="C326" s="292">
        <v>44</v>
      </c>
      <c r="D326" s="120">
        <v>44</v>
      </c>
      <c r="E326" s="120" t="s">
        <v>122</v>
      </c>
      <c r="F326" s="292">
        <v>0</v>
      </c>
      <c r="G326" s="120">
        <v>0</v>
      </c>
      <c r="H326" s="120">
        <v>0</v>
      </c>
      <c r="I326" s="292">
        <v>0</v>
      </c>
      <c r="J326" s="120" t="s">
        <v>122</v>
      </c>
      <c r="K326" s="120">
        <v>0</v>
      </c>
      <c r="L326" s="292">
        <v>0</v>
      </c>
      <c r="M326" s="120">
        <v>0</v>
      </c>
      <c r="N326" s="120">
        <v>0</v>
      </c>
      <c r="O326" s="292">
        <v>0</v>
      </c>
      <c r="P326" s="120">
        <v>0</v>
      </c>
      <c r="Q326" s="120">
        <v>0</v>
      </c>
      <c r="R326" s="119"/>
    </row>
    <row r="327" spans="1:18" ht="21" customHeight="1" x14ac:dyDescent="0.25">
      <c r="A327" s="249">
        <v>20099</v>
      </c>
      <c r="B327" s="241" t="s">
        <v>1161</v>
      </c>
      <c r="C327" s="292">
        <v>0</v>
      </c>
      <c r="D327" s="120">
        <v>0</v>
      </c>
      <c r="E327" s="120">
        <v>0</v>
      </c>
      <c r="F327" s="292">
        <v>0</v>
      </c>
      <c r="G327" s="120" t="s">
        <v>122</v>
      </c>
      <c r="H327" s="120">
        <v>0</v>
      </c>
      <c r="I327" s="292">
        <v>0</v>
      </c>
      <c r="J327" s="120">
        <v>0</v>
      </c>
      <c r="K327" s="120">
        <v>0</v>
      </c>
      <c r="L327" s="292">
        <v>0</v>
      </c>
      <c r="M327" s="120">
        <v>0</v>
      </c>
      <c r="N327" s="120">
        <v>0</v>
      </c>
      <c r="O327" s="292">
        <v>0</v>
      </c>
      <c r="P327" s="120">
        <v>0</v>
      </c>
      <c r="Q327" s="120">
        <v>0</v>
      </c>
      <c r="R327" s="119"/>
    </row>
    <row r="328" spans="1:18" ht="21" customHeight="1" x14ac:dyDescent="0.25">
      <c r="A328" s="249">
        <v>60010</v>
      </c>
      <c r="B328" s="241" t="s">
        <v>860</v>
      </c>
      <c r="C328" s="292">
        <v>326</v>
      </c>
      <c r="D328" s="120">
        <v>326</v>
      </c>
      <c r="E328" s="120">
        <v>0</v>
      </c>
      <c r="F328" s="292">
        <v>133</v>
      </c>
      <c r="G328" s="120">
        <v>133</v>
      </c>
      <c r="H328" s="120">
        <v>0</v>
      </c>
      <c r="I328" s="292">
        <v>1410</v>
      </c>
      <c r="J328" s="120">
        <v>1410</v>
      </c>
      <c r="K328" s="120">
        <v>0</v>
      </c>
      <c r="L328" s="292">
        <v>88</v>
      </c>
      <c r="M328" s="120">
        <v>88</v>
      </c>
      <c r="N328" s="120">
        <v>0</v>
      </c>
      <c r="O328" s="292">
        <v>48</v>
      </c>
      <c r="P328" s="120">
        <v>48</v>
      </c>
      <c r="Q328" s="120">
        <v>0</v>
      </c>
      <c r="R328" s="119"/>
    </row>
    <row r="329" spans="1:18" ht="21" customHeight="1" x14ac:dyDescent="0.25">
      <c r="A329" s="249">
        <v>60020</v>
      </c>
      <c r="B329" s="241" t="s">
        <v>861</v>
      </c>
      <c r="C329" s="292">
        <v>0</v>
      </c>
      <c r="D329" s="120" t="s">
        <v>122</v>
      </c>
      <c r="E329" s="120">
        <v>0</v>
      </c>
      <c r="F329" s="292">
        <v>4</v>
      </c>
      <c r="G329" s="120">
        <v>4</v>
      </c>
      <c r="H329" s="120">
        <v>0</v>
      </c>
      <c r="I329" s="292">
        <v>4</v>
      </c>
      <c r="J329" s="120">
        <v>4</v>
      </c>
      <c r="K329" s="120">
        <v>0</v>
      </c>
      <c r="L329" s="292">
        <v>4</v>
      </c>
      <c r="M329" s="120">
        <v>4</v>
      </c>
      <c r="N329" s="120">
        <v>0</v>
      </c>
      <c r="O329" s="292">
        <v>0</v>
      </c>
      <c r="P329" s="120" t="s">
        <v>122</v>
      </c>
      <c r="Q329" s="120">
        <v>0</v>
      </c>
      <c r="R329" s="119"/>
    </row>
    <row r="330" spans="1:18" ht="21" customHeight="1" x14ac:dyDescent="0.25">
      <c r="A330" s="249">
        <v>60030</v>
      </c>
      <c r="B330" s="241" t="s">
        <v>862</v>
      </c>
      <c r="C330" s="292">
        <v>196</v>
      </c>
      <c r="D330" s="120">
        <v>196</v>
      </c>
      <c r="E330" s="120">
        <v>0</v>
      </c>
      <c r="F330" s="292">
        <v>18</v>
      </c>
      <c r="G330" s="120">
        <v>18</v>
      </c>
      <c r="H330" s="120">
        <v>0</v>
      </c>
      <c r="I330" s="292">
        <v>263</v>
      </c>
      <c r="J330" s="120">
        <v>263</v>
      </c>
      <c r="K330" s="120">
        <v>0</v>
      </c>
      <c r="L330" s="292">
        <v>14</v>
      </c>
      <c r="M330" s="120">
        <v>14</v>
      </c>
      <c r="N330" s="120">
        <v>0</v>
      </c>
      <c r="O330" s="292">
        <v>16</v>
      </c>
      <c r="P330" s="120">
        <v>16</v>
      </c>
      <c r="Q330" s="120">
        <v>0</v>
      </c>
      <c r="R330" s="119"/>
    </row>
    <row r="331" spans="1:18" ht="21" customHeight="1" x14ac:dyDescent="0.25">
      <c r="A331" s="249">
        <v>61010</v>
      </c>
      <c r="B331" s="241" t="s">
        <v>863</v>
      </c>
      <c r="C331" s="292">
        <v>295</v>
      </c>
      <c r="D331" s="120">
        <v>295</v>
      </c>
      <c r="E331" s="120">
        <v>0</v>
      </c>
      <c r="F331" s="292">
        <v>157</v>
      </c>
      <c r="G331" s="120">
        <v>157</v>
      </c>
      <c r="H331" s="120">
        <v>0</v>
      </c>
      <c r="I331" s="292">
        <v>91</v>
      </c>
      <c r="J331" s="120">
        <v>91</v>
      </c>
      <c r="K331" s="120">
        <v>0</v>
      </c>
      <c r="L331" s="292">
        <v>0</v>
      </c>
      <c r="M331" s="120" t="s">
        <v>122</v>
      </c>
      <c r="N331" s="120">
        <v>0</v>
      </c>
      <c r="O331" s="292">
        <v>0</v>
      </c>
      <c r="P331" s="120" t="s">
        <v>122</v>
      </c>
      <c r="Q331" s="120">
        <v>0</v>
      </c>
      <c r="R331" s="119"/>
    </row>
    <row r="332" spans="1:18" ht="21" customHeight="1" x14ac:dyDescent="0.25">
      <c r="A332" s="249">
        <v>61020</v>
      </c>
      <c r="B332" s="241" t="s">
        <v>864</v>
      </c>
      <c r="C332" s="292">
        <v>0</v>
      </c>
      <c r="D332" s="120" t="s">
        <v>122</v>
      </c>
      <c r="E332" s="120">
        <v>0</v>
      </c>
      <c r="F332" s="292">
        <v>0</v>
      </c>
      <c r="G332" s="120" t="s">
        <v>122</v>
      </c>
      <c r="H332" s="120">
        <v>0</v>
      </c>
      <c r="I332" s="292">
        <v>4</v>
      </c>
      <c r="J332" s="120">
        <v>4</v>
      </c>
      <c r="K332" s="120">
        <v>0</v>
      </c>
      <c r="L332" s="292">
        <v>0</v>
      </c>
      <c r="M332" s="120" t="s">
        <v>122</v>
      </c>
      <c r="N332" s="120">
        <v>0</v>
      </c>
      <c r="O332" s="292">
        <v>0</v>
      </c>
      <c r="P332" s="120">
        <v>0</v>
      </c>
      <c r="Q332" s="120">
        <v>0</v>
      </c>
      <c r="R332" s="119"/>
    </row>
    <row r="333" spans="1:18" ht="21" customHeight="1" x14ac:dyDescent="0.25">
      <c r="A333" s="249">
        <v>61030</v>
      </c>
      <c r="B333" s="241" t="s">
        <v>865</v>
      </c>
      <c r="C333" s="292">
        <v>8</v>
      </c>
      <c r="D333" s="120">
        <v>8</v>
      </c>
      <c r="E333" s="120">
        <v>0</v>
      </c>
      <c r="F333" s="292">
        <v>6</v>
      </c>
      <c r="G333" s="120">
        <v>6</v>
      </c>
      <c r="H333" s="120">
        <v>0</v>
      </c>
      <c r="I333" s="292">
        <v>0</v>
      </c>
      <c r="J333" s="120" t="s">
        <v>122</v>
      </c>
      <c r="K333" s="120">
        <v>0</v>
      </c>
      <c r="L333" s="292">
        <v>0</v>
      </c>
      <c r="M333" s="120">
        <v>0</v>
      </c>
      <c r="N333" s="120">
        <v>0</v>
      </c>
      <c r="O333" s="292">
        <v>0</v>
      </c>
      <c r="P333" s="120" t="s">
        <v>122</v>
      </c>
      <c r="Q333" s="120">
        <v>0</v>
      </c>
      <c r="R333" s="119"/>
    </row>
    <row r="334" spans="1:18" ht="21" customHeight="1" x14ac:dyDescent="0.25">
      <c r="A334" s="249">
        <v>61040</v>
      </c>
      <c r="B334" s="241" t="s">
        <v>866</v>
      </c>
      <c r="C334" s="292">
        <v>0</v>
      </c>
      <c r="D334" s="120" t="s">
        <v>122</v>
      </c>
      <c r="E334" s="120">
        <v>0</v>
      </c>
      <c r="F334" s="292">
        <v>10</v>
      </c>
      <c r="G334" s="120">
        <v>10</v>
      </c>
      <c r="H334" s="120">
        <v>0</v>
      </c>
      <c r="I334" s="292">
        <v>5</v>
      </c>
      <c r="J334" s="120">
        <v>5</v>
      </c>
      <c r="K334" s="120">
        <v>0</v>
      </c>
      <c r="L334" s="292">
        <v>0</v>
      </c>
      <c r="M334" s="120" t="s">
        <v>122</v>
      </c>
      <c r="N334" s="120">
        <v>0</v>
      </c>
      <c r="O334" s="292">
        <v>0</v>
      </c>
      <c r="P334" s="120">
        <v>0</v>
      </c>
      <c r="Q334" s="120">
        <v>0</v>
      </c>
      <c r="R334" s="119"/>
    </row>
    <row r="335" spans="1:18" ht="21" customHeight="1" x14ac:dyDescent="0.25">
      <c r="A335" s="249">
        <v>61050</v>
      </c>
      <c r="B335" s="241" t="s">
        <v>867</v>
      </c>
      <c r="C335" s="292">
        <v>27</v>
      </c>
      <c r="D335" s="120">
        <v>27</v>
      </c>
      <c r="E335" s="120">
        <v>0</v>
      </c>
      <c r="F335" s="292">
        <v>4</v>
      </c>
      <c r="G335" s="120">
        <v>4</v>
      </c>
      <c r="H335" s="120">
        <v>0</v>
      </c>
      <c r="I335" s="292">
        <v>12</v>
      </c>
      <c r="J335" s="120">
        <v>12</v>
      </c>
      <c r="K335" s="120">
        <v>0</v>
      </c>
      <c r="L335" s="292">
        <v>0</v>
      </c>
      <c r="M335" s="120" t="s">
        <v>122</v>
      </c>
      <c r="N335" s="120">
        <v>0</v>
      </c>
      <c r="O335" s="292">
        <v>0</v>
      </c>
      <c r="P335" s="120">
        <v>0</v>
      </c>
      <c r="Q335" s="120">
        <v>0</v>
      </c>
      <c r="R335" s="119"/>
    </row>
    <row r="336" spans="1:18" ht="21" customHeight="1" x14ac:dyDescent="0.25">
      <c r="A336" s="249">
        <v>61060</v>
      </c>
      <c r="B336" s="241" t="s">
        <v>868</v>
      </c>
      <c r="C336" s="292">
        <v>55</v>
      </c>
      <c r="D336" s="120">
        <v>55</v>
      </c>
      <c r="E336" s="120">
        <v>0</v>
      </c>
      <c r="F336" s="292">
        <v>15</v>
      </c>
      <c r="G336" s="120">
        <v>15</v>
      </c>
      <c r="H336" s="120">
        <v>0</v>
      </c>
      <c r="I336" s="292">
        <v>29</v>
      </c>
      <c r="J336" s="120">
        <v>29</v>
      </c>
      <c r="K336" s="120">
        <v>0</v>
      </c>
      <c r="L336" s="292">
        <v>4</v>
      </c>
      <c r="M336" s="120">
        <v>4</v>
      </c>
      <c r="N336" s="120">
        <v>0</v>
      </c>
      <c r="O336" s="292">
        <v>0</v>
      </c>
      <c r="P336" s="120">
        <v>0</v>
      </c>
      <c r="Q336" s="120">
        <v>0</v>
      </c>
      <c r="R336" s="119"/>
    </row>
    <row r="337" spans="1:18" ht="21" customHeight="1" x14ac:dyDescent="0.25">
      <c r="A337" s="249">
        <v>61070</v>
      </c>
      <c r="B337" s="241" t="s">
        <v>869</v>
      </c>
      <c r="C337" s="292">
        <v>105</v>
      </c>
      <c r="D337" s="120">
        <v>105</v>
      </c>
      <c r="E337" s="120">
        <v>0</v>
      </c>
      <c r="F337" s="292">
        <v>46</v>
      </c>
      <c r="G337" s="120">
        <v>46</v>
      </c>
      <c r="H337" s="120">
        <v>0</v>
      </c>
      <c r="I337" s="292">
        <v>148</v>
      </c>
      <c r="J337" s="120">
        <v>148</v>
      </c>
      <c r="K337" s="120">
        <v>0</v>
      </c>
      <c r="L337" s="292">
        <v>19</v>
      </c>
      <c r="M337" s="120">
        <v>19</v>
      </c>
      <c r="N337" s="120">
        <v>0</v>
      </c>
      <c r="O337" s="292">
        <v>21</v>
      </c>
      <c r="P337" s="120">
        <v>21</v>
      </c>
      <c r="Q337" s="120">
        <v>0</v>
      </c>
      <c r="R337" s="119"/>
    </row>
    <row r="338" spans="1:18" ht="21" customHeight="1" x14ac:dyDescent="0.25">
      <c r="A338" s="249">
        <v>62010</v>
      </c>
      <c r="B338" s="241" t="s">
        <v>1162</v>
      </c>
      <c r="C338" s="292">
        <v>6</v>
      </c>
      <c r="D338" s="120">
        <v>6</v>
      </c>
      <c r="E338" s="120">
        <v>0</v>
      </c>
      <c r="F338" s="292">
        <v>0</v>
      </c>
      <c r="G338" s="120">
        <v>0</v>
      </c>
      <c r="H338" s="120">
        <v>0</v>
      </c>
      <c r="I338" s="292">
        <v>6</v>
      </c>
      <c r="J338" s="120">
        <v>6</v>
      </c>
      <c r="K338" s="120">
        <v>0</v>
      </c>
      <c r="L338" s="292">
        <v>0</v>
      </c>
      <c r="M338" s="120" t="s">
        <v>122</v>
      </c>
      <c r="N338" s="120">
        <v>0</v>
      </c>
      <c r="O338" s="292">
        <v>0</v>
      </c>
      <c r="P338" s="120">
        <v>0</v>
      </c>
      <c r="Q338" s="120">
        <v>0</v>
      </c>
      <c r="R338" s="119"/>
    </row>
    <row r="339" spans="1:18" ht="21" customHeight="1" x14ac:dyDescent="0.25">
      <c r="A339" s="249">
        <v>62020</v>
      </c>
      <c r="B339" s="241" t="s">
        <v>871</v>
      </c>
      <c r="C339" s="292">
        <v>0</v>
      </c>
      <c r="D339" s="120" t="s">
        <v>122</v>
      </c>
      <c r="E339" s="120">
        <v>0</v>
      </c>
      <c r="F339" s="292">
        <v>0</v>
      </c>
      <c r="G339" s="120">
        <v>0</v>
      </c>
      <c r="H339" s="120">
        <v>0</v>
      </c>
      <c r="I339" s="292">
        <v>0</v>
      </c>
      <c r="J339" s="120">
        <v>0</v>
      </c>
      <c r="K339" s="120" t="s">
        <v>122</v>
      </c>
      <c r="L339" s="292">
        <v>0</v>
      </c>
      <c r="M339" s="120">
        <v>0</v>
      </c>
      <c r="N339" s="120">
        <v>0</v>
      </c>
      <c r="O339" s="292">
        <v>0</v>
      </c>
      <c r="P339" s="120">
        <v>0</v>
      </c>
      <c r="Q339" s="120">
        <v>0</v>
      </c>
      <c r="R339" s="119"/>
    </row>
    <row r="340" spans="1:18" ht="21" customHeight="1" x14ac:dyDescent="0.25">
      <c r="A340" s="249">
        <v>62030</v>
      </c>
      <c r="B340" s="241" t="s">
        <v>872</v>
      </c>
      <c r="C340" s="292">
        <v>577</v>
      </c>
      <c r="D340" s="120">
        <v>577</v>
      </c>
      <c r="E340" s="120">
        <v>0</v>
      </c>
      <c r="F340" s="292">
        <v>164</v>
      </c>
      <c r="G340" s="120">
        <v>164</v>
      </c>
      <c r="H340" s="120">
        <v>0</v>
      </c>
      <c r="I340" s="292">
        <v>386</v>
      </c>
      <c r="J340" s="120">
        <v>386</v>
      </c>
      <c r="K340" s="120">
        <v>0</v>
      </c>
      <c r="L340" s="292">
        <v>79</v>
      </c>
      <c r="M340" s="120">
        <v>79</v>
      </c>
      <c r="N340" s="120">
        <v>0</v>
      </c>
      <c r="O340" s="292">
        <v>100</v>
      </c>
      <c r="P340" s="120">
        <v>100</v>
      </c>
      <c r="Q340" s="120">
        <v>0</v>
      </c>
      <c r="R340" s="119"/>
    </row>
    <row r="341" spans="1:18" ht="21" customHeight="1" x14ac:dyDescent="0.25">
      <c r="A341" s="249">
        <v>62040</v>
      </c>
      <c r="B341" s="241" t="s">
        <v>873</v>
      </c>
      <c r="C341" s="292">
        <v>19</v>
      </c>
      <c r="D341" s="120">
        <v>19</v>
      </c>
      <c r="E341" s="120">
        <v>0</v>
      </c>
      <c r="F341" s="292">
        <v>7</v>
      </c>
      <c r="G341" s="120">
        <v>7</v>
      </c>
      <c r="H341" s="120">
        <v>0</v>
      </c>
      <c r="I341" s="292">
        <v>34</v>
      </c>
      <c r="J341" s="120">
        <v>34</v>
      </c>
      <c r="K341" s="120">
        <v>0</v>
      </c>
      <c r="L341" s="292">
        <v>0</v>
      </c>
      <c r="M341" s="120">
        <v>0</v>
      </c>
      <c r="N341" s="120">
        <v>0</v>
      </c>
      <c r="O341" s="292">
        <v>0</v>
      </c>
      <c r="P341" s="120" t="s">
        <v>122</v>
      </c>
      <c r="Q341" s="120">
        <v>0</v>
      </c>
      <c r="R341" s="119"/>
    </row>
    <row r="342" spans="1:18" ht="21" customHeight="1" x14ac:dyDescent="0.25">
      <c r="A342" s="249">
        <v>62050</v>
      </c>
      <c r="B342" s="241" t="s">
        <v>874</v>
      </c>
      <c r="C342" s="292">
        <v>7</v>
      </c>
      <c r="D342" s="120">
        <v>7</v>
      </c>
      <c r="E342" s="120">
        <v>0</v>
      </c>
      <c r="F342" s="292">
        <v>0</v>
      </c>
      <c r="G342" s="120" t="s">
        <v>122</v>
      </c>
      <c r="H342" s="120">
        <v>0</v>
      </c>
      <c r="I342" s="292">
        <v>0</v>
      </c>
      <c r="J342" s="120" t="s">
        <v>122</v>
      </c>
      <c r="K342" s="120">
        <v>0</v>
      </c>
      <c r="L342" s="292">
        <v>0</v>
      </c>
      <c r="M342" s="120">
        <v>0</v>
      </c>
      <c r="N342" s="120">
        <v>0</v>
      </c>
      <c r="O342" s="292">
        <v>0</v>
      </c>
      <c r="P342" s="120" t="s">
        <v>122</v>
      </c>
      <c r="Q342" s="120">
        <v>0</v>
      </c>
      <c r="R342" s="119"/>
    </row>
    <row r="343" spans="1:18" ht="21" customHeight="1" x14ac:dyDescent="0.25">
      <c r="A343" s="249">
        <v>62060</v>
      </c>
      <c r="B343" s="241" t="s">
        <v>875</v>
      </c>
      <c r="C343" s="292">
        <v>31</v>
      </c>
      <c r="D343" s="120">
        <v>31</v>
      </c>
      <c r="E343" s="120">
        <v>0</v>
      </c>
      <c r="F343" s="292">
        <v>16</v>
      </c>
      <c r="G343" s="120">
        <v>16</v>
      </c>
      <c r="H343" s="120">
        <v>0</v>
      </c>
      <c r="I343" s="292">
        <v>16</v>
      </c>
      <c r="J343" s="120">
        <v>16</v>
      </c>
      <c r="K343" s="120">
        <v>0</v>
      </c>
      <c r="L343" s="292">
        <v>4</v>
      </c>
      <c r="M343" s="120">
        <v>4</v>
      </c>
      <c r="N343" s="120">
        <v>0</v>
      </c>
      <c r="O343" s="292">
        <v>5</v>
      </c>
      <c r="P343" s="120">
        <v>5</v>
      </c>
      <c r="Q343" s="120">
        <v>0</v>
      </c>
      <c r="R343" s="119"/>
    </row>
    <row r="344" spans="1:18" ht="21" customHeight="1" x14ac:dyDescent="0.25">
      <c r="A344" s="249">
        <v>62070</v>
      </c>
      <c r="B344" s="241" t="s">
        <v>876</v>
      </c>
      <c r="C344" s="292">
        <v>86</v>
      </c>
      <c r="D344" s="120">
        <v>86</v>
      </c>
      <c r="E344" s="120">
        <v>0</v>
      </c>
      <c r="F344" s="292">
        <v>6</v>
      </c>
      <c r="G344" s="120">
        <v>6</v>
      </c>
      <c r="H344" s="120">
        <v>0</v>
      </c>
      <c r="I344" s="292">
        <v>95</v>
      </c>
      <c r="J344" s="120">
        <v>95</v>
      </c>
      <c r="K344" s="120">
        <v>0</v>
      </c>
      <c r="L344" s="292">
        <v>7</v>
      </c>
      <c r="M344" s="120">
        <v>7</v>
      </c>
      <c r="N344" s="120">
        <v>0</v>
      </c>
      <c r="O344" s="292">
        <v>0</v>
      </c>
      <c r="P344" s="120" t="s">
        <v>122</v>
      </c>
      <c r="Q344" s="120">
        <v>0</v>
      </c>
      <c r="R344" s="119"/>
    </row>
    <row r="345" spans="1:18" ht="21" customHeight="1" x14ac:dyDescent="0.25">
      <c r="A345" s="249">
        <v>62075</v>
      </c>
      <c r="B345" s="241" t="s">
        <v>877</v>
      </c>
      <c r="C345" s="292">
        <v>2529</v>
      </c>
      <c r="D345" s="120">
        <v>2529</v>
      </c>
      <c r="E345" s="120">
        <v>0</v>
      </c>
      <c r="F345" s="292">
        <v>539</v>
      </c>
      <c r="G345" s="120">
        <v>539</v>
      </c>
      <c r="H345" s="120">
        <v>0</v>
      </c>
      <c r="I345" s="292">
        <v>2184</v>
      </c>
      <c r="J345" s="120">
        <v>2184</v>
      </c>
      <c r="K345" s="120">
        <v>0</v>
      </c>
      <c r="L345" s="292">
        <v>373</v>
      </c>
      <c r="M345" s="120">
        <v>373</v>
      </c>
      <c r="N345" s="120">
        <v>0</v>
      </c>
      <c r="O345" s="292">
        <v>542</v>
      </c>
      <c r="P345" s="120">
        <v>542</v>
      </c>
      <c r="Q345" s="120">
        <v>0</v>
      </c>
      <c r="R345" s="119"/>
    </row>
    <row r="346" spans="1:18" ht="21" customHeight="1" x14ac:dyDescent="0.25">
      <c r="A346" s="249">
        <v>62080</v>
      </c>
      <c r="B346" s="241" t="s">
        <v>878</v>
      </c>
      <c r="C346" s="292">
        <v>5</v>
      </c>
      <c r="D346" s="120">
        <v>5</v>
      </c>
      <c r="E346" s="120">
        <v>0</v>
      </c>
      <c r="F346" s="292">
        <v>0</v>
      </c>
      <c r="G346" s="120" t="s">
        <v>122</v>
      </c>
      <c r="H346" s="120">
        <v>0</v>
      </c>
      <c r="I346" s="292">
        <v>9</v>
      </c>
      <c r="J346" s="120">
        <v>9</v>
      </c>
      <c r="K346" s="120">
        <v>0</v>
      </c>
      <c r="L346" s="292">
        <v>0</v>
      </c>
      <c r="M346" s="120" t="s">
        <v>122</v>
      </c>
      <c r="N346" s="120">
        <v>0</v>
      </c>
      <c r="O346" s="292">
        <v>0</v>
      </c>
      <c r="P346" s="120" t="s">
        <v>122</v>
      </c>
      <c r="Q346" s="120">
        <v>0</v>
      </c>
      <c r="R346" s="119"/>
    </row>
    <row r="347" spans="1:18" ht="21" customHeight="1" x14ac:dyDescent="0.25">
      <c r="A347" s="249">
        <v>62090</v>
      </c>
      <c r="B347" s="241" t="s">
        <v>879</v>
      </c>
      <c r="C347" s="292">
        <v>17</v>
      </c>
      <c r="D347" s="120">
        <v>17</v>
      </c>
      <c r="E347" s="120">
        <v>0</v>
      </c>
      <c r="F347" s="292">
        <v>4</v>
      </c>
      <c r="G347" s="120">
        <v>4</v>
      </c>
      <c r="H347" s="120">
        <v>0</v>
      </c>
      <c r="I347" s="292">
        <v>18</v>
      </c>
      <c r="J347" s="120">
        <v>18</v>
      </c>
      <c r="K347" s="120">
        <v>0</v>
      </c>
      <c r="L347" s="292">
        <v>0</v>
      </c>
      <c r="M347" s="120" t="s">
        <v>122</v>
      </c>
      <c r="N347" s="120">
        <v>0</v>
      </c>
      <c r="O347" s="292">
        <v>10</v>
      </c>
      <c r="P347" s="120">
        <v>10</v>
      </c>
      <c r="Q347" s="120">
        <v>0</v>
      </c>
      <c r="R347" s="119"/>
    </row>
    <row r="348" spans="1:18" ht="21" customHeight="1" x14ac:dyDescent="0.25">
      <c r="A348" s="249">
        <v>62100</v>
      </c>
      <c r="B348" s="241" t="s">
        <v>880</v>
      </c>
      <c r="C348" s="292">
        <v>17</v>
      </c>
      <c r="D348" s="120">
        <v>17</v>
      </c>
      <c r="E348" s="120">
        <v>0</v>
      </c>
      <c r="F348" s="292">
        <v>11</v>
      </c>
      <c r="G348" s="120">
        <v>11</v>
      </c>
      <c r="H348" s="120">
        <v>0</v>
      </c>
      <c r="I348" s="292">
        <v>20</v>
      </c>
      <c r="J348" s="120">
        <v>20</v>
      </c>
      <c r="K348" s="120">
        <v>0</v>
      </c>
      <c r="L348" s="292">
        <v>0</v>
      </c>
      <c r="M348" s="120" t="s">
        <v>122</v>
      </c>
      <c r="N348" s="120">
        <v>0</v>
      </c>
      <c r="O348" s="292">
        <v>0</v>
      </c>
      <c r="P348" s="120" t="s">
        <v>122</v>
      </c>
      <c r="Q348" s="120">
        <v>0</v>
      </c>
      <c r="R348" s="119"/>
    </row>
    <row r="349" spans="1:18" ht="21" customHeight="1" x14ac:dyDescent="0.25">
      <c r="A349" s="249">
        <v>62110</v>
      </c>
      <c r="B349" s="241" t="s">
        <v>881</v>
      </c>
      <c r="C349" s="292">
        <v>62</v>
      </c>
      <c r="D349" s="120">
        <v>62</v>
      </c>
      <c r="E349" s="120">
        <v>0</v>
      </c>
      <c r="F349" s="292">
        <v>28</v>
      </c>
      <c r="G349" s="120">
        <v>28</v>
      </c>
      <c r="H349" s="120">
        <v>0</v>
      </c>
      <c r="I349" s="292">
        <v>45</v>
      </c>
      <c r="J349" s="120">
        <v>45</v>
      </c>
      <c r="K349" s="120">
        <v>0</v>
      </c>
      <c r="L349" s="292">
        <v>18</v>
      </c>
      <c r="M349" s="120">
        <v>18</v>
      </c>
      <c r="N349" s="120">
        <v>0</v>
      </c>
      <c r="O349" s="292">
        <v>11</v>
      </c>
      <c r="P349" s="120">
        <v>11</v>
      </c>
      <c r="Q349" s="120">
        <v>0</v>
      </c>
      <c r="R349" s="119"/>
    </row>
    <row r="350" spans="1:18" ht="21" customHeight="1" x14ac:dyDescent="0.25">
      <c r="A350" s="249">
        <v>62120</v>
      </c>
      <c r="B350" s="241" t="s">
        <v>882</v>
      </c>
      <c r="C350" s="292">
        <v>8</v>
      </c>
      <c r="D350" s="120">
        <v>8</v>
      </c>
      <c r="E350" s="120">
        <v>0</v>
      </c>
      <c r="F350" s="292">
        <v>0</v>
      </c>
      <c r="G350" s="120">
        <v>0</v>
      </c>
      <c r="H350" s="120">
        <v>0</v>
      </c>
      <c r="I350" s="292">
        <v>28</v>
      </c>
      <c r="J350" s="120">
        <v>28</v>
      </c>
      <c r="K350" s="120">
        <v>0</v>
      </c>
      <c r="L350" s="292">
        <v>0</v>
      </c>
      <c r="M350" s="120">
        <v>0</v>
      </c>
      <c r="N350" s="120">
        <v>0</v>
      </c>
      <c r="O350" s="292">
        <v>0</v>
      </c>
      <c r="P350" s="120">
        <v>0</v>
      </c>
      <c r="Q350" s="120">
        <v>0</v>
      </c>
      <c r="R350" s="119"/>
    </row>
    <row r="351" spans="1:18" ht="21" customHeight="1" x14ac:dyDescent="0.25">
      <c r="A351" s="249">
        <v>62130</v>
      </c>
      <c r="B351" s="241" t="s">
        <v>883</v>
      </c>
      <c r="C351" s="292">
        <v>241</v>
      </c>
      <c r="D351" s="120">
        <v>241</v>
      </c>
      <c r="E351" s="120">
        <v>0</v>
      </c>
      <c r="F351" s="292">
        <v>83</v>
      </c>
      <c r="G351" s="120">
        <v>83</v>
      </c>
      <c r="H351" s="120">
        <v>0</v>
      </c>
      <c r="I351" s="292">
        <v>330</v>
      </c>
      <c r="J351" s="120">
        <v>330</v>
      </c>
      <c r="K351" s="120">
        <v>0</v>
      </c>
      <c r="L351" s="292">
        <v>37</v>
      </c>
      <c r="M351" s="120">
        <v>37</v>
      </c>
      <c r="N351" s="120">
        <v>0</v>
      </c>
      <c r="O351" s="292">
        <v>39</v>
      </c>
      <c r="P351" s="120">
        <v>39</v>
      </c>
      <c r="Q351" s="120">
        <v>0</v>
      </c>
      <c r="R351" s="119"/>
    </row>
    <row r="352" spans="1:18" ht="21" customHeight="1" x14ac:dyDescent="0.25">
      <c r="A352" s="249">
        <v>63010</v>
      </c>
      <c r="B352" s="241" t="s">
        <v>884</v>
      </c>
      <c r="C352" s="292">
        <v>69</v>
      </c>
      <c r="D352" s="120">
        <v>69</v>
      </c>
      <c r="E352" s="120">
        <v>0</v>
      </c>
      <c r="F352" s="292">
        <v>52</v>
      </c>
      <c r="G352" s="120">
        <v>52</v>
      </c>
      <c r="H352" s="120">
        <v>0</v>
      </c>
      <c r="I352" s="292">
        <v>64</v>
      </c>
      <c r="J352" s="120">
        <v>64</v>
      </c>
      <c r="K352" s="120">
        <v>0</v>
      </c>
      <c r="L352" s="292">
        <v>19</v>
      </c>
      <c r="M352" s="120">
        <v>19</v>
      </c>
      <c r="N352" s="120">
        <v>0</v>
      </c>
      <c r="O352" s="292">
        <v>12</v>
      </c>
      <c r="P352" s="120">
        <v>12</v>
      </c>
      <c r="Q352" s="120">
        <v>0</v>
      </c>
      <c r="R352" s="119"/>
    </row>
    <row r="353" spans="1:18" ht="21" customHeight="1" x14ac:dyDescent="0.25">
      <c r="A353" s="249">
        <v>63020</v>
      </c>
      <c r="B353" s="241" t="s">
        <v>885</v>
      </c>
      <c r="C353" s="292">
        <v>14</v>
      </c>
      <c r="D353" s="120">
        <v>14</v>
      </c>
      <c r="E353" s="120">
        <v>0</v>
      </c>
      <c r="F353" s="292">
        <v>7</v>
      </c>
      <c r="G353" s="120">
        <v>7</v>
      </c>
      <c r="H353" s="120">
        <v>0</v>
      </c>
      <c r="I353" s="292">
        <v>19</v>
      </c>
      <c r="J353" s="120">
        <v>19</v>
      </c>
      <c r="K353" s="120">
        <v>0</v>
      </c>
      <c r="L353" s="292">
        <v>0</v>
      </c>
      <c r="M353" s="120" t="s">
        <v>122</v>
      </c>
      <c r="N353" s="120">
        <v>0</v>
      </c>
      <c r="O353" s="292">
        <v>5</v>
      </c>
      <c r="P353" s="120">
        <v>5</v>
      </c>
      <c r="Q353" s="120">
        <v>0</v>
      </c>
      <c r="R353" s="119"/>
    </row>
    <row r="354" spans="1:18" ht="21" customHeight="1" x14ac:dyDescent="0.25">
      <c r="A354" s="249">
        <v>63030</v>
      </c>
      <c r="B354" s="241" t="s">
        <v>886</v>
      </c>
      <c r="C354" s="292">
        <v>6</v>
      </c>
      <c r="D354" s="120">
        <v>6</v>
      </c>
      <c r="E354" s="120">
        <v>0</v>
      </c>
      <c r="F354" s="292">
        <v>0</v>
      </c>
      <c r="G354" s="120">
        <v>0</v>
      </c>
      <c r="H354" s="120">
        <v>0</v>
      </c>
      <c r="I354" s="292">
        <v>6</v>
      </c>
      <c r="J354" s="120">
        <v>6</v>
      </c>
      <c r="K354" s="120">
        <v>0</v>
      </c>
      <c r="L354" s="292">
        <v>0</v>
      </c>
      <c r="M354" s="120">
        <v>0</v>
      </c>
      <c r="N354" s="120">
        <v>0</v>
      </c>
      <c r="O354" s="292">
        <v>0</v>
      </c>
      <c r="P354" s="120" t="s">
        <v>122</v>
      </c>
      <c r="Q354" s="120">
        <v>0</v>
      </c>
      <c r="R354" s="119"/>
    </row>
    <row r="355" spans="1:18" ht="21" customHeight="1" x14ac:dyDescent="0.25">
      <c r="A355" s="249">
        <v>64010</v>
      </c>
      <c r="B355" s="241" t="s">
        <v>887</v>
      </c>
      <c r="C355" s="292">
        <v>0</v>
      </c>
      <c r="D355" s="120">
        <v>0</v>
      </c>
      <c r="E355" s="120">
        <v>0</v>
      </c>
      <c r="F355" s="292">
        <v>0</v>
      </c>
      <c r="G355" s="120" t="s">
        <v>122</v>
      </c>
      <c r="H355" s="120">
        <v>0</v>
      </c>
      <c r="I355" s="292">
        <v>0</v>
      </c>
      <c r="J355" s="120">
        <v>0</v>
      </c>
      <c r="K355" s="120">
        <v>0</v>
      </c>
      <c r="L355" s="292">
        <v>0</v>
      </c>
      <c r="M355" s="120">
        <v>0</v>
      </c>
      <c r="N355" s="120">
        <v>0</v>
      </c>
      <c r="O355" s="292">
        <v>0</v>
      </c>
      <c r="P355" s="120">
        <v>0</v>
      </c>
      <c r="Q355" s="120">
        <v>0</v>
      </c>
      <c r="R355" s="119"/>
    </row>
    <row r="356" spans="1:18" ht="21" customHeight="1" x14ac:dyDescent="0.25">
      <c r="A356" s="249">
        <v>64020</v>
      </c>
      <c r="B356" s="241" t="s">
        <v>888</v>
      </c>
      <c r="C356" s="292">
        <v>163</v>
      </c>
      <c r="D356" s="120">
        <v>163</v>
      </c>
      <c r="E356" s="120">
        <v>0</v>
      </c>
      <c r="F356" s="292">
        <v>27</v>
      </c>
      <c r="G356" s="120">
        <v>27</v>
      </c>
      <c r="H356" s="120">
        <v>0</v>
      </c>
      <c r="I356" s="292">
        <v>132</v>
      </c>
      <c r="J356" s="120">
        <v>132</v>
      </c>
      <c r="K356" s="120">
        <v>0</v>
      </c>
      <c r="L356" s="292">
        <v>51</v>
      </c>
      <c r="M356" s="120">
        <v>51</v>
      </c>
      <c r="N356" s="120">
        <v>0</v>
      </c>
      <c r="O356" s="292">
        <v>27</v>
      </c>
      <c r="P356" s="120">
        <v>27</v>
      </c>
      <c r="Q356" s="120">
        <v>0</v>
      </c>
      <c r="R356" s="119"/>
    </row>
    <row r="357" spans="1:18" ht="21" customHeight="1" x14ac:dyDescent="0.25">
      <c r="A357" s="249">
        <v>64030</v>
      </c>
      <c r="B357" s="241" t="s">
        <v>889</v>
      </c>
      <c r="C357" s="292">
        <v>96</v>
      </c>
      <c r="D357" s="120">
        <v>96</v>
      </c>
      <c r="E357" s="120">
        <v>0</v>
      </c>
      <c r="F357" s="292">
        <v>5</v>
      </c>
      <c r="G357" s="120">
        <v>5</v>
      </c>
      <c r="H357" s="120">
        <v>0</v>
      </c>
      <c r="I357" s="292">
        <v>10</v>
      </c>
      <c r="J357" s="120">
        <v>10</v>
      </c>
      <c r="K357" s="120">
        <v>0</v>
      </c>
      <c r="L357" s="292">
        <v>0</v>
      </c>
      <c r="M357" s="120" t="s">
        <v>122</v>
      </c>
      <c r="N357" s="120">
        <v>0</v>
      </c>
      <c r="O357" s="292">
        <v>0</v>
      </c>
      <c r="P357" s="120" t="s">
        <v>122</v>
      </c>
      <c r="Q357" s="120">
        <v>0</v>
      </c>
      <c r="R357" s="119"/>
    </row>
    <row r="358" spans="1:18" ht="21" customHeight="1" x14ac:dyDescent="0.25">
      <c r="A358" s="249">
        <v>64040</v>
      </c>
      <c r="B358" s="241" t="s">
        <v>890</v>
      </c>
      <c r="C358" s="292">
        <v>7571</v>
      </c>
      <c r="D358" s="120">
        <v>7571</v>
      </c>
      <c r="E358" s="120">
        <v>0</v>
      </c>
      <c r="F358" s="292">
        <v>2257</v>
      </c>
      <c r="G358" s="120">
        <v>2257</v>
      </c>
      <c r="H358" s="120">
        <v>0</v>
      </c>
      <c r="I358" s="292">
        <v>5394</v>
      </c>
      <c r="J358" s="120">
        <v>5394</v>
      </c>
      <c r="K358" s="120">
        <v>0</v>
      </c>
      <c r="L358" s="292">
        <v>1696</v>
      </c>
      <c r="M358" s="120">
        <v>1696</v>
      </c>
      <c r="N358" s="120">
        <v>0</v>
      </c>
      <c r="O358" s="292">
        <v>2190</v>
      </c>
      <c r="P358" s="120">
        <v>2190</v>
      </c>
      <c r="Q358" s="120">
        <v>0</v>
      </c>
      <c r="R358" s="119"/>
    </row>
    <row r="359" spans="1:18" ht="21" customHeight="1" x14ac:dyDescent="0.25">
      <c r="A359" s="249">
        <v>64050</v>
      </c>
      <c r="B359" s="241" t="s">
        <v>891</v>
      </c>
      <c r="C359" s="292">
        <v>629</v>
      </c>
      <c r="D359" s="120">
        <v>629</v>
      </c>
      <c r="E359" s="120">
        <v>0</v>
      </c>
      <c r="F359" s="292">
        <v>435</v>
      </c>
      <c r="G359" s="120">
        <v>435</v>
      </c>
      <c r="H359" s="120">
        <v>0</v>
      </c>
      <c r="I359" s="292">
        <v>1109</v>
      </c>
      <c r="J359" s="120">
        <v>1109</v>
      </c>
      <c r="K359" s="120">
        <v>0</v>
      </c>
      <c r="L359" s="292">
        <v>303</v>
      </c>
      <c r="M359" s="120">
        <v>303</v>
      </c>
      <c r="N359" s="120">
        <v>0</v>
      </c>
      <c r="O359" s="292">
        <v>134</v>
      </c>
      <c r="P359" s="120">
        <v>134</v>
      </c>
      <c r="Q359" s="120">
        <v>0</v>
      </c>
      <c r="R359" s="119"/>
    </row>
    <row r="360" spans="1:18" ht="21" customHeight="1" x14ac:dyDescent="0.25">
      <c r="A360" s="249">
        <v>64060</v>
      </c>
      <c r="B360" s="241" t="s">
        <v>1163</v>
      </c>
      <c r="C360" s="292">
        <v>0</v>
      </c>
      <c r="D360" s="120">
        <v>0</v>
      </c>
      <c r="E360" s="120">
        <v>0</v>
      </c>
      <c r="F360" s="292">
        <v>0</v>
      </c>
      <c r="G360" s="120">
        <v>0</v>
      </c>
      <c r="H360" s="120">
        <v>0</v>
      </c>
      <c r="I360" s="292">
        <v>0</v>
      </c>
      <c r="J360" s="120" t="s">
        <v>122</v>
      </c>
      <c r="K360" s="120">
        <v>0</v>
      </c>
      <c r="L360" s="292">
        <v>0</v>
      </c>
      <c r="M360" s="120">
        <v>0</v>
      </c>
      <c r="N360" s="120">
        <v>0</v>
      </c>
      <c r="O360" s="292">
        <v>0</v>
      </c>
      <c r="P360" s="120">
        <v>0</v>
      </c>
      <c r="Q360" s="120">
        <v>0</v>
      </c>
      <c r="R360" s="119"/>
    </row>
    <row r="361" spans="1:18" ht="21" customHeight="1" x14ac:dyDescent="0.25">
      <c r="A361" s="249">
        <v>64080</v>
      </c>
      <c r="B361" s="241" t="s">
        <v>893</v>
      </c>
      <c r="C361" s="292">
        <v>198</v>
      </c>
      <c r="D361" s="120">
        <v>198</v>
      </c>
      <c r="E361" s="120">
        <v>0</v>
      </c>
      <c r="F361" s="292">
        <v>36</v>
      </c>
      <c r="G361" s="120">
        <v>36</v>
      </c>
      <c r="H361" s="120">
        <v>0</v>
      </c>
      <c r="I361" s="292">
        <v>48</v>
      </c>
      <c r="J361" s="120">
        <v>48</v>
      </c>
      <c r="K361" s="120">
        <v>0</v>
      </c>
      <c r="L361" s="292">
        <v>14</v>
      </c>
      <c r="M361" s="120">
        <v>14</v>
      </c>
      <c r="N361" s="120">
        <v>0</v>
      </c>
      <c r="O361" s="292">
        <v>12</v>
      </c>
      <c r="P361" s="120">
        <v>12</v>
      </c>
      <c r="Q361" s="120">
        <v>0</v>
      </c>
      <c r="R361" s="119"/>
    </row>
    <row r="362" spans="1:18" ht="21" customHeight="1" x14ac:dyDescent="0.25">
      <c r="A362" s="249">
        <v>64090</v>
      </c>
      <c r="B362" s="241" t="s">
        <v>894</v>
      </c>
      <c r="C362" s="292">
        <v>89</v>
      </c>
      <c r="D362" s="120">
        <v>89</v>
      </c>
      <c r="E362" s="120">
        <v>0</v>
      </c>
      <c r="F362" s="292">
        <v>49</v>
      </c>
      <c r="G362" s="120">
        <v>49</v>
      </c>
      <c r="H362" s="120">
        <v>0</v>
      </c>
      <c r="I362" s="292">
        <v>137</v>
      </c>
      <c r="J362" s="120">
        <v>137</v>
      </c>
      <c r="K362" s="120">
        <v>0</v>
      </c>
      <c r="L362" s="292">
        <v>35</v>
      </c>
      <c r="M362" s="120">
        <v>35</v>
      </c>
      <c r="N362" s="120">
        <v>0</v>
      </c>
      <c r="O362" s="292">
        <v>39</v>
      </c>
      <c r="P362" s="120">
        <v>39</v>
      </c>
      <c r="Q362" s="120">
        <v>0</v>
      </c>
      <c r="R362" s="119"/>
    </row>
    <row r="363" spans="1:18" ht="21" customHeight="1" x14ac:dyDescent="0.25">
      <c r="A363" s="249">
        <v>64091</v>
      </c>
      <c r="B363" s="241" t="s">
        <v>895</v>
      </c>
      <c r="C363" s="292">
        <v>123</v>
      </c>
      <c r="D363" s="120">
        <v>123</v>
      </c>
      <c r="E363" s="120">
        <v>0</v>
      </c>
      <c r="F363" s="292">
        <v>62</v>
      </c>
      <c r="G363" s="120">
        <v>62</v>
      </c>
      <c r="H363" s="120">
        <v>0</v>
      </c>
      <c r="I363" s="292">
        <v>279</v>
      </c>
      <c r="J363" s="120">
        <v>279</v>
      </c>
      <c r="K363" s="120">
        <v>0</v>
      </c>
      <c r="L363" s="292">
        <v>54</v>
      </c>
      <c r="M363" s="120">
        <v>54</v>
      </c>
      <c r="N363" s="120">
        <v>0</v>
      </c>
      <c r="O363" s="292">
        <v>24</v>
      </c>
      <c r="P363" s="120">
        <v>24</v>
      </c>
      <c r="Q363" s="120">
        <v>0</v>
      </c>
      <c r="R363" s="119"/>
    </row>
    <row r="364" spans="1:18" ht="21" customHeight="1" x14ac:dyDescent="0.25">
      <c r="A364" s="249">
        <v>64100</v>
      </c>
      <c r="B364" s="241" t="s">
        <v>896</v>
      </c>
      <c r="C364" s="292">
        <v>0</v>
      </c>
      <c r="D364" s="120">
        <v>0</v>
      </c>
      <c r="E364" s="120">
        <v>0</v>
      </c>
      <c r="F364" s="292">
        <v>0</v>
      </c>
      <c r="G364" s="120">
        <v>0</v>
      </c>
      <c r="H364" s="120">
        <v>0</v>
      </c>
      <c r="I364" s="292">
        <v>0</v>
      </c>
      <c r="J364" s="120" t="s">
        <v>122</v>
      </c>
      <c r="K364" s="120">
        <v>0</v>
      </c>
      <c r="L364" s="292">
        <v>0</v>
      </c>
      <c r="M364" s="120">
        <v>0</v>
      </c>
      <c r="N364" s="120">
        <v>0</v>
      </c>
      <c r="O364" s="292">
        <v>0</v>
      </c>
      <c r="P364" s="120">
        <v>0</v>
      </c>
      <c r="Q364" s="120">
        <v>0</v>
      </c>
      <c r="R364" s="119"/>
    </row>
    <row r="365" spans="1:18" ht="21" customHeight="1" x14ac:dyDescent="0.25">
      <c r="A365" s="249">
        <v>64110</v>
      </c>
      <c r="B365" s="241" t="s">
        <v>897</v>
      </c>
      <c r="C365" s="292">
        <v>17</v>
      </c>
      <c r="D365" s="120">
        <v>17</v>
      </c>
      <c r="E365" s="120">
        <v>0</v>
      </c>
      <c r="F365" s="292">
        <v>17</v>
      </c>
      <c r="G365" s="120">
        <v>17</v>
      </c>
      <c r="H365" s="120">
        <v>0</v>
      </c>
      <c r="I365" s="292">
        <v>41</v>
      </c>
      <c r="J365" s="120">
        <v>41</v>
      </c>
      <c r="K365" s="120">
        <v>0</v>
      </c>
      <c r="L365" s="292">
        <v>12</v>
      </c>
      <c r="M365" s="120">
        <v>12</v>
      </c>
      <c r="N365" s="120">
        <v>0</v>
      </c>
      <c r="O365" s="292">
        <v>5</v>
      </c>
      <c r="P365" s="120">
        <v>5</v>
      </c>
      <c r="Q365" s="120">
        <v>0</v>
      </c>
      <c r="R365" s="119"/>
    </row>
    <row r="366" spans="1:18" ht="21" customHeight="1" x14ac:dyDescent="0.25">
      <c r="A366" s="249">
        <v>64120</v>
      </c>
      <c r="B366" s="241" t="s">
        <v>1164</v>
      </c>
      <c r="C366" s="292">
        <v>283</v>
      </c>
      <c r="D366" s="120">
        <v>283</v>
      </c>
      <c r="E366" s="120">
        <v>0</v>
      </c>
      <c r="F366" s="292">
        <v>85</v>
      </c>
      <c r="G366" s="120">
        <v>85</v>
      </c>
      <c r="H366" s="120">
        <v>0</v>
      </c>
      <c r="I366" s="292">
        <v>208</v>
      </c>
      <c r="J366" s="120">
        <v>208</v>
      </c>
      <c r="K366" s="120">
        <v>0</v>
      </c>
      <c r="L366" s="292">
        <v>87</v>
      </c>
      <c r="M366" s="120">
        <v>87</v>
      </c>
      <c r="N366" s="120">
        <v>0</v>
      </c>
      <c r="O366" s="292">
        <v>76</v>
      </c>
      <c r="P366" s="120">
        <v>76</v>
      </c>
      <c r="Q366" s="120">
        <v>0</v>
      </c>
      <c r="R366" s="119"/>
    </row>
    <row r="367" spans="1:18" ht="21" customHeight="1" x14ac:dyDescent="0.25">
      <c r="A367" s="249">
        <v>64130</v>
      </c>
      <c r="B367" s="241" t="s">
        <v>1165</v>
      </c>
      <c r="C367" s="292">
        <v>989</v>
      </c>
      <c r="D367" s="120">
        <v>989</v>
      </c>
      <c r="E367" s="120">
        <v>0</v>
      </c>
      <c r="F367" s="292">
        <v>336</v>
      </c>
      <c r="G367" s="120">
        <v>336</v>
      </c>
      <c r="H367" s="120">
        <v>0</v>
      </c>
      <c r="I367" s="292">
        <v>808</v>
      </c>
      <c r="J367" s="120">
        <v>808</v>
      </c>
      <c r="K367" s="120">
        <v>0</v>
      </c>
      <c r="L367" s="292">
        <v>277</v>
      </c>
      <c r="M367" s="120">
        <v>277</v>
      </c>
      <c r="N367" s="120">
        <v>0</v>
      </c>
      <c r="O367" s="292">
        <v>317</v>
      </c>
      <c r="P367" s="120">
        <v>317</v>
      </c>
      <c r="Q367" s="120">
        <v>0</v>
      </c>
      <c r="R367" s="119"/>
    </row>
    <row r="368" spans="1:18" ht="21" customHeight="1" x14ac:dyDescent="0.25">
      <c r="A368" s="249">
        <v>64140</v>
      </c>
      <c r="B368" s="241" t="s">
        <v>900</v>
      </c>
      <c r="C368" s="292">
        <v>249</v>
      </c>
      <c r="D368" s="120">
        <v>249</v>
      </c>
      <c r="E368" s="120">
        <v>0</v>
      </c>
      <c r="F368" s="292">
        <v>92</v>
      </c>
      <c r="G368" s="120">
        <v>92</v>
      </c>
      <c r="H368" s="120">
        <v>0</v>
      </c>
      <c r="I368" s="292">
        <v>189</v>
      </c>
      <c r="J368" s="120">
        <v>189</v>
      </c>
      <c r="K368" s="120">
        <v>0</v>
      </c>
      <c r="L368" s="292">
        <v>69</v>
      </c>
      <c r="M368" s="120">
        <v>69</v>
      </c>
      <c r="N368" s="120">
        <v>0</v>
      </c>
      <c r="O368" s="292">
        <v>56</v>
      </c>
      <c r="P368" s="120">
        <v>56</v>
      </c>
      <c r="Q368" s="120">
        <v>0</v>
      </c>
      <c r="R368" s="119"/>
    </row>
    <row r="369" spans="1:18" ht="21" customHeight="1" x14ac:dyDescent="0.25">
      <c r="A369" s="249">
        <v>64150</v>
      </c>
      <c r="B369" s="241" t="s">
        <v>524</v>
      </c>
      <c r="C369" s="292">
        <v>2875</v>
      </c>
      <c r="D369" s="120">
        <v>2875</v>
      </c>
      <c r="E369" s="120">
        <v>0</v>
      </c>
      <c r="F369" s="292">
        <v>809</v>
      </c>
      <c r="G369" s="120">
        <v>809</v>
      </c>
      <c r="H369" s="120">
        <v>0</v>
      </c>
      <c r="I369" s="292">
        <v>2514</v>
      </c>
      <c r="J369" s="120">
        <v>2514</v>
      </c>
      <c r="K369" s="120">
        <v>0</v>
      </c>
      <c r="L369" s="292">
        <v>693</v>
      </c>
      <c r="M369" s="120">
        <v>693</v>
      </c>
      <c r="N369" s="120">
        <v>0</v>
      </c>
      <c r="O369" s="292">
        <v>594</v>
      </c>
      <c r="P369" s="120">
        <v>594</v>
      </c>
      <c r="Q369" s="120">
        <v>0</v>
      </c>
      <c r="R369" s="119"/>
    </row>
    <row r="370" spans="1:18" ht="21" customHeight="1" x14ac:dyDescent="0.25">
      <c r="A370" s="249">
        <v>64160</v>
      </c>
      <c r="B370" s="241" t="s">
        <v>901</v>
      </c>
      <c r="C370" s="292">
        <v>183</v>
      </c>
      <c r="D370" s="120">
        <v>183</v>
      </c>
      <c r="E370" s="120">
        <v>0</v>
      </c>
      <c r="F370" s="292">
        <v>37</v>
      </c>
      <c r="G370" s="120">
        <v>37</v>
      </c>
      <c r="H370" s="120">
        <v>0</v>
      </c>
      <c r="I370" s="292">
        <v>118</v>
      </c>
      <c r="J370" s="120">
        <v>118</v>
      </c>
      <c r="K370" s="120">
        <v>0</v>
      </c>
      <c r="L370" s="292">
        <v>43</v>
      </c>
      <c r="M370" s="120">
        <v>43</v>
      </c>
      <c r="N370" s="120">
        <v>0</v>
      </c>
      <c r="O370" s="292">
        <v>34</v>
      </c>
      <c r="P370" s="120">
        <v>34</v>
      </c>
      <c r="Q370" s="120">
        <v>0</v>
      </c>
      <c r="R370" s="119"/>
    </row>
    <row r="371" spans="1:18" ht="21" customHeight="1" x14ac:dyDescent="0.25">
      <c r="A371" s="249">
        <v>64170</v>
      </c>
      <c r="B371" s="241" t="s">
        <v>1166</v>
      </c>
      <c r="C371" s="292">
        <v>14</v>
      </c>
      <c r="D371" s="120">
        <v>14</v>
      </c>
      <c r="E371" s="120">
        <v>0</v>
      </c>
      <c r="F371" s="292">
        <v>0</v>
      </c>
      <c r="G371" s="120" t="s">
        <v>122</v>
      </c>
      <c r="H371" s="120">
        <v>0</v>
      </c>
      <c r="I371" s="292">
        <v>5</v>
      </c>
      <c r="J371" s="120">
        <v>5</v>
      </c>
      <c r="K371" s="120">
        <v>0</v>
      </c>
      <c r="L371" s="292">
        <v>0</v>
      </c>
      <c r="M371" s="120">
        <v>0</v>
      </c>
      <c r="N371" s="120">
        <v>0</v>
      </c>
      <c r="O371" s="292">
        <v>5</v>
      </c>
      <c r="P371" s="120">
        <v>5</v>
      </c>
      <c r="Q371" s="120">
        <v>0</v>
      </c>
      <c r="R371" s="119"/>
    </row>
    <row r="372" spans="1:18" ht="21" customHeight="1" x14ac:dyDescent="0.25">
      <c r="A372" s="249">
        <v>64180</v>
      </c>
      <c r="B372" s="241" t="s">
        <v>903</v>
      </c>
      <c r="C372" s="292">
        <v>18</v>
      </c>
      <c r="D372" s="120">
        <v>18</v>
      </c>
      <c r="E372" s="120">
        <v>0</v>
      </c>
      <c r="F372" s="292">
        <v>9</v>
      </c>
      <c r="G372" s="120">
        <v>9</v>
      </c>
      <c r="H372" s="120">
        <v>0</v>
      </c>
      <c r="I372" s="292">
        <v>17</v>
      </c>
      <c r="J372" s="120">
        <v>17</v>
      </c>
      <c r="K372" s="120">
        <v>0</v>
      </c>
      <c r="L372" s="292">
        <v>5</v>
      </c>
      <c r="M372" s="120">
        <v>5</v>
      </c>
      <c r="N372" s="120">
        <v>0</v>
      </c>
      <c r="O372" s="292">
        <v>10</v>
      </c>
      <c r="P372" s="120">
        <v>10</v>
      </c>
      <c r="Q372" s="120">
        <v>0</v>
      </c>
      <c r="R372" s="119"/>
    </row>
    <row r="373" spans="1:18" ht="21" customHeight="1" x14ac:dyDescent="0.25">
      <c r="A373" s="249">
        <v>64190</v>
      </c>
      <c r="B373" s="241" t="s">
        <v>904</v>
      </c>
      <c r="C373" s="292">
        <v>108</v>
      </c>
      <c r="D373" s="120">
        <v>108</v>
      </c>
      <c r="E373" s="120">
        <v>0</v>
      </c>
      <c r="F373" s="292">
        <v>22</v>
      </c>
      <c r="G373" s="120">
        <v>22</v>
      </c>
      <c r="H373" s="120">
        <v>0</v>
      </c>
      <c r="I373" s="292">
        <v>66</v>
      </c>
      <c r="J373" s="120">
        <v>66</v>
      </c>
      <c r="K373" s="120">
        <v>0</v>
      </c>
      <c r="L373" s="292">
        <v>30</v>
      </c>
      <c r="M373" s="120">
        <v>30</v>
      </c>
      <c r="N373" s="120">
        <v>0</v>
      </c>
      <c r="O373" s="292">
        <v>6</v>
      </c>
      <c r="P373" s="120">
        <v>6</v>
      </c>
      <c r="Q373" s="120">
        <v>0</v>
      </c>
      <c r="R373" s="119"/>
    </row>
    <row r="374" spans="1:18" ht="21" customHeight="1" x14ac:dyDescent="0.25">
      <c r="A374" s="249">
        <v>64200</v>
      </c>
      <c r="B374" s="241" t="s">
        <v>905</v>
      </c>
      <c r="C374" s="292">
        <v>723</v>
      </c>
      <c r="D374" s="120">
        <v>723</v>
      </c>
      <c r="E374" s="120">
        <v>0</v>
      </c>
      <c r="F374" s="292">
        <v>34</v>
      </c>
      <c r="G374" s="120">
        <v>34</v>
      </c>
      <c r="H374" s="120">
        <v>0</v>
      </c>
      <c r="I374" s="292">
        <v>113</v>
      </c>
      <c r="J374" s="120">
        <v>113</v>
      </c>
      <c r="K374" s="120">
        <v>0</v>
      </c>
      <c r="L374" s="292">
        <v>31</v>
      </c>
      <c r="M374" s="120">
        <v>31</v>
      </c>
      <c r="N374" s="120">
        <v>0</v>
      </c>
      <c r="O374" s="292">
        <v>112</v>
      </c>
      <c r="P374" s="120">
        <v>112</v>
      </c>
      <c r="Q374" s="120">
        <v>0</v>
      </c>
      <c r="R374" s="119"/>
    </row>
    <row r="375" spans="1:18" ht="21" customHeight="1" x14ac:dyDescent="0.25">
      <c r="A375" s="249">
        <v>65010</v>
      </c>
      <c r="B375" s="241" t="s">
        <v>906</v>
      </c>
      <c r="C375" s="292">
        <v>8</v>
      </c>
      <c r="D375" s="120">
        <v>8</v>
      </c>
      <c r="E375" s="120">
        <v>0</v>
      </c>
      <c r="F375" s="292">
        <v>0</v>
      </c>
      <c r="G375" s="120" t="s">
        <v>122</v>
      </c>
      <c r="H375" s="120">
        <v>0</v>
      </c>
      <c r="I375" s="292">
        <v>8</v>
      </c>
      <c r="J375" s="120">
        <v>8</v>
      </c>
      <c r="K375" s="120">
        <v>0</v>
      </c>
      <c r="L375" s="292">
        <v>0</v>
      </c>
      <c r="M375" s="120" t="s">
        <v>122</v>
      </c>
      <c r="N375" s="120">
        <v>0</v>
      </c>
      <c r="O375" s="292">
        <v>0</v>
      </c>
      <c r="P375" s="120">
        <v>0</v>
      </c>
      <c r="Q375" s="120">
        <v>0</v>
      </c>
      <c r="R375" s="119"/>
    </row>
    <row r="376" spans="1:18" ht="21" customHeight="1" x14ac:dyDescent="0.25">
      <c r="A376" s="249">
        <v>65020</v>
      </c>
      <c r="B376" s="241" t="s">
        <v>907</v>
      </c>
      <c r="C376" s="292">
        <v>552</v>
      </c>
      <c r="D376" s="120">
        <v>552</v>
      </c>
      <c r="E376" s="120">
        <v>0</v>
      </c>
      <c r="F376" s="292">
        <v>119</v>
      </c>
      <c r="G376" s="120">
        <v>119</v>
      </c>
      <c r="H376" s="120">
        <v>0</v>
      </c>
      <c r="I376" s="292">
        <v>243</v>
      </c>
      <c r="J376" s="120">
        <v>243</v>
      </c>
      <c r="K376" s="120">
        <v>0</v>
      </c>
      <c r="L376" s="292">
        <v>46</v>
      </c>
      <c r="M376" s="120">
        <v>46</v>
      </c>
      <c r="N376" s="120">
        <v>0</v>
      </c>
      <c r="O376" s="292">
        <v>26</v>
      </c>
      <c r="P376" s="120">
        <v>26</v>
      </c>
      <c r="Q376" s="120">
        <v>0</v>
      </c>
      <c r="R376" s="119"/>
    </row>
    <row r="377" spans="1:18" ht="21" customHeight="1" x14ac:dyDescent="0.25">
      <c r="A377" s="249">
        <v>65021</v>
      </c>
      <c r="B377" s="241" t="s">
        <v>908</v>
      </c>
      <c r="C377" s="292">
        <v>500</v>
      </c>
      <c r="D377" s="120">
        <v>500</v>
      </c>
      <c r="E377" s="120">
        <v>0</v>
      </c>
      <c r="F377" s="292">
        <v>169</v>
      </c>
      <c r="G377" s="120">
        <v>169</v>
      </c>
      <c r="H377" s="120">
        <v>0</v>
      </c>
      <c r="I377" s="292">
        <v>1077</v>
      </c>
      <c r="J377" s="120">
        <v>1077</v>
      </c>
      <c r="K377" s="120">
        <v>0</v>
      </c>
      <c r="L377" s="292">
        <v>148</v>
      </c>
      <c r="M377" s="120">
        <v>148</v>
      </c>
      <c r="N377" s="120">
        <v>0</v>
      </c>
      <c r="O377" s="292">
        <v>71</v>
      </c>
      <c r="P377" s="120">
        <v>71</v>
      </c>
      <c r="Q377" s="120">
        <v>0</v>
      </c>
      <c r="R377" s="119"/>
    </row>
    <row r="378" spans="1:18" ht="21" customHeight="1" x14ac:dyDescent="0.25">
      <c r="A378" s="249">
        <v>65022</v>
      </c>
      <c r="B378" s="241" t="s">
        <v>909</v>
      </c>
      <c r="C378" s="292">
        <v>5</v>
      </c>
      <c r="D378" s="120">
        <v>5</v>
      </c>
      <c r="E378" s="120">
        <v>0</v>
      </c>
      <c r="F378" s="292">
        <v>4</v>
      </c>
      <c r="G378" s="120">
        <v>4</v>
      </c>
      <c r="H378" s="120">
        <v>0</v>
      </c>
      <c r="I378" s="292">
        <v>14</v>
      </c>
      <c r="J378" s="120">
        <v>14</v>
      </c>
      <c r="K378" s="120">
        <v>0</v>
      </c>
      <c r="L378" s="292">
        <v>0</v>
      </c>
      <c r="M378" s="120" t="s">
        <v>122</v>
      </c>
      <c r="N378" s="120">
        <v>0</v>
      </c>
      <c r="O378" s="292">
        <v>0</v>
      </c>
      <c r="P378" s="120">
        <v>0</v>
      </c>
      <c r="Q378" s="120">
        <v>0</v>
      </c>
      <c r="R378" s="119"/>
    </row>
    <row r="379" spans="1:18" ht="21" customHeight="1" x14ac:dyDescent="0.25">
      <c r="A379" s="249">
        <v>65023</v>
      </c>
      <c r="B379" s="241" t="s">
        <v>910</v>
      </c>
      <c r="C379" s="292">
        <v>5</v>
      </c>
      <c r="D379" s="120">
        <v>5</v>
      </c>
      <c r="E379" s="120">
        <v>0</v>
      </c>
      <c r="F379" s="292">
        <v>0</v>
      </c>
      <c r="G379" s="120" t="s">
        <v>122</v>
      </c>
      <c r="H379" s="120">
        <v>0</v>
      </c>
      <c r="I379" s="292">
        <v>15</v>
      </c>
      <c r="J379" s="120">
        <v>15</v>
      </c>
      <c r="K379" s="120">
        <v>0</v>
      </c>
      <c r="L379" s="292">
        <v>0</v>
      </c>
      <c r="M379" s="120" t="s">
        <v>122</v>
      </c>
      <c r="N379" s="120">
        <v>0</v>
      </c>
      <c r="O379" s="292">
        <v>11</v>
      </c>
      <c r="P379" s="120">
        <v>11</v>
      </c>
      <c r="Q379" s="120">
        <v>0</v>
      </c>
      <c r="R379" s="119"/>
    </row>
    <row r="380" spans="1:18" ht="21" customHeight="1" x14ac:dyDescent="0.25">
      <c r="A380" s="249">
        <v>65024</v>
      </c>
      <c r="B380" s="241" t="s">
        <v>911</v>
      </c>
      <c r="C380" s="292">
        <v>4</v>
      </c>
      <c r="D380" s="120">
        <v>4</v>
      </c>
      <c r="E380" s="120">
        <v>0</v>
      </c>
      <c r="F380" s="292">
        <v>0</v>
      </c>
      <c r="G380" s="120" t="s">
        <v>122</v>
      </c>
      <c r="H380" s="120">
        <v>0</v>
      </c>
      <c r="I380" s="292">
        <v>5</v>
      </c>
      <c r="J380" s="120">
        <v>5</v>
      </c>
      <c r="K380" s="120">
        <v>0</v>
      </c>
      <c r="L380" s="292">
        <v>0</v>
      </c>
      <c r="M380" s="120">
        <v>0</v>
      </c>
      <c r="N380" s="120">
        <v>0</v>
      </c>
      <c r="O380" s="292">
        <v>0</v>
      </c>
      <c r="P380" s="120">
        <v>0</v>
      </c>
      <c r="Q380" s="120">
        <v>0</v>
      </c>
      <c r="R380" s="119"/>
    </row>
    <row r="381" spans="1:18" ht="21" customHeight="1" x14ac:dyDescent="0.25">
      <c r="A381" s="249">
        <v>65025</v>
      </c>
      <c r="B381" s="241" t="s">
        <v>912</v>
      </c>
      <c r="C381" s="292">
        <v>0</v>
      </c>
      <c r="D381" s="120" t="s">
        <v>122</v>
      </c>
      <c r="E381" s="120">
        <v>0</v>
      </c>
      <c r="F381" s="292">
        <v>0</v>
      </c>
      <c r="G381" s="120" t="s">
        <v>122</v>
      </c>
      <c r="H381" s="120">
        <v>0</v>
      </c>
      <c r="I381" s="292">
        <v>0</v>
      </c>
      <c r="J381" s="120" t="s">
        <v>122</v>
      </c>
      <c r="K381" s="120">
        <v>0</v>
      </c>
      <c r="L381" s="292">
        <v>0</v>
      </c>
      <c r="M381" s="120" t="s">
        <v>122</v>
      </c>
      <c r="N381" s="120">
        <v>0</v>
      </c>
      <c r="O381" s="292">
        <v>0</v>
      </c>
      <c r="P381" s="120">
        <v>0</v>
      </c>
      <c r="Q381" s="120">
        <v>0</v>
      </c>
      <c r="R381" s="119"/>
    </row>
    <row r="382" spans="1:18" ht="21" customHeight="1" x14ac:dyDescent="0.25">
      <c r="A382" s="249">
        <v>65027</v>
      </c>
      <c r="B382" s="241" t="s">
        <v>913</v>
      </c>
      <c r="C382" s="292">
        <v>147</v>
      </c>
      <c r="D382" s="120">
        <v>147</v>
      </c>
      <c r="E382" s="120">
        <v>0</v>
      </c>
      <c r="F382" s="292">
        <v>52</v>
      </c>
      <c r="G382" s="120">
        <v>52</v>
      </c>
      <c r="H382" s="120">
        <v>0</v>
      </c>
      <c r="I382" s="292">
        <v>214</v>
      </c>
      <c r="J382" s="120">
        <v>214</v>
      </c>
      <c r="K382" s="120">
        <v>0</v>
      </c>
      <c r="L382" s="292">
        <v>49</v>
      </c>
      <c r="M382" s="120">
        <v>49</v>
      </c>
      <c r="N382" s="120">
        <v>0</v>
      </c>
      <c r="O382" s="292">
        <v>74</v>
      </c>
      <c r="P382" s="120">
        <v>74</v>
      </c>
      <c r="Q382" s="120">
        <v>0</v>
      </c>
      <c r="R382" s="119"/>
    </row>
    <row r="383" spans="1:18" ht="21" customHeight="1" x14ac:dyDescent="0.25">
      <c r="A383" s="249">
        <v>65029</v>
      </c>
      <c r="B383" s="241" t="s">
        <v>914</v>
      </c>
      <c r="C383" s="292">
        <v>29</v>
      </c>
      <c r="D383" s="120">
        <v>29</v>
      </c>
      <c r="E383" s="120">
        <v>0</v>
      </c>
      <c r="F383" s="292">
        <v>11</v>
      </c>
      <c r="G383" s="120">
        <v>11</v>
      </c>
      <c r="H383" s="120">
        <v>0</v>
      </c>
      <c r="I383" s="292">
        <v>46</v>
      </c>
      <c r="J383" s="120">
        <v>46</v>
      </c>
      <c r="K383" s="120">
        <v>0</v>
      </c>
      <c r="L383" s="292">
        <v>0</v>
      </c>
      <c r="M383" s="120" t="s">
        <v>122</v>
      </c>
      <c r="N383" s="120">
        <v>0</v>
      </c>
      <c r="O383" s="292">
        <v>9</v>
      </c>
      <c r="P383" s="120">
        <v>9</v>
      </c>
      <c r="Q383" s="120">
        <v>0</v>
      </c>
      <c r="R383" s="119"/>
    </row>
    <row r="384" spans="1:18" ht="21" customHeight="1" x14ac:dyDescent="0.25">
      <c r="A384" s="249">
        <v>65030</v>
      </c>
      <c r="B384" s="241" t="s">
        <v>915</v>
      </c>
      <c r="C384" s="292">
        <v>0</v>
      </c>
      <c r="D384" s="120" t="s">
        <v>122</v>
      </c>
      <c r="E384" s="120">
        <v>0</v>
      </c>
      <c r="F384" s="292">
        <v>0</v>
      </c>
      <c r="G384" s="120">
        <v>0</v>
      </c>
      <c r="H384" s="120">
        <v>0</v>
      </c>
      <c r="I384" s="292">
        <v>7</v>
      </c>
      <c r="J384" s="120">
        <v>7</v>
      </c>
      <c r="K384" s="120">
        <v>0</v>
      </c>
      <c r="L384" s="292">
        <v>0</v>
      </c>
      <c r="M384" s="120">
        <v>0</v>
      </c>
      <c r="N384" s="120">
        <v>0</v>
      </c>
      <c r="O384" s="292">
        <v>0</v>
      </c>
      <c r="P384" s="120" t="s">
        <v>122</v>
      </c>
      <c r="Q384" s="120">
        <v>0</v>
      </c>
      <c r="R384" s="119"/>
    </row>
    <row r="385" spans="1:18" ht="21" customHeight="1" x14ac:dyDescent="0.25">
      <c r="A385" s="249">
        <v>65035</v>
      </c>
      <c r="B385" s="241" t="s">
        <v>916</v>
      </c>
      <c r="C385" s="292">
        <v>26</v>
      </c>
      <c r="D385" s="120">
        <v>26</v>
      </c>
      <c r="E385" s="120">
        <v>0</v>
      </c>
      <c r="F385" s="292">
        <v>6</v>
      </c>
      <c r="G385" s="120">
        <v>6</v>
      </c>
      <c r="H385" s="120">
        <v>0</v>
      </c>
      <c r="I385" s="292">
        <v>17</v>
      </c>
      <c r="J385" s="120">
        <v>17</v>
      </c>
      <c r="K385" s="120">
        <v>0</v>
      </c>
      <c r="L385" s="292">
        <v>0</v>
      </c>
      <c r="M385" s="120">
        <v>0</v>
      </c>
      <c r="N385" s="120">
        <v>0</v>
      </c>
      <c r="O385" s="292">
        <v>0</v>
      </c>
      <c r="P385" s="120" t="s">
        <v>122</v>
      </c>
      <c r="Q385" s="120">
        <v>0</v>
      </c>
      <c r="R385" s="119"/>
    </row>
    <row r="386" spans="1:18" ht="21" customHeight="1" x14ac:dyDescent="0.25">
      <c r="A386" s="249">
        <v>65040</v>
      </c>
      <c r="B386" s="241" t="s">
        <v>917</v>
      </c>
      <c r="C386" s="292">
        <v>32</v>
      </c>
      <c r="D386" s="120">
        <v>32</v>
      </c>
      <c r="E386" s="120">
        <v>0</v>
      </c>
      <c r="F386" s="292">
        <v>12</v>
      </c>
      <c r="G386" s="120">
        <v>12</v>
      </c>
      <c r="H386" s="120">
        <v>0</v>
      </c>
      <c r="I386" s="292">
        <v>27</v>
      </c>
      <c r="J386" s="120">
        <v>27</v>
      </c>
      <c r="K386" s="120">
        <v>0</v>
      </c>
      <c r="L386" s="292">
        <v>0</v>
      </c>
      <c r="M386" s="120" t="s">
        <v>122</v>
      </c>
      <c r="N386" s="120">
        <v>0</v>
      </c>
      <c r="O386" s="292">
        <v>0</v>
      </c>
      <c r="P386" s="120">
        <v>0</v>
      </c>
      <c r="Q386" s="120">
        <v>0</v>
      </c>
      <c r="R386" s="119"/>
    </row>
    <row r="387" spans="1:18" ht="21" customHeight="1" x14ac:dyDescent="0.25">
      <c r="A387" s="249">
        <v>65050</v>
      </c>
      <c r="B387" s="241" t="s">
        <v>918</v>
      </c>
      <c r="C387" s="292">
        <v>0</v>
      </c>
      <c r="D387" s="120" t="s">
        <v>122</v>
      </c>
      <c r="E387" s="120">
        <v>0</v>
      </c>
      <c r="F387" s="292">
        <v>0</v>
      </c>
      <c r="G387" s="120">
        <v>0</v>
      </c>
      <c r="H387" s="120">
        <v>0</v>
      </c>
      <c r="I387" s="292">
        <v>0</v>
      </c>
      <c r="J387" s="120" t="s">
        <v>122</v>
      </c>
      <c r="K387" s="120">
        <v>0</v>
      </c>
      <c r="L387" s="292">
        <v>0</v>
      </c>
      <c r="M387" s="120">
        <v>0</v>
      </c>
      <c r="N387" s="120">
        <v>0</v>
      </c>
      <c r="O387" s="292">
        <v>0</v>
      </c>
      <c r="P387" s="120" t="s">
        <v>122</v>
      </c>
      <c r="Q387" s="120">
        <v>0</v>
      </c>
      <c r="R387" s="119"/>
    </row>
    <row r="388" spans="1:18" ht="21" customHeight="1" x14ac:dyDescent="0.25">
      <c r="A388" s="249">
        <v>65060</v>
      </c>
      <c r="B388" s="241" t="s">
        <v>919</v>
      </c>
      <c r="C388" s="292">
        <v>46</v>
      </c>
      <c r="D388" s="120">
        <v>46</v>
      </c>
      <c r="E388" s="120">
        <v>0</v>
      </c>
      <c r="F388" s="292">
        <v>298</v>
      </c>
      <c r="G388" s="120">
        <v>298</v>
      </c>
      <c r="H388" s="120">
        <v>0</v>
      </c>
      <c r="I388" s="292">
        <v>254</v>
      </c>
      <c r="J388" s="120">
        <v>254</v>
      </c>
      <c r="K388" s="120">
        <v>0</v>
      </c>
      <c r="L388" s="292">
        <v>28</v>
      </c>
      <c r="M388" s="120">
        <v>28</v>
      </c>
      <c r="N388" s="120">
        <v>0</v>
      </c>
      <c r="O388" s="292">
        <v>7</v>
      </c>
      <c r="P388" s="120">
        <v>7</v>
      </c>
      <c r="Q388" s="120">
        <v>0</v>
      </c>
      <c r="R388" s="119"/>
    </row>
    <row r="389" spans="1:18" ht="21" customHeight="1" x14ac:dyDescent="0.25">
      <c r="A389" s="249">
        <v>65070</v>
      </c>
      <c r="B389" s="241" t="s">
        <v>920</v>
      </c>
      <c r="C389" s="292">
        <v>0</v>
      </c>
      <c r="D389" s="120" t="s">
        <v>122</v>
      </c>
      <c r="E389" s="120">
        <v>0</v>
      </c>
      <c r="F389" s="292">
        <v>0</v>
      </c>
      <c r="G389" s="120" t="s">
        <v>122</v>
      </c>
      <c r="H389" s="120">
        <v>0</v>
      </c>
      <c r="I389" s="292">
        <v>0</v>
      </c>
      <c r="J389" s="120" t="s">
        <v>122</v>
      </c>
      <c r="K389" s="120">
        <v>0</v>
      </c>
      <c r="L389" s="292">
        <v>0</v>
      </c>
      <c r="M389" s="120">
        <v>0</v>
      </c>
      <c r="N389" s="120">
        <v>0</v>
      </c>
      <c r="O389" s="292">
        <v>0</v>
      </c>
      <c r="P389" s="120">
        <v>0</v>
      </c>
      <c r="Q389" s="120">
        <v>0</v>
      </c>
      <c r="R389" s="119"/>
    </row>
    <row r="390" spans="1:18" ht="21" customHeight="1" x14ac:dyDescent="0.25">
      <c r="A390" s="249">
        <v>65080</v>
      </c>
      <c r="B390" s="241" t="s">
        <v>921</v>
      </c>
      <c r="C390" s="292">
        <v>0</v>
      </c>
      <c r="D390" s="120" t="s">
        <v>122</v>
      </c>
      <c r="E390" s="120">
        <v>0</v>
      </c>
      <c r="F390" s="292">
        <v>5</v>
      </c>
      <c r="G390" s="120">
        <v>5</v>
      </c>
      <c r="H390" s="120">
        <v>0</v>
      </c>
      <c r="I390" s="292">
        <v>13</v>
      </c>
      <c r="J390" s="120">
        <v>13</v>
      </c>
      <c r="K390" s="120">
        <v>0</v>
      </c>
      <c r="L390" s="292">
        <v>0</v>
      </c>
      <c r="M390" s="120" t="s">
        <v>122</v>
      </c>
      <c r="N390" s="120">
        <v>0</v>
      </c>
      <c r="O390" s="292">
        <v>0</v>
      </c>
      <c r="P390" s="120">
        <v>0</v>
      </c>
      <c r="Q390" s="120">
        <v>0</v>
      </c>
      <c r="R390" s="119"/>
    </row>
    <row r="391" spans="1:18" ht="21" customHeight="1" x14ac:dyDescent="0.25">
      <c r="A391" s="249">
        <v>65090</v>
      </c>
      <c r="B391" s="241" t="s">
        <v>922</v>
      </c>
      <c r="C391" s="292">
        <v>9</v>
      </c>
      <c r="D391" s="120">
        <v>9</v>
      </c>
      <c r="E391" s="120">
        <v>0</v>
      </c>
      <c r="F391" s="292">
        <v>0</v>
      </c>
      <c r="G391" s="120" t="s">
        <v>122</v>
      </c>
      <c r="H391" s="120">
        <v>0</v>
      </c>
      <c r="I391" s="292">
        <v>11</v>
      </c>
      <c r="J391" s="120">
        <v>11</v>
      </c>
      <c r="K391" s="120">
        <v>0</v>
      </c>
      <c r="L391" s="292">
        <v>0</v>
      </c>
      <c r="M391" s="120">
        <v>0</v>
      </c>
      <c r="N391" s="120">
        <v>0</v>
      </c>
      <c r="O391" s="292">
        <v>0</v>
      </c>
      <c r="P391" s="120" t="s">
        <v>122</v>
      </c>
      <c r="Q391" s="120">
        <v>0</v>
      </c>
      <c r="R391" s="119"/>
    </row>
    <row r="392" spans="1:18" ht="21" customHeight="1" x14ac:dyDescent="0.25">
      <c r="A392" s="249">
        <v>65100</v>
      </c>
      <c r="B392" s="241" t="s">
        <v>923</v>
      </c>
      <c r="C392" s="292">
        <v>24</v>
      </c>
      <c r="D392" s="120">
        <v>24</v>
      </c>
      <c r="E392" s="120">
        <v>0</v>
      </c>
      <c r="F392" s="292">
        <v>31</v>
      </c>
      <c r="G392" s="120">
        <v>31</v>
      </c>
      <c r="H392" s="120">
        <v>0</v>
      </c>
      <c r="I392" s="292">
        <v>33</v>
      </c>
      <c r="J392" s="120">
        <v>33</v>
      </c>
      <c r="K392" s="120">
        <v>0</v>
      </c>
      <c r="L392" s="292">
        <v>0</v>
      </c>
      <c r="M392" s="120">
        <v>0</v>
      </c>
      <c r="N392" s="120">
        <v>0</v>
      </c>
      <c r="O392" s="292">
        <v>0</v>
      </c>
      <c r="P392" s="120" t="s">
        <v>122</v>
      </c>
      <c r="Q392" s="120">
        <v>0</v>
      </c>
      <c r="R392" s="119"/>
    </row>
    <row r="393" spans="1:18" ht="21" customHeight="1" x14ac:dyDescent="0.25">
      <c r="A393" s="249">
        <v>65110</v>
      </c>
      <c r="B393" s="241" t="s">
        <v>924</v>
      </c>
      <c r="C393" s="292">
        <v>8</v>
      </c>
      <c r="D393" s="120">
        <v>8</v>
      </c>
      <c r="E393" s="120">
        <v>0</v>
      </c>
      <c r="F393" s="292">
        <v>0</v>
      </c>
      <c r="G393" s="120">
        <v>0</v>
      </c>
      <c r="H393" s="120">
        <v>0</v>
      </c>
      <c r="I393" s="292">
        <v>8</v>
      </c>
      <c r="J393" s="120">
        <v>8</v>
      </c>
      <c r="K393" s="120">
        <v>0</v>
      </c>
      <c r="L393" s="292">
        <v>0</v>
      </c>
      <c r="M393" s="120">
        <v>0</v>
      </c>
      <c r="N393" s="120">
        <v>0</v>
      </c>
      <c r="O393" s="292">
        <v>0</v>
      </c>
      <c r="P393" s="120">
        <v>0</v>
      </c>
      <c r="Q393" s="120">
        <v>0</v>
      </c>
      <c r="R393" s="119"/>
    </row>
    <row r="394" spans="1:18" ht="21" customHeight="1" x14ac:dyDescent="0.25">
      <c r="A394" s="249">
        <v>65120</v>
      </c>
      <c r="B394" s="241" t="s">
        <v>925</v>
      </c>
      <c r="C394" s="292">
        <v>8</v>
      </c>
      <c r="D394" s="120">
        <v>8</v>
      </c>
      <c r="E394" s="120">
        <v>0</v>
      </c>
      <c r="F394" s="292">
        <v>0</v>
      </c>
      <c r="G394" s="120">
        <v>0</v>
      </c>
      <c r="H394" s="120">
        <v>0</v>
      </c>
      <c r="I394" s="292">
        <v>0</v>
      </c>
      <c r="J394" s="120" t="s">
        <v>122</v>
      </c>
      <c r="K394" s="120">
        <v>0</v>
      </c>
      <c r="L394" s="292">
        <v>0</v>
      </c>
      <c r="M394" s="120">
        <v>0</v>
      </c>
      <c r="N394" s="120">
        <v>0</v>
      </c>
      <c r="O394" s="292">
        <v>0</v>
      </c>
      <c r="P394" s="120" t="s">
        <v>122</v>
      </c>
      <c r="Q394" s="120">
        <v>0</v>
      </c>
      <c r="R394" s="119"/>
    </row>
    <row r="395" spans="1:18" ht="21" customHeight="1" x14ac:dyDescent="0.25">
      <c r="A395" s="249">
        <v>65125</v>
      </c>
      <c r="B395" s="241" t="s">
        <v>926</v>
      </c>
      <c r="C395" s="292">
        <v>12</v>
      </c>
      <c r="D395" s="120">
        <v>12</v>
      </c>
      <c r="E395" s="120">
        <v>0</v>
      </c>
      <c r="F395" s="292">
        <v>0</v>
      </c>
      <c r="G395" s="120" t="s">
        <v>122</v>
      </c>
      <c r="H395" s="120">
        <v>0</v>
      </c>
      <c r="I395" s="292">
        <v>4</v>
      </c>
      <c r="J395" s="120">
        <v>4</v>
      </c>
      <c r="K395" s="120">
        <v>0</v>
      </c>
      <c r="L395" s="292">
        <v>0</v>
      </c>
      <c r="M395" s="120">
        <v>0</v>
      </c>
      <c r="N395" s="120">
        <v>0</v>
      </c>
      <c r="O395" s="292">
        <v>5</v>
      </c>
      <c r="P395" s="120">
        <v>5</v>
      </c>
      <c r="Q395" s="120">
        <v>0</v>
      </c>
      <c r="R395" s="119"/>
    </row>
    <row r="396" spans="1:18" ht="21" customHeight="1" x14ac:dyDescent="0.25">
      <c r="A396" s="249">
        <v>65126</v>
      </c>
      <c r="B396" s="241" t="s">
        <v>927</v>
      </c>
      <c r="C396" s="292">
        <v>366</v>
      </c>
      <c r="D396" s="120">
        <v>366</v>
      </c>
      <c r="E396" s="120">
        <v>0</v>
      </c>
      <c r="F396" s="292">
        <v>104</v>
      </c>
      <c r="G396" s="120">
        <v>104</v>
      </c>
      <c r="H396" s="120">
        <v>0</v>
      </c>
      <c r="I396" s="292">
        <v>686</v>
      </c>
      <c r="J396" s="120">
        <v>686</v>
      </c>
      <c r="K396" s="120">
        <v>0</v>
      </c>
      <c r="L396" s="292">
        <v>88</v>
      </c>
      <c r="M396" s="120">
        <v>88</v>
      </c>
      <c r="N396" s="120">
        <v>0</v>
      </c>
      <c r="O396" s="292">
        <v>245</v>
      </c>
      <c r="P396" s="120">
        <v>245</v>
      </c>
      <c r="Q396" s="120">
        <v>0</v>
      </c>
      <c r="R396" s="119"/>
    </row>
    <row r="397" spans="1:18" ht="21" customHeight="1" x14ac:dyDescent="0.25">
      <c r="A397" s="249">
        <v>65130</v>
      </c>
      <c r="B397" s="241" t="s">
        <v>928</v>
      </c>
      <c r="C397" s="292">
        <v>0</v>
      </c>
      <c r="D397" s="120" t="s">
        <v>122</v>
      </c>
      <c r="E397" s="120">
        <v>0</v>
      </c>
      <c r="F397" s="292">
        <v>0</v>
      </c>
      <c r="G397" s="120">
        <v>0</v>
      </c>
      <c r="H397" s="120">
        <v>0</v>
      </c>
      <c r="I397" s="292">
        <v>0</v>
      </c>
      <c r="J397" s="120" t="s">
        <v>122</v>
      </c>
      <c r="K397" s="120">
        <v>0</v>
      </c>
      <c r="L397" s="292">
        <v>0</v>
      </c>
      <c r="M397" s="120">
        <v>0</v>
      </c>
      <c r="N397" s="120">
        <v>0</v>
      </c>
      <c r="O397" s="292">
        <v>0</v>
      </c>
      <c r="P397" s="120">
        <v>0</v>
      </c>
      <c r="Q397" s="120">
        <v>0</v>
      </c>
      <c r="R397" s="119"/>
    </row>
    <row r="398" spans="1:18" ht="21" customHeight="1" x14ac:dyDescent="0.25">
      <c r="A398" s="249">
        <v>65140</v>
      </c>
      <c r="B398" s="241" t="s">
        <v>929</v>
      </c>
      <c r="C398" s="292">
        <v>0</v>
      </c>
      <c r="D398" s="120" t="s">
        <v>122</v>
      </c>
      <c r="E398" s="120">
        <v>0</v>
      </c>
      <c r="F398" s="292">
        <v>11</v>
      </c>
      <c r="G398" s="120">
        <v>11</v>
      </c>
      <c r="H398" s="120">
        <v>0</v>
      </c>
      <c r="I398" s="292">
        <v>128</v>
      </c>
      <c r="J398" s="120">
        <v>128</v>
      </c>
      <c r="K398" s="120">
        <v>0</v>
      </c>
      <c r="L398" s="292">
        <v>4</v>
      </c>
      <c r="M398" s="120">
        <v>4</v>
      </c>
      <c r="N398" s="120">
        <v>0</v>
      </c>
      <c r="O398" s="292">
        <v>0</v>
      </c>
      <c r="P398" s="120" t="s">
        <v>122</v>
      </c>
      <c r="Q398" s="120">
        <v>0</v>
      </c>
      <c r="R398" s="119"/>
    </row>
    <row r="399" spans="1:18" ht="21" customHeight="1" x14ac:dyDescent="0.25">
      <c r="A399" s="249">
        <v>66010</v>
      </c>
      <c r="B399" s="241" t="s">
        <v>930</v>
      </c>
      <c r="C399" s="292">
        <v>0</v>
      </c>
      <c r="D399" s="120">
        <v>0</v>
      </c>
      <c r="E399" s="120">
        <v>0</v>
      </c>
      <c r="F399" s="292">
        <v>0</v>
      </c>
      <c r="G399" s="120">
        <v>0</v>
      </c>
      <c r="H399" s="120">
        <v>0</v>
      </c>
      <c r="I399" s="292">
        <v>0</v>
      </c>
      <c r="J399" s="120">
        <v>0</v>
      </c>
      <c r="K399" s="120">
        <v>0</v>
      </c>
      <c r="L399" s="292">
        <v>0</v>
      </c>
      <c r="M399" s="120">
        <v>0</v>
      </c>
      <c r="N399" s="120">
        <v>0</v>
      </c>
      <c r="O399" s="292">
        <v>0</v>
      </c>
      <c r="P399" s="120">
        <v>0</v>
      </c>
      <c r="Q399" s="120">
        <v>0</v>
      </c>
      <c r="R399" s="119"/>
    </row>
    <row r="400" spans="1:18" ht="21" customHeight="1" x14ac:dyDescent="0.25">
      <c r="A400" s="249">
        <v>66020</v>
      </c>
      <c r="B400" s="241" t="s">
        <v>931</v>
      </c>
      <c r="C400" s="292">
        <v>0</v>
      </c>
      <c r="D400" s="120" t="s">
        <v>122</v>
      </c>
      <c r="E400" s="120">
        <v>0</v>
      </c>
      <c r="F400" s="292">
        <v>0</v>
      </c>
      <c r="G400" s="120" t="s">
        <v>122</v>
      </c>
      <c r="H400" s="120">
        <v>0</v>
      </c>
      <c r="I400" s="292">
        <v>5</v>
      </c>
      <c r="J400" s="120">
        <v>5</v>
      </c>
      <c r="K400" s="120">
        <v>0</v>
      </c>
      <c r="L400" s="292">
        <v>0</v>
      </c>
      <c r="M400" s="120">
        <v>0</v>
      </c>
      <c r="N400" s="120">
        <v>0</v>
      </c>
      <c r="O400" s="292">
        <v>0</v>
      </c>
      <c r="P400" s="120">
        <v>0</v>
      </c>
      <c r="Q400" s="120">
        <v>0</v>
      </c>
      <c r="R400" s="119"/>
    </row>
    <row r="401" spans="1:18" ht="21" customHeight="1" x14ac:dyDescent="0.25">
      <c r="A401" s="249">
        <v>66030</v>
      </c>
      <c r="B401" s="241" t="s">
        <v>932</v>
      </c>
      <c r="C401" s="292">
        <v>247</v>
      </c>
      <c r="D401" s="120">
        <v>247</v>
      </c>
      <c r="E401" s="120">
        <v>0</v>
      </c>
      <c r="F401" s="292">
        <v>124</v>
      </c>
      <c r="G401" s="120">
        <v>124</v>
      </c>
      <c r="H401" s="120">
        <v>0</v>
      </c>
      <c r="I401" s="292">
        <v>430</v>
      </c>
      <c r="J401" s="120">
        <v>430</v>
      </c>
      <c r="K401" s="120">
        <v>0</v>
      </c>
      <c r="L401" s="292">
        <v>66</v>
      </c>
      <c r="M401" s="120">
        <v>66</v>
      </c>
      <c r="N401" s="120">
        <v>0</v>
      </c>
      <c r="O401" s="292">
        <v>25</v>
      </c>
      <c r="P401" s="120">
        <v>25</v>
      </c>
      <c r="Q401" s="120">
        <v>0</v>
      </c>
      <c r="R401" s="119"/>
    </row>
    <row r="402" spans="1:18" ht="21" customHeight="1" x14ac:dyDescent="0.25">
      <c r="A402" s="249">
        <v>66040</v>
      </c>
      <c r="B402" s="241" t="s">
        <v>933</v>
      </c>
      <c r="C402" s="292">
        <v>218</v>
      </c>
      <c r="D402" s="120">
        <v>218</v>
      </c>
      <c r="E402" s="120">
        <v>0</v>
      </c>
      <c r="F402" s="292">
        <v>61</v>
      </c>
      <c r="G402" s="120">
        <v>61</v>
      </c>
      <c r="H402" s="120">
        <v>0</v>
      </c>
      <c r="I402" s="292">
        <v>579</v>
      </c>
      <c r="J402" s="120">
        <v>579</v>
      </c>
      <c r="K402" s="120">
        <v>0</v>
      </c>
      <c r="L402" s="292">
        <v>99</v>
      </c>
      <c r="M402" s="120">
        <v>99</v>
      </c>
      <c r="N402" s="120">
        <v>0</v>
      </c>
      <c r="O402" s="292">
        <v>38</v>
      </c>
      <c r="P402" s="120">
        <v>38</v>
      </c>
      <c r="Q402" s="120">
        <v>0</v>
      </c>
      <c r="R402" s="119"/>
    </row>
    <row r="403" spans="1:18" ht="21" customHeight="1" x14ac:dyDescent="0.25">
      <c r="A403" s="249">
        <v>66050</v>
      </c>
      <c r="B403" s="241" t="s">
        <v>934</v>
      </c>
      <c r="C403" s="292">
        <v>13</v>
      </c>
      <c r="D403" s="120">
        <v>13</v>
      </c>
      <c r="E403" s="120">
        <v>0</v>
      </c>
      <c r="F403" s="292">
        <v>5</v>
      </c>
      <c r="G403" s="120">
        <v>5</v>
      </c>
      <c r="H403" s="120">
        <v>0</v>
      </c>
      <c r="I403" s="292">
        <v>19</v>
      </c>
      <c r="J403" s="120">
        <v>19</v>
      </c>
      <c r="K403" s="120">
        <v>0</v>
      </c>
      <c r="L403" s="292">
        <v>6</v>
      </c>
      <c r="M403" s="120">
        <v>6</v>
      </c>
      <c r="N403" s="120">
        <v>0</v>
      </c>
      <c r="O403" s="292">
        <v>0</v>
      </c>
      <c r="P403" s="120">
        <v>0</v>
      </c>
      <c r="Q403" s="120">
        <v>0</v>
      </c>
      <c r="R403" s="119"/>
    </row>
    <row r="404" spans="1:18" ht="21" customHeight="1" x14ac:dyDescent="0.25">
      <c r="A404" s="249">
        <v>66055</v>
      </c>
      <c r="B404" s="241" t="s">
        <v>935</v>
      </c>
      <c r="C404" s="292">
        <v>30</v>
      </c>
      <c r="D404" s="120">
        <v>30</v>
      </c>
      <c r="E404" s="120">
        <v>0</v>
      </c>
      <c r="F404" s="292">
        <v>6</v>
      </c>
      <c r="G404" s="120">
        <v>6</v>
      </c>
      <c r="H404" s="120">
        <v>0</v>
      </c>
      <c r="I404" s="292">
        <v>62</v>
      </c>
      <c r="J404" s="120">
        <v>62</v>
      </c>
      <c r="K404" s="120">
        <v>0</v>
      </c>
      <c r="L404" s="292">
        <v>21</v>
      </c>
      <c r="M404" s="120">
        <v>21</v>
      </c>
      <c r="N404" s="120">
        <v>0</v>
      </c>
      <c r="O404" s="292">
        <v>0</v>
      </c>
      <c r="P404" s="120" t="s">
        <v>122</v>
      </c>
      <c r="Q404" s="120">
        <v>0</v>
      </c>
      <c r="R404" s="119"/>
    </row>
    <row r="405" spans="1:18" ht="21" customHeight="1" x14ac:dyDescent="0.25">
      <c r="A405" s="249">
        <v>66056</v>
      </c>
      <c r="B405" s="241" t="s">
        <v>936</v>
      </c>
      <c r="C405" s="292">
        <v>276</v>
      </c>
      <c r="D405" s="120">
        <v>276</v>
      </c>
      <c r="E405" s="120">
        <v>0</v>
      </c>
      <c r="F405" s="292">
        <v>80</v>
      </c>
      <c r="G405" s="120">
        <v>80</v>
      </c>
      <c r="H405" s="120">
        <v>0</v>
      </c>
      <c r="I405" s="292">
        <v>538</v>
      </c>
      <c r="J405" s="120">
        <v>538</v>
      </c>
      <c r="K405" s="120">
        <v>0</v>
      </c>
      <c r="L405" s="292">
        <v>71</v>
      </c>
      <c r="M405" s="120">
        <v>71</v>
      </c>
      <c r="N405" s="120">
        <v>0</v>
      </c>
      <c r="O405" s="292">
        <v>22</v>
      </c>
      <c r="P405" s="120">
        <v>22</v>
      </c>
      <c r="Q405" s="120">
        <v>0</v>
      </c>
      <c r="R405" s="119"/>
    </row>
    <row r="406" spans="1:18" ht="21" customHeight="1" x14ac:dyDescent="0.25">
      <c r="A406" s="249">
        <v>66060</v>
      </c>
      <c r="B406" s="241" t="s">
        <v>937</v>
      </c>
      <c r="C406" s="292">
        <v>180</v>
      </c>
      <c r="D406" s="120">
        <v>180</v>
      </c>
      <c r="E406" s="120">
        <v>0</v>
      </c>
      <c r="F406" s="292">
        <v>216</v>
      </c>
      <c r="G406" s="120">
        <v>216</v>
      </c>
      <c r="H406" s="120">
        <v>0</v>
      </c>
      <c r="I406" s="292">
        <v>352</v>
      </c>
      <c r="J406" s="120">
        <v>352</v>
      </c>
      <c r="K406" s="120">
        <v>0</v>
      </c>
      <c r="L406" s="292">
        <v>4</v>
      </c>
      <c r="M406" s="120">
        <v>4</v>
      </c>
      <c r="N406" s="120">
        <v>0</v>
      </c>
      <c r="O406" s="292">
        <v>20</v>
      </c>
      <c r="P406" s="120">
        <v>20</v>
      </c>
      <c r="Q406" s="120">
        <v>0</v>
      </c>
      <c r="R406" s="119"/>
    </row>
    <row r="407" spans="1:18" ht="21" customHeight="1" x14ac:dyDescent="0.25">
      <c r="A407" s="249">
        <v>66070</v>
      </c>
      <c r="B407" s="241" t="s">
        <v>938</v>
      </c>
      <c r="C407" s="292">
        <v>280</v>
      </c>
      <c r="D407" s="120">
        <v>280</v>
      </c>
      <c r="E407" s="120">
        <v>0</v>
      </c>
      <c r="F407" s="292">
        <v>19</v>
      </c>
      <c r="G407" s="120">
        <v>19</v>
      </c>
      <c r="H407" s="120">
        <v>0</v>
      </c>
      <c r="I407" s="292">
        <v>156</v>
      </c>
      <c r="J407" s="120">
        <v>156</v>
      </c>
      <c r="K407" s="120">
        <v>0</v>
      </c>
      <c r="L407" s="292">
        <v>27</v>
      </c>
      <c r="M407" s="120">
        <v>27</v>
      </c>
      <c r="N407" s="120">
        <v>0</v>
      </c>
      <c r="O407" s="292">
        <v>68</v>
      </c>
      <c r="P407" s="120">
        <v>68</v>
      </c>
      <c r="Q407" s="120">
        <v>0</v>
      </c>
      <c r="R407" s="119"/>
    </row>
    <row r="408" spans="1:18" ht="21" customHeight="1" x14ac:dyDescent="0.25">
      <c r="A408" s="249">
        <v>66080</v>
      </c>
      <c r="B408" s="241" t="s">
        <v>939</v>
      </c>
      <c r="C408" s="292">
        <v>0</v>
      </c>
      <c r="D408" s="120" t="s">
        <v>122</v>
      </c>
      <c r="E408" s="120">
        <v>0</v>
      </c>
      <c r="F408" s="292">
        <v>0</v>
      </c>
      <c r="G408" s="120" t="s">
        <v>122</v>
      </c>
      <c r="H408" s="120">
        <v>0</v>
      </c>
      <c r="I408" s="292">
        <v>0</v>
      </c>
      <c r="J408" s="120" t="s">
        <v>122</v>
      </c>
      <c r="K408" s="120">
        <v>0</v>
      </c>
      <c r="L408" s="292">
        <v>0</v>
      </c>
      <c r="M408" s="120">
        <v>0</v>
      </c>
      <c r="N408" s="120">
        <v>0</v>
      </c>
      <c r="O408" s="292">
        <v>0</v>
      </c>
      <c r="P408" s="120">
        <v>0</v>
      </c>
      <c r="Q408" s="120">
        <v>0</v>
      </c>
      <c r="R408" s="119"/>
    </row>
    <row r="409" spans="1:18" ht="21" customHeight="1" x14ac:dyDescent="0.25">
      <c r="A409" s="249">
        <v>67010</v>
      </c>
      <c r="B409" s="241" t="s">
        <v>940</v>
      </c>
      <c r="C409" s="292">
        <v>0</v>
      </c>
      <c r="D409" s="120">
        <v>0</v>
      </c>
      <c r="E409" s="120">
        <v>0</v>
      </c>
      <c r="F409" s="292">
        <v>0</v>
      </c>
      <c r="G409" s="120">
        <v>0</v>
      </c>
      <c r="H409" s="120">
        <v>0</v>
      </c>
      <c r="I409" s="292">
        <v>0</v>
      </c>
      <c r="J409" s="120">
        <v>0</v>
      </c>
      <c r="K409" s="120">
        <v>0</v>
      </c>
      <c r="L409" s="292">
        <v>0</v>
      </c>
      <c r="M409" s="120">
        <v>0</v>
      </c>
      <c r="N409" s="120">
        <v>0</v>
      </c>
      <c r="O409" s="292">
        <v>0</v>
      </c>
      <c r="P409" s="120">
        <v>0</v>
      </c>
      <c r="Q409" s="120">
        <v>0</v>
      </c>
      <c r="R409" s="119"/>
    </row>
    <row r="410" spans="1:18" ht="21" customHeight="1" x14ac:dyDescent="0.25">
      <c r="A410" s="249">
        <v>67020</v>
      </c>
      <c r="B410" s="241" t="s">
        <v>941</v>
      </c>
      <c r="C410" s="292">
        <v>6</v>
      </c>
      <c r="D410" s="120">
        <v>6</v>
      </c>
      <c r="E410" s="120">
        <v>0</v>
      </c>
      <c r="F410" s="292">
        <v>5</v>
      </c>
      <c r="G410" s="120">
        <v>5</v>
      </c>
      <c r="H410" s="120">
        <v>0</v>
      </c>
      <c r="I410" s="292">
        <v>4</v>
      </c>
      <c r="J410" s="120">
        <v>4</v>
      </c>
      <c r="K410" s="120">
        <v>0</v>
      </c>
      <c r="L410" s="292">
        <v>0</v>
      </c>
      <c r="M410" s="120">
        <v>0</v>
      </c>
      <c r="N410" s="120">
        <v>0</v>
      </c>
      <c r="O410" s="292">
        <v>0</v>
      </c>
      <c r="P410" s="120">
        <v>0</v>
      </c>
      <c r="Q410" s="120">
        <v>0</v>
      </c>
      <c r="R410" s="119"/>
    </row>
    <row r="411" spans="1:18" ht="21" customHeight="1" x14ac:dyDescent="0.25">
      <c r="A411" s="249">
        <v>67030</v>
      </c>
      <c r="B411" s="241" t="s">
        <v>942</v>
      </c>
      <c r="C411" s="292">
        <v>336</v>
      </c>
      <c r="D411" s="120">
        <v>336</v>
      </c>
      <c r="E411" s="120">
        <v>0</v>
      </c>
      <c r="F411" s="292">
        <v>33</v>
      </c>
      <c r="G411" s="120">
        <v>33</v>
      </c>
      <c r="H411" s="120">
        <v>0</v>
      </c>
      <c r="I411" s="292">
        <v>202</v>
      </c>
      <c r="J411" s="120">
        <v>202</v>
      </c>
      <c r="K411" s="120">
        <v>0</v>
      </c>
      <c r="L411" s="292">
        <v>26</v>
      </c>
      <c r="M411" s="120">
        <v>26</v>
      </c>
      <c r="N411" s="120">
        <v>0</v>
      </c>
      <c r="O411" s="292">
        <v>30</v>
      </c>
      <c r="P411" s="120">
        <v>30</v>
      </c>
      <c r="Q411" s="120">
        <v>0</v>
      </c>
      <c r="R411" s="119"/>
    </row>
    <row r="412" spans="1:18" ht="21" customHeight="1" x14ac:dyDescent="0.25">
      <c r="A412" s="249">
        <v>67040</v>
      </c>
      <c r="B412" s="241" t="s">
        <v>943</v>
      </c>
      <c r="C412" s="292">
        <v>0</v>
      </c>
      <c r="D412" s="120" t="s">
        <v>122</v>
      </c>
      <c r="E412" s="120">
        <v>0</v>
      </c>
      <c r="F412" s="292">
        <v>0</v>
      </c>
      <c r="G412" s="120" t="s">
        <v>122</v>
      </c>
      <c r="H412" s="120">
        <v>0</v>
      </c>
      <c r="I412" s="292">
        <v>0</v>
      </c>
      <c r="J412" s="120">
        <v>0</v>
      </c>
      <c r="K412" s="120">
        <v>0</v>
      </c>
      <c r="L412" s="292">
        <v>0</v>
      </c>
      <c r="M412" s="120" t="s">
        <v>122</v>
      </c>
      <c r="N412" s="120">
        <v>0</v>
      </c>
      <c r="O412" s="292">
        <v>0</v>
      </c>
      <c r="P412" s="120" t="s">
        <v>122</v>
      </c>
      <c r="Q412" s="120">
        <v>0</v>
      </c>
      <c r="R412" s="119"/>
    </row>
    <row r="413" spans="1:18" ht="21" customHeight="1" x14ac:dyDescent="0.25">
      <c r="A413" s="249">
        <v>67050</v>
      </c>
      <c r="B413" s="241" t="s">
        <v>944</v>
      </c>
      <c r="C413" s="292">
        <v>10</v>
      </c>
      <c r="D413" s="120">
        <v>10</v>
      </c>
      <c r="E413" s="120">
        <v>0</v>
      </c>
      <c r="F413" s="292">
        <v>0</v>
      </c>
      <c r="G413" s="120" t="s">
        <v>122</v>
      </c>
      <c r="H413" s="120">
        <v>0</v>
      </c>
      <c r="I413" s="292">
        <v>4</v>
      </c>
      <c r="J413" s="120">
        <v>4</v>
      </c>
      <c r="K413" s="120">
        <v>0</v>
      </c>
      <c r="L413" s="292">
        <v>0</v>
      </c>
      <c r="M413" s="120">
        <v>0</v>
      </c>
      <c r="N413" s="120">
        <v>0</v>
      </c>
      <c r="O413" s="292">
        <v>0</v>
      </c>
      <c r="P413" s="120" t="s">
        <v>122</v>
      </c>
      <c r="Q413" s="120">
        <v>0</v>
      </c>
      <c r="R413" s="119"/>
    </row>
    <row r="414" spans="1:18" ht="21" customHeight="1" x14ac:dyDescent="0.25">
      <c r="A414" s="249">
        <v>67060</v>
      </c>
      <c r="B414" s="241" t="s">
        <v>945</v>
      </c>
      <c r="C414" s="292">
        <v>0</v>
      </c>
      <c r="D414" s="120" t="s">
        <v>122</v>
      </c>
      <c r="E414" s="120">
        <v>0</v>
      </c>
      <c r="F414" s="292">
        <v>0</v>
      </c>
      <c r="G414" s="120" t="s">
        <v>122</v>
      </c>
      <c r="H414" s="120">
        <v>0</v>
      </c>
      <c r="I414" s="292">
        <v>0</v>
      </c>
      <c r="J414" s="120" t="s">
        <v>122</v>
      </c>
      <c r="K414" s="120">
        <v>0</v>
      </c>
      <c r="L414" s="292">
        <v>0</v>
      </c>
      <c r="M414" s="120">
        <v>0</v>
      </c>
      <c r="N414" s="120">
        <v>0</v>
      </c>
      <c r="O414" s="292">
        <v>0</v>
      </c>
      <c r="P414" s="120">
        <v>0</v>
      </c>
      <c r="Q414" s="120">
        <v>0</v>
      </c>
      <c r="R414" s="119"/>
    </row>
    <row r="415" spans="1:18" ht="21" customHeight="1" x14ac:dyDescent="0.25">
      <c r="A415" s="249">
        <v>67070</v>
      </c>
      <c r="B415" s="241" t="s">
        <v>946</v>
      </c>
      <c r="C415" s="292">
        <v>8</v>
      </c>
      <c r="D415" s="120">
        <v>8</v>
      </c>
      <c r="E415" s="120">
        <v>0</v>
      </c>
      <c r="F415" s="292">
        <v>0</v>
      </c>
      <c r="G415" s="120" t="s">
        <v>122</v>
      </c>
      <c r="H415" s="120">
        <v>0</v>
      </c>
      <c r="I415" s="292">
        <v>5</v>
      </c>
      <c r="J415" s="120">
        <v>5</v>
      </c>
      <c r="K415" s="120">
        <v>0</v>
      </c>
      <c r="L415" s="292">
        <v>0</v>
      </c>
      <c r="M415" s="120">
        <v>0</v>
      </c>
      <c r="N415" s="120">
        <v>0</v>
      </c>
      <c r="O415" s="292">
        <v>0</v>
      </c>
      <c r="P415" s="120" t="s">
        <v>122</v>
      </c>
      <c r="Q415" s="120">
        <v>0</v>
      </c>
      <c r="R415" s="119"/>
    </row>
    <row r="416" spans="1:18" ht="21" customHeight="1" x14ac:dyDescent="0.25">
      <c r="A416" s="249">
        <v>67080</v>
      </c>
      <c r="B416" s="241" t="s">
        <v>947</v>
      </c>
      <c r="C416" s="292">
        <v>11</v>
      </c>
      <c r="D416" s="120">
        <v>11</v>
      </c>
      <c r="E416" s="120">
        <v>0</v>
      </c>
      <c r="F416" s="292">
        <v>5</v>
      </c>
      <c r="G416" s="120">
        <v>5</v>
      </c>
      <c r="H416" s="120">
        <v>0</v>
      </c>
      <c r="I416" s="292">
        <v>18</v>
      </c>
      <c r="J416" s="120">
        <v>18</v>
      </c>
      <c r="K416" s="120">
        <v>0</v>
      </c>
      <c r="L416" s="292">
        <v>0</v>
      </c>
      <c r="M416" s="120" t="s">
        <v>122</v>
      </c>
      <c r="N416" s="120">
        <v>0</v>
      </c>
      <c r="O416" s="292">
        <v>6</v>
      </c>
      <c r="P416" s="120">
        <v>6</v>
      </c>
      <c r="Q416" s="120">
        <v>0</v>
      </c>
      <c r="R416" s="119"/>
    </row>
    <row r="417" spans="1:18" ht="21" customHeight="1" x14ac:dyDescent="0.25">
      <c r="A417" s="249">
        <v>67090</v>
      </c>
      <c r="B417" s="241" t="s">
        <v>948</v>
      </c>
      <c r="C417" s="292">
        <v>21</v>
      </c>
      <c r="D417" s="120">
        <v>21</v>
      </c>
      <c r="E417" s="120">
        <v>0</v>
      </c>
      <c r="F417" s="292">
        <v>4</v>
      </c>
      <c r="G417" s="120">
        <v>4</v>
      </c>
      <c r="H417" s="120">
        <v>0</v>
      </c>
      <c r="I417" s="292">
        <v>12</v>
      </c>
      <c r="J417" s="120">
        <v>12</v>
      </c>
      <c r="K417" s="120">
        <v>0</v>
      </c>
      <c r="L417" s="292">
        <v>0</v>
      </c>
      <c r="M417" s="120" t="s">
        <v>122</v>
      </c>
      <c r="N417" s="120">
        <v>0</v>
      </c>
      <c r="O417" s="292">
        <v>0</v>
      </c>
      <c r="P417" s="120" t="s">
        <v>122</v>
      </c>
      <c r="Q417" s="120">
        <v>0</v>
      </c>
      <c r="R417" s="119"/>
    </row>
    <row r="418" spans="1:18" ht="21" customHeight="1" x14ac:dyDescent="0.25">
      <c r="A418" s="249">
        <v>67100</v>
      </c>
      <c r="B418" s="241" t="s">
        <v>949</v>
      </c>
      <c r="C418" s="292">
        <v>0</v>
      </c>
      <c r="D418" s="120">
        <v>0</v>
      </c>
      <c r="E418" s="120">
        <v>0</v>
      </c>
      <c r="F418" s="292">
        <v>0</v>
      </c>
      <c r="G418" s="120">
        <v>0</v>
      </c>
      <c r="H418" s="120">
        <v>0</v>
      </c>
      <c r="I418" s="292">
        <v>0</v>
      </c>
      <c r="J418" s="120" t="s">
        <v>122</v>
      </c>
      <c r="K418" s="120">
        <v>0</v>
      </c>
      <c r="L418" s="292">
        <v>0</v>
      </c>
      <c r="M418" s="120">
        <v>0</v>
      </c>
      <c r="N418" s="120">
        <v>0</v>
      </c>
      <c r="O418" s="292">
        <v>0</v>
      </c>
      <c r="P418" s="120">
        <v>0</v>
      </c>
      <c r="Q418" s="120">
        <v>0</v>
      </c>
      <c r="R418" s="119"/>
    </row>
    <row r="419" spans="1:18" ht="21" customHeight="1" x14ac:dyDescent="0.25">
      <c r="A419" s="249">
        <v>67110</v>
      </c>
      <c r="B419" s="241" t="s">
        <v>950</v>
      </c>
      <c r="C419" s="292">
        <v>46</v>
      </c>
      <c r="D419" s="120">
        <v>46</v>
      </c>
      <c r="E419" s="120">
        <v>0</v>
      </c>
      <c r="F419" s="292">
        <v>24</v>
      </c>
      <c r="G419" s="120">
        <v>24</v>
      </c>
      <c r="H419" s="120">
        <v>0</v>
      </c>
      <c r="I419" s="292">
        <v>78</v>
      </c>
      <c r="J419" s="120">
        <v>78</v>
      </c>
      <c r="K419" s="120">
        <v>0</v>
      </c>
      <c r="L419" s="292">
        <v>17</v>
      </c>
      <c r="M419" s="120">
        <v>17</v>
      </c>
      <c r="N419" s="120">
        <v>0</v>
      </c>
      <c r="O419" s="292">
        <v>0</v>
      </c>
      <c r="P419" s="120">
        <v>0</v>
      </c>
      <c r="Q419" s="120">
        <v>0</v>
      </c>
      <c r="R419" s="119"/>
    </row>
    <row r="420" spans="1:18" ht="21" customHeight="1" x14ac:dyDescent="0.25">
      <c r="A420" s="249">
        <v>67120</v>
      </c>
      <c r="B420" s="241" t="s">
        <v>951</v>
      </c>
      <c r="C420" s="292">
        <v>5</v>
      </c>
      <c r="D420" s="120">
        <v>5</v>
      </c>
      <c r="E420" s="120">
        <v>0</v>
      </c>
      <c r="F420" s="292">
        <v>0</v>
      </c>
      <c r="G420" s="120">
        <v>0</v>
      </c>
      <c r="H420" s="120">
        <v>0</v>
      </c>
      <c r="I420" s="292">
        <v>0</v>
      </c>
      <c r="J420" s="120" t="s">
        <v>122</v>
      </c>
      <c r="K420" s="120">
        <v>0</v>
      </c>
      <c r="L420" s="292">
        <v>0</v>
      </c>
      <c r="M420" s="120">
        <v>0</v>
      </c>
      <c r="N420" s="120">
        <v>0</v>
      </c>
      <c r="O420" s="292">
        <v>0</v>
      </c>
      <c r="P420" s="120" t="s">
        <v>122</v>
      </c>
      <c r="Q420" s="120">
        <v>0</v>
      </c>
      <c r="R420" s="119"/>
    </row>
    <row r="421" spans="1:18" ht="21" customHeight="1" x14ac:dyDescent="0.25">
      <c r="A421" s="249">
        <v>67130</v>
      </c>
      <c r="B421" s="241" t="s">
        <v>952</v>
      </c>
      <c r="C421" s="292">
        <v>35</v>
      </c>
      <c r="D421" s="120">
        <v>35</v>
      </c>
      <c r="E421" s="120">
        <v>0</v>
      </c>
      <c r="F421" s="292">
        <v>9</v>
      </c>
      <c r="G421" s="120">
        <v>9</v>
      </c>
      <c r="H421" s="120">
        <v>0</v>
      </c>
      <c r="I421" s="292">
        <v>37</v>
      </c>
      <c r="J421" s="120">
        <v>37</v>
      </c>
      <c r="K421" s="120">
        <v>0</v>
      </c>
      <c r="L421" s="292">
        <v>0</v>
      </c>
      <c r="M421" s="120" t="s">
        <v>122</v>
      </c>
      <c r="N421" s="120">
        <v>0</v>
      </c>
      <c r="O421" s="292">
        <v>10</v>
      </c>
      <c r="P421" s="120">
        <v>10</v>
      </c>
      <c r="Q421" s="120">
        <v>0</v>
      </c>
      <c r="R421" s="119"/>
    </row>
    <row r="422" spans="1:18" ht="21" customHeight="1" x14ac:dyDescent="0.25">
      <c r="A422" s="249">
        <v>68010</v>
      </c>
      <c r="B422" s="241" t="s">
        <v>953</v>
      </c>
      <c r="C422" s="292">
        <v>46</v>
      </c>
      <c r="D422" s="120">
        <v>46</v>
      </c>
      <c r="E422" s="120">
        <v>0</v>
      </c>
      <c r="F422" s="292">
        <v>21</v>
      </c>
      <c r="G422" s="120">
        <v>21</v>
      </c>
      <c r="H422" s="120">
        <v>0</v>
      </c>
      <c r="I422" s="292">
        <v>164</v>
      </c>
      <c r="J422" s="120">
        <v>164</v>
      </c>
      <c r="K422" s="120">
        <v>0</v>
      </c>
      <c r="L422" s="292">
        <v>20</v>
      </c>
      <c r="M422" s="120">
        <v>20</v>
      </c>
      <c r="N422" s="120">
        <v>0</v>
      </c>
      <c r="O422" s="292">
        <v>15</v>
      </c>
      <c r="P422" s="120">
        <v>15</v>
      </c>
      <c r="Q422" s="120">
        <v>0</v>
      </c>
      <c r="R422" s="119"/>
    </row>
    <row r="423" spans="1:18" ht="21" customHeight="1" x14ac:dyDescent="0.25">
      <c r="A423" s="249">
        <v>68020</v>
      </c>
      <c r="B423" s="241" t="s">
        <v>954</v>
      </c>
      <c r="C423" s="292">
        <v>454</v>
      </c>
      <c r="D423" s="120">
        <v>454</v>
      </c>
      <c r="E423" s="120">
        <v>0</v>
      </c>
      <c r="F423" s="292">
        <v>101</v>
      </c>
      <c r="G423" s="120">
        <v>101</v>
      </c>
      <c r="H423" s="120">
        <v>0</v>
      </c>
      <c r="I423" s="292">
        <v>376</v>
      </c>
      <c r="J423" s="120">
        <v>376</v>
      </c>
      <c r="K423" s="120">
        <v>0</v>
      </c>
      <c r="L423" s="292">
        <v>36</v>
      </c>
      <c r="M423" s="120">
        <v>36</v>
      </c>
      <c r="N423" s="120">
        <v>0</v>
      </c>
      <c r="O423" s="292">
        <v>59</v>
      </c>
      <c r="P423" s="120">
        <v>59</v>
      </c>
      <c r="Q423" s="120">
        <v>0</v>
      </c>
      <c r="R423" s="119"/>
    </row>
    <row r="424" spans="1:18" ht="21" customHeight="1" x14ac:dyDescent="0.25">
      <c r="A424" s="249">
        <v>68030</v>
      </c>
      <c r="B424" s="241" t="s">
        <v>1167</v>
      </c>
      <c r="C424" s="292">
        <v>288</v>
      </c>
      <c r="D424" s="120">
        <v>288</v>
      </c>
      <c r="E424" s="120">
        <v>0</v>
      </c>
      <c r="F424" s="292">
        <v>111</v>
      </c>
      <c r="G424" s="120">
        <v>111</v>
      </c>
      <c r="H424" s="120">
        <v>0</v>
      </c>
      <c r="I424" s="292">
        <v>438</v>
      </c>
      <c r="J424" s="120">
        <v>438</v>
      </c>
      <c r="K424" s="120">
        <v>0</v>
      </c>
      <c r="L424" s="292">
        <v>104</v>
      </c>
      <c r="M424" s="120">
        <v>104</v>
      </c>
      <c r="N424" s="120">
        <v>0</v>
      </c>
      <c r="O424" s="292">
        <v>148</v>
      </c>
      <c r="P424" s="120">
        <v>148</v>
      </c>
      <c r="Q424" s="120">
        <v>0</v>
      </c>
      <c r="R424" s="119"/>
    </row>
    <row r="425" spans="1:18" ht="21" customHeight="1" x14ac:dyDescent="0.25">
      <c r="A425" s="249">
        <v>68040</v>
      </c>
      <c r="B425" s="241" t="s">
        <v>956</v>
      </c>
      <c r="C425" s="292">
        <v>105</v>
      </c>
      <c r="D425" s="120">
        <v>105</v>
      </c>
      <c r="E425" s="120">
        <v>0</v>
      </c>
      <c r="F425" s="292">
        <v>15</v>
      </c>
      <c r="G425" s="120">
        <v>15</v>
      </c>
      <c r="H425" s="120">
        <v>0</v>
      </c>
      <c r="I425" s="292">
        <v>87</v>
      </c>
      <c r="J425" s="120">
        <v>87</v>
      </c>
      <c r="K425" s="120">
        <v>0</v>
      </c>
      <c r="L425" s="292">
        <v>23</v>
      </c>
      <c r="M425" s="120">
        <v>23</v>
      </c>
      <c r="N425" s="120">
        <v>0</v>
      </c>
      <c r="O425" s="292">
        <v>27</v>
      </c>
      <c r="P425" s="120">
        <v>27</v>
      </c>
      <c r="Q425" s="120">
        <v>0</v>
      </c>
      <c r="R425" s="119"/>
    </row>
    <row r="426" spans="1:18" ht="21" customHeight="1" x14ac:dyDescent="0.25">
      <c r="A426" s="249">
        <v>68050</v>
      </c>
      <c r="B426" s="241" t="s">
        <v>957</v>
      </c>
      <c r="C426" s="292">
        <v>1161</v>
      </c>
      <c r="D426" s="120">
        <v>1161</v>
      </c>
      <c r="E426" s="120">
        <v>0</v>
      </c>
      <c r="F426" s="292">
        <v>517</v>
      </c>
      <c r="G426" s="120">
        <v>517</v>
      </c>
      <c r="H426" s="120">
        <v>0</v>
      </c>
      <c r="I426" s="292">
        <v>1159</v>
      </c>
      <c r="J426" s="120">
        <v>1159</v>
      </c>
      <c r="K426" s="120">
        <v>0</v>
      </c>
      <c r="L426" s="292">
        <v>294</v>
      </c>
      <c r="M426" s="120">
        <v>294</v>
      </c>
      <c r="N426" s="120">
        <v>0</v>
      </c>
      <c r="O426" s="292">
        <v>394</v>
      </c>
      <c r="P426" s="120">
        <v>394</v>
      </c>
      <c r="Q426" s="120">
        <v>0</v>
      </c>
      <c r="R426" s="119"/>
    </row>
    <row r="427" spans="1:18" ht="21" customHeight="1" x14ac:dyDescent="0.25">
      <c r="A427" s="249">
        <v>68065</v>
      </c>
      <c r="B427" s="241" t="s">
        <v>958</v>
      </c>
      <c r="C427" s="292">
        <v>0</v>
      </c>
      <c r="D427" s="120" t="s">
        <v>122</v>
      </c>
      <c r="E427" s="120">
        <v>0</v>
      </c>
      <c r="F427" s="292">
        <v>7</v>
      </c>
      <c r="G427" s="120">
        <v>7</v>
      </c>
      <c r="H427" s="120">
        <v>0</v>
      </c>
      <c r="I427" s="292">
        <v>0</v>
      </c>
      <c r="J427" s="120" t="s">
        <v>122</v>
      </c>
      <c r="K427" s="120">
        <v>0</v>
      </c>
      <c r="L427" s="292">
        <v>0</v>
      </c>
      <c r="M427" s="120">
        <v>0</v>
      </c>
      <c r="N427" s="120">
        <v>0</v>
      </c>
      <c r="O427" s="292">
        <v>0</v>
      </c>
      <c r="P427" s="120">
        <v>0</v>
      </c>
      <c r="Q427" s="120">
        <v>0</v>
      </c>
      <c r="R427" s="119"/>
    </row>
    <row r="428" spans="1:18" ht="21" customHeight="1" x14ac:dyDescent="0.25">
      <c r="A428" s="249">
        <v>68066</v>
      </c>
      <c r="B428" s="241" t="s">
        <v>959</v>
      </c>
      <c r="C428" s="292">
        <v>39</v>
      </c>
      <c r="D428" s="120">
        <v>39</v>
      </c>
      <c r="E428" s="120">
        <v>0</v>
      </c>
      <c r="F428" s="292">
        <v>7</v>
      </c>
      <c r="G428" s="120">
        <v>7</v>
      </c>
      <c r="H428" s="120">
        <v>0</v>
      </c>
      <c r="I428" s="292">
        <v>0</v>
      </c>
      <c r="J428" s="120">
        <v>0</v>
      </c>
      <c r="K428" s="120">
        <v>0</v>
      </c>
      <c r="L428" s="292">
        <v>0</v>
      </c>
      <c r="M428" s="120" t="s">
        <v>122</v>
      </c>
      <c r="N428" s="120">
        <v>0</v>
      </c>
      <c r="O428" s="292">
        <v>0</v>
      </c>
      <c r="P428" s="120">
        <v>0</v>
      </c>
      <c r="Q428" s="120">
        <v>0</v>
      </c>
      <c r="R428" s="119"/>
    </row>
    <row r="429" spans="1:18" ht="21" customHeight="1" x14ac:dyDescent="0.25">
      <c r="A429" s="249">
        <v>68070</v>
      </c>
      <c r="B429" s="241" t="s">
        <v>960</v>
      </c>
      <c r="C429" s="292">
        <v>9</v>
      </c>
      <c r="D429" s="120">
        <v>9</v>
      </c>
      <c r="E429" s="120">
        <v>0</v>
      </c>
      <c r="F429" s="292">
        <v>0</v>
      </c>
      <c r="G429" s="120">
        <v>0</v>
      </c>
      <c r="H429" s="120">
        <v>0</v>
      </c>
      <c r="I429" s="292">
        <v>0</v>
      </c>
      <c r="J429" s="120" t="s">
        <v>122</v>
      </c>
      <c r="K429" s="120">
        <v>0</v>
      </c>
      <c r="L429" s="292">
        <v>0</v>
      </c>
      <c r="M429" s="120">
        <v>0</v>
      </c>
      <c r="N429" s="120">
        <v>0</v>
      </c>
      <c r="O429" s="292">
        <v>0</v>
      </c>
      <c r="P429" s="120" t="s">
        <v>122</v>
      </c>
      <c r="Q429" s="120">
        <v>0</v>
      </c>
      <c r="R429" s="119"/>
    </row>
    <row r="430" spans="1:18" ht="21" customHeight="1" x14ac:dyDescent="0.25">
      <c r="A430" s="249">
        <v>68075</v>
      </c>
      <c r="B430" s="241" t="s">
        <v>961</v>
      </c>
      <c r="C430" s="292">
        <v>0</v>
      </c>
      <c r="D430" s="120" t="s">
        <v>122</v>
      </c>
      <c r="E430" s="120">
        <v>0</v>
      </c>
      <c r="F430" s="292">
        <v>0</v>
      </c>
      <c r="G430" s="120">
        <v>0</v>
      </c>
      <c r="H430" s="120">
        <v>0</v>
      </c>
      <c r="I430" s="292">
        <v>0</v>
      </c>
      <c r="J430" s="120" t="s">
        <v>122</v>
      </c>
      <c r="K430" s="120">
        <v>0</v>
      </c>
      <c r="L430" s="292">
        <v>0</v>
      </c>
      <c r="M430" s="120" t="s">
        <v>122</v>
      </c>
      <c r="N430" s="120">
        <v>0</v>
      </c>
      <c r="O430" s="292">
        <v>0</v>
      </c>
      <c r="P430" s="120">
        <v>0</v>
      </c>
      <c r="Q430" s="120">
        <v>0</v>
      </c>
      <c r="R430" s="119"/>
    </row>
    <row r="431" spans="1:18" ht="21" customHeight="1" x14ac:dyDescent="0.25">
      <c r="A431" s="249">
        <v>68080</v>
      </c>
      <c r="B431" s="241" t="s">
        <v>962</v>
      </c>
      <c r="C431" s="292">
        <v>43</v>
      </c>
      <c r="D431" s="120">
        <v>43</v>
      </c>
      <c r="E431" s="120">
        <v>0</v>
      </c>
      <c r="F431" s="292">
        <v>17</v>
      </c>
      <c r="G431" s="120">
        <v>17</v>
      </c>
      <c r="H431" s="120">
        <v>0</v>
      </c>
      <c r="I431" s="292">
        <v>18</v>
      </c>
      <c r="J431" s="120">
        <v>18</v>
      </c>
      <c r="K431" s="120">
        <v>0</v>
      </c>
      <c r="L431" s="292">
        <v>0</v>
      </c>
      <c r="M431" s="120" t="s">
        <v>122</v>
      </c>
      <c r="N431" s="120">
        <v>0</v>
      </c>
      <c r="O431" s="292">
        <v>4</v>
      </c>
      <c r="P431" s="120">
        <v>4</v>
      </c>
      <c r="Q431" s="120">
        <v>0</v>
      </c>
      <c r="R431" s="119"/>
    </row>
    <row r="432" spans="1:18" ht="21" customHeight="1" x14ac:dyDescent="0.25">
      <c r="A432" s="249">
        <v>69010</v>
      </c>
      <c r="B432" s="241" t="s">
        <v>963</v>
      </c>
      <c r="C432" s="292">
        <v>4</v>
      </c>
      <c r="D432" s="120">
        <v>4</v>
      </c>
      <c r="E432" s="120">
        <v>0</v>
      </c>
      <c r="F432" s="292">
        <v>5</v>
      </c>
      <c r="G432" s="120">
        <v>5</v>
      </c>
      <c r="H432" s="120">
        <v>0</v>
      </c>
      <c r="I432" s="292">
        <v>58</v>
      </c>
      <c r="J432" s="120">
        <v>58</v>
      </c>
      <c r="K432" s="120">
        <v>0</v>
      </c>
      <c r="L432" s="292">
        <v>0</v>
      </c>
      <c r="M432" s="120" t="s">
        <v>122</v>
      </c>
      <c r="N432" s="120">
        <v>0</v>
      </c>
      <c r="O432" s="292">
        <v>0</v>
      </c>
      <c r="P432" s="120" t="s">
        <v>122</v>
      </c>
      <c r="Q432" s="120">
        <v>0</v>
      </c>
      <c r="R432" s="119"/>
    </row>
    <row r="433" spans="1:18" ht="21" customHeight="1" x14ac:dyDescent="0.25">
      <c r="A433" s="249">
        <v>69020</v>
      </c>
      <c r="B433" s="241" t="s">
        <v>512</v>
      </c>
      <c r="C433" s="292">
        <v>8618</v>
      </c>
      <c r="D433" s="120">
        <v>8618</v>
      </c>
      <c r="E433" s="120">
        <v>0</v>
      </c>
      <c r="F433" s="292">
        <v>3080</v>
      </c>
      <c r="G433" s="120">
        <v>3080</v>
      </c>
      <c r="H433" s="120">
        <v>0</v>
      </c>
      <c r="I433" s="292">
        <v>10979</v>
      </c>
      <c r="J433" s="120">
        <v>10979</v>
      </c>
      <c r="K433" s="120">
        <v>0</v>
      </c>
      <c r="L433" s="292">
        <v>614</v>
      </c>
      <c r="M433" s="120">
        <v>614</v>
      </c>
      <c r="N433" s="120">
        <v>0</v>
      </c>
      <c r="O433" s="292">
        <v>802</v>
      </c>
      <c r="P433" s="120">
        <v>802</v>
      </c>
      <c r="Q433" s="120">
        <v>0</v>
      </c>
      <c r="R433" s="119"/>
    </row>
    <row r="434" spans="1:18" ht="21" customHeight="1" x14ac:dyDescent="0.25">
      <c r="A434" s="249">
        <v>69030</v>
      </c>
      <c r="B434" s="241" t="s">
        <v>964</v>
      </c>
      <c r="C434" s="292">
        <v>47</v>
      </c>
      <c r="D434" s="120">
        <v>47</v>
      </c>
      <c r="E434" s="120">
        <v>0</v>
      </c>
      <c r="F434" s="292">
        <v>12</v>
      </c>
      <c r="G434" s="120">
        <v>12</v>
      </c>
      <c r="H434" s="120">
        <v>0</v>
      </c>
      <c r="I434" s="292">
        <v>100</v>
      </c>
      <c r="J434" s="120">
        <v>100</v>
      </c>
      <c r="K434" s="120">
        <v>0</v>
      </c>
      <c r="L434" s="292">
        <v>21</v>
      </c>
      <c r="M434" s="120">
        <v>21</v>
      </c>
      <c r="N434" s="120">
        <v>0</v>
      </c>
      <c r="O434" s="292">
        <v>58</v>
      </c>
      <c r="P434" s="120">
        <v>58</v>
      </c>
      <c r="Q434" s="120">
        <v>0</v>
      </c>
      <c r="R434" s="119"/>
    </row>
    <row r="435" spans="1:18" ht="21" customHeight="1" x14ac:dyDescent="0.25">
      <c r="A435" s="249">
        <v>69040</v>
      </c>
      <c r="B435" s="241" t="s">
        <v>965</v>
      </c>
      <c r="C435" s="292">
        <v>432</v>
      </c>
      <c r="D435" s="120">
        <v>432</v>
      </c>
      <c r="E435" s="120">
        <v>0</v>
      </c>
      <c r="F435" s="292">
        <v>86</v>
      </c>
      <c r="G435" s="120">
        <v>86</v>
      </c>
      <c r="H435" s="120">
        <v>0</v>
      </c>
      <c r="I435" s="292">
        <v>113</v>
      </c>
      <c r="J435" s="120">
        <v>113</v>
      </c>
      <c r="K435" s="120">
        <v>0</v>
      </c>
      <c r="L435" s="292">
        <v>10</v>
      </c>
      <c r="M435" s="120">
        <v>10</v>
      </c>
      <c r="N435" s="120">
        <v>0</v>
      </c>
      <c r="O435" s="292">
        <v>45</v>
      </c>
      <c r="P435" s="120">
        <v>45</v>
      </c>
      <c r="Q435" s="120">
        <v>0</v>
      </c>
      <c r="R435" s="119"/>
    </row>
    <row r="436" spans="1:18" ht="21" customHeight="1" x14ac:dyDescent="0.25">
      <c r="A436" s="249">
        <v>69050</v>
      </c>
      <c r="B436" s="241" t="s">
        <v>966</v>
      </c>
      <c r="C436" s="292">
        <v>6</v>
      </c>
      <c r="D436" s="120">
        <v>6</v>
      </c>
      <c r="E436" s="120">
        <v>0</v>
      </c>
      <c r="F436" s="292">
        <v>8</v>
      </c>
      <c r="G436" s="120">
        <v>8</v>
      </c>
      <c r="H436" s="120">
        <v>0</v>
      </c>
      <c r="I436" s="292">
        <v>22</v>
      </c>
      <c r="J436" s="120">
        <v>22</v>
      </c>
      <c r="K436" s="120">
        <v>0</v>
      </c>
      <c r="L436" s="292">
        <v>0</v>
      </c>
      <c r="M436" s="120">
        <v>0</v>
      </c>
      <c r="N436" s="120">
        <v>0</v>
      </c>
      <c r="O436" s="292">
        <v>9</v>
      </c>
      <c r="P436" s="120">
        <v>9</v>
      </c>
      <c r="Q436" s="120">
        <v>0</v>
      </c>
      <c r="R436" s="119"/>
    </row>
    <row r="437" spans="1:18" ht="21" customHeight="1" x14ac:dyDescent="0.25">
      <c r="A437" s="249">
        <v>70010</v>
      </c>
      <c r="B437" s="241" t="s">
        <v>967</v>
      </c>
      <c r="C437" s="292">
        <v>753</v>
      </c>
      <c r="D437" s="120">
        <v>753</v>
      </c>
      <c r="E437" s="120">
        <v>0</v>
      </c>
      <c r="F437" s="292">
        <v>176</v>
      </c>
      <c r="G437" s="120">
        <v>176</v>
      </c>
      <c r="H437" s="120">
        <v>0</v>
      </c>
      <c r="I437" s="292">
        <v>578</v>
      </c>
      <c r="J437" s="120">
        <v>578</v>
      </c>
      <c r="K437" s="120">
        <v>0</v>
      </c>
      <c r="L437" s="292">
        <v>54</v>
      </c>
      <c r="M437" s="120">
        <v>54</v>
      </c>
      <c r="N437" s="120">
        <v>0</v>
      </c>
      <c r="O437" s="292">
        <v>46</v>
      </c>
      <c r="P437" s="120">
        <v>46</v>
      </c>
      <c r="Q437" s="120">
        <v>0</v>
      </c>
      <c r="R437" s="119"/>
    </row>
    <row r="438" spans="1:18" ht="21" customHeight="1" x14ac:dyDescent="0.25">
      <c r="A438" s="249">
        <v>70020</v>
      </c>
      <c r="B438" s="241" t="s">
        <v>968</v>
      </c>
      <c r="C438" s="292">
        <v>24</v>
      </c>
      <c r="D438" s="120">
        <v>24</v>
      </c>
      <c r="E438" s="120">
        <v>0</v>
      </c>
      <c r="F438" s="292">
        <v>5</v>
      </c>
      <c r="G438" s="120">
        <v>5</v>
      </c>
      <c r="H438" s="120">
        <v>0</v>
      </c>
      <c r="I438" s="292">
        <v>22</v>
      </c>
      <c r="J438" s="120">
        <v>22</v>
      </c>
      <c r="K438" s="120">
        <v>0</v>
      </c>
      <c r="L438" s="292">
        <v>6</v>
      </c>
      <c r="M438" s="120">
        <v>6</v>
      </c>
      <c r="N438" s="120">
        <v>0</v>
      </c>
      <c r="O438" s="292">
        <v>0</v>
      </c>
      <c r="P438" s="120" t="s">
        <v>122</v>
      </c>
      <c r="Q438" s="120">
        <v>0</v>
      </c>
      <c r="R438" s="119"/>
    </row>
    <row r="439" spans="1:18" ht="21" customHeight="1" x14ac:dyDescent="0.25">
      <c r="A439" s="249">
        <v>70030</v>
      </c>
      <c r="B439" s="241" t="s">
        <v>969</v>
      </c>
      <c r="C439" s="292">
        <v>621</v>
      </c>
      <c r="D439" s="120">
        <v>621</v>
      </c>
      <c r="E439" s="120">
        <v>0</v>
      </c>
      <c r="F439" s="292">
        <v>98</v>
      </c>
      <c r="G439" s="120">
        <v>98</v>
      </c>
      <c r="H439" s="120">
        <v>0</v>
      </c>
      <c r="I439" s="292">
        <v>387</v>
      </c>
      <c r="J439" s="120">
        <v>387</v>
      </c>
      <c r="K439" s="120">
        <v>0</v>
      </c>
      <c r="L439" s="292">
        <v>5</v>
      </c>
      <c r="M439" s="120">
        <v>5</v>
      </c>
      <c r="N439" s="120">
        <v>0</v>
      </c>
      <c r="O439" s="292">
        <v>28</v>
      </c>
      <c r="P439" s="120">
        <v>28</v>
      </c>
      <c r="Q439" s="120">
        <v>0</v>
      </c>
      <c r="R439" s="119"/>
    </row>
    <row r="440" spans="1:18" ht="21" customHeight="1" x14ac:dyDescent="0.25">
      <c r="A440" s="249">
        <v>71010</v>
      </c>
      <c r="B440" s="241" t="s">
        <v>970</v>
      </c>
      <c r="C440" s="292">
        <v>102</v>
      </c>
      <c r="D440" s="120">
        <v>102</v>
      </c>
      <c r="E440" s="120">
        <v>0</v>
      </c>
      <c r="F440" s="292">
        <v>74</v>
      </c>
      <c r="G440" s="120">
        <v>74</v>
      </c>
      <c r="H440" s="120">
        <v>0</v>
      </c>
      <c r="I440" s="292">
        <v>178</v>
      </c>
      <c r="J440" s="120">
        <v>178</v>
      </c>
      <c r="K440" s="120">
        <v>0</v>
      </c>
      <c r="L440" s="292">
        <v>19</v>
      </c>
      <c r="M440" s="120">
        <v>19</v>
      </c>
      <c r="N440" s="120">
        <v>0</v>
      </c>
      <c r="O440" s="292">
        <v>39</v>
      </c>
      <c r="P440" s="120">
        <v>39</v>
      </c>
      <c r="Q440" s="120">
        <v>0</v>
      </c>
      <c r="R440" s="119"/>
    </row>
    <row r="441" spans="1:18" ht="21" customHeight="1" x14ac:dyDescent="0.25">
      <c r="A441" s="249">
        <v>71020</v>
      </c>
      <c r="B441" s="241" t="s">
        <v>971</v>
      </c>
      <c r="C441" s="292">
        <v>0</v>
      </c>
      <c r="D441" s="120">
        <v>0</v>
      </c>
      <c r="E441" s="120">
        <v>0</v>
      </c>
      <c r="F441" s="292">
        <v>0</v>
      </c>
      <c r="G441" s="120">
        <v>0</v>
      </c>
      <c r="H441" s="120">
        <v>0</v>
      </c>
      <c r="I441" s="292">
        <v>0</v>
      </c>
      <c r="J441" s="120" t="s">
        <v>122</v>
      </c>
      <c r="K441" s="120">
        <v>0</v>
      </c>
      <c r="L441" s="292">
        <v>0</v>
      </c>
      <c r="M441" s="120">
        <v>0</v>
      </c>
      <c r="N441" s="120">
        <v>0</v>
      </c>
      <c r="O441" s="292">
        <v>0</v>
      </c>
      <c r="P441" s="120">
        <v>0</v>
      </c>
      <c r="Q441" s="120">
        <v>0</v>
      </c>
      <c r="R441" s="119"/>
    </row>
    <row r="442" spans="1:18" ht="21" customHeight="1" x14ac:dyDescent="0.25">
      <c r="A442" s="249">
        <v>71030</v>
      </c>
      <c r="B442" s="241" t="s">
        <v>972</v>
      </c>
      <c r="C442" s="292">
        <v>38</v>
      </c>
      <c r="D442" s="120">
        <v>38</v>
      </c>
      <c r="E442" s="120">
        <v>0</v>
      </c>
      <c r="F442" s="292">
        <v>34</v>
      </c>
      <c r="G442" s="120">
        <v>34</v>
      </c>
      <c r="H442" s="120">
        <v>0</v>
      </c>
      <c r="I442" s="292">
        <v>47</v>
      </c>
      <c r="J442" s="120">
        <v>47</v>
      </c>
      <c r="K442" s="120">
        <v>0</v>
      </c>
      <c r="L442" s="292">
        <v>0</v>
      </c>
      <c r="M442" s="120" t="s">
        <v>122</v>
      </c>
      <c r="N442" s="120">
        <v>0</v>
      </c>
      <c r="O442" s="292">
        <v>5</v>
      </c>
      <c r="P442" s="120">
        <v>5</v>
      </c>
      <c r="Q442" s="120">
        <v>0</v>
      </c>
      <c r="R442" s="119"/>
    </row>
    <row r="443" spans="1:18" ht="21" customHeight="1" x14ac:dyDescent="0.25">
      <c r="A443" s="249">
        <v>72010</v>
      </c>
      <c r="B443" s="241" t="s">
        <v>973</v>
      </c>
      <c r="C443" s="292">
        <v>13</v>
      </c>
      <c r="D443" s="120">
        <v>13</v>
      </c>
      <c r="E443" s="120">
        <v>0</v>
      </c>
      <c r="F443" s="292">
        <v>5</v>
      </c>
      <c r="G443" s="120">
        <v>5</v>
      </c>
      <c r="H443" s="120">
        <v>0</v>
      </c>
      <c r="I443" s="292">
        <v>52</v>
      </c>
      <c r="J443" s="120">
        <v>52</v>
      </c>
      <c r="K443" s="120">
        <v>0</v>
      </c>
      <c r="L443" s="292">
        <v>0</v>
      </c>
      <c r="M443" s="120" t="s">
        <v>122</v>
      </c>
      <c r="N443" s="120">
        <v>0</v>
      </c>
      <c r="O443" s="292">
        <v>0</v>
      </c>
      <c r="P443" s="120" t="s">
        <v>122</v>
      </c>
      <c r="Q443" s="120">
        <v>0</v>
      </c>
      <c r="R443" s="119"/>
    </row>
    <row r="444" spans="1:18" ht="21" customHeight="1" x14ac:dyDescent="0.25">
      <c r="A444" s="249">
        <v>72020</v>
      </c>
      <c r="B444" s="241" t="s">
        <v>974</v>
      </c>
      <c r="C444" s="292">
        <v>13</v>
      </c>
      <c r="D444" s="120">
        <v>13</v>
      </c>
      <c r="E444" s="120">
        <v>0</v>
      </c>
      <c r="F444" s="292">
        <v>0</v>
      </c>
      <c r="G444" s="120" t="s">
        <v>122</v>
      </c>
      <c r="H444" s="120">
        <v>0</v>
      </c>
      <c r="I444" s="292">
        <v>0</v>
      </c>
      <c r="J444" s="120" t="s">
        <v>122</v>
      </c>
      <c r="K444" s="120">
        <v>0</v>
      </c>
      <c r="L444" s="292">
        <v>0</v>
      </c>
      <c r="M444" s="120">
        <v>0</v>
      </c>
      <c r="N444" s="120">
        <v>0</v>
      </c>
      <c r="O444" s="292">
        <v>0</v>
      </c>
      <c r="P444" s="120">
        <v>0</v>
      </c>
      <c r="Q444" s="120">
        <v>0</v>
      </c>
      <c r="R444" s="119"/>
    </row>
    <row r="445" spans="1:18" ht="21" customHeight="1" x14ac:dyDescent="0.25">
      <c r="A445" s="249">
        <v>72030</v>
      </c>
      <c r="B445" s="241" t="s">
        <v>975</v>
      </c>
      <c r="C445" s="292">
        <v>2736</v>
      </c>
      <c r="D445" s="120">
        <v>2736</v>
      </c>
      <c r="E445" s="120">
        <v>0</v>
      </c>
      <c r="F445" s="292">
        <v>1867</v>
      </c>
      <c r="G445" s="120">
        <v>1867</v>
      </c>
      <c r="H445" s="120">
        <v>0</v>
      </c>
      <c r="I445" s="292">
        <v>5858</v>
      </c>
      <c r="J445" s="120">
        <v>5858</v>
      </c>
      <c r="K445" s="120">
        <v>0</v>
      </c>
      <c r="L445" s="292">
        <v>1591</v>
      </c>
      <c r="M445" s="120">
        <v>1591</v>
      </c>
      <c r="N445" s="120">
        <v>0</v>
      </c>
      <c r="O445" s="292">
        <v>649</v>
      </c>
      <c r="P445" s="120">
        <v>649</v>
      </c>
      <c r="Q445" s="120">
        <v>0</v>
      </c>
      <c r="R445" s="119"/>
    </row>
    <row r="446" spans="1:18" ht="21" customHeight="1" x14ac:dyDescent="0.25">
      <c r="A446" s="249">
        <v>72040</v>
      </c>
      <c r="B446" s="241" t="s">
        <v>976</v>
      </c>
      <c r="C446" s="292">
        <v>6731</v>
      </c>
      <c r="D446" s="120">
        <v>6731</v>
      </c>
      <c r="E446" s="120">
        <v>0</v>
      </c>
      <c r="F446" s="292">
        <v>2450</v>
      </c>
      <c r="G446" s="120">
        <v>2450</v>
      </c>
      <c r="H446" s="120">
        <v>0</v>
      </c>
      <c r="I446" s="292">
        <v>8329</v>
      </c>
      <c r="J446" s="120">
        <v>8329</v>
      </c>
      <c r="K446" s="120">
        <v>0</v>
      </c>
      <c r="L446" s="292">
        <v>1794</v>
      </c>
      <c r="M446" s="120">
        <v>1794</v>
      </c>
      <c r="N446" s="120">
        <v>0</v>
      </c>
      <c r="O446" s="292">
        <v>916</v>
      </c>
      <c r="P446" s="120">
        <v>916</v>
      </c>
      <c r="Q446" s="120">
        <v>0</v>
      </c>
      <c r="R446" s="119"/>
    </row>
    <row r="447" spans="1:18" ht="21" customHeight="1" x14ac:dyDescent="0.25">
      <c r="A447" s="249">
        <v>72050</v>
      </c>
      <c r="B447" s="241" t="s">
        <v>977</v>
      </c>
      <c r="C447" s="292">
        <v>6</v>
      </c>
      <c r="D447" s="120">
        <v>6</v>
      </c>
      <c r="E447" s="120">
        <v>0</v>
      </c>
      <c r="F447" s="292">
        <v>0</v>
      </c>
      <c r="G447" s="120">
        <v>0</v>
      </c>
      <c r="H447" s="120">
        <v>0</v>
      </c>
      <c r="I447" s="292">
        <v>0</v>
      </c>
      <c r="J447" s="120">
        <v>0</v>
      </c>
      <c r="K447" s="120">
        <v>0</v>
      </c>
      <c r="L447" s="292">
        <v>0</v>
      </c>
      <c r="M447" s="120" t="s">
        <v>122</v>
      </c>
      <c r="N447" s="120">
        <v>0</v>
      </c>
      <c r="O447" s="292">
        <v>0</v>
      </c>
      <c r="P447" s="120">
        <v>0</v>
      </c>
      <c r="Q447" s="120">
        <v>0</v>
      </c>
      <c r="R447" s="119"/>
    </row>
    <row r="448" spans="1:18" ht="21" customHeight="1" x14ac:dyDescent="0.25">
      <c r="A448" s="249">
        <v>72060</v>
      </c>
      <c r="B448" s="241" t="s">
        <v>978</v>
      </c>
      <c r="C448" s="292">
        <v>38</v>
      </c>
      <c r="D448" s="120">
        <v>38</v>
      </c>
      <c r="E448" s="120">
        <v>0</v>
      </c>
      <c r="F448" s="292">
        <v>9</v>
      </c>
      <c r="G448" s="120">
        <v>9</v>
      </c>
      <c r="H448" s="120">
        <v>0</v>
      </c>
      <c r="I448" s="292">
        <v>21</v>
      </c>
      <c r="J448" s="120">
        <v>21</v>
      </c>
      <c r="K448" s="120">
        <v>0</v>
      </c>
      <c r="L448" s="292">
        <v>0</v>
      </c>
      <c r="M448" s="120">
        <v>0</v>
      </c>
      <c r="N448" s="120">
        <v>0</v>
      </c>
      <c r="O448" s="292">
        <v>5</v>
      </c>
      <c r="P448" s="120">
        <v>5</v>
      </c>
      <c r="Q448" s="120">
        <v>0</v>
      </c>
      <c r="R448" s="119"/>
    </row>
    <row r="449" spans="1:18" ht="21" customHeight="1" x14ac:dyDescent="0.25">
      <c r="A449" s="249">
        <v>72070</v>
      </c>
      <c r="B449" s="241" t="s">
        <v>979</v>
      </c>
      <c r="C449" s="292">
        <v>48</v>
      </c>
      <c r="D449" s="120">
        <v>48</v>
      </c>
      <c r="E449" s="120">
        <v>0</v>
      </c>
      <c r="F449" s="292">
        <v>7</v>
      </c>
      <c r="G449" s="120">
        <v>7</v>
      </c>
      <c r="H449" s="120">
        <v>0</v>
      </c>
      <c r="I449" s="292">
        <v>96</v>
      </c>
      <c r="J449" s="120">
        <v>96</v>
      </c>
      <c r="K449" s="120">
        <v>0</v>
      </c>
      <c r="L449" s="292">
        <v>0</v>
      </c>
      <c r="M449" s="120" t="s">
        <v>122</v>
      </c>
      <c r="N449" s="120">
        <v>0</v>
      </c>
      <c r="O449" s="292">
        <v>5</v>
      </c>
      <c r="P449" s="120">
        <v>5</v>
      </c>
      <c r="Q449" s="120">
        <v>0</v>
      </c>
      <c r="R449" s="119"/>
    </row>
    <row r="450" spans="1:18" ht="21" customHeight="1" x14ac:dyDescent="0.25">
      <c r="A450" s="249">
        <v>72080</v>
      </c>
      <c r="B450" s="241" t="s">
        <v>980</v>
      </c>
      <c r="C450" s="292">
        <v>14</v>
      </c>
      <c r="D450" s="120">
        <v>14</v>
      </c>
      <c r="E450" s="120">
        <v>0</v>
      </c>
      <c r="F450" s="292">
        <v>11</v>
      </c>
      <c r="G450" s="120">
        <v>11</v>
      </c>
      <c r="H450" s="120">
        <v>0</v>
      </c>
      <c r="I450" s="292">
        <v>21</v>
      </c>
      <c r="J450" s="120">
        <v>21</v>
      </c>
      <c r="K450" s="120">
        <v>0</v>
      </c>
      <c r="L450" s="292">
        <v>0</v>
      </c>
      <c r="M450" s="120">
        <v>0</v>
      </c>
      <c r="N450" s="120">
        <v>0</v>
      </c>
      <c r="O450" s="292">
        <v>0</v>
      </c>
      <c r="P450" s="120">
        <v>0</v>
      </c>
      <c r="Q450" s="120">
        <v>0</v>
      </c>
      <c r="R450" s="119"/>
    </row>
    <row r="451" spans="1:18" ht="21" customHeight="1" x14ac:dyDescent="0.25">
      <c r="A451" s="249">
        <v>72090</v>
      </c>
      <c r="B451" s="241" t="s">
        <v>981</v>
      </c>
      <c r="C451" s="292">
        <v>0</v>
      </c>
      <c r="D451" s="120">
        <v>0</v>
      </c>
      <c r="E451" s="120">
        <v>0</v>
      </c>
      <c r="F451" s="292">
        <v>0</v>
      </c>
      <c r="G451" s="120">
        <v>0</v>
      </c>
      <c r="H451" s="120">
        <v>0</v>
      </c>
      <c r="I451" s="292">
        <v>0</v>
      </c>
      <c r="J451" s="120">
        <v>0</v>
      </c>
      <c r="K451" s="120">
        <v>0</v>
      </c>
      <c r="L451" s="292">
        <v>0</v>
      </c>
      <c r="M451" s="120">
        <v>0</v>
      </c>
      <c r="N451" s="120">
        <v>0</v>
      </c>
      <c r="O451" s="292">
        <v>0</v>
      </c>
      <c r="P451" s="120">
        <v>0</v>
      </c>
      <c r="Q451" s="120">
        <v>0</v>
      </c>
      <c r="R451" s="119"/>
    </row>
    <row r="452" spans="1:18" ht="21" customHeight="1" x14ac:dyDescent="0.25">
      <c r="A452" s="249">
        <v>72100</v>
      </c>
      <c r="B452" s="241" t="s">
        <v>982</v>
      </c>
      <c r="C452" s="292">
        <v>0</v>
      </c>
      <c r="D452" s="120" t="s">
        <v>122</v>
      </c>
      <c r="E452" s="120">
        <v>0</v>
      </c>
      <c r="F452" s="292">
        <v>0</v>
      </c>
      <c r="G452" s="120">
        <v>0</v>
      </c>
      <c r="H452" s="120">
        <v>0</v>
      </c>
      <c r="I452" s="292">
        <v>12</v>
      </c>
      <c r="J452" s="120">
        <v>12</v>
      </c>
      <c r="K452" s="120">
        <v>0</v>
      </c>
      <c r="L452" s="292">
        <v>0</v>
      </c>
      <c r="M452" s="120" t="s">
        <v>122</v>
      </c>
      <c r="N452" s="120">
        <v>0</v>
      </c>
      <c r="O452" s="292">
        <v>0</v>
      </c>
      <c r="P452" s="120">
        <v>0</v>
      </c>
      <c r="Q452" s="120">
        <v>0</v>
      </c>
      <c r="R452" s="119"/>
    </row>
    <row r="453" spans="1:18" ht="21" customHeight="1" x14ac:dyDescent="0.25">
      <c r="A453" s="249">
        <v>72110</v>
      </c>
      <c r="B453" s="241" t="s">
        <v>983</v>
      </c>
      <c r="C453" s="292">
        <v>44</v>
      </c>
      <c r="D453" s="120">
        <v>44</v>
      </c>
      <c r="E453" s="120">
        <v>0</v>
      </c>
      <c r="F453" s="292">
        <v>18</v>
      </c>
      <c r="G453" s="120">
        <v>18</v>
      </c>
      <c r="H453" s="120">
        <v>0</v>
      </c>
      <c r="I453" s="292">
        <v>125</v>
      </c>
      <c r="J453" s="120">
        <v>125</v>
      </c>
      <c r="K453" s="120">
        <v>0</v>
      </c>
      <c r="L453" s="292">
        <v>13</v>
      </c>
      <c r="M453" s="120">
        <v>13</v>
      </c>
      <c r="N453" s="120">
        <v>0</v>
      </c>
      <c r="O453" s="292">
        <v>15</v>
      </c>
      <c r="P453" s="120">
        <v>15</v>
      </c>
      <c r="Q453" s="120">
        <v>0</v>
      </c>
      <c r="R453" s="119"/>
    </row>
    <row r="454" spans="1:18" ht="21" customHeight="1" x14ac:dyDescent="0.25">
      <c r="A454" s="249">
        <v>72120</v>
      </c>
      <c r="B454" s="241" t="s">
        <v>1168</v>
      </c>
      <c r="C454" s="292">
        <v>0</v>
      </c>
      <c r="D454" s="120" t="s">
        <v>122</v>
      </c>
      <c r="E454" s="120">
        <v>0</v>
      </c>
      <c r="F454" s="292">
        <v>0</v>
      </c>
      <c r="G454" s="120" t="s">
        <v>122</v>
      </c>
      <c r="H454" s="120">
        <v>0</v>
      </c>
      <c r="I454" s="292">
        <v>8</v>
      </c>
      <c r="J454" s="120">
        <v>8</v>
      </c>
      <c r="K454" s="120">
        <v>0</v>
      </c>
      <c r="L454" s="292">
        <v>0</v>
      </c>
      <c r="M454" s="120">
        <v>0</v>
      </c>
      <c r="N454" s="120">
        <v>0</v>
      </c>
      <c r="O454" s="292">
        <v>0</v>
      </c>
      <c r="P454" s="120" t="s">
        <v>122</v>
      </c>
      <c r="Q454" s="120">
        <v>0</v>
      </c>
      <c r="R454" s="119"/>
    </row>
    <row r="455" spans="1:18" ht="21" customHeight="1" x14ac:dyDescent="0.25">
      <c r="A455" s="249">
        <v>72130</v>
      </c>
      <c r="B455" s="241" t="s">
        <v>985</v>
      </c>
      <c r="C455" s="292">
        <v>227</v>
      </c>
      <c r="D455" s="120">
        <v>227</v>
      </c>
      <c r="E455" s="120">
        <v>0</v>
      </c>
      <c r="F455" s="292">
        <v>701</v>
      </c>
      <c r="G455" s="120">
        <v>701</v>
      </c>
      <c r="H455" s="120">
        <v>0</v>
      </c>
      <c r="I455" s="292">
        <v>111</v>
      </c>
      <c r="J455" s="120">
        <v>111</v>
      </c>
      <c r="K455" s="120">
        <v>0</v>
      </c>
      <c r="L455" s="292">
        <v>9</v>
      </c>
      <c r="M455" s="120">
        <v>9</v>
      </c>
      <c r="N455" s="120">
        <v>0</v>
      </c>
      <c r="O455" s="292">
        <v>25</v>
      </c>
      <c r="P455" s="120">
        <v>25</v>
      </c>
      <c r="Q455" s="120">
        <v>0</v>
      </c>
      <c r="R455" s="119"/>
    </row>
    <row r="456" spans="1:18" ht="21" customHeight="1" x14ac:dyDescent="0.25">
      <c r="A456" s="249">
        <v>72140</v>
      </c>
      <c r="B456" s="241" t="s">
        <v>986</v>
      </c>
      <c r="C456" s="292">
        <v>47</v>
      </c>
      <c r="D456" s="120">
        <v>47</v>
      </c>
      <c r="E456" s="120">
        <v>0</v>
      </c>
      <c r="F456" s="292">
        <v>24</v>
      </c>
      <c r="G456" s="120">
        <v>24</v>
      </c>
      <c r="H456" s="120">
        <v>0</v>
      </c>
      <c r="I456" s="292">
        <v>178</v>
      </c>
      <c r="J456" s="120">
        <v>178</v>
      </c>
      <c r="K456" s="120">
        <v>0</v>
      </c>
      <c r="L456" s="292">
        <v>25</v>
      </c>
      <c r="M456" s="120">
        <v>25</v>
      </c>
      <c r="N456" s="120">
        <v>0</v>
      </c>
      <c r="O456" s="292">
        <v>121</v>
      </c>
      <c r="P456" s="120">
        <v>121</v>
      </c>
      <c r="Q456" s="120">
        <v>0</v>
      </c>
      <c r="R456" s="119"/>
    </row>
    <row r="457" spans="1:18" ht="21" customHeight="1" x14ac:dyDescent="0.25">
      <c r="A457" s="249">
        <v>72145</v>
      </c>
      <c r="B457" s="241" t="s">
        <v>987</v>
      </c>
      <c r="C457" s="292">
        <v>119</v>
      </c>
      <c r="D457" s="120">
        <v>119</v>
      </c>
      <c r="E457" s="120">
        <v>0</v>
      </c>
      <c r="F457" s="292">
        <v>49</v>
      </c>
      <c r="G457" s="120">
        <v>49</v>
      </c>
      <c r="H457" s="120">
        <v>0</v>
      </c>
      <c r="I457" s="292">
        <v>114</v>
      </c>
      <c r="J457" s="120">
        <v>114</v>
      </c>
      <c r="K457" s="120">
        <v>0</v>
      </c>
      <c r="L457" s="292">
        <v>49</v>
      </c>
      <c r="M457" s="120">
        <v>49</v>
      </c>
      <c r="N457" s="120">
        <v>0</v>
      </c>
      <c r="O457" s="292">
        <v>49</v>
      </c>
      <c r="P457" s="120">
        <v>49</v>
      </c>
      <c r="Q457" s="120">
        <v>0</v>
      </c>
      <c r="R457" s="119"/>
    </row>
    <row r="458" spans="1:18" ht="21" customHeight="1" x14ac:dyDescent="0.25">
      <c r="A458" s="249">
        <v>72150</v>
      </c>
      <c r="B458" s="241" t="s">
        <v>988</v>
      </c>
      <c r="C458" s="292">
        <v>594</v>
      </c>
      <c r="D458" s="120">
        <v>594</v>
      </c>
      <c r="E458" s="120">
        <v>0</v>
      </c>
      <c r="F458" s="292">
        <v>402</v>
      </c>
      <c r="G458" s="120">
        <v>402</v>
      </c>
      <c r="H458" s="120">
        <v>0</v>
      </c>
      <c r="I458" s="292">
        <v>1219</v>
      </c>
      <c r="J458" s="120">
        <v>1219</v>
      </c>
      <c r="K458" s="120">
        <v>0</v>
      </c>
      <c r="L458" s="292">
        <v>140</v>
      </c>
      <c r="M458" s="120">
        <v>140</v>
      </c>
      <c r="N458" s="120">
        <v>0</v>
      </c>
      <c r="O458" s="292">
        <v>211</v>
      </c>
      <c r="P458" s="120">
        <v>211</v>
      </c>
      <c r="Q458" s="120">
        <v>0</v>
      </c>
      <c r="R458" s="119"/>
    </row>
    <row r="459" spans="1:18" ht="21" customHeight="1" x14ac:dyDescent="0.25">
      <c r="A459" s="249">
        <v>72151</v>
      </c>
      <c r="B459" s="241" t="s">
        <v>989</v>
      </c>
      <c r="C459" s="292">
        <v>0</v>
      </c>
      <c r="D459" s="120">
        <v>0</v>
      </c>
      <c r="E459" s="120">
        <v>0</v>
      </c>
      <c r="F459" s="292">
        <v>0</v>
      </c>
      <c r="G459" s="120">
        <v>0</v>
      </c>
      <c r="H459" s="120">
        <v>0</v>
      </c>
      <c r="I459" s="292">
        <v>0</v>
      </c>
      <c r="J459" s="120">
        <v>0</v>
      </c>
      <c r="K459" s="120">
        <v>0</v>
      </c>
      <c r="L459" s="292">
        <v>0</v>
      </c>
      <c r="M459" s="120" t="s">
        <v>122</v>
      </c>
      <c r="N459" s="120">
        <v>0</v>
      </c>
      <c r="O459" s="292">
        <v>0</v>
      </c>
      <c r="P459" s="120">
        <v>0</v>
      </c>
      <c r="Q459" s="120">
        <v>0</v>
      </c>
      <c r="R459" s="119"/>
    </row>
    <row r="460" spans="1:18" ht="21" customHeight="1" x14ac:dyDescent="0.25">
      <c r="A460" s="249">
        <v>72170</v>
      </c>
      <c r="B460" s="241" t="s">
        <v>990</v>
      </c>
      <c r="C460" s="292">
        <v>65</v>
      </c>
      <c r="D460" s="120">
        <v>65</v>
      </c>
      <c r="E460" s="120">
        <v>0</v>
      </c>
      <c r="F460" s="292">
        <v>54</v>
      </c>
      <c r="G460" s="120">
        <v>54</v>
      </c>
      <c r="H460" s="120">
        <v>0</v>
      </c>
      <c r="I460" s="292">
        <v>170</v>
      </c>
      <c r="J460" s="120">
        <v>170</v>
      </c>
      <c r="K460" s="120">
        <v>0</v>
      </c>
      <c r="L460" s="292">
        <v>53</v>
      </c>
      <c r="M460" s="120">
        <v>53</v>
      </c>
      <c r="N460" s="120">
        <v>0</v>
      </c>
      <c r="O460" s="292">
        <v>4</v>
      </c>
      <c r="P460" s="120">
        <v>4</v>
      </c>
      <c r="Q460" s="120">
        <v>0</v>
      </c>
      <c r="R460" s="119"/>
    </row>
    <row r="461" spans="1:18" ht="21" customHeight="1" x14ac:dyDescent="0.25">
      <c r="A461" s="249"/>
      <c r="B461" s="240" t="s">
        <v>991</v>
      </c>
      <c r="C461" s="292">
        <v>5116</v>
      </c>
      <c r="D461" s="292">
        <v>4111</v>
      </c>
      <c r="E461" s="292">
        <v>1005</v>
      </c>
      <c r="F461" s="292">
        <v>1965</v>
      </c>
      <c r="G461" s="292">
        <v>1341</v>
      </c>
      <c r="H461" s="292">
        <v>624</v>
      </c>
      <c r="I461" s="292">
        <v>5406</v>
      </c>
      <c r="J461" s="292">
        <v>4175</v>
      </c>
      <c r="K461" s="292">
        <v>1231</v>
      </c>
      <c r="L461" s="292">
        <v>1115</v>
      </c>
      <c r="M461" s="292">
        <v>948</v>
      </c>
      <c r="N461" s="292">
        <v>167</v>
      </c>
      <c r="O461" s="292">
        <v>749</v>
      </c>
      <c r="P461" s="292">
        <v>511</v>
      </c>
      <c r="Q461" s="292">
        <v>238</v>
      </c>
      <c r="R461" s="119"/>
    </row>
    <row r="462" spans="1:18" ht="21" customHeight="1" x14ac:dyDescent="0.25">
      <c r="A462" s="249">
        <v>509</v>
      </c>
      <c r="B462" s="241" t="s">
        <v>992</v>
      </c>
      <c r="C462" s="292">
        <v>66</v>
      </c>
      <c r="D462" s="120">
        <v>59</v>
      </c>
      <c r="E462" s="120">
        <v>7</v>
      </c>
      <c r="F462" s="292">
        <v>21</v>
      </c>
      <c r="G462" s="120">
        <v>21</v>
      </c>
      <c r="H462" s="120" t="s">
        <v>122</v>
      </c>
      <c r="I462" s="292">
        <v>56</v>
      </c>
      <c r="J462" s="120">
        <v>56</v>
      </c>
      <c r="K462" s="120" t="s">
        <v>122</v>
      </c>
      <c r="L462" s="292">
        <v>17</v>
      </c>
      <c r="M462" s="120">
        <v>17</v>
      </c>
      <c r="N462" s="120">
        <v>0</v>
      </c>
      <c r="O462" s="292">
        <v>12</v>
      </c>
      <c r="P462" s="120">
        <v>12</v>
      </c>
      <c r="Q462" s="120" t="s">
        <v>122</v>
      </c>
      <c r="R462" s="119"/>
    </row>
    <row r="463" spans="1:18" ht="21" customHeight="1" x14ac:dyDescent="0.25">
      <c r="A463" s="249">
        <v>516</v>
      </c>
      <c r="B463" s="241" t="s">
        <v>993</v>
      </c>
      <c r="C463" s="292">
        <v>6</v>
      </c>
      <c r="D463" s="120" t="s">
        <v>122</v>
      </c>
      <c r="E463" s="120">
        <v>6</v>
      </c>
      <c r="F463" s="292">
        <v>11</v>
      </c>
      <c r="G463" s="120">
        <v>0</v>
      </c>
      <c r="H463" s="120">
        <v>11</v>
      </c>
      <c r="I463" s="292">
        <v>16</v>
      </c>
      <c r="J463" s="120" t="s">
        <v>122</v>
      </c>
      <c r="K463" s="120">
        <v>16</v>
      </c>
      <c r="L463" s="292">
        <v>6</v>
      </c>
      <c r="M463" s="120">
        <v>0</v>
      </c>
      <c r="N463" s="120">
        <v>6</v>
      </c>
      <c r="O463" s="292">
        <v>4</v>
      </c>
      <c r="P463" s="120">
        <v>0</v>
      </c>
      <c r="Q463" s="120">
        <v>4</v>
      </c>
      <c r="R463" s="119"/>
    </row>
    <row r="464" spans="1:18" ht="21" customHeight="1" x14ac:dyDescent="0.25">
      <c r="A464" s="249">
        <v>519</v>
      </c>
      <c r="B464" s="241" t="s">
        <v>994</v>
      </c>
      <c r="C464" s="292">
        <v>0</v>
      </c>
      <c r="D464" s="120" t="s">
        <v>122</v>
      </c>
      <c r="E464" s="120">
        <v>0</v>
      </c>
      <c r="F464" s="292">
        <v>0</v>
      </c>
      <c r="G464" s="120" t="s">
        <v>122</v>
      </c>
      <c r="H464" s="120" t="s">
        <v>122</v>
      </c>
      <c r="I464" s="292">
        <v>5</v>
      </c>
      <c r="J464" s="120">
        <v>5</v>
      </c>
      <c r="K464" s="120">
        <v>0</v>
      </c>
      <c r="L464" s="292">
        <v>0</v>
      </c>
      <c r="M464" s="120" t="s">
        <v>122</v>
      </c>
      <c r="N464" s="120">
        <v>0</v>
      </c>
      <c r="O464" s="292">
        <v>0</v>
      </c>
      <c r="P464" s="120">
        <v>0</v>
      </c>
      <c r="Q464" s="120">
        <v>0</v>
      </c>
      <c r="R464" s="119"/>
    </row>
    <row r="465" spans="1:18" ht="21" customHeight="1" x14ac:dyDescent="0.25">
      <c r="A465" s="249">
        <v>615</v>
      </c>
      <c r="B465" s="241" t="s">
        <v>995</v>
      </c>
      <c r="C465" s="292">
        <v>0</v>
      </c>
      <c r="D465" s="120" t="s">
        <v>122</v>
      </c>
      <c r="E465" s="120" t="s">
        <v>122</v>
      </c>
      <c r="F465" s="292">
        <v>0</v>
      </c>
      <c r="G465" s="120">
        <v>0</v>
      </c>
      <c r="H465" s="120" t="s">
        <v>122</v>
      </c>
      <c r="I465" s="292">
        <v>19</v>
      </c>
      <c r="J465" s="120">
        <v>9</v>
      </c>
      <c r="K465" s="120">
        <v>10</v>
      </c>
      <c r="L465" s="292">
        <v>0</v>
      </c>
      <c r="M465" s="120">
        <v>0</v>
      </c>
      <c r="N465" s="120">
        <v>0</v>
      </c>
      <c r="O465" s="292">
        <v>0</v>
      </c>
      <c r="P465" s="120" t="s">
        <v>122</v>
      </c>
      <c r="Q465" s="120" t="s">
        <v>122</v>
      </c>
      <c r="R465" s="119"/>
    </row>
    <row r="466" spans="1:18" ht="21" customHeight="1" x14ac:dyDescent="0.25">
      <c r="A466" s="249">
        <v>12071</v>
      </c>
      <c r="B466" s="241" t="s">
        <v>996</v>
      </c>
      <c r="C466" s="292">
        <v>0</v>
      </c>
      <c r="D466" s="120">
        <v>0</v>
      </c>
      <c r="E466" s="120">
        <v>0</v>
      </c>
      <c r="F466" s="292">
        <v>0</v>
      </c>
      <c r="G466" s="120">
        <v>0</v>
      </c>
      <c r="H466" s="120">
        <v>0</v>
      </c>
      <c r="I466" s="292">
        <v>0</v>
      </c>
      <c r="J466" s="120" t="s">
        <v>122</v>
      </c>
      <c r="K466" s="120">
        <v>0</v>
      </c>
      <c r="L466" s="292">
        <v>0</v>
      </c>
      <c r="M466" s="120">
        <v>0</v>
      </c>
      <c r="N466" s="120">
        <v>0</v>
      </c>
      <c r="O466" s="292">
        <v>0</v>
      </c>
      <c r="P466" s="120">
        <v>0</v>
      </c>
      <c r="Q466" s="120">
        <v>0</v>
      </c>
      <c r="R466" s="119"/>
    </row>
    <row r="467" spans="1:18" ht="21" customHeight="1" x14ac:dyDescent="0.25">
      <c r="A467" s="249">
        <v>12072</v>
      </c>
      <c r="B467" s="241" t="s">
        <v>997</v>
      </c>
      <c r="C467" s="292">
        <v>19</v>
      </c>
      <c r="D467" s="120" t="s">
        <v>122</v>
      </c>
      <c r="E467" s="120">
        <v>19</v>
      </c>
      <c r="F467" s="292">
        <v>19</v>
      </c>
      <c r="G467" s="120" t="s">
        <v>122</v>
      </c>
      <c r="H467" s="120">
        <v>19</v>
      </c>
      <c r="I467" s="292">
        <v>57</v>
      </c>
      <c r="J467" s="120" t="s">
        <v>122</v>
      </c>
      <c r="K467" s="120">
        <v>57</v>
      </c>
      <c r="L467" s="292">
        <v>0</v>
      </c>
      <c r="M467" s="120">
        <v>0</v>
      </c>
      <c r="N467" s="120">
        <v>0</v>
      </c>
      <c r="O467" s="292">
        <v>0</v>
      </c>
      <c r="P467" s="120" t="s">
        <v>122</v>
      </c>
      <c r="Q467" s="120" t="s">
        <v>122</v>
      </c>
      <c r="R467" s="119"/>
    </row>
    <row r="468" spans="1:18" ht="21" customHeight="1" x14ac:dyDescent="0.25">
      <c r="A468" s="249">
        <v>12073</v>
      </c>
      <c r="B468" s="241" t="s">
        <v>998</v>
      </c>
      <c r="C468" s="292">
        <v>182</v>
      </c>
      <c r="D468" s="120">
        <v>70</v>
      </c>
      <c r="E468" s="120">
        <v>112</v>
      </c>
      <c r="F468" s="292">
        <v>128</v>
      </c>
      <c r="G468" s="120">
        <v>33</v>
      </c>
      <c r="H468" s="120">
        <v>95</v>
      </c>
      <c r="I468" s="292">
        <v>235</v>
      </c>
      <c r="J468" s="120">
        <v>81</v>
      </c>
      <c r="K468" s="120">
        <v>154</v>
      </c>
      <c r="L468" s="292">
        <v>22</v>
      </c>
      <c r="M468" s="120">
        <v>8</v>
      </c>
      <c r="N468" s="120">
        <v>14</v>
      </c>
      <c r="O468" s="292">
        <v>56</v>
      </c>
      <c r="P468" s="120">
        <v>8</v>
      </c>
      <c r="Q468" s="120">
        <v>48</v>
      </c>
      <c r="R468" s="119"/>
    </row>
    <row r="469" spans="1:18" ht="21" customHeight="1" x14ac:dyDescent="0.25">
      <c r="A469" s="249">
        <v>12074</v>
      </c>
      <c r="B469" s="241" t="s">
        <v>999</v>
      </c>
      <c r="C469" s="292">
        <v>223</v>
      </c>
      <c r="D469" s="120">
        <v>43</v>
      </c>
      <c r="E469" s="120">
        <v>180</v>
      </c>
      <c r="F469" s="292">
        <v>156</v>
      </c>
      <c r="G469" s="120">
        <v>13</v>
      </c>
      <c r="H469" s="120">
        <v>143</v>
      </c>
      <c r="I469" s="292">
        <v>340</v>
      </c>
      <c r="J469" s="120">
        <v>28</v>
      </c>
      <c r="K469" s="120">
        <v>312</v>
      </c>
      <c r="L469" s="292">
        <v>80</v>
      </c>
      <c r="M469" s="120">
        <v>22</v>
      </c>
      <c r="N469" s="120">
        <v>58</v>
      </c>
      <c r="O469" s="292">
        <v>74</v>
      </c>
      <c r="P469" s="120" t="s">
        <v>122</v>
      </c>
      <c r="Q469" s="120">
        <v>74</v>
      </c>
      <c r="R469" s="119"/>
    </row>
    <row r="470" spans="1:18" ht="21" customHeight="1" x14ac:dyDescent="0.25">
      <c r="A470" s="249">
        <v>12078</v>
      </c>
      <c r="B470" s="241" t="s">
        <v>1000</v>
      </c>
      <c r="C470" s="292">
        <v>329</v>
      </c>
      <c r="D470" s="120">
        <v>24</v>
      </c>
      <c r="E470" s="120">
        <v>305</v>
      </c>
      <c r="F470" s="292">
        <v>188</v>
      </c>
      <c r="G470" s="120">
        <v>9</v>
      </c>
      <c r="H470" s="120">
        <v>179</v>
      </c>
      <c r="I470" s="292">
        <v>296</v>
      </c>
      <c r="J470" s="120">
        <v>4</v>
      </c>
      <c r="K470" s="120">
        <v>292</v>
      </c>
      <c r="L470" s="292">
        <v>120</v>
      </c>
      <c r="M470" s="120">
        <v>108</v>
      </c>
      <c r="N470" s="120">
        <v>12</v>
      </c>
      <c r="O470" s="292">
        <v>55</v>
      </c>
      <c r="P470" s="120">
        <v>34</v>
      </c>
      <c r="Q470" s="120">
        <v>21</v>
      </c>
      <c r="R470" s="119"/>
    </row>
    <row r="471" spans="1:18" ht="21" customHeight="1" x14ac:dyDescent="0.25">
      <c r="A471" s="249">
        <v>12079</v>
      </c>
      <c r="B471" s="241" t="s">
        <v>1001</v>
      </c>
      <c r="C471" s="292">
        <v>0</v>
      </c>
      <c r="D471" s="120">
        <v>0</v>
      </c>
      <c r="E471" s="120" t="s">
        <v>122</v>
      </c>
      <c r="F471" s="292">
        <v>0</v>
      </c>
      <c r="G471" s="120">
        <v>0</v>
      </c>
      <c r="H471" s="120">
        <v>0</v>
      </c>
      <c r="I471" s="292">
        <v>6</v>
      </c>
      <c r="J471" s="120">
        <v>0</v>
      </c>
      <c r="K471" s="120">
        <v>6</v>
      </c>
      <c r="L471" s="292">
        <v>0</v>
      </c>
      <c r="M471" s="120">
        <v>0</v>
      </c>
      <c r="N471" s="120">
        <v>0</v>
      </c>
      <c r="O471" s="292">
        <v>0</v>
      </c>
      <c r="P471" s="120">
        <v>0</v>
      </c>
      <c r="Q471" s="120" t="s">
        <v>122</v>
      </c>
      <c r="R471" s="119"/>
    </row>
    <row r="472" spans="1:18" ht="21" customHeight="1" x14ac:dyDescent="0.25">
      <c r="A472" s="249">
        <v>12084</v>
      </c>
      <c r="B472" s="241" t="s">
        <v>1002</v>
      </c>
      <c r="C472" s="292">
        <v>7</v>
      </c>
      <c r="D472" s="120" t="s">
        <v>122</v>
      </c>
      <c r="E472" s="120">
        <v>7</v>
      </c>
      <c r="F472" s="292">
        <v>0</v>
      </c>
      <c r="G472" s="120">
        <v>0</v>
      </c>
      <c r="H472" s="120" t="s">
        <v>122</v>
      </c>
      <c r="I472" s="292">
        <v>7</v>
      </c>
      <c r="J472" s="120">
        <v>0</v>
      </c>
      <c r="K472" s="120">
        <v>7</v>
      </c>
      <c r="L472" s="292">
        <v>0</v>
      </c>
      <c r="M472" s="120">
        <v>0</v>
      </c>
      <c r="N472" s="120">
        <v>0</v>
      </c>
      <c r="O472" s="292">
        <v>0</v>
      </c>
      <c r="P472" s="120">
        <v>0</v>
      </c>
      <c r="Q472" s="120" t="s">
        <v>122</v>
      </c>
      <c r="R472" s="119"/>
    </row>
    <row r="473" spans="1:18" ht="21" customHeight="1" x14ac:dyDescent="0.25">
      <c r="A473" s="249">
        <v>12085</v>
      </c>
      <c r="B473" s="241" t="s">
        <v>1003</v>
      </c>
      <c r="C473" s="292">
        <v>0</v>
      </c>
      <c r="D473" s="120">
        <v>0</v>
      </c>
      <c r="E473" s="120" t="s">
        <v>122</v>
      </c>
      <c r="F473" s="292">
        <v>0</v>
      </c>
      <c r="G473" s="120">
        <v>0</v>
      </c>
      <c r="H473" s="120">
        <v>0</v>
      </c>
      <c r="I473" s="292">
        <v>0</v>
      </c>
      <c r="J473" s="120">
        <v>0</v>
      </c>
      <c r="K473" s="120">
        <v>0</v>
      </c>
      <c r="L473" s="292">
        <v>0</v>
      </c>
      <c r="M473" s="120">
        <v>0</v>
      </c>
      <c r="N473" s="120">
        <v>0</v>
      </c>
      <c r="O473" s="292">
        <v>0</v>
      </c>
      <c r="P473" s="120">
        <v>0</v>
      </c>
      <c r="Q473" s="120" t="s">
        <v>122</v>
      </c>
      <c r="R473" s="119"/>
    </row>
    <row r="474" spans="1:18" ht="21" customHeight="1" x14ac:dyDescent="0.25">
      <c r="A474" s="249">
        <v>12184</v>
      </c>
      <c r="B474" s="241" t="s">
        <v>1004</v>
      </c>
      <c r="C474" s="292">
        <v>0</v>
      </c>
      <c r="D474" s="120">
        <v>0</v>
      </c>
      <c r="E474" s="120">
        <v>0</v>
      </c>
      <c r="F474" s="292">
        <v>0</v>
      </c>
      <c r="G474" s="120">
        <v>0</v>
      </c>
      <c r="H474" s="120">
        <v>0</v>
      </c>
      <c r="I474" s="292">
        <v>0</v>
      </c>
      <c r="J474" s="120">
        <v>0</v>
      </c>
      <c r="K474" s="120">
        <v>0</v>
      </c>
      <c r="L474" s="292">
        <v>0</v>
      </c>
      <c r="M474" s="120">
        <v>0</v>
      </c>
      <c r="N474" s="120">
        <v>0</v>
      </c>
      <c r="O474" s="292">
        <v>0</v>
      </c>
      <c r="P474" s="120">
        <v>0</v>
      </c>
      <c r="Q474" s="120">
        <v>0</v>
      </c>
      <c r="R474" s="119"/>
    </row>
    <row r="475" spans="1:18" ht="21" customHeight="1" x14ac:dyDescent="0.25">
      <c r="A475" s="249">
        <v>13004</v>
      </c>
      <c r="B475" s="241" t="s">
        <v>1005</v>
      </c>
      <c r="C475" s="292">
        <v>232</v>
      </c>
      <c r="D475" s="120">
        <v>96</v>
      </c>
      <c r="E475" s="120">
        <v>136</v>
      </c>
      <c r="F475" s="292">
        <v>93</v>
      </c>
      <c r="G475" s="120">
        <v>40</v>
      </c>
      <c r="H475" s="120">
        <v>53</v>
      </c>
      <c r="I475" s="292">
        <v>221</v>
      </c>
      <c r="J475" s="120">
        <v>123</v>
      </c>
      <c r="K475" s="120">
        <v>98</v>
      </c>
      <c r="L475" s="292">
        <v>66</v>
      </c>
      <c r="M475" s="120">
        <v>16</v>
      </c>
      <c r="N475" s="120">
        <v>50</v>
      </c>
      <c r="O475" s="292">
        <v>51</v>
      </c>
      <c r="P475" s="120">
        <v>19</v>
      </c>
      <c r="Q475" s="120">
        <v>32</v>
      </c>
      <c r="R475" s="119"/>
    </row>
    <row r="476" spans="1:18" ht="21" customHeight="1" x14ac:dyDescent="0.25">
      <c r="A476" s="249">
        <v>13022</v>
      </c>
      <c r="B476" s="241" t="s">
        <v>1006</v>
      </c>
      <c r="C476" s="292">
        <v>19</v>
      </c>
      <c r="D476" s="120">
        <v>19</v>
      </c>
      <c r="E476" s="120">
        <v>0</v>
      </c>
      <c r="F476" s="292">
        <v>4</v>
      </c>
      <c r="G476" s="120">
        <v>4</v>
      </c>
      <c r="H476" s="120">
        <v>0</v>
      </c>
      <c r="I476" s="292">
        <v>14</v>
      </c>
      <c r="J476" s="120">
        <v>14</v>
      </c>
      <c r="K476" s="120">
        <v>0</v>
      </c>
      <c r="L476" s="292">
        <v>0</v>
      </c>
      <c r="M476" s="120" t="s">
        <v>122</v>
      </c>
      <c r="N476" s="120">
        <v>0</v>
      </c>
      <c r="O476" s="292">
        <v>0</v>
      </c>
      <c r="P476" s="120" t="s">
        <v>122</v>
      </c>
      <c r="Q476" s="120">
        <v>0</v>
      </c>
      <c r="R476" s="119"/>
    </row>
    <row r="477" spans="1:18" ht="21" customHeight="1" x14ac:dyDescent="0.25">
      <c r="A477" s="249">
        <v>13023</v>
      </c>
      <c r="B477" s="241" t="s">
        <v>1007</v>
      </c>
      <c r="C477" s="292">
        <v>418</v>
      </c>
      <c r="D477" s="120">
        <v>418</v>
      </c>
      <c r="E477" s="120">
        <v>0</v>
      </c>
      <c r="F477" s="292">
        <v>195</v>
      </c>
      <c r="G477" s="120">
        <v>195</v>
      </c>
      <c r="H477" s="120">
        <v>0</v>
      </c>
      <c r="I477" s="292">
        <v>453</v>
      </c>
      <c r="J477" s="120">
        <v>453</v>
      </c>
      <c r="K477" s="120">
        <v>0</v>
      </c>
      <c r="L477" s="292">
        <v>210</v>
      </c>
      <c r="M477" s="120">
        <v>210</v>
      </c>
      <c r="N477" s="120">
        <v>0</v>
      </c>
      <c r="O477" s="292">
        <v>58</v>
      </c>
      <c r="P477" s="120">
        <v>58</v>
      </c>
      <c r="Q477" s="120">
        <v>0</v>
      </c>
      <c r="R477" s="119"/>
    </row>
    <row r="478" spans="1:18" ht="21" customHeight="1" x14ac:dyDescent="0.25">
      <c r="A478" s="249">
        <v>13024</v>
      </c>
      <c r="B478" s="241" t="s">
        <v>1008</v>
      </c>
      <c r="C478" s="292">
        <v>62</v>
      </c>
      <c r="D478" s="120">
        <v>0</v>
      </c>
      <c r="E478" s="120">
        <v>62</v>
      </c>
      <c r="F478" s="292">
        <v>9</v>
      </c>
      <c r="G478" s="120" t="s">
        <v>122</v>
      </c>
      <c r="H478" s="120">
        <v>9</v>
      </c>
      <c r="I478" s="292">
        <v>23</v>
      </c>
      <c r="J478" s="120">
        <v>0</v>
      </c>
      <c r="K478" s="120">
        <v>23</v>
      </c>
      <c r="L478" s="292">
        <v>5</v>
      </c>
      <c r="M478" s="120">
        <v>0</v>
      </c>
      <c r="N478" s="120">
        <v>5</v>
      </c>
      <c r="O478" s="292">
        <v>6</v>
      </c>
      <c r="P478" s="120">
        <v>0</v>
      </c>
      <c r="Q478" s="120">
        <v>6</v>
      </c>
      <c r="R478" s="119"/>
    </row>
    <row r="479" spans="1:18" ht="21" customHeight="1" x14ac:dyDescent="0.25">
      <c r="A479" s="249">
        <v>13025</v>
      </c>
      <c r="B479" s="241" t="s">
        <v>1009</v>
      </c>
      <c r="C479" s="292">
        <v>94</v>
      </c>
      <c r="D479" s="120">
        <v>94</v>
      </c>
      <c r="E479" s="120">
        <v>0</v>
      </c>
      <c r="F479" s="292">
        <v>31</v>
      </c>
      <c r="G479" s="120">
        <v>31</v>
      </c>
      <c r="H479" s="120">
        <v>0</v>
      </c>
      <c r="I479" s="292">
        <v>138</v>
      </c>
      <c r="J479" s="120">
        <v>138</v>
      </c>
      <c r="K479" s="120">
        <v>0</v>
      </c>
      <c r="L479" s="292">
        <v>66</v>
      </c>
      <c r="M479" s="120">
        <v>66</v>
      </c>
      <c r="N479" s="120">
        <v>0</v>
      </c>
      <c r="O479" s="292">
        <v>27</v>
      </c>
      <c r="P479" s="120">
        <v>27</v>
      </c>
      <c r="Q479" s="120">
        <v>0</v>
      </c>
      <c r="R479" s="119"/>
    </row>
    <row r="480" spans="1:18" ht="21" customHeight="1" x14ac:dyDescent="0.25">
      <c r="A480" s="249">
        <v>13026</v>
      </c>
      <c r="B480" s="241" t="s">
        <v>1010</v>
      </c>
      <c r="C480" s="292">
        <v>0</v>
      </c>
      <c r="D480" s="120" t="s">
        <v>122</v>
      </c>
      <c r="E480" s="120" t="s">
        <v>122</v>
      </c>
      <c r="F480" s="292">
        <v>0</v>
      </c>
      <c r="G480" s="120" t="s">
        <v>122</v>
      </c>
      <c r="H480" s="120" t="s">
        <v>122</v>
      </c>
      <c r="I480" s="292">
        <v>0</v>
      </c>
      <c r="J480" s="120" t="s">
        <v>122</v>
      </c>
      <c r="K480" s="120" t="s">
        <v>122</v>
      </c>
      <c r="L480" s="292">
        <v>0</v>
      </c>
      <c r="M480" s="120">
        <v>0</v>
      </c>
      <c r="N480" s="120" t="s">
        <v>122</v>
      </c>
      <c r="O480" s="292">
        <v>0</v>
      </c>
      <c r="P480" s="120" t="s">
        <v>122</v>
      </c>
      <c r="Q480" s="120">
        <v>0</v>
      </c>
      <c r="R480" s="119"/>
    </row>
    <row r="481" spans="1:18" ht="21" customHeight="1" x14ac:dyDescent="0.25">
      <c r="A481" s="249">
        <v>13030</v>
      </c>
      <c r="B481" s="241" t="s">
        <v>1011</v>
      </c>
      <c r="C481" s="292">
        <v>10</v>
      </c>
      <c r="D481" s="120">
        <v>6</v>
      </c>
      <c r="E481" s="120">
        <v>4</v>
      </c>
      <c r="F481" s="292">
        <v>0</v>
      </c>
      <c r="G481" s="120" t="s">
        <v>122</v>
      </c>
      <c r="H481" s="120" t="s">
        <v>122</v>
      </c>
      <c r="I481" s="292">
        <v>6</v>
      </c>
      <c r="J481" s="120">
        <v>6</v>
      </c>
      <c r="K481" s="120" t="s">
        <v>122</v>
      </c>
      <c r="L481" s="292">
        <v>0</v>
      </c>
      <c r="M481" s="120" t="s">
        <v>122</v>
      </c>
      <c r="N481" s="120" t="s">
        <v>122</v>
      </c>
      <c r="O481" s="292">
        <v>0</v>
      </c>
      <c r="P481" s="120" t="s">
        <v>122</v>
      </c>
      <c r="Q481" s="120">
        <v>0</v>
      </c>
      <c r="R481" s="119"/>
    </row>
    <row r="482" spans="1:18" ht="21" customHeight="1" x14ac:dyDescent="0.25">
      <c r="A482" s="249">
        <v>13031</v>
      </c>
      <c r="B482" s="241" t="s">
        <v>1012</v>
      </c>
      <c r="C482" s="292">
        <v>14</v>
      </c>
      <c r="D482" s="120" t="s">
        <v>122</v>
      </c>
      <c r="E482" s="120">
        <v>14</v>
      </c>
      <c r="F482" s="292">
        <v>9</v>
      </c>
      <c r="G482" s="120">
        <v>0</v>
      </c>
      <c r="H482" s="120">
        <v>9</v>
      </c>
      <c r="I482" s="292">
        <v>12</v>
      </c>
      <c r="J482" s="120">
        <v>6</v>
      </c>
      <c r="K482" s="120">
        <v>6</v>
      </c>
      <c r="L482" s="292">
        <v>5</v>
      </c>
      <c r="M482" s="120" t="s">
        <v>122</v>
      </c>
      <c r="N482" s="120">
        <v>5</v>
      </c>
      <c r="O482" s="292">
        <v>0</v>
      </c>
      <c r="P482" s="120" t="s">
        <v>122</v>
      </c>
      <c r="Q482" s="120">
        <v>0</v>
      </c>
      <c r="R482" s="119"/>
    </row>
    <row r="483" spans="1:18" ht="21" customHeight="1" x14ac:dyDescent="0.25">
      <c r="A483" s="249">
        <v>13033</v>
      </c>
      <c r="B483" s="241" t="s">
        <v>1013</v>
      </c>
      <c r="C483" s="292">
        <v>75</v>
      </c>
      <c r="D483" s="120" t="s">
        <v>122</v>
      </c>
      <c r="E483" s="120">
        <v>75</v>
      </c>
      <c r="F483" s="292">
        <v>83</v>
      </c>
      <c r="G483" s="120" t="s">
        <v>122</v>
      </c>
      <c r="H483" s="120">
        <v>83</v>
      </c>
      <c r="I483" s="292">
        <v>175</v>
      </c>
      <c r="J483" s="120">
        <v>10</v>
      </c>
      <c r="K483" s="120">
        <v>165</v>
      </c>
      <c r="L483" s="292">
        <v>13</v>
      </c>
      <c r="M483" s="120" t="s">
        <v>122</v>
      </c>
      <c r="N483" s="120">
        <v>13</v>
      </c>
      <c r="O483" s="292">
        <v>53</v>
      </c>
      <c r="P483" s="120" t="s">
        <v>122</v>
      </c>
      <c r="Q483" s="120">
        <v>53</v>
      </c>
      <c r="R483" s="119"/>
    </row>
    <row r="484" spans="1:18" s="111" customFormat="1" ht="21" customHeight="1" x14ac:dyDescent="0.25">
      <c r="A484" s="249">
        <v>13035</v>
      </c>
      <c r="B484" s="241" t="s">
        <v>1014</v>
      </c>
      <c r="C484" s="292">
        <v>0</v>
      </c>
      <c r="D484" s="120" t="s">
        <v>122</v>
      </c>
      <c r="E484" s="120" t="s">
        <v>122</v>
      </c>
      <c r="F484" s="292">
        <v>0</v>
      </c>
      <c r="G484" s="120">
        <v>0</v>
      </c>
      <c r="H484" s="120" t="s">
        <v>122</v>
      </c>
      <c r="I484" s="292">
        <v>0</v>
      </c>
      <c r="J484" s="120" t="s">
        <v>122</v>
      </c>
      <c r="K484" s="120" t="s">
        <v>122</v>
      </c>
      <c r="L484" s="292">
        <v>0</v>
      </c>
      <c r="M484" s="120">
        <v>0</v>
      </c>
      <c r="N484" s="120">
        <v>0</v>
      </c>
      <c r="O484" s="292">
        <v>0</v>
      </c>
      <c r="P484" s="120">
        <v>0</v>
      </c>
      <c r="Q484" s="120">
        <v>0</v>
      </c>
      <c r="R484" s="121"/>
    </row>
    <row r="485" spans="1:18" ht="21" customHeight="1" x14ac:dyDescent="0.25">
      <c r="A485" s="249">
        <v>13037</v>
      </c>
      <c r="B485" s="241" t="s">
        <v>1015</v>
      </c>
      <c r="C485" s="292">
        <v>4</v>
      </c>
      <c r="D485" s="120">
        <v>4</v>
      </c>
      <c r="E485" s="120">
        <v>0</v>
      </c>
      <c r="F485" s="292">
        <v>0</v>
      </c>
      <c r="G485" s="120">
        <v>0</v>
      </c>
      <c r="H485" s="120">
        <v>0</v>
      </c>
      <c r="I485" s="292">
        <v>0</v>
      </c>
      <c r="J485" s="120">
        <v>0</v>
      </c>
      <c r="K485" s="120" t="s">
        <v>122</v>
      </c>
      <c r="L485" s="292">
        <v>0</v>
      </c>
      <c r="M485" s="120">
        <v>0</v>
      </c>
      <c r="N485" s="120">
        <v>0</v>
      </c>
      <c r="O485" s="292">
        <v>0</v>
      </c>
      <c r="P485" s="120">
        <v>0</v>
      </c>
      <c r="Q485" s="120">
        <v>0</v>
      </c>
      <c r="R485" s="119"/>
    </row>
    <row r="486" spans="1:18" ht="21" customHeight="1" x14ac:dyDescent="0.25">
      <c r="A486" s="249">
        <v>13038</v>
      </c>
      <c r="B486" s="241" t="s">
        <v>1016</v>
      </c>
      <c r="C486" s="292">
        <v>5</v>
      </c>
      <c r="D486" s="120">
        <v>5</v>
      </c>
      <c r="E486" s="120">
        <v>0</v>
      </c>
      <c r="F486" s="292">
        <v>4</v>
      </c>
      <c r="G486" s="120">
        <v>4</v>
      </c>
      <c r="H486" s="120">
        <v>0</v>
      </c>
      <c r="I486" s="292">
        <v>7</v>
      </c>
      <c r="J486" s="120">
        <v>7</v>
      </c>
      <c r="K486" s="120">
        <v>0</v>
      </c>
      <c r="L486" s="292">
        <v>0</v>
      </c>
      <c r="M486" s="120" t="s">
        <v>122</v>
      </c>
      <c r="N486" s="120">
        <v>0</v>
      </c>
      <c r="O486" s="292">
        <v>0</v>
      </c>
      <c r="P486" s="120">
        <v>0</v>
      </c>
      <c r="Q486" s="120">
        <v>0</v>
      </c>
      <c r="R486" s="119"/>
    </row>
    <row r="487" spans="1:18" ht="21" customHeight="1" x14ac:dyDescent="0.25">
      <c r="A487" s="249">
        <v>13096</v>
      </c>
      <c r="B487" s="241" t="s">
        <v>1017</v>
      </c>
      <c r="C487" s="292">
        <v>0</v>
      </c>
      <c r="D487" s="120">
        <v>0</v>
      </c>
      <c r="E487" s="120">
        <v>0</v>
      </c>
      <c r="F487" s="292">
        <v>0</v>
      </c>
      <c r="G487" s="120" t="s">
        <v>122</v>
      </c>
      <c r="H487" s="120">
        <v>0</v>
      </c>
      <c r="I487" s="292">
        <v>0</v>
      </c>
      <c r="J487" s="120">
        <v>0</v>
      </c>
      <c r="K487" s="120">
        <v>0</v>
      </c>
      <c r="L487" s="292">
        <v>0</v>
      </c>
      <c r="M487" s="120">
        <v>0</v>
      </c>
      <c r="N487" s="120">
        <v>0</v>
      </c>
      <c r="O487" s="292">
        <v>0</v>
      </c>
      <c r="P487" s="120">
        <v>0</v>
      </c>
      <c r="Q487" s="120">
        <v>0</v>
      </c>
      <c r="R487" s="119"/>
    </row>
    <row r="488" spans="1:18" ht="21" customHeight="1" x14ac:dyDescent="0.25">
      <c r="A488" s="249">
        <v>13097</v>
      </c>
      <c r="B488" s="241" t="s">
        <v>1169</v>
      </c>
      <c r="C488" s="292">
        <v>10</v>
      </c>
      <c r="D488" s="120">
        <v>10</v>
      </c>
      <c r="E488" s="120" t="s">
        <v>122</v>
      </c>
      <c r="F488" s="292">
        <v>20</v>
      </c>
      <c r="G488" s="120">
        <v>20</v>
      </c>
      <c r="H488" s="120" t="s">
        <v>122</v>
      </c>
      <c r="I488" s="292">
        <v>4</v>
      </c>
      <c r="J488" s="120">
        <v>4</v>
      </c>
      <c r="K488" s="120" t="s">
        <v>122</v>
      </c>
      <c r="L488" s="292">
        <v>0</v>
      </c>
      <c r="M488" s="120" t="s">
        <v>122</v>
      </c>
      <c r="N488" s="120">
        <v>0</v>
      </c>
      <c r="O488" s="292">
        <v>0</v>
      </c>
      <c r="P488" s="120">
        <v>0</v>
      </c>
      <c r="Q488" s="120" t="s">
        <v>122</v>
      </c>
      <c r="R488" s="119"/>
    </row>
    <row r="489" spans="1:18" ht="21" customHeight="1" x14ac:dyDescent="0.25">
      <c r="A489" s="249">
        <v>14057</v>
      </c>
      <c r="B489" s="241" t="s">
        <v>1170</v>
      </c>
      <c r="C489" s="292">
        <v>18</v>
      </c>
      <c r="D489" s="120" t="s">
        <v>122</v>
      </c>
      <c r="E489" s="120">
        <v>18</v>
      </c>
      <c r="F489" s="292">
        <v>7</v>
      </c>
      <c r="G489" s="120" t="s">
        <v>122</v>
      </c>
      <c r="H489" s="120">
        <v>7</v>
      </c>
      <c r="I489" s="292">
        <v>66</v>
      </c>
      <c r="J489" s="120">
        <v>5</v>
      </c>
      <c r="K489" s="120">
        <v>61</v>
      </c>
      <c r="L489" s="292">
        <v>4</v>
      </c>
      <c r="M489" s="120" t="s">
        <v>122</v>
      </c>
      <c r="N489" s="120">
        <v>4</v>
      </c>
      <c r="O489" s="292">
        <v>0</v>
      </c>
      <c r="P489" s="120">
        <v>0</v>
      </c>
      <c r="Q489" s="120">
        <v>0</v>
      </c>
      <c r="R489" s="119"/>
    </row>
    <row r="490" spans="1:18" ht="21" customHeight="1" x14ac:dyDescent="0.25">
      <c r="A490" s="249">
        <v>14060</v>
      </c>
      <c r="B490" s="241" t="s">
        <v>1171</v>
      </c>
      <c r="C490" s="292">
        <v>37</v>
      </c>
      <c r="D490" s="120">
        <v>33</v>
      </c>
      <c r="E490" s="120">
        <v>4</v>
      </c>
      <c r="F490" s="292">
        <v>18</v>
      </c>
      <c r="G490" s="120">
        <v>18</v>
      </c>
      <c r="H490" s="120">
        <v>0</v>
      </c>
      <c r="I490" s="292">
        <v>107</v>
      </c>
      <c r="J490" s="120">
        <v>102</v>
      </c>
      <c r="K490" s="120">
        <v>5</v>
      </c>
      <c r="L490" s="292">
        <v>19</v>
      </c>
      <c r="M490" s="120">
        <v>19</v>
      </c>
      <c r="N490" s="120" t="s">
        <v>122</v>
      </c>
      <c r="O490" s="292">
        <v>10</v>
      </c>
      <c r="P490" s="120">
        <v>10</v>
      </c>
      <c r="Q490" s="120" t="s">
        <v>122</v>
      </c>
      <c r="R490" s="119"/>
    </row>
    <row r="491" spans="1:18" ht="21" customHeight="1" x14ac:dyDescent="0.25">
      <c r="A491" s="249">
        <v>14071</v>
      </c>
      <c r="B491" s="241" t="s">
        <v>1172</v>
      </c>
      <c r="C491" s="292">
        <v>37</v>
      </c>
      <c r="D491" s="120">
        <v>37</v>
      </c>
      <c r="E491" s="120">
        <v>0</v>
      </c>
      <c r="F491" s="292">
        <v>20</v>
      </c>
      <c r="G491" s="120">
        <v>20</v>
      </c>
      <c r="H491" s="120">
        <v>0</v>
      </c>
      <c r="I491" s="292">
        <v>43</v>
      </c>
      <c r="J491" s="120">
        <v>43</v>
      </c>
      <c r="K491" s="120">
        <v>0</v>
      </c>
      <c r="L491" s="292">
        <v>0</v>
      </c>
      <c r="M491" s="120">
        <v>0</v>
      </c>
      <c r="N491" s="120">
        <v>0</v>
      </c>
      <c r="O491" s="292">
        <v>0</v>
      </c>
      <c r="P491" s="120" t="s">
        <v>122</v>
      </c>
      <c r="Q491" s="120">
        <v>0</v>
      </c>
      <c r="R491" s="119"/>
    </row>
    <row r="492" spans="1:18" ht="21" customHeight="1" x14ac:dyDescent="0.25">
      <c r="A492" s="249">
        <v>14072</v>
      </c>
      <c r="B492" s="241" t="s">
        <v>1022</v>
      </c>
      <c r="C492" s="292">
        <v>67</v>
      </c>
      <c r="D492" s="120">
        <v>67</v>
      </c>
      <c r="E492" s="120">
        <v>0</v>
      </c>
      <c r="F492" s="292">
        <v>6</v>
      </c>
      <c r="G492" s="120">
        <v>6</v>
      </c>
      <c r="H492" s="120">
        <v>0</v>
      </c>
      <c r="I492" s="292">
        <v>23</v>
      </c>
      <c r="J492" s="120">
        <v>23</v>
      </c>
      <c r="K492" s="120">
        <v>0</v>
      </c>
      <c r="L492" s="292">
        <v>4</v>
      </c>
      <c r="M492" s="120">
        <v>4</v>
      </c>
      <c r="N492" s="120">
        <v>0</v>
      </c>
      <c r="O492" s="292">
        <v>0</v>
      </c>
      <c r="P492" s="120" t="s">
        <v>122</v>
      </c>
      <c r="Q492" s="120">
        <v>0</v>
      </c>
      <c r="R492" s="119"/>
    </row>
    <row r="493" spans="1:18" ht="21" customHeight="1" x14ac:dyDescent="0.25">
      <c r="A493" s="249">
        <v>14073</v>
      </c>
      <c r="B493" s="241" t="s">
        <v>1173</v>
      </c>
      <c r="C493" s="292">
        <v>9</v>
      </c>
      <c r="D493" s="120">
        <v>9</v>
      </c>
      <c r="E493" s="120">
        <v>0</v>
      </c>
      <c r="F493" s="292">
        <v>0</v>
      </c>
      <c r="G493" s="120" t="s">
        <v>122</v>
      </c>
      <c r="H493" s="120">
        <v>0</v>
      </c>
      <c r="I493" s="292">
        <v>10</v>
      </c>
      <c r="J493" s="120">
        <v>10</v>
      </c>
      <c r="K493" s="120">
        <v>0</v>
      </c>
      <c r="L493" s="292">
        <v>0</v>
      </c>
      <c r="M493" s="120">
        <v>0</v>
      </c>
      <c r="N493" s="120">
        <v>0</v>
      </c>
      <c r="O493" s="292">
        <v>0</v>
      </c>
      <c r="P493" s="120">
        <v>0</v>
      </c>
      <c r="Q493" s="120">
        <v>0</v>
      </c>
      <c r="R493" s="119"/>
    </row>
    <row r="494" spans="1:18" ht="21" customHeight="1" x14ac:dyDescent="0.25">
      <c r="A494" s="249">
        <v>14074</v>
      </c>
      <c r="B494" s="241" t="s">
        <v>1174</v>
      </c>
      <c r="C494" s="292">
        <v>147</v>
      </c>
      <c r="D494" s="120">
        <v>147</v>
      </c>
      <c r="E494" s="120">
        <v>0</v>
      </c>
      <c r="F494" s="292">
        <v>51</v>
      </c>
      <c r="G494" s="120">
        <v>51</v>
      </c>
      <c r="H494" s="120">
        <v>0</v>
      </c>
      <c r="I494" s="292">
        <v>192</v>
      </c>
      <c r="J494" s="120">
        <v>192</v>
      </c>
      <c r="K494" s="120">
        <v>0</v>
      </c>
      <c r="L494" s="292">
        <v>27</v>
      </c>
      <c r="M494" s="120">
        <v>27</v>
      </c>
      <c r="N494" s="120">
        <v>0</v>
      </c>
      <c r="O494" s="292">
        <v>17</v>
      </c>
      <c r="P494" s="120">
        <v>17</v>
      </c>
      <c r="Q494" s="120">
        <v>0</v>
      </c>
      <c r="R494" s="119"/>
    </row>
    <row r="495" spans="1:18" ht="21" customHeight="1" x14ac:dyDescent="0.25">
      <c r="A495" s="249">
        <v>14075</v>
      </c>
      <c r="B495" s="241" t="s">
        <v>1175</v>
      </c>
      <c r="C495" s="292">
        <v>199</v>
      </c>
      <c r="D495" s="120">
        <v>199</v>
      </c>
      <c r="E495" s="120">
        <v>0</v>
      </c>
      <c r="F495" s="292">
        <v>39</v>
      </c>
      <c r="G495" s="120">
        <v>39</v>
      </c>
      <c r="H495" s="120">
        <v>0</v>
      </c>
      <c r="I495" s="292">
        <v>126</v>
      </c>
      <c r="J495" s="120">
        <v>126</v>
      </c>
      <c r="K495" s="120">
        <v>0</v>
      </c>
      <c r="L495" s="292">
        <v>23</v>
      </c>
      <c r="M495" s="120">
        <v>23</v>
      </c>
      <c r="N495" s="120">
        <v>0</v>
      </c>
      <c r="O495" s="292">
        <v>10</v>
      </c>
      <c r="P495" s="120">
        <v>10</v>
      </c>
      <c r="Q495" s="120">
        <v>0</v>
      </c>
      <c r="R495" s="119"/>
    </row>
    <row r="496" spans="1:18" ht="21" customHeight="1" x14ac:dyDescent="0.25">
      <c r="A496" s="249">
        <v>14076</v>
      </c>
      <c r="B496" s="241" t="s">
        <v>1026</v>
      </c>
      <c r="C496" s="292">
        <v>71</v>
      </c>
      <c r="D496" s="120">
        <v>71</v>
      </c>
      <c r="E496" s="120">
        <v>0</v>
      </c>
      <c r="F496" s="292">
        <v>21</v>
      </c>
      <c r="G496" s="120">
        <v>21</v>
      </c>
      <c r="H496" s="120">
        <v>0</v>
      </c>
      <c r="I496" s="292">
        <v>64</v>
      </c>
      <c r="J496" s="120">
        <v>64</v>
      </c>
      <c r="K496" s="120">
        <v>0</v>
      </c>
      <c r="L496" s="292">
        <v>8</v>
      </c>
      <c r="M496" s="120">
        <v>8</v>
      </c>
      <c r="N496" s="120">
        <v>0</v>
      </c>
      <c r="O496" s="292">
        <v>7</v>
      </c>
      <c r="P496" s="120">
        <v>7</v>
      </c>
      <c r="Q496" s="120">
        <v>0</v>
      </c>
      <c r="R496" s="119"/>
    </row>
    <row r="497" spans="1:18" ht="21" customHeight="1" x14ac:dyDescent="0.25">
      <c r="A497" s="249">
        <v>14077</v>
      </c>
      <c r="B497" s="241" t="s">
        <v>1027</v>
      </c>
      <c r="C497" s="292">
        <v>70</v>
      </c>
      <c r="D497" s="120">
        <v>70</v>
      </c>
      <c r="E497" s="120">
        <v>0</v>
      </c>
      <c r="F497" s="292">
        <v>16</v>
      </c>
      <c r="G497" s="120">
        <v>16</v>
      </c>
      <c r="H497" s="120">
        <v>0</v>
      </c>
      <c r="I497" s="292">
        <v>72</v>
      </c>
      <c r="J497" s="120">
        <v>72</v>
      </c>
      <c r="K497" s="120">
        <v>0</v>
      </c>
      <c r="L497" s="292">
        <v>18</v>
      </c>
      <c r="M497" s="120">
        <v>18</v>
      </c>
      <c r="N497" s="120">
        <v>0</v>
      </c>
      <c r="O497" s="292">
        <v>15</v>
      </c>
      <c r="P497" s="120">
        <v>15</v>
      </c>
      <c r="Q497" s="120">
        <v>0</v>
      </c>
      <c r="R497" s="119"/>
    </row>
    <row r="498" spans="1:18" ht="21" customHeight="1" x14ac:dyDescent="0.25">
      <c r="A498" s="249">
        <v>14078</v>
      </c>
      <c r="B498" s="241" t="s">
        <v>1028</v>
      </c>
      <c r="C498" s="292">
        <v>187</v>
      </c>
      <c r="D498" s="120">
        <v>187</v>
      </c>
      <c r="E498" s="120">
        <v>0</v>
      </c>
      <c r="F498" s="292">
        <v>60</v>
      </c>
      <c r="G498" s="120">
        <v>60</v>
      </c>
      <c r="H498" s="120">
        <v>0</v>
      </c>
      <c r="I498" s="292">
        <v>232</v>
      </c>
      <c r="J498" s="120">
        <v>232</v>
      </c>
      <c r="K498" s="120">
        <v>0</v>
      </c>
      <c r="L498" s="292">
        <v>27</v>
      </c>
      <c r="M498" s="120">
        <v>27</v>
      </c>
      <c r="N498" s="120">
        <v>0</v>
      </c>
      <c r="O498" s="292">
        <v>13</v>
      </c>
      <c r="P498" s="120">
        <v>13</v>
      </c>
      <c r="Q498" s="120">
        <v>0</v>
      </c>
      <c r="R498" s="119"/>
    </row>
    <row r="499" spans="1:18" ht="21" customHeight="1" x14ac:dyDescent="0.25">
      <c r="A499" s="249">
        <v>14079</v>
      </c>
      <c r="B499" s="241" t="s">
        <v>1176</v>
      </c>
      <c r="C499" s="292">
        <v>140</v>
      </c>
      <c r="D499" s="120">
        <v>140</v>
      </c>
      <c r="E499" s="120">
        <v>0</v>
      </c>
      <c r="F499" s="292">
        <v>50</v>
      </c>
      <c r="G499" s="120">
        <v>50</v>
      </c>
      <c r="H499" s="120">
        <v>0</v>
      </c>
      <c r="I499" s="292">
        <v>107</v>
      </c>
      <c r="J499" s="120">
        <v>107</v>
      </c>
      <c r="K499" s="120">
        <v>0</v>
      </c>
      <c r="L499" s="292">
        <v>11</v>
      </c>
      <c r="M499" s="120">
        <v>11</v>
      </c>
      <c r="N499" s="120">
        <v>0</v>
      </c>
      <c r="O499" s="292">
        <v>0</v>
      </c>
      <c r="P499" s="120">
        <v>0</v>
      </c>
      <c r="Q499" s="120">
        <v>0</v>
      </c>
      <c r="R499" s="119"/>
    </row>
    <row r="500" spans="1:18" ht="21" customHeight="1" x14ac:dyDescent="0.25">
      <c r="A500" s="249">
        <v>14080</v>
      </c>
      <c r="B500" s="241" t="s">
        <v>1177</v>
      </c>
      <c r="C500" s="292">
        <v>15</v>
      </c>
      <c r="D500" s="120">
        <v>15</v>
      </c>
      <c r="E500" s="120">
        <v>0</v>
      </c>
      <c r="F500" s="292">
        <v>15</v>
      </c>
      <c r="G500" s="120">
        <v>15</v>
      </c>
      <c r="H500" s="120">
        <v>0</v>
      </c>
      <c r="I500" s="292">
        <v>11</v>
      </c>
      <c r="J500" s="120">
        <v>11</v>
      </c>
      <c r="K500" s="120">
        <v>0</v>
      </c>
      <c r="L500" s="292">
        <v>0</v>
      </c>
      <c r="M500" s="120">
        <v>0</v>
      </c>
      <c r="N500" s="120">
        <v>0</v>
      </c>
      <c r="O500" s="292">
        <v>0</v>
      </c>
      <c r="P500" s="120">
        <v>0</v>
      </c>
      <c r="Q500" s="120">
        <v>0</v>
      </c>
      <c r="R500" s="119"/>
    </row>
    <row r="501" spans="1:18" ht="21" customHeight="1" x14ac:dyDescent="0.25">
      <c r="A501" s="249">
        <v>14081</v>
      </c>
      <c r="B501" s="241" t="s">
        <v>1031</v>
      </c>
      <c r="C501" s="292">
        <v>105</v>
      </c>
      <c r="D501" s="120">
        <v>105</v>
      </c>
      <c r="E501" s="120">
        <v>0</v>
      </c>
      <c r="F501" s="292">
        <v>54</v>
      </c>
      <c r="G501" s="120">
        <v>54</v>
      </c>
      <c r="H501" s="120">
        <v>0</v>
      </c>
      <c r="I501" s="292">
        <v>126</v>
      </c>
      <c r="J501" s="120">
        <v>126</v>
      </c>
      <c r="K501" s="120">
        <v>0</v>
      </c>
      <c r="L501" s="292">
        <v>26</v>
      </c>
      <c r="M501" s="120">
        <v>26</v>
      </c>
      <c r="N501" s="120">
        <v>0</v>
      </c>
      <c r="O501" s="292">
        <v>23</v>
      </c>
      <c r="P501" s="120">
        <v>23</v>
      </c>
      <c r="Q501" s="120">
        <v>0</v>
      </c>
      <c r="R501" s="119"/>
    </row>
    <row r="502" spans="1:18" ht="21" customHeight="1" x14ac:dyDescent="0.25">
      <c r="A502" s="249">
        <v>14082</v>
      </c>
      <c r="B502" s="241" t="s">
        <v>1032</v>
      </c>
      <c r="C502" s="292">
        <v>0</v>
      </c>
      <c r="D502" s="120" t="s">
        <v>122</v>
      </c>
      <c r="E502" s="120">
        <v>0</v>
      </c>
      <c r="F502" s="292">
        <v>0</v>
      </c>
      <c r="G502" s="120">
        <v>0</v>
      </c>
      <c r="H502" s="120">
        <v>0</v>
      </c>
      <c r="I502" s="292">
        <v>0</v>
      </c>
      <c r="J502" s="120">
        <v>0</v>
      </c>
      <c r="K502" s="120" t="s">
        <v>122</v>
      </c>
      <c r="L502" s="292">
        <v>0</v>
      </c>
      <c r="M502" s="120">
        <v>0</v>
      </c>
      <c r="N502" s="120">
        <v>0</v>
      </c>
      <c r="O502" s="292">
        <v>0</v>
      </c>
      <c r="P502" s="120">
        <v>0</v>
      </c>
      <c r="Q502" s="120" t="s">
        <v>122</v>
      </c>
      <c r="R502" s="119"/>
    </row>
    <row r="503" spans="1:18" ht="21" customHeight="1" x14ac:dyDescent="0.25">
      <c r="A503" s="249">
        <v>14083</v>
      </c>
      <c r="B503" s="241" t="s">
        <v>1033</v>
      </c>
      <c r="C503" s="292">
        <v>0</v>
      </c>
      <c r="D503" s="120" t="s">
        <v>122</v>
      </c>
      <c r="E503" s="120">
        <v>0</v>
      </c>
      <c r="F503" s="292">
        <v>0</v>
      </c>
      <c r="G503" s="120">
        <v>0</v>
      </c>
      <c r="H503" s="120">
        <v>0</v>
      </c>
      <c r="I503" s="292">
        <v>0</v>
      </c>
      <c r="J503" s="120">
        <v>0</v>
      </c>
      <c r="K503" s="120">
        <v>0</v>
      </c>
      <c r="L503" s="292">
        <v>0</v>
      </c>
      <c r="M503" s="120">
        <v>0</v>
      </c>
      <c r="N503" s="120">
        <v>0</v>
      </c>
      <c r="O503" s="292">
        <v>0</v>
      </c>
      <c r="P503" s="120">
        <v>0</v>
      </c>
      <c r="Q503" s="120">
        <v>0</v>
      </c>
      <c r="R503" s="119"/>
    </row>
    <row r="504" spans="1:18" ht="21" customHeight="1" x14ac:dyDescent="0.25">
      <c r="A504" s="249">
        <v>14084</v>
      </c>
      <c r="B504" s="241" t="s">
        <v>1034</v>
      </c>
      <c r="C504" s="292">
        <v>0</v>
      </c>
      <c r="D504" s="120" t="s">
        <v>122</v>
      </c>
      <c r="E504" s="120">
        <v>0</v>
      </c>
      <c r="F504" s="292">
        <v>0</v>
      </c>
      <c r="G504" s="120" t="s">
        <v>122</v>
      </c>
      <c r="H504" s="120">
        <v>0</v>
      </c>
      <c r="I504" s="292">
        <v>0</v>
      </c>
      <c r="J504" s="120">
        <v>0</v>
      </c>
      <c r="K504" s="120">
        <v>0</v>
      </c>
      <c r="L504" s="292">
        <v>0</v>
      </c>
      <c r="M504" s="120">
        <v>0</v>
      </c>
      <c r="N504" s="120">
        <v>0</v>
      </c>
      <c r="O504" s="292">
        <v>0</v>
      </c>
      <c r="P504" s="120">
        <v>0</v>
      </c>
      <c r="Q504" s="120">
        <v>0</v>
      </c>
      <c r="R504" s="119"/>
    </row>
    <row r="505" spans="1:18" ht="21" customHeight="1" x14ac:dyDescent="0.25">
      <c r="A505" s="249">
        <v>14085</v>
      </c>
      <c r="B505" s="241" t="s">
        <v>1035</v>
      </c>
      <c r="C505" s="292">
        <v>43</v>
      </c>
      <c r="D505" s="120">
        <v>43</v>
      </c>
      <c r="E505" s="120">
        <v>0</v>
      </c>
      <c r="F505" s="292">
        <v>40</v>
      </c>
      <c r="G505" s="120">
        <v>40</v>
      </c>
      <c r="H505" s="120">
        <v>0</v>
      </c>
      <c r="I505" s="292">
        <v>98</v>
      </c>
      <c r="J505" s="120">
        <v>98</v>
      </c>
      <c r="K505" s="120">
        <v>0</v>
      </c>
      <c r="L505" s="292">
        <v>8</v>
      </c>
      <c r="M505" s="120">
        <v>8</v>
      </c>
      <c r="N505" s="120">
        <v>0</v>
      </c>
      <c r="O505" s="292">
        <v>13</v>
      </c>
      <c r="P505" s="120">
        <v>13</v>
      </c>
      <c r="Q505" s="120">
        <v>0</v>
      </c>
      <c r="R505" s="119"/>
    </row>
    <row r="506" spans="1:18" ht="21" customHeight="1" x14ac:dyDescent="0.25">
      <c r="A506" s="249">
        <v>15005</v>
      </c>
      <c r="B506" s="241" t="s">
        <v>1178</v>
      </c>
      <c r="C506" s="292">
        <v>6</v>
      </c>
      <c r="D506" s="120" t="s">
        <v>122</v>
      </c>
      <c r="E506" s="120">
        <v>6</v>
      </c>
      <c r="F506" s="292">
        <v>5</v>
      </c>
      <c r="G506" s="120">
        <v>0</v>
      </c>
      <c r="H506" s="120">
        <v>5</v>
      </c>
      <c r="I506" s="292">
        <v>0</v>
      </c>
      <c r="J506" s="120">
        <v>0</v>
      </c>
      <c r="K506" s="120" t="s">
        <v>122</v>
      </c>
      <c r="L506" s="292">
        <v>0</v>
      </c>
      <c r="M506" s="120" t="s">
        <v>122</v>
      </c>
      <c r="N506" s="120" t="s">
        <v>122</v>
      </c>
      <c r="O506" s="292">
        <v>0</v>
      </c>
      <c r="P506" s="120" t="s">
        <v>122</v>
      </c>
      <c r="Q506" s="120" t="s">
        <v>122</v>
      </c>
      <c r="R506" s="119"/>
    </row>
    <row r="507" spans="1:18" ht="21" customHeight="1" x14ac:dyDescent="0.25">
      <c r="A507" s="249">
        <v>16001</v>
      </c>
      <c r="B507" s="241" t="s">
        <v>1037</v>
      </c>
      <c r="C507" s="292">
        <v>0</v>
      </c>
      <c r="D507" s="120">
        <v>0</v>
      </c>
      <c r="E507" s="120">
        <v>0</v>
      </c>
      <c r="F507" s="292">
        <v>0</v>
      </c>
      <c r="G507" s="120">
        <v>0</v>
      </c>
      <c r="H507" s="120">
        <v>0</v>
      </c>
      <c r="I507" s="292">
        <v>7</v>
      </c>
      <c r="J507" s="120">
        <v>7</v>
      </c>
      <c r="K507" s="120">
        <v>0</v>
      </c>
      <c r="L507" s="292">
        <v>0</v>
      </c>
      <c r="M507" s="120" t="s">
        <v>122</v>
      </c>
      <c r="N507" s="120">
        <v>0</v>
      </c>
      <c r="O507" s="292">
        <v>0</v>
      </c>
      <c r="P507" s="120">
        <v>0</v>
      </c>
      <c r="Q507" s="120">
        <v>0</v>
      </c>
      <c r="R507" s="119"/>
    </row>
    <row r="508" spans="1:18" s="111" customFormat="1" ht="21" customHeight="1" x14ac:dyDescent="0.25">
      <c r="A508" s="249">
        <v>16002</v>
      </c>
      <c r="B508" s="241" t="s">
        <v>1038</v>
      </c>
      <c r="C508" s="292">
        <v>36</v>
      </c>
      <c r="D508" s="120">
        <v>28</v>
      </c>
      <c r="E508" s="120">
        <v>8</v>
      </c>
      <c r="F508" s="292">
        <v>6</v>
      </c>
      <c r="G508" s="120">
        <v>6</v>
      </c>
      <c r="H508" s="120" t="s">
        <v>122</v>
      </c>
      <c r="I508" s="292">
        <v>41</v>
      </c>
      <c r="J508" s="120">
        <v>30</v>
      </c>
      <c r="K508" s="120">
        <v>11</v>
      </c>
      <c r="L508" s="292">
        <v>6</v>
      </c>
      <c r="M508" s="120">
        <v>6</v>
      </c>
      <c r="N508" s="120" t="s">
        <v>122</v>
      </c>
      <c r="O508" s="292">
        <v>0</v>
      </c>
      <c r="P508" s="120" t="s">
        <v>122</v>
      </c>
      <c r="Q508" s="120" t="s">
        <v>122</v>
      </c>
      <c r="R508" s="121"/>
    </row>
    <row r="509" spans="1:18" ht="21" customHeight="1" x14ac:dyDescent="0.25">
      <c r="A509" s="249">
        <v>16003</v>
      </c>
      <c r="B509" s="241" t="s">
        <v>1039</v>
      </c>
      <c r="C509" s="292">
        <v>632</v>
      </c>
      <c r="D509" s="120">
        <v>632</v>
      </c>
      <c r="E509" s="120">
        <v>0</v>
      </c>
      <c r="F509" s="292">
        <v>106</v>
      </c>
      <c r="G509" s="120">
        <v>106</v>
      </c>
      <c r="H509" s="120" t="s">
        <v>122</v>
      </c>
      <c r="I509" s="292">
        <v>534</v>
      </c>
      <c r="J509" s="120">
        <v>534</v>
      </c>
      <c r="K509" s="120">
        <v>0</v>
      </c>
      <c r="L509" s="292">
        <v>22</v>
      </c>
      <c r="M509" s="120">
        <v>22</v>
      </c>
      <c r="N509" s="120">
        <v>0</v>
      </c>
      <c r="O509" s="292">
        <v>6</v>
      </c>
      <c r="P509" s="120">
        <v>6</v>
      </c>
      <c r="Q509" s="120">
        <v>0</v>
      </c>
      <c r="R509" s="119"/>
    </row>
    <row r="510" spans="1:18" ht="21" customHeight="1" x14ac:dyDescent="0.25">
      <c r="A510" s="249">
        <v>16004</v>
      </c>
      <c r="B510" s="241" t="s">
        <v>1040</v>
      </c>
      <c r="C510" s="292">
        <v>247</v>
      </c>
      <c r="D510" s="120">
        <v>247</v>
      </c>
      <c r="E510" s="120">
        <v>0</v>
      </c>
      <c r="F510" s="292">
        <v>144</v>
      </c>
      <c r="G510" s="120">
        <v>144</v>
      </c>
      <c r="H510" s="120">
        <v>0</v>
      </c>
      <c r="I510" s="292">
        <v>493</v>
      </c>
      <c r="J510" s="120">
        <v>493</v>
      </c>
      <c r="K510" s="120">
        <v>0</v>
      </c>
      <c r="L510" s="292">
        <v>24</v>
      </c>
      <c r="M510" s="120">
        <v>24</v>
      </c>
      <c r="N510" s="120">
        <v>0</v>
      </c>
      <c r="O510" s="292">
        <v>6</v>
      </c>
      <c r="P510" s="120">
        <v>6</v>
      </c>
      <c r="Q510" s="120">
        <v>0</v>
      </c>
      <c r="R510" s="119"/>
    </row>
    <row r="511" spans="1:18" ht="21" customHeight="1" x14ac:dyDescent="0.25">
      <c r="A511" s="249">
        <v>16005</v>
      </c>
      <c r="B511" s="241" t="s">
        <v>1041</v>
      </c>
      <c r="C511" s="292">
        <v>0</v>
      </c>
      <c r="D511" s="120">
        <v>0</v>
      </c>
      <c r="E511" s="120">
        <v>0</v>
      </c>
      <c r="F511" s="292">
        <v>0</v>
      </c>
      <c r="G511" s="120">
        <v>0</v>
      </c>
      <c r="H511" s="120">
        <v>0</v>
      </c>
      <c r="I511" s="292">
        <v>0</v>
      </c>
      <c r="J511" s="120">
        <v>0</v>
      </c>
      <c r="K511" s="120">
        <v>0</v>
      </c>
      <c r="L511" s="292">
        <v>0</v>
      </c>
      <c r="M511" s="120">
        <v>0</v>
      </c>
      <c r="N511" s="120">
        <v>0</v>
      </c>
      <c r="O511" s="292">
        <v>0</v>
      </c>
      <c r="P511" s="120">
        <v>0</v>
      </c>
      <c r="Q511" s="120">
        <v>0</v>
      </c>
      <c r="R511" s="119"/>
    </row>
    <row r="512" spans="1:18" ht="21" customHeight="1" x14ac:dyDescent="0.25">
      <c r="A512" s="249">
        <v>16006</v>
      </c>
      <c r="B512" s="241" t="s">
        <v>1042</v>
      </c>
      <c r="C512" s="292">
        <v>0</v>
      </c>
      <c r="D512" s="120">
        <v>0</v>
      </c>
      <c r="E512" s="120">
        <v>0</v>
      </c>
      <c r="F512" s="292">
        <v>0</v>
      </c>
      <c r="G512" s="120">
        <v>0</v>
      </c>
      <c r="H512" s="120">
        <v>0</v>
      </c>
      <c r="I512" s="292">
        <v>0</v>
      </c>
      <c r="J512" s="120">
        <v>0</v>
      </c>
      <c r="K512" s="120">
        <v>0</v>
      </c>
      <c r="L512" s="292">
        <v>0</v>
      </c>
      <c r="M512" s="120">
        <v>0</v>
      </c>
      <c r="N512" s="120">
        <v>0</v>
      </c>
      <c r="O512" s="292">
        <v>0</v>
      </c>
      <c r="P512" s="120">
        <v>0</v>
      </c>
      <c r="Q512" s="120">
        <v>0</v>
      </c>
      <c r="R512" s="119"/>
    </row>
    <row r="513" spans="1:18" ht="21" customHeight="1" x14ac:dyDescent="0.25">
      <c r="A513" s="249">
        <v>16007</v>
      </c>
      <c r="B513" s="241" t="s">
        <v>1043</v>
      </c>
      <c r="C513" s="292">
        <v>7</v>
      </c>
      <c r="D513" s="120">
        <v>7</v>
      </c>
      <c r="E513" s="120">
        <v>0</v>
      </c>
      <c r="F513" s="292">
        <v>0</v>
      </c>
      <c r="G513" s="120" t="s">
        <v>122</v>
      </c>
      <c r="H513" s="120">
        <v>0</v>
      </c>
      <c r="I513" s="292">
        <v>0</v>
      </c>
      <c r="J513" s="120" t="s">
        <v>122</v>
      </c>
      <c r="K513" s="120">
        <v>0</v>
      </c>
      <c r="L513" s="292">
        <v>0</v>
      </c>
      <c r="M513" s="120">
        <v>0</v>
      </c>
      <c r="N513" s="120">
        <v>0</v>
      </c>
      <c r="O513" s="292">
        <v>0</v>
      </c>
      <c r="P513" s="120">
        <v>0</v>
      </c>
      <c r="Q513" s="120">
        <v>0</v>
      </c>
      <c r="R513" s="119"/>
    </row>
    <row r="514" spans="1:18" ht="21" customHeight="1" x14ac:dyDescent="0.25">
      <c r="A514" s="249">
        <v>16008</v>
      </c>
      <c r="B514" s="241" t="s">
        <v>1179</v>
      </c>
      <c r="C514" s="292">
        <v>16</v>
      </c>
      <c r="D514" s="120">
        <v>16</v>
      </c>
      <c r="E514" s="120">
        <v>0</v>
      </c>
      <c r="F514" s="292">
        <v>0</v>
      </c>
      <c r="G514" s="120" t="s">
        <v>122</v>
      </c>
      <c r="H514" s="120">
        <v>0</v>
      </c>
      <c r="I514" s="292">
        <v>49</v>
      </c>
      <c r="J514" s="120">
        <v>49</v>
      </c>
      <c r="K514" s="120">
        <v>0</v>
      </c>
      <c r="L514" s="292">
        <v>32</v>
      </c>
      <c r="M514" s="120">
        <v>32</v>
      </c>
      <c r="N514" s="120">
        <v>0</v>
      </c>
      <c r="O514" s="292">
        <v>0</v>
      </c>
      <c r="P514" s="120">
        <v>0</v>
      </c>
      <c r="Q514" s="120">
        <v>0</v>
      </c>
      <c r="R514" s="119"/>
    </row>
    <row r="515" spans="1:18" ht="21" customHeight="1" x14ac:dyDescent="0.25">
      <c r="A515" s="249">
        <v>16012</v>
      </c>
      <c r="B515" s="241" t="s">
        <v>1045</v>
      </c>
      <c r="C515" s="292">
        <v>213</v>
      </c>
      <c r="D515" s="120">
        <v>213</v>
      </c>
      <c r="E515" s="120">
        <v>0</v>
      </c>
      <c r="F515" s="292">
        <v>124</v>
      </c>
      <c r="G515" s="120">
        <v>124</v>
      </c>
      <c r="H515" s="120">
        <v>0</v>
      </c>
      <c r="I515" s="292">
        <v>389</v>
      </c>
      <c r="J515" s="120">
        <v>389</v>
      </c>
      <c r="K515" s="120" t="s">
        <v>122</v>
      </c>
      <c r="L515" s="292">
        <v>88</v>
      </c>
      <c r="M515" s="120">
        <v>88</v>
      </c>
      <c r="N515" s="120">
        <v>0</v>
      </c>
      <c r="O515" s="292">
        <v>102</v>
      </c>
      <c r="P515" s="120">
        <v>102</v>
      </c>
      <c r="Q515" s="120">
        <v>0</v>
      </c>
      <c r="R515" s="119"/>
    </row>
    <row r="516" spans="1:18" ht="21" customHeight="1" x14ac:dyDescent="0.25">
      <c r="A516" s="249">
        <v>16016</v>
      </c>
      <c r="B516" s="241" t="s">
        <v>1046</v>
      </c>
      <c r="C516" s="292">
        <v>0</v>
      </c>
      <c r="D516" s="120">
        <v>0</v>
      </c>
      <c r="E516" s="120">
        <v>0</v>
      </c>
      <c r="F516" s="292">
        <v>0</v>
      </c>
      <c r="G516" s="120">
        <v>0</v>
      </c>
      <c r="H516" s="120">
        <v>0</v>
      </c>
      <c r="I516" s="292">
        <v>0</v>
      </c>
      <c r="J516" s="120">
        <v>0</v>
      </c>
      <c r="K516" s="120">
        <v>0</v>
      </c>
      <c r="L516" s="292">
        <v>0</v>
      </c>
      <c r="M516" s="120">
        <v>0</v>
      </c>
      <c r="N516" s="120">
        <v>0</v>
      </c>
      <c r="O516" s="292">
        <v>0</v>
      </c>
      <c r="P516" s="120">
        <v>0</v>
      </c>
      <c r="Q516" s="120">
        <v>0</v>
      </c>
      <c r="R516" s="119"/>
    </row>
    <row r="517" spans="1:18" ht="21" customHeight="1" x14ac:dyDescent="0.25">
      <c r="A517" s="249">
        <v>16017</v>
      </c>
      <c r="B517" s="241" t="s">
        <v>1047</v>
      </c>
      <c r="C517" s="292">
        <v>0</v>
      </c>
      <c r="D517" s="120" t="s">
        <v>122</v>
      </c>
      <c r="E517" s="120">
        <v>0</v>
      </c>
      <c r="F517" s="292">
        <v>0</v>
      </c>
      <c r="G517" s="120" t="s">
        <v>122</v>
      </c>
      <c r="H517" s="120">
        <v>0</v>
      </c>
      <c r="I517" s="292">
        <v>0</v>
      </c>
      <c r="J517" s="120">
        <v>0</v>
      </c>
      <c r="K517" s="120" t="s">
        <v>122</v>
      </c>
      <c r="L517" s="292">
        <v>0</v>
      </c>
      <c r="M517" s="120" t="s">
        <v>122</v>
      </c>
      <c r="N517" s="120">
        <v>0</v>
      </c>
      <c r="O517" s="292">
        <v>0</v>
      </c>
      <c r="P517" s="120">
        <v>0</v>
      </c>
      <c r="Q517" s="120">
        <v>0</v>
      </c>
      <c r="R517" s="119"/>
    </row>
    <row r="518" spans="1:18" ht="21" customHeight="1" x14ac:dyDescent="0.25">
      <c r="A518" s="249">
        <v>16018</v>
      </c>
      <c r="B518" s="241" t="s">
        <v>1048</v>
      </c>
      <c r="C518" s="292">
        <v>44</v>
      </c>
      <c r="D518" s="120">
        <v>9</v>
      </c>
      <c r="E518" s="120">
        <v>35</v>
      </c>
      <c r="F518" s="292">
        <v>7</v>
      </c>
      <c r="G518" s="120" t="s">
        <v>122</v>
      </c>
      <c r="H518" s="120">
        <v>7</v>
      </c>
      <c r="I518" s="292">
        <v>23</v>
      </c>
      <c r="J518" s="120">
        <v>15</v>
      </c>
      <c r="K518" s="120">
        <v>8</v>
      </c>
      <c r="L518" s="292">
        <v>4</v>
      </c>
      <c r="M518" s="120">
        <v>4</v>
      </c>
      <c r="N518" s="120" t="s">
        <v>122</v>
      </c>
      <c r="O518" s="292">
        <v>0</v>
      </c>
      <c r="P518" s="120" t="s">
        <v>122</v>
      </c>
      <c r="Q518" s="120" t="s">
        <v>122</v>
      </c>
      <c r="R518" s="119"/>
    </row>
    <row r="519" spans="1:18" ht="21" customHeight="1" x14ac:dyDescent="0.25">
      <c r="A519" s="249">
        <v>16020</v>
      </c>
      <c r="B519" s="241" t="s">
        <v>1049</v>
      </c>
      <c r="C519" s="292">
        <v>0</v>
      </c>
      <c r="D519" s="120" t="s">
        <v>122</v>
      </c>
      <c r="E519" s="120" t="s">
        <v>122</v>
      </c>
      <c r="F519" s="292">
        <v>0</v>
      </c>
      <c r="G519" s="120">
        <v>0</v>
      </c>
      <c r="H519" s="120">
        <v>0</v>
      </c>
      <c r="I519" s="292">
        <v>0</v>
      </c>
      <c r="J519" s="120">
        <v>0</v>
      </c>
      <c r="K519" s="120">
        <v>0</v>
      </c>
      <c r="L519" s="292">
        <v>0</v>
      </c>
      <c r="M519" s="120">
        <v>0</v>
      </c>
      <c r="N519" s="120">
        <v>0</v>
      </c>
      <c r="O519" s="292">
        <v>0</v>
      </c>
      <c r="P519" s="120">
        <v>0</v>
      </c>
      <c r="Q519" s="120">
        <v>0</v>
      </c>
      <c r="R519" s="119"/>
    </row>
    <row r="520" spans="1:18" ht="21" customHeight="1" x14ac:dyDescent="0.25">
      <c r="A520" s="249">
        <v>16021</v>
      </c>
      <c r="B520" s="241" t="s">
        <v>1050</v>
      </c>
      <c r="C520" s="292">
        <v>0</v>
      </c>
      <c r="D520" s="120" t="s">
        <v>122</v>
      </c>
      <c r="E520" s="120" t="s">
        <v>122</v>
      </c>
      <c r="F520" s="292">
        <v>0</v>
      </c>
      <c r="G520" s="120">
        <v>0</v>
      </c>
      <c r="H520" s="120">
        <v>0</v>
      </c>
      <c r="I520" s="292">
        <v>0</v>
      </c>
      <c r="J520" s="120" t="s">
        <v>122</v>
      </c>
      <c r="K520" s="120">
        <v>0</v>
      </c>
      <c r="L520" s="292">
        <v>0</v>
      </c>
      <c r="M520" s="120">
        <v>0</v>
      </c>
      <c r="N520" s="120">
        <v>0</v>
      </c>
      <c r="O520" s="292">
        <v>0</v>
      </c>
      <c r="P520" s="120">
        <v>0</v>
      </c>
      <c r="Q520" s="120">
        <v>0</v>
      </c>
      <c r="R520" s="119"/>
    </row>
    <row r="521" spans="1:18" s="111" customFormat="1" ht="21" customHeight="1" x14ac:dyDescent="0.25">
      <c r="A521" s="249">
        <v>16022</v>
      </c>
      <c r="B521" s="241" t="s">
        <v>1051</v>
      </c>
      <c r="C521" s="292">
        <v>135</v>
      </c>
      <c r="D521" s="120">
        <v>128</v>
      </c>
      <c r="E521" s="120">
        <v>7</v>
      </c>
      <c r="F521" s="292">
        <v>12</v>
      </c>
      <c r="G521" s="120">
        <v>8</v>
      </c>
      <c r="H521" s="120">
        <v>4</v>
      </c>
      <c r="I521" s="292">
        <v>25</v>
      </c>
      <c r="J521" s="120">
        <v>25</v>
      </c>
      <c r="K521" s="120">
        <v>0</v>
      </c>
      <c r="L521" s="292">
        <v>13</v>
      </c>
      <c r="M521" s="120">
        <v>13</v>
      </c>
      <c r="N521" s="120" t="s">
        <v>122</v>
      </c>
      <c r="O521" s="292">
        <v>4</v>
      </c>
      <c r="P521" s="120">
        <v>4</v>
      </c>
      <c r="Q521" s="120" t="s">
        <v>122</v>
      </c>
      <c r="R521" s="121"/>
    </row>
    <row r="522" spans="1:18" ht="21" customHeight="1" x14ac:dyDescent="0.25">
      <c r="A522" s="249">
        <v>16023</v>
      </c>
      <c r="B522" s="241" t="s">
        <v>1052</v>
      </c>
      <c r="C522" s="292">
        <v>6</v>
      </c>
      <c r="D522" s="120">
        <v>6</v>
      </c>
      <c r="E522" s="120">
        <v>0</v>
      </c>
      <c r="F522" s="292">
        <v>0</v>
      </c>
      <c r="G522" s="120" t="s">
        <v>122</v>
      </c>
      <c r="H522" s="120" t="s">
        <v>122</v>
      </c>
      <c r="I522" s="292">
        <v>8</v>
      </c>
      <c r="J522" s="120">
        <v>8</v>
      </c>
      <c r="K522" s="120">
        <v>0</v>
      </c>
      <c r="L522" s="292">
        <v>0</v>
      </c>
      <c r="M522" s="120" t="s">
        <v>122</v>
      </c>
      <c r="N522" s="120">
        <v>0</v>
      </c>
      <c r="O522" s="292">
        <v>4</v>
      </c>
      <c r="P522" s="120">
        <v>4</v>
      </c>
      <c r="Q522" s="120" t="s">
        <v>122</v>
      </c>
      <c r="R522" s="119"/>
    </row>
    <row r="523" spans="1:18" ht="21" customHeight="1" x14ac:dyDescent="0.25">
      <c r="A523" s="249">
        <v>16099</v>
      </c>
      <c r="B523" s="241" t="s">
        <v>1180</v>
      </c>
      <c r="C523" s="292">
        <v>357</v>
      </c>
      <c r="D523" s="120">
        <v>357</v>
      </c>
      <c r="E523" s="120">
        <v>0</v>
      </c>
      <c r="F523" s="292">
        <v>91</v>
      </c>
      <c r="G523" s="120">
        <v>91</v>
      </c>
      <c r="H523" s="120">
        <v>0</v>
      </c>
      <c r="I523" s="292">
        <v>215</v>
      </c>
      <c r="J523" s="120">
        <v>215</v>
      </c>
      <c r="K523" s="120" t="s">
        <v>122</v>
      </c>
      <c r="L523" s="292">
        <v>88</v>
      </c>
      <c r="M523" s="120">
        <v>88</v>
      </c>
      <c r="N523" s="120">
        <v>0</v>
      </c>
      <c r="O523" s="292">
        <v>73</v>
      </c>
      <c r="P523" s="120">
        <v>73</v>
      </c>
      <c r="Q523" s="120">
        <v>0</v>
      </c>
      <c r="R523" s="119"/>
    </row>
    <row r="524" spans="1:18" ht="21" customHeight="1" x14ac:dyDescent="0.25">
      <c r="A524" s="249">
        <v>16201</v>
      </c>
      <c r="B524" s="241" t="s">
        <v>1181</v>
      </c>
      <c r="C524" s="292">
        <v>0</v>
      </c>
      <c r="D524" s="120">
        <v>0</v>
      </c>
      <c r="E524" s="120">
        <v>0</v>
      </c>
      <c r="F524" s="292">
        <v>0</v>
      </c>
      <c r="G524" s="120">
        <v>0</v>
      </c>
      <c r="H524" s="120">
        <v>0</v>
      </c>
      <c r="I524" s="292">
        <v>0</v>
      </c>
      <c r="J524" s="120">
        <v>0</v>
      </c>
      <c r="K524" s="120">
        <v>0</v>
      </c>
      <c r="L524" s="292">
        <v>0</v>
      </c>
      <c r="M524" s="120">
        <v>0</v>
      </c>
      <c r="N524" s="120">
        <v>0</v>
      </c>
      <c r="O524" s="292">
        <v>0</v>
      </c>
      <c r="P524" s="120">
        <v>0</v>
      </c>
      <c r="Q524" s="120">
        <v>0</v>
      </c>
      <c r="R524" s="119"/>
    </row>
    <row r="525" spans="1:18" ht="21" customHeight="1" x14ac:dyDescent="0.25">
      <c r="A525" s="249">
        <v>16202</v>
      </c>
      <c r="B525" s="241" t="s">
        <v>1055</v>
      </c>
      <c r="C525" s="292">
        <v>0</v>
      </c>
      <c r="D525" s="120">
        <v>0</v>
      </c>
      <c r="E525" s="120">
        <v>0</v>
      </c>
      <c r="F525" s="292">
        <v>0</v>
      </c>
      <c r="G525" s="120">
        <v>0</v>
      </c>
      <c r="H525" s="120">
        <v>0</v>
      </c>
      <c r="I525" s="292">
        <v>0</v>
      </c>
      <c r="J525" s="120">
        <v>0</v>
      </c>
      <c r="K525" s="120">
        <v>0</v>
      </c>
      <c r="L525" s="292">
        <v>0</v>
      </c>
      <c r="M525" s="120">
        <v>0</v>
      </c>
      <c r="N525" s="120">
        <v>0</v>
      </c>
      <c r="O525" s="292">
        <v>0</v>
      </c>
      <c r="P525" s="120">
        <v>0</v>
      </c>
      <c r="Q525" s="120">
        <v>0</v>
      </c>
      <c r="R525" s="119"/>
    </row>
    <row r="526" spans="1:18" ht="21" customHeight="1" x14ac:dyDescent="0.25">
      <c r="A526" s="249">
        <v>16206</v>
      </c>
      <c r="B526" s="241" t="s">
        <v>1056</v>
      </c>
      <c r="C526" s="292">
        <v>0</v>
      </c>
      <c r="D526" s="120">
        <v>0</v>
      </c>
      <c r="E526" s="120">
        <v>0</v>
      </c>
      <c r="F526" s="292">
        <v>0</v>
      </c>
      <c r="G526" s="120">
        <v>0</v>
      </c>
      <c r="H526" s="120">
        <v>0</v>
      </c>
      <c r="I526" s="292">
        <v>0</v>
      </c>
      <c r="J526" s="120">
        <v>0</v>
      </c>
      <c r="K526" s="120" t="s">
        <v>122</v>
      </c>
      <c r="L526" s="292">
        <v>0</v>
      </c>
      <c r="M526" s="120">
        <v>0</v>
      </c>
      <c r="N526" s="120">
        <v>0</v>
      </c>
      <c r="O526" s="292">
        <v>0</v>
      </c>
      <c r="P526" s="120">
        <v>0</v>
      </c>
      <c r="Q526" s="120">
        <v>0</v>
      </c>
      <c r="R526" s="119"/>
    </row>
    <row r="527" spans="1:18" ht="21" customHeight="1" x14ac:dyDescent="0.25">
      <c r="A527" s="249">
        <v>16207</v>
      </c>
      <c r="B527" s="241" t="s">
        <v>1057</v>
      </c>
      <c r="C527" s="292">
        <v>0</v>
      </c>
      <c r="D527" s="120">
        <v>0</v>
      </c>
      <c r="E527" s="120">
        <v>0</v>
      </c>
      <c r="F527" s="292">
        <v>0</v>
      </c>
      <c r="G527" s="120">
        <v>0</v>
      </c>
      <c r="H527" s="120">
        <v>0</v>
      </c>
      <c r="I527" s="292">
        <v>0</v>
      </c>
      <c r="J527" s="120">
        <v>0</v>
      </c>
      <c r="K527" s="120">
        <v>0</v>
      </c>
      <c r="L527" s="292">
        <v>0</v>
      </c>
      <c r="M527" s="120">
        <v>0</v>
      </c>
      <c r="N527" s="120">
        <v>0</v>
      </c>
      <c r="O527" s="292">
        <v>0</v>
      </c>
      <c r="P527" s="120">
        <v>0</v>
      </c>
      <c r="Q527" s="120">
        <v>0</v>
      </c>
      <c r="R527" s="119"/>
    </row>
    <row r="528" spans="1:18" ht="21" customHeight="1" x14ac:dyDescent="0.25">
      <c r="A528" s="249">
        <v>16209</v>
      </c>
      <c r="B528" s="241" t="s">
        <v>1058</v>
      </c>
      <c r="C528" s="292">
        <v>0</v>
      </c>
      <c r="D528" s="120" t="s">
        <v>122</v>
      </c>
      <c r="E528" s="120">
        <v>0</v>
      </c>
      <c r="F528" s="292">
        <v>0</v>
      </c>
      <c r="G528" s="120" t="s">
        <v>122</v>
      </c>
      <c r="H528" s="120">
        <v>0</v>
      </c>
      <c r="I528" s="292">
        <v>0</v>
      </c>
      <c r="J528" s="120">
        <v>0</v>
      </c>
      <c r="K528" s="120">
        <v>0</v>
      </c>
      <c r="L528" s="292">
        <v>0</v>
      </c>
      <c r="M528" s="120">
        <v>0</v>
      </c>
      <c r="N528" s="120">
        <v>0</v>
      </c>
      <c r="O528" s="292">
        <v>0</v>
      </c>
      <c r="P528" s="120">
        <v>0</v>
      </c>
      <c r="Q528" s="120">
        <v>0</v>
      </c>
      <c r="R528" s="119"/>
    </row>
    <row r="529" spans="1:18" ht="21" customHeight="1" x14ac:dyDescent="0.25">
      <c r="A529" s="249">
        <v>16210</v>
      </c>
      <c r="B529" s="241" t="s">
        <v>1059</v>
      </c>
      <c r="C529" s="292">
        <v>0</v>
      </c>
      <c r="D529" s="120">
        <v>0</v>
      </c>
      <c r="E529" s="120">
        <v>0</v>
      </c>
      <c r="F529" s="292">
        <v>0</v>
      </c>
      <c r="G529" s="120">
        <v>0</v>
      </c>
      <c r="H529" s="120">
        <v>0</v>
      </c>
      <c r="I529" s="292">
        <v>0</v>
      </c>
      <c r="J529" s="120" t="s">
        <v>122</v>
      </c>
      <c r="K529" s="120">
        <v>0</v>
      </c>
      <c r="L529" s="292">
        <v>0</v>
      </c>
      <c r="M529" s="120">
        <v>0</v>
      </c>
      <c r="N529" s="120">
        <v>0</v>
      </c>
      <c r="O529" s="292">
        <v>0</v>
      </c>
      <c r="P529" s="120">
        <v>0</v>
      </c>
      <c r="Q529" s="120">
        <v>0</v>
      </c>
      <c r="R529" s="119"/>
    </row>
    <row r="530" spans="1:18" ht="21" customHeight="1" x14ac:dyDescent="0.25">
      <c r="A530" s="249">
        <v>16211</v>
      </c>
      <c r="B530" s="241" t="s">
        <v>1060</v>
      </c>
      <c r="C530" s="292">
        <v>0</v>
      </c>
      <c r="D530" s="120">
        <v>0</v>
      </c>
      <c r="E530" s="120">
        <v>0</v>
      </c>
      <c r="F530" s="292">
        <v>0</v>
      </c>
      <c r="G530" s="120">
        <v>0</v>
      </c>
      <c r="H530" s="120">
        <v>0</v>
      </c>
      <c r="I530" s="292">
        <v>0</v>
      </c>
      <c r="J530" s="120">
        <v>0</v>
      </c>
      <c r="K530" s="120">
        <v>0</v>
      </c>
      <c r="L530" s="292">
        <v>0</v>
      </c>
      <c r="M530" s="120">
        <v>0</v>
      </c>
      <c r="N530" s="120">
        <v>0</v>
      </c>
      <c r="O530" s="292">
        <v>0</v>
      </c>
      <c r="P530" s="120">
        <v>0</v>
      </c>
      <c r="Q530" s="120">
        <v>0</v>
      </c>
      <c r="R530" s="119"/>
    </row>
    <row r="531" spans="1:18" ht="21" customHeight="1" x14ac:dyDescent="0.25">
      <c r="A531" s="249">
        <v>16212</v>
      </c>
      <c r="B531" s="241" t="s">
        <v>1061</v>
      </c>
      <c r="C531" s="292">
        <v>0</v>
      </c>
      <c r="D531" s="120">
        <v>0</v>
      </c>
      <c r="E531" s="120">
        <v>0</v>
      </c>
      <c r="F531" s="292">
        <v>0</v>
      </c>
      <c r="G531" s="120">
        <v>0</v>
      </c>
      <c r="H531" s="120">
        <v>0</v>
      </c>
      <c r="I531" s="292">
        <v>0</v>
      </c>
      <c r="J531" s="120">
        <v>0</v>
      </c>
      <c r="K531" s="120">
        <v>0</v>
      </c>
      <c r="L531" s="292">
        <v>0</v>
      </c>
      <c r="M531" s="120">
        <v>0</v>
      </c>
      <c r="N531" s="120">
        <v>0</v>
      </c>
      <c r="O531" s="292">
        <v>0</v>
      </c>
      <c r="P531" s="120">
        <v>0</v>
      </c>
      <c r="Q531" s="120">
        <v>0</v>
      </c>
      <c r="R531" s="119"/>
    </row>
    <row r="532" spans="1:18" ht="21" customHeight="1" x14ac:dyDescent="0.25">
      <c r="A532" s="249">
        <v>16213</v>
      </c>
      <c r="B532" s="241" t="s">
        <v>1182</v>
      </c>
      <c r="C532" s="292">
        <v>0</v>
      </c>
      <c r="D532" s="120">
        <v>0</v>
      </c>
      <c r="E532" s="120">
        <v>0</v>
      </c>
      <c r="F532" s="292">
        <v>0</v>
      </c>
      <c r="G532" s="120">
        <v>0</v>
      </c>
      <c r="H532" s="120">
        <v>0</v>
      </c>
      <c r="I532" s="292">
        <v>0</v>
      </c>
      <c r="J532" s="120">
        <v>0</v>
      </c>
      <c r="K532" s="120">
        <v>0</v>
      </c>
      <c r="L532" s="292">
        <v>0</v>
      </c>
      <c r="M532" s="120">
        <v>0</v>
      </c>
      <c r="N532" s="120">
        <v>0</v>
      </c>
      <c r="O532" s="292">
        <v>0</v>
      </c>
      <c r="P532" s="120">
        <v>0</v>
      </c>
      <c r="Q532" s="120">
        <v>0</v>
      </c>
      <c r="R532" s="119"/>
    </row>
    <row r="533" spans="1:18" ht="21" customHeight="1" x14ac:dyDescent="0.25">
      <c r="A533" s="249">
        <v>16220</v>
      </c>
      <c r="B533" s="241" t="s">
        <v>1063</v>
      </c>
      <c r="C533" s="292">
        <v>0</v>
      </c>
      <c r="D533" s="120">
        <v>0</v>
      </c>
      <c r="E533" s="120">
        <v>0</v>
      </c>
      <c r="F533" s="292">
        <v>0</v>
      </c>
      <c r="G533" s="120">
        <v>0</v>
      </c>
      <c r="H533" s="120">
        <v>0</v>
      </c>
      <c r="I533" s="292">
        <v>0</v>
      </c>
      <c r="J533" s="120">
        <v>0</v>
      </c>
      <c r="K533" s="120">
        <v>0</v>
      </c>
      <c r="L533" s="292">
        <v>0</v>
      </c>
      <c r="M533" s="120">
        <v>0</v>
      </c>
      <c r="N533" s="120">
        <v>0</v>
      </c>
      <c r="O533" s="292">
        <v>0</v>
      </c>
      <c r="P533" s="120">
        <v>0</v>
      </c>
      <c r="Q533" s="120">
        <v>0</v>
      </c>
      <c r="R533" s="119"/>
    </row>
    <row r="534" spans="1:18" ht="21" customHeight="1" x14ac:dyDescent="0.25">
      <c r="A534" s="249">
        <v>16221</v>
      </c>
      <c r="B534" s="241" t="s">
        <v>1064</v>
      </c>
      <c r="C534" s="292">
        <v>0</v>
      </c>
      <c r="D534" s="120">
        <v>0</v>
      </c>
      <c r="E534" s="120">
        <v>0</v>
      </c>
      <c r="F534" s="292">
        <v>0</v>
      </c>
      <c r="G534" s="120">
        <v>0</v>
      </c>
      <c r="H534" s="120">
        <v>0</v>
      </c>
      <c r="I534" s="292">
        <v>0</v>
      </c>
      <c r="J534" s="120">
        <v>0</v>
      </c>
      <c r="K534" s="120">
        <v>0</v>
      </c>
      <c r="L534" s="292">
        <v>0</v>
      </c>
      <c r="M534" s="120">
        <v>0</v>
      </c>
      <c r="N534" s="120">
        <v>0</v>
      </c>
      <c r="O534" s="292">
        <v>0</v>
      </c>
      <c r="P534" s="120">
        <v>0</v>
      </c>
      <c r="Q534" s="120">
        <v>0</v>
      </c>
      <c r="R534" s="119"/>
    </row>
    <row r="535" spans="1:18" ht="21" customHeight="1" x14ac:dyDescent="0.25">
      <c r="A535" s="249">
        <v>16222</v>
      </c>
      <c r="B535" s="241" t="s">
        <v>1065</v>
      </c>
      <c r="C535" s="292">
        <v>0</v>
      </c>
      <c r="D535" s="120">
        <v>0</v>
      </c>
      <c r="E535" s="120">
        <v>0</v>
      </c>
      <c r="F535" s="292">
        <v>0</v>
      </c>
      <c r="G535" s="120">
        <v>0</v>
      </c>
      <c r="H535" s="120">
        <v>0</v>
      </c>
      <c r="I535" s="292">
        <v>0</v>
      </c>
      <c r="J535" s="120">
        <v>0</v>
      </c>
      <c r="K535" s="120">
        <v>0</v>
      </c>
      <c r="L535" s="292">
        <v>0</v>
      </c>
      <c r="M535" s="120">
        <v>0</v>
      </c>
      <c r="N535" s="120">
        <v>0</v>
      </c>
      <c r="O535" s="292">
        <v>0</v>
      </c>
      <c r="P535" s="120">
        <v>0</v>
      </c>
      <c r="Q535" s="120">
        <v>0</v>
      </c>
      <c r="R535" s="119"/>
    </row>
    <row r="536" spans="1:18" ht="21" customHeight="1" x14ac:dyDescent="0.25">
      <c r="A536" s="249">
        <v>16301</v>
      </c>
      <c r="B536" s="241" t="s">
        <v>1066</v>
      </c>
      <c r="C536" s="292">
        <v>497</v>
      </c>
      <c r="D536" s="120">
        <v>497</v>
      </c>
      <c r="E536" s="120">
        <v>0</v>
      </c>
      <c r="F536" s="292">
        <v>102</v>
      </c>
      <c r="G536" s="120">
        <v>102</v>
      </c>
      <c r="H536" s="120">
        <v>0</v>
      </c>
      <c r="I536" s="292">
        <v>255</v>
      </c>
      <c r="J536" s="120">
        <v>255</v>
      </c>
      <c r="K536" s="120">
        <v>0</v>
      </c>
      <c r="L536" s="292">
        <v>53</v>
      </c>
      <c r="M536" s="120">
        <v>53</v>
      </c>
      <c r="N536" s="120">
        <v>0</v>
      </c>
      <c r="O536" s="292">
        <v>50</v>
      </c>
      <c r="P536" s="120">
        <v>50</v>
      </c>
      <c r="Q536" s="120">
        <v>0</v>
      </c>
      <c r="R536" s="119"/>
    </row>
    <row r="537" spans="1:18" ht="21" customHeight="1" x14ac:dyDescent="0.25">
      <c r="A537" s="249">
        <v>21099</v>
      </c>
      <c r="B537" s="241" t="s">
        <v>1067</v>
      </c>
      <c r="C537" s="292">
        <v>0</v>
      </c>
      <c r="D537" s="120">
        <v>0</v>
      </c>
      <c r="E537" s="120">
        <v>0</v>
      </c>
      <c r="F537" s="292">
        <v>0</v>
      </c>
      <c r="G537" s="120">
        <v>0</v>
      </c>
      <c r="H537" s="120">
        <v>0</v>
      </c>
      <c r="I537" s="292">
        <v>0</v>
      </c>
      <c r="J537" s="120">
        <v>0</v>
      </c>
      <c r="K537" s="120">
        <v>0</v>
      </c>
      <c r="L537" s="292">
        <v>0</v>
      </c>
      <c r="M537" s="120">
        <v>0</v>
      </c>
      <c r="N537" s="120">
        <v>0</v>
      </c>
      <c r="O537" s="292">
        <v>0</v>
      </c>
      <c r="P537" s="120">
        <v>0</v>
      </c>
      <c r="Q537" s="120">
        <v>0</v>
      </c>
      <c r="R537" s="119"/>
    </row>
    <row r="538" spans="1:18" ht="21" customHeight="1" x14ac:dyDescent="0.25">
      <c r="A538" s="249"/>
      <c r="B538" s="240" t="s">
        <v>1068</v>
      </c>
      <c r="C538" s="292">
        <v>9115</v>
      </c>
      <c r="D538" s="292">
        <v>5051</v>
      </c>
      <c r="E538" s="292">
        <v>4064</v>
      </c>
      <c r="F538" s="292">
        <v>3830</v>
      </c>
      <c r="G538" s="292">
        <v>2080</v>
      </c>
      <c r="H538" s="292">
        <v>1750</v>
      </c>
      <c r="I538" s="292">
        <v>9147</v>
      </c>
      <c r="J538" s="292">
        <v>4830</v>
      </c>
      <c r="K538" s="292">
        <v>4317</v>
      </c>
      <c r="L538" s="292">
        <v>1530</v>
      </c>
      <c r="M538" s="292">
        <v>815</v>
      </c>
      <c r="N538" s="292">
        <v>715</v>
      </c>
      <c r="O538" s="292">
        <v>1570</v>
      </c>
      <c r="P538" s="292">
        <v>743</v>
      </c>
      <c r="Q538" s="292">
        <v>827</v>
      </c>
      <c r="R538" s="119"/>
    </row>
    <row r="539" spans="1:18" ht="21" customHeight="1" x14ac:dyDescent="0.25">
      <c r="A539" s="249">
        <v>210</v>
      </c>
      <c r="B539" s="241" t="s">
        <v>1069</v>
      </c>
      <c r="C539" s="292">
        <v>0</v>
      </c>
      <c r="D539" s="120" t="s">
        <v>122</v>
      </c>
      <c r="E539" s="120">
        <v>0</v>
      </c>
      <c r="F539" s="292">
        <v>0</v>
      </c>
      <c r="G539" s="120">
        <v>0</v>
      </c>
      <c r="H539" s="120">
        <v>0</v>
      </c>
      <c r="I539" s="292">
        <v>0</v>
      </c>
      <c r="J539" s="120">
        <v>0</v>
      </c>
      <c r="K539" s="120">
        <v>0</v>
      </c>
      <c r="L539" s="292">
        <v>0</v>
      </c>
      <c r="M539" s="120">
        <v>0</v>
      </c>
      <c r="N539" s="120">
        <v>0</v>
      </c>
      <c r="O539" s="292">
        <v>0</v>
      </c>
      <c r="P539" s="120">
        <v>0</v>
      </c>
      <c r="Q539" s="120">
        <v>0</v>
      </c>
      <c r="R539" s="119"/>
    </row>
    <row r="540" spans="1:18" ht="21" customHeight="1" x14ac:dyDescent="0.25">
      <c r="A540" s="249">
        <v>508</v>
      </c>
      <c r="B540" s="241" t="s">
        <v>1070</v>
      </c>
      <c r="C540" s="292">
        <v>0</v>
      </c>
      <c r="D540" s="120">
        <v>0</v>
      </c>
      <c r="E540" s="120">
        <v>0</v>
      </c>
      <c r="F540" s="292">
        <v>0</v>
      </c>
      <c r="G540" s="120">
        <v>0</v>
      </c>
      <c r="H540" s="120">
        <v>0</v>
      </c>
      <c r="I540" s="292">
        <v>0</v>
      </c>
      <c r="J540" s="120">
        <v>0</v>
      </c>
      <c r="K540" s="120">
        <v>0</v>
      </c>
      <c r="L540" s="292">
        <v>0</v>
      </c>
      <c r="M540" s="120">
        <v>0</v>
      </c>
      <c r="N540" s="120">
        <v>0</v>
      </c>
      <c r="O540" s="292">
        <v>0</v>
      </c>
      <c r="P540" s="120">
        <v>0</v>
      </c>
      <c r="Q540" s="120">
        <v>0</v>
      </c>
      <c r="R540" s="119"/>
    </row>
    <row r="541" spans="1:18" ht="21" customHeight="1" x14ac:dyDescent="0.25">
      <c r="A541" s="249">
        <v>514</v>
      </c>
      <c r="B541" s="241" t="s">
        <v>1071</v>
      </c>
      <c r="C541" s="292">
        <v>0</v>
      </c>
      <c r="D541" s="120">
        <v>0</v>
      </c>
      <c r="E541" s="120">
        <v>0</v>
      </c>
      <c r="F541" s="292">
        <v>0</v>
      </c>
      <c r="G541" s="120">
        <v>0</v>
      </c>
      <c r="H541" s="120">
        <v>0</v>
      </c>
      <c r="I541" s="292">
        <v>0</v>
      </c>
      <c r="J541" s="120">
        <v>0</v>
      </c>
      <c r="K541" s="120">
        <v>0</v>
      </c>
      <c r="L541" s="292">
        <v>0</v>
      </c>
      <c r="M541" s="120">
        <v>0</v>
      </c>
      <c r="N541" s="120">
        <v>0</v>
      </c>
      <c r="O541" s="292">
        <v>0</v>
      </c>
      <c r="P541" s="120">
        <v>0</v>
      </c>
      <c r="Q541" s="120">
        <v>0</v>
      </c>
      <c r="R541" s="119"/>
    </row>
    <row r="542" spans="1:18" ht="21" customHeight="1" x14ac:dyDescent="0.25">
      <c r="A542" s="249">
        <v>515</v>
      </c>
      <c r="B542" s="241" t="s">
        <v>1072</v>
      </c>
      <c r="C542" s="292">
        <v>23</v>
      </c>
      <c r="D542" s="120">
        <v>13</v>
      </c>
      <c r="E542" s="120">
        <v>10</v>
      </c>
      <c r="F542" s="292">
        <v>0</v>
      </c>
      <c r="G542" s="120" t="s">
        <v>122</v>
      </c>
      <c r="H542" s="120" t="s">
        <v>122</v>
      </c>
      <c r="I542" s="292">
        <v>14</v>
      </c>
      <c r="J542" s="120">
        <v>5</v>
      </c>
      <c r="K542" s="120">
        <v>9</v>
      </c>
      <c r="L542" s="292">
        <v>6</v>
      </c>
      <c r="M542" s="120">
        <v>0</v>
      </c>
      <c r="N542" s="120">
        <v>6</v>
      </c>
      <c r="O542" s="292">
        <v>19</v>
      </c>
      <c r="P542" s="120" t="s">
        <v>122</v>
      </c>
      <c r="Q542" s="120">
        <v>19</v>
      </c>
      <c r="R542" s="119"/>
    </row>
    <row r="543" spans="1:18" ht="21" customHeight="1" x14ac:dyDescent="0.25">
      <c r="A543" s="249">
        <v>526</v>
      </c>
      <c r="B543" s="241" t="s">
        <v>1183</v>
      </c>
      <c r="C543" s="292">
        <v>0</v>
      </c>
      <c r="D543" s="120">
        <v>0</v>
      </c>
      <c r="E543" s="120">
        <v>0</v>
      </c>
      <c r="F543" s="292">
        <v>0</v>
      </c>
      <c r="G543" s="120">
        <v>0</v>
      </c>
      <c r="H543" s="120" t="s">
        <v>122</v>
      </c>
      <c r="I543" s="292">
        <v>0</v>
      </c>
      <c r="J543" s="120">
        <v>0</v>
      </c>
      <c r="K543" s="120">
        <v>0</v>
      </c>
      <c r="L543" s="292">
        <v>0</v>
      </c>
      <c r="M543" s="120">
        <v>0</v>
      </c>
      <c r="N543" s="120">
        <v>0</v>
      </c>
      <c r="O543" s="292">
        <v>0</v>
      </c>
      <c r="P543" s="120">
        <v>0</v>
      </c>
      <c r="Q543" s="120">
        <v>0</v>
      </c>
      <c r="R543" s="119"/>
    </row>
    <row r="544" spans="1:18" ht="21" customHeight="1" x14ac:dyDescent="0.25">
      <c r="A544" s="249">
        <v>527</v>
      </c>
      <c r="B544" s="241" t="s">
        <v>1184</v>
      </c>
      <c r="C544" s="292">
        <v>0</v>
      </c>
      <c r="D544" s="120">
        <v>0</v>
      </c>
      <c r="E544" s="120">
        <v>0</v>
      </c>
      <c r="F544" s="292">
        <v>0</v>
      </c>
      <c r="G544" s="120">
        <v>0</v>
      </c>
      <c r="H544" s="120">
        <v>0</v>
      </c>
      <c r="I544" s="292">
        <v>0</v>
      </c>
      <c r="J544" s="120">
        <v>0</v>
      </c>
      <c r="K544" s="120">
        <v>0</v>
      </c>
      <c r="L544" s="292">
        <v>0</v>
      </c>
      <c r="M544" s="120">
        <v>0</v>
      </c>
      <c r="N544" s="120">
        <v>0</v>
      </c>
      <c r="O544" s="292">
        <v>0</v>
      </c>
      <c r="P544" s="120">
        <v>0</v>
      </c>
      <c r="Q544" s="120">
        <v>0</v>
      </c>
      <c r="R544" s="119"/>
    </row>
    <row r="545" spans="1:18" ht="21" customHeight="1" x14ac:dyDescent="0.25">
      <c r="A545" s="249">
        <v>599</v>
      </c>
      <c r="B545" s="241" t="s">
        <v>1185</v>
      </c>
      <c r="C545" s="292">
        <v>4</v>
      </c>
      <c r="D545" s="120">
        <v>4</v>
      </c>
      <c r="E545" s="120">
        <v>0</v>
      </c>
      <c r="F545" s="292">
        <v>0</v>
      </c>
      <c r="G545" s="120">
        <v>0</v>
      </c>
      <c r="H545" s="120">
        <v>0</v>
      </c>
      <c r="I545" s="292">
        <v>8</v>
      </c>
      <c r="J545" s="120">
        <v>8</v>
      </c>
      <c r="K545" s="120">
        <v>0</v>
      </c>
      <c r="L545" s="292">
        <v>0</v>
      </c>
      <c r="M545" s="120">
        <v>0</v>
      </c>
      <c r="N545" s="120">
        <v>0</v>
      </c>
      <c r="O545" s="292">
        <v>0</v>
      </c>
      <c r="P545" s="120">
        <v>0</v>
      </c>
      <c r="Q545" s="120">
        <v>0</v>
      </c>
      <c r="R545" s="119"/>
    </row>
    <row r="546" spans="1:18" ht="21" customHeight="1" x14ac:dyDescent="0.25">
      <c r="A546" s="249">
        <v>832</v>
      </c>
      <c r="B546" s="241" t="s">
        <v>1076</v>
      </c>
      <c r="C546" s="292">
        <v>127</v>
      </c>
      <c r="D546" s="120" t="s">
        <v>122</v>
      </c>
      <c r="E546" s="120">
        <v>127</v>
      </c>
      <c r="F546" s="292">
        <v>28</v>
      </c>
      <c r="G546" s="120" t="s">
        <v>122</v>
      </c>
      <c r="H546" s="120">
        <v>28</v>
      </c>
      <c r="I546" s="292">
        <v>29</v>
      </c>
      <c r="J546" s="120">
        <v>0</v>
      </c>
      <c r="K546" s="120">
        <v>29</v>
      </c>
      <c r="L546" s="292">
        <v>0</v>
      </c>
      <c r="M546" s="120">
        <v>0</v>
      </c>
      <c r="N546" s="120" t="s">
        <v>122</v>
      </c>
      <c r="O546" s="292">
        <v>0</v>
      </c>
      <c r="P546" s="120">
        <v>0</v>
      </c>
      <c r="Q546" s="120" t="s">
        <v>122</v>
      </c>
      <c r="R546" s="119"/>
    </row>
    <row r="547" spans="1:18" ht="21" customHeight="1" x14ac:dyDescent="0.25">
      <c r="A547" s="249">
        <v>835</v>
      </c>
      <c r="B547" s="241" t="s">
        <v>1077</v>
      </c>
      <c r="C547" s="292">
        <v>0</v>
      </c>
      <c r="D547" s="120">
        <v>0</v>
      </c>
      <c r="E547" s="120">
        <v>0</v>
      </c>
      <c r="F547" s="292">
        <v>0</v>
      </c>
      <c r="G547" s="120">
        <v>0</v>
      </c>
      <c r="H547" s="120">
        <v>0</v>
      </c>
      <c r="I547" s="292">
        <v>0</v>
      </c>
      <c r="J547" s="120">
        <v>0</v>
      </c>
      <c r="K547" s="120">
        <v>0</v>
      </c>
      <c r="L547" s="292">
        <v>0</v>
      </c>
      <c r="M547" s="120">
        <v>0</v>
      </c>
      <c r="N547" s="120">
        <v>0</v>
      </c>
      <c r="O547" s="292">
        <v>0</v>
      </c>
      <c r="P547" s="120">
        <v>0</v>
      </c>
      <c r="Q547" s="120">
        <v>0</v>
      </c>
      <c r="R547" s="119"/>
    </row>
    <row r="548" spans="1:18" ht="21" customHeight="1" x14ac:dyDescent="0.25">
      <c r="A548" s="249">
        <v>839</v>
      </c>
      <c r="B548" s="241" t="s">
        <v>1078</v>
      </c>
      <c r="C548" s="292">
        <v>0</v>
      </c>
      <c r="D548" s="120" t="s">
        <v>122</v>
      </c>
      <c r="E548" s="120">
        <v>0</v>
      </c>
      <c r="F548" s="292">
        <v>0</v>
      </c>
      <c r="G548" s="120">
        <v>0</v>
      </c>
      <c r="H548" s="120">
        <v>0</v>
      </c>
      <c r="I548" s="292">
        <v>0</v>
      </c>
      <c r="J548" s="120">
        <v>0</v>
      </c>
      <c r="K548" s="120">
        <v>0</v>
      </c>
      <c r="L548" s="292">
        <v>0</v>
      </c>
      <c r="M548" s="120" t="s">
        <v>122</v>
      </c>
      <c r="N548" s="120">
        <v>0</v>
      </c>
      <c r="O548" s="292">
        <v>0</v>
      </c>
      <c r="P548" s="120">
        <v>0</v>
      </c>
      <c r="Q548" s="120">
        <v>0</v>
      </c>
      <c r="R548" s="119"/>
    </row>
    <row r="549" spans="1:18" ht="21" customHeight="1" x14ac:dyDescent="0.25">
      <c r="A549" s="249">
        <v>844</v>
      </c>
      <c r="B549" s="241" t="s">
        <v>1079</v>
      </c>
      <c r="C549" s="292">
        <v>616</v>
      </c>
      <c r="D549" s="120">
        <v>452</v>
      </c>
      <c r="E549" s="120">
        <v>164</v>
      </c>
      <c r="F549" s="292">
        <v>86</v>
      </c>
      <c r="G549" s="120">
        <v>47</v>
      </c>
      <c r="H549" s="120">
        <v>39</v>
      </c>
      <c r="I549" s="292">
        <v>279</v>
      </c>
      <c r="J549" s="120">
        <v>173</v>
      </c>
      <c r="K549" s="120">
        <v>106</v>
      </c>
      <c r="L549" s="292">
        <v>34</v>
      </c>
      <c r="M549" s="120">
        <v>12</v>
      </c>
      <c r="N549" s="120">
        <v>22</v>
      </c>
      <c r="O549" s="292">
        <v>45</v>
      </c>
      <c r="P549" s="120">
        <v>27</v>
      </c>
      <c r="Q549" s="120">
        <v>18</v>
      </c>
      <c r="R549" s="119"/>
    </row>
    <row r="550" spans="1:18" ht="21" customHeight="1" x14ac:dyDescent="0.25">
      <c r="A550" s="249">
        <v>1001</v>
      </c>
      <c r="B550" s="241" t="s">
        <v>1080</v>
      </c>
      <c r="C550" s="292">
        <v>919</v>
      </c>
      <c r="D550" s="120">
        <v>919</v>
      </c>
      <c r="E550" s="120">
        <v>0</v>
      </c>
      <c r="F550" s="292">
        <v>390</v>
      </c>
      <c r="G550" s="120">
        <v>390</v>
      </c>
      <c r="H550" s="120">
        <v>0</v>
      </c>
      <c r="I550" s="292">
        <v>749</v>
      </c>
      <c r="J550" s="120">
        <v>749</v>
      </c>
      <c r="K550" s="120">
        <v>0</v>
      </c>
      <c r="L550" s="292">
        <v>117</v>
      </c>
      <c r="M550" s="120">
        <v>117</v>
      </c>
      <c r="N550" s="120">
        <v>0</v>
      </c>
      <c r="O550" s="292">
        <v>117</v>
      </c>
      <c r="P550" s="120">
        <v>117</v>
      </c>
      <c r="Q550" s="120">
        <v>0</v>
      </c>
      <c r="R550" s="119"/>
    </row>
    <row r="551" spans="1:18" ht="21" customHeight="1" x14ac:dyDescent="0.25">
      <c r="A551" s="249">
        <v>1002</v>
      </c>
      <c r="B551" s="241" t="s">
        <v>1081</v>
      </c>
      <c r="C551" s="292">
        <v>491</v>
      </c>
      <c r="D551" s="120">
        <v>491</v>
      </c>
      <c r="E551" s="120" t="s">
        <v>122</v>
      </c>
      <c r="F551" s="292">
        <v>213</v>
      </c>
      <c r="G551" s="120">
        <v>213</v>
      </c>
      <c r="H551" s="120" t="s">
        <v>122</v>
      </c>
      <c r="I551" s="292">
        <v>500</v>
      </c>
      <c r="J551" s="120">
        <v>500</v>
      </c>
      <c r="K551" s="120">
        <v>0</v>
      </c>
      <c r="L551" s="292">
        <v>83</v>
      </c>
      <c r="M551" s="120">
        <v>83</v>
      </c>
      <c r="N551" s="120">
        <v>0</v>
      </c>
      <c r="O551" s="292">
        <v>125</v>
      </c>
      <c r="P551" s="120">
        <v>125</v>
      </c>
      <c r="Q551" s="120">
        <v>0</v>
      </c>
      <c r="R551" s="119"/>
    </row>
    <row r="552" spans="1:18" ht="21" customHeight="1" x14ac:dyDescent="0.25">
      <c r="A552" s="249">
        <v>1004</v>
      </c>
      <c r="B552" s="241" t="s">
        <v>1082</v>
      </c>
      <c r="C552" s="292">
        <v>6</v>
      </c>
      <c r="D552" s="120">
        <v>6</v>
      </c>
      <c r="E552" s="120">
        <v>0</v>
      </c>
      <c r="F552" s="292">
        <v>5</v>
      </c>
      <c r="G552" s="120">
        <v>5</v>
      </c>
      <c r="H552" s="120">
        <v>0</v>
      </c>
      <c r="I552" s="292">
        <v>0</v>
      </c>
      <c r="J552" s="120" t="s">
        <v>122</v>
      </c>
      <c r="K552" s="120">
        <v>0</v>
      </c>
      <c r="L552" s="292">
        <v>4</v>
      </c>
      <c r="M552" s="120">
        <v>4</v>
      </c>
      <c r="N552" s="120">
        <v>0</v>
      </c>
      <c r="O552" s="292">
        <v>0</v>
      </c>
      <c r="P552" s="120">
        <v>0</v>
      </c>
      <c r="Q552" s="120">
        <v>0</v>
      </c>
      <c r="R552" s="119"/>
    </row>
    <row r="553" spans="1:18" ht="21" customHeight="1" x14ac:dyDescent="0.25">
      <c r="A553" s="249">
        <v>1011</v>
      </c>
      <c r="B553" s="241" t="s">
        <v>1083</v>
      </c>
      <c r="C553" s="292">
        <v>8</v>
      </c>
      <c r="D553" s="120">
        <v>8</v>
      </c>
      <c r="E553" s="120">
        <v>0</v>
      </c>
      <c r="F553" s="292">
        <v>0</v>
      </c>
      <c r="G553" s="120" t="s">
        <v>122</v>
      </c>
      <c r="H553" s="120">
        <v>0</v>
      </c>
      <c r="I553" s="292">
        <v>4</v>
      </c>
      <c r="J553" s="120">
        <v>4</v>
      </c>
      <c r="K553" s="120">
        <v>0</v>
      </c>
      <c r="L553" s="292">
        <v>0</v>
      </c>
      <c r="M553" s="120" t="s">
        <v>122</v>
      </c>
      <c r="N553" s="120">
        <v>0</v>
      </c>
      <c r="O553" s="292">
        <v>0</v>
      </c>
      <c r="P553" s="120">
        <v>0</v>
      </c>
      <c r="Q553" s="120">
        <v>0</v>
      </c>
      <c r="R553" s="119"/>
    </row>
    <row r="554" spans="1:18" ht="21" customHeight="1" x14ac:dyDescent="0.25">
      <c r="A554" s="249">
        <v>1013</v>
      </c>
      <c r="B554" s="241" t="s">
        <v>1084</v>
      </c>
      <c r="C554" s="292">
        <v>3763</v>
      </c>
      <c r="D554" s="120">
        <v>0</v>
      </c>
      <c r="E554" s="120">
        <v>3763</v>
      </c>
      <c r="F554" s="292">
        <v>1683</v>
      </c>
      <c r="G554" s="120">
        <v>0</v>
      </c>
      <c r="H554" s="120">
        <v>1683</v>
      </c>
      <c r="I554" s="292">
        <v>4169</v>
      </c>
      <c r="J554" s="120">
        <v>0</v>
      </c>
      <c r="K554" s="120">
        <v>4169</v>
      </c>
      <c r="L554" s="292">
        <v>683</v>
      </c>
      <c r="M554" s="120">
        <v>0</v>
      </c>
      <c r="N554" s="120">
        <v>683</v>
      </c>
      <c r="O554" s="292">
        <v>790</v>
      </c>
      <c r="P554" s="120">
        <v>0</v>
      </c>
      <c r="Q554" s="120">
        <v>790</v>
      </c>
      <c r="R554" s="119"/>
    </row>
    <row r="555" spans="1:18" ht="21" customHeight="1" x14ac:dyDescent="0.25">
      <c r="A555" s="249">
        <v>1014</v>
      </c>
      <c r="B555" s="241" t="s">
        <v>1085</v>
      </c>
      <c r="C555" s="292">
        <v>373</v>
      </c>
      <c r="D555" s="120">
        <v>373</v>
      </c>
      <c r="E555" s="120">
        <v>0</v>
      </c>
      <c r="F555" s="292">
        <v>169</v>
      </c>
      <c r="G555" s="120">
        <v>169</v>
      </c>
      <c r="H555" s="120">
        <v>0</v>
      </c>
      <c r="I555" s="292">
        <v>571</v>
      </c>
      <c r="J555" s="120">
        <v>571</v>
      </c>
      <c r="K555" s="120">
        <v>0</v>
      </c>
      <c r="L555" s="292">
        <v>88</v>
      </c>
      <c r="M555" s="120">
        <v>88</v>
      </c>
      <c r="N555" s="120">
        <v>0</v>
      </c>
      <c r="O555" s="292">
        <v>156</v>
      </c>
      <c r="P555" s="120">
        <v>156</v>
      </c>
      <c r="Q555" s="120">
        <v>0</v>
      </c>
      <c r="R555" s="119"/>
    </row>
    <row r="556" spans="1:18" ht="21" customHeight="1" x14ac:dyDescent="0.25">
      <c r="A556" s="249">
        <v>1017</v>
      </c>
      <c r="B556" s="241" t="s">
        <v>1086</v>
      </c>
      <c r="C556" s="292">
        <v>0</v>
      </c>
      <c r="D556" s="120">
        <v>0</v>
      </c>
      <c r="E556" s="120" t="s">
        <v>122</v>
      </c>
      <c r="F556" s="292">
        <v>0</v>
      </c>
      <c r="G556" s="120">
        <v>0</v>
      </c>
      <c r="H556" s="120">
        <v>0</v>
      </c>
      <c r="I556" s="292">
        <v>0</v>
      </c>
      <c r="J556" s="120">
        <v>0</v>
      </c>
      <c r="K556" s="120">
        <v>0</v>
      </c>
      <c r="L556" s="292">
        <v>0</v>
      </c>
      <c r="M556" s="120">
        <v>0</v>
      </c>
      <c r="N556" s="120">
        <v>0</v>
      </c>
      <c r="O556" s="292">
        <v>0</v>
      </c>
      <c r="P556" s="120">
        <v>0</v>
      </c>
      <c r="Q556" s="120">
        <v>0</v>
      </c>
      <c r="R556" s="119"/>
    </row>
    <row r="557" spans="1:18" ht="21" customHeight="1" x14ac:dyDescent="0.25">
      <c r="A557" s="249">
        <v>1018</v>
      </c>
      <c r="B557" s="241" t="s">
        <v>1087</v>
      </c>
      <c r="C557" s="292">
        <v>15</v>
      </c>
      <c r="D557" s="120">
        <v>15</v>
      </c>
      <c r="E557" s="120" t="s">
        <v>122</v>
      </c>
      <c r="F557" s="292">
        <v>0</v>
      </c>
      <c r="G557" s="120" t="s">
        <v>122</v>
      </c>
      <c r="H557" s="120">
        <v>0</v>
      </c>
      <c r="I557" s="292">
        <v>17</v>
      </c>
      <c r="J557" s="120">
        <v>17</v>
      </c>
      <c r="K557" s="120" t="s">
        <v>122</v>
      </c>
      <c r="L557" s="292">
        <v>5</v>
      </c>
      <c r="M557" s="120">
        <v>5</v>
      </c>
      <c r="N557" s="120">
        <v>0</v>
      </c>
      <c r="O557" s="292">
        <v>21</v>
      </c>
      <c r="P557" s="120">
        <v>21</v>
      </c>
      <c r="Q557" s="120">
        <v>0</v>
      </c>
      <c r="R557" s="119"/>
    </row>
    <row r="558" spans="1:18" ht="21" customHeight="1" x14ac:dyDescent="0.25">
      <c r="A558" s="249">
        <v>1024</v>
      </c>
      <c r="B558" s="241" t="s">
        <v>1088</v>
      </c>
      <c r="C558" s="292">
        <v>1109</v>
      </c>
      <c r="D558" s="120">
        <v>1109</v>
      </c>
      <c r="E558" s="120">
        <v>0</v>
      </c>
      <c r="F558" s="292">
        <v>364</v>
      </c>
      <c r="G558" s="120">
        <v>364</v>
      </c>
      <c r="H558" s="120">
        <v>0</v>
      </c>
      <c r="I558" s="292">
        <v>1078</v>
      </c>
      <c r="J558" s="120">
        <v>1078</v>
      </c>
      <c r="K558" s="120">
        <v>0</v>
      </c>
      <c r="L558" s="292">
        <v>173</v>
      </c>
      <c r="M558" s="120">
        <v>173</v>
      </c>
      <c r="N558" s="120">
        <v>0</v>
      </c>
      <c r="O558" s="292">
        <v>136</v>
      </c>
      <c r="P558" s="120">
        <v>136</v>
      </c>
      <c r="Q558" s="120">
        <v>0</v>
      </c>
      <c r="R558" s="119"/>
    </row>
    <row r="559" spans="1:18" ht="21" customHeight="1" x14ac:dyDescent="0.25">
      <c r="A559" s="249">
        <v>1099</v>
      </c>
      <c r="B559" s="241" t="s">
        <v>1089</v>
      </c>
      <c r="C559" s="292">
        <v>1661</v>
      </c>
      <c r="D559" s="120">
        <v>1661</v>
      </c>
      <c r="E559" s="120" t="s">
        <v>122</v>
      </c>
      <c r="F559" s="292">
        <v>892</v>
      </c>
      <c r="G559" s="120">
        <v>892</v>
      </c>
      <c r="H559" s="120" t="s">
        <v>122</v>
      </c>
      <c r="I559" s="292">
        <v>1729</v>
      </c>
      <c r="J559" s="120">
        <v>1725</v>
      </c>
      <c r="K559" s="120">
        <v>4</v>
      </c>
      <c r="L559" s="292">
        <v>337</v>
      </c>
      <c r="M559" s="120">
        <v>333</v>
      </c>
      <c r="N559" s="120">
        <v>4</v>
      </c>
      <c r="O559" s="292">
        <v>161</v>
      </c>
      <c r="P559" s="120">
        <v>161</v>
      </c>
      <c r="Q559" s="120" t="s">
        <v>122</v>
      </c>
      <c r="R559" s="119"/>
    </row>
    <row r="560" spans="1:18" ht="21" customHeight="1" x14ac:dyDescent="0.25">
      <c r="A560" s="249"/>
      <c r="B560" s="240" t="s">
        <v>1090</v>
      </c>
      <c r="C560" s="292">
        <v>7727</v>
      </c>
      <c r="D560" s="292">
        <v>6129</v>
      </c>
      <c r="E560" s="292">
        <v>1598</v>
      </c>
      <c r="F560" s="292">
        <v>3115</v>
      </c>
      <c r="G560" s="292">
        <v>2501</v>
      </c>
      <c r="H560" s="292">
        <v>614</v>
      </c>
      <c r="I560" s="292">
        <v>7105</v>
      </c>
      <c r="J560" s="292">
        <v>5772</v>
      </c>
      <c r="K560" s="292">
        <v>1333</v>
      </c>
      <c r="L560" s="292">
        <v>1065</v>
      </c>
      <c r="M560" s="292">
        <v>769</v>
      </c>
      <c r="N560" s="292">
        <v>296</v>
      </c>
      <c r="O560" s="292">
        <v>945</v>
      </c>
      <c r="P560" s="292">
        <v>662</v>
      </c>
      <c r="Q560" s="292">
        <v>283</v>
      </c>
      <c r="R560" s="119"/>
    </row>
    <row r="561" spans="1:18" ht="21" customHeight="1" x14ac:dyDescent="0.25">
      <c r="A561" s="249">
        <v>12101</v>
      </c>
      <c r="B561" s="241" t="s">
        <v>1091</v>
      </c>
      <c r="C561" s="292">
        <v>2271</v>
      </c>
      <c r="D561" s="120">
        <v>1151</v>
      </c>
      <c r="E561" s="120">
        <v>1120</v>
      </c>
      <c r="F561" s="292">
        <v>905</v>
      </c>
      <c r="G561" s="120">
        <v>452</v>
      </c>
      <c r="H561" s="120">
        <v>453</v>
      </c>
      <c r="I561" s="292">
        <v>2097</v>
      </c>
      <c r="J561" s="120">
        <v>1113</v>
      </c>
      <c r="K561" s="120">
        <v>984</v>
      </c>
      <c r="L561" s="292">
        <v>367</v>
      </c>
      <c r="M561" s="120">
        <v>148</v>
      </c>
      <c r="N561" s="120">
        <v>219</v>
      </c>
      <c r="O561" s="292">
        <v>345</v>
      </c>
      <c r="P561" s="120">
        <v>153</v>
      </c>
      <c r="Q561" s="120">
        <v>192</v>
      </c>
      <c r="R561" s="119"/>
    </row>
    <row r="562" spans="1:18" ht="21" customHeight="1" x14ac:dyDescent="0.25">
      <c r="A562" s="249">
        <v>12102</v>
      </c>
      <c r="B562" s="241" t="s">
        <v>1092</v>
      </c>
      <c r="C562" s="292">
        <v>177</v>
      </c>
      <c r="D562" s="120">
        <v>75</v>
      </c>
      <c r="E562" s="120">
        <v>102</v>
      </c>
      <c r="F562" s="292">
        <v>67</v>
      </c>
      <c r="G562" s="120">
        <v>32</v>
      </c>
      <c r="H562" s="120">
        <v>35</v>
      </c>
      <c r="I562" s="292">
        <v>172</v>
      </c>
      <c r="J562" s="120">
        <v>86</v>
      </c>
      <c r="K562" s="120">
        <v>86</v>
      </c>
      <c r="L562" s="292">
        <v>23</v>
      </c>
      <c r="M562" s="120">
        <v>6</v>
      </c>
      <c r="N562" s="120">
        <v>17</v>
      </c>
      <c r="O562" s="292">
        <v>19</v>
      </c>
      <c r="P562" s="120">
        <v>9</v>
      </c>
      <c r="Q562" s="120">
        <v>10</v>
      </c>
      <c r="R562" s="119"/>
    </row>
    <row r="563" spans="1:18" ht="21" customHeight="1" x14ac:dyDescent="0.25">
      <c r="A563" s="249">
        <v>12103</v>
      </c>
      <c r="B563" s="241" t="s">
        <v>1093</v>
      </c>
      <c r="C563" s="292">
        <v>461</v>
      </c>
      <c r="D563" s="120">
        <v>222</v>
      </c>
      <c r="E563" s="120">
        <v>239</v>
      </c>
      <c r="F563" s="292">
        <v>163</v>
      </c>
      <c r="G563" s="120">
        <v>74</v>
      </c>
      <c r="H563" s="120">
        <v>89</v>
      </c>
      <c r="I563" s="292">
        <v>427</v>
      </c>
      <c r="J563" s="120">
        <v>252</v>
      </c>
      <c r="K563" s="120">
        <v>175</v>
      </c>
      <c r="L563" s="292">
        <v>64</v>
      </c>
      <c r="M563" s="120">
        <v>29</v>
      </c>
      <c r="N563" s="120">
        <v>35</v>
      </c>
      <c r="O563" s="292">
        <v>87</v>
      </c>
      <c r="P563" s="120">
        <v>29</v>
      </c>
      <c r="Q563" s="120">
        <v>58</v>
      </c>
      <c r="R563" s="119"/>
    </row>
    <row r="564" spans="1:18" ht="21" customHeight="1" x14ac:dyDescent="0.25">
      <c r="A564" s="249">
        <v>12104</v>
      </c>
      <c r="B564" s="241" t="s">
        <v>1094</v>
      </c>
      <c r="C564" s="292">
        <v>50</v>
      </c>
      <c r="D564" s="120">
        <v>19</v>
      </c>
      <c r="E564" s="120">
        <v>31</v>
      </c>
      <c r="F564" s="292">
        <v>19</v>
      </c>
      <c r="G564" s="120">
        <v>5</v>
      </c>
      <c r="H564" s="120">
        <v>14</v>
      </c>
      <c r="I564" s="292">
        <v>63</v>
      </c>
      <c r="J564" s="120">
        <v>27</v>
      </c>
      <c r="K564" s="120">
        <v>36</v>
      </c>
      <c r="L564" s="292">
        <v>6</v>
      </c>
      <c r="M564" s="120" t="s">
        <v>122</v>
      </c>
      <c r="N564" s="120">
        <v>6</v>
      </c>
      <c r="O564" s="292">
        <v>5</v>
      </c>
      <c r="P564" s="120">
        <v>0</v>
      </c>
      <c r="Q564" s="120">
        <v>5</v>
      </c>
      <c r="R564" s="119"/>
    </row>
    <row r="565" spans="1:18" ht="21" customHeight="1" x14ac:dyDescent="0.25">
      <c r="A565" s="249">
        <v>12105</v>
      </c>
      <c r="B565" s="241" t="s">
        <v>1095</v>
      </c>
      <c r="C565" s="292">
        <v>187</v>
      </c>
      <c r="D565" s="120">
        <v>111</v>
      </c>
      <c r="E565" s="120">
        <v>76</v>
      </c>
      <c r="F565" s="292">
        <v>51</v>
      </c>
      <c r="G565" s="120">
        <v>28</v>
      </c>
      <c r="H565" s="120">
        <v>23</v>
      </c>
      <c r="I565" s="292">
        <v>143</v>
      </c>
      <c r="J565" s="120">
        <v>112</v>
      </c>
      <c r="K565" s="120">
        <v>31</v>
      </c>
      <c r="L565" s="292">
        <v>37</v>
      </c>
      <c r="M565" s="120">
        <v>22</v>
      </c>
      <c r="N565" s="120">
        <v>15</v>
      </c>
      <c r="O565" s="292">
        <v>37</v>
      </c>
      <c r="P565" s="120">
        <v>19</v>
      </c>
      <c r="Q565" s="120">
        <v>18</v>
      </c>
      <c r="R565" s="119"/>
    </row>
    <row r="566" spans="1:18" ht="21" customHeight="1" x14ac:dyDescent="0.25">
      <c r="A566" s="249">
        <v>12106</v>
      </c>
      <c r="B566" s="241" t="s">
        <v>1096</v>
      </c>
      <c r="C566" s="292">
        <v>4</v>
      </c>
      <c r="D566" s="120" t="s">
        <v>122</v>
      </c>
      <c r="E566" s="120">
        <v>4</v>
      </c>
      <c r="F566" s="292">
        <v>0</v>
      </c>
      <c r="G566" s="120">
        <v>0</v>
      </c>
      <c r="H566" s="120">
        <v>0</v>
      </c>
      <c r="I566" s="292">
        <v>7</v>
      </c>
      <c r="J566" s="120">
        <v>7</v>
      </c>
      <c r="K566" s="120" t="s">
        <v>122</v>
      </c>
      <c r="L566" s="292">
        <v>0</v>
      </c>
      <c r="M566" s="120">
        <v>0</v>
      </c>
      <c r="N566" s="120">
        <v>0</v>
      </c>
      <c r="O566" s="292">
        <v>0</v>
      </c>
      <c r="P566" s="120" t="s">
        <v>122</v>
      </c>
      <c r="Q566" s="120">
        <v>0</v>
      </c>
      <c r="R566" s="119"/>
    </row>
    <row r="567" spans="1:18" ht="21" customHeight="1" x14ac:dyDescent="0.25">
      <c r="A567" s="249">
        <v>12107</v>
      </c>
      <c r="B567" s="241" t="s">
        <v>1097</v>
      </c>
      <c r="C567" s="292">
        <v>44</v>
      </c>
      <c r="D567" s="120">
        <v>27</v>
      </c>
      <c r="E567" s="120">
        <v>17</v>
      </c>
      <c r="F567" s="292">
        <v>10</v>
      </c>
      <c r="G567" s="120">
        <v>10</v>
      </c>
      <c r="H567" s="120" t="s">
        <v>122</v>
      </c>
      <c r="I567" s="292">
        <v>27</v>
      </c>
      <c r="J567" s="120">
        <v>12</v>
      </c>
      <c r="K567" s="120">
        <v>15</v>
      </c>
      <c r="L567" s="292">
        <v>0</v>
      </c>
      <c r="M567" s="120" t="s">
        <v>122</v>
      </c>
      <c r="N567" s="120" t="s">
        <v>122</v>
      </c>
      <c r="O567" s="292">
        <v>0</v>
      </c>
      <c r="P567" s="120">
        <v>0</v>
      </c>
      <c r="Q567" s="120" t="s">
        <v>122</v>
      </c>
      <c r="R567" s="119"/>
    </row>
    <row r="568" spans="1:18" ht="21" customHeight="1" x14ac:dyDescent="0.25">
      <c r="A568" s="249">
        <v>12108</v>
      </c>
      <c r="B568" s="241" t="s">
        <v>1098</v>
      </c>
      <c r="C568" s="292">
        <v>0</v>
      </c>
      <c r="D568" s="120" t="s">
        <v>122</v>
      </c>
      <c r="E568" s="120" t="s">
        <v>122</v>
      </c>
      <c r="F568" s="292">
        <v>0</v>
      </c>
      <c r="G568" s="120">
        <v>0</v>
      </c>
      <c r="H568" s="120" t="s">
        <v>122</v>
      </c>
      <c r="I568" s="292">
        <v>0</v>
      </c>
      <c r="J568" s="120" t="s">
        <v>122</v>
      </c>
      <c r="K568" s="120" t="s">
        <v>122</v>
      </c>
      <c r="L568" s="292">
        <v>0</v>
      </c>
      <c r="M568" s="120">
        <v>0</v>
      </c>
      <c r="N568" s="120">
        <v>0</v>
      </c>
      <c r="O568" s="292">
        <v>0</v>
      </c>
      <c r="P568" s="120">
        <v>0</v>
      </c>
      <c r="Q568" s="120">
        <v>0</v>
      </c>
      <c r="R568" s="119"/>
    </row>
    <row r="569" spans="1:18" ht="21" customHeight="1" x14ac:dyDescent="0.25">
      <c r="A569" s="249">
        <v>12111</v>
      </c>
      <c r="B569" s="241" t="s">
        <v>1099</v>
      </c>
      <c r="C569" s="292">
        <v>3745</v>
      </c>
      <c r="D569" s="120">
        <v>3736</v>
      </c>
      <c r="E569" s="120">
        <v>9</v>
      </c>
      <c r="F569" s="292">
        <v>1533</v>
      </c>
      <c r="G569" s="120">
        <v>1533</v>
      </c>
      <c r="H569" s="120">
        <v>0</v>
      </c>
      <c r="I569" s="292">
        <v>3381</v>
      </c>
      <c r="J569" s="120">
        <v>3375</v>
      </c>
      <c r="K569" s="120">
        <v>6</v>
      </c>
      <c r="L569" s="292">
        <v>462</v>
      </c>
      <c r="M569" s="120">
        <v>458</v>
      </c>
      <c r="N569" s="120">
        <v>4</v>
      </c>
      <c r="O569" s="292">
        <v>379</v>
      </c>
      <c r="P569" s="120">
        <v>379</v>
      </c>
      <c r="Q569" s="120">
        <v>0</v>
      </c>
      <c r="R569" s="119"/>
    </row>
    <row r="570" spans="1:18" ht="21" customHeight="1" x14ac:dyDescent="0.25">
      <c r="A570" s="249">
        <v>12112</v>
      </c>
      <c r="B570" s="241" t="s">
        <v>1100</v>
      </c>
      <c r="C570" s="292">
        <v>578</v>
      </c>
      <c r="D570" s="120">
        <v>578</v>
      </c>
      <c r="E570" s="120">
        <v>0</v>
      </c>
      <c r="F570" s="292">
        <v>235</v>
      </c>
      <c r="G570" s="120">
        <v>235</v>
      </c>
      <c r="H570" s="120">
        <v>0</v>
      </c>
      <c r="I570" s="292">
        <v>564</v>
      </c>
      <c r="J570" s="120">
        <v>564</v>
      </c>
      <c r="K570" s="120" t="s">
        <v>122</v>
      </c>
      <c r="L570" s="292">
        <v>82</v>
      </c>
      <c r="M570" s="120">
        <v>82</v>
      </c>
      <c r="N570" s="120">
        <v>0</v>
      </c>
      <c r="O570" s="292">
        <v>51</v>
      </c>
      <c r="P570" s="120">
        <v>51</v>
      </c>
      <c r="Q570" s="120">
        <v>0</v>
      </c>
      <c r="R570" s="119"/>
    </row>
    <row r="571" spans="1:18" ht="21" customHeight="1" x14ac:dyDescent="0.25">
      <c r="A571" s="249">
        <v>12113</v>
      </c>
      <c r="B571" s="241" t="s">
        <v>1101</v>
      </c>
      <c r="C571" s="292">
        <v>97</v>
      </c>
      <c r="D571" s="120">
        <v>97</v>
      </c>
      <c r="E571" s="120">
        <v>0</v>
      </c>
      <c r="F571" s="292">
        <v>42</v>
      </c>
      <c r="G571" s="120">
        <v>42</v>
      </c>
      <c r="H571" s="120">
        <v>0</v>
      </c>
      <c r="I571" s="292">
        <v>110</v>
      </c>
      <c r="J571" s="120">
        <v>110</v>
      </c>
      <c r="K571" s="120" t="s">
        <v>122</v>
      </c>
      <c r="L571" s="292">
        <v>16</v>
      </c>
      <c r="M571" s="120">
        <v>16</v>
      </c>
      <c r="N571" s="120">
        <v>0</v>
      </c>
      <c r="O571" s="292">
        <v>7</v>
      </c>
      <c r="P571" s="120">
        <v>7</v>
      </c>
      <c r="Q571" s="120">
        <v>0</v>
      </c>
      <c r="R571" s="119"/>
    </row>
    <row r="572" spans="1:18" ht="21" customHeight="1" x14ac:dyDescent="0.25">
      <c r="A572" s="249">
        <v>12114</v>
      </c>
      <c r="B572" s="241" t="s">
        <v>1193</v>
      </c>
      <c r="C572" s="292">
        <v>113</v>
      </c>
      <c r="D572" s="120">
        <v>113</v>
      </c>
      <c r="E572" s="120">
        <v>0</v>
      </c>
      <c r="F572" s="292">
        <v>90</v>
      </c>
      <c r="G572" s="120">
        <v>90</v>
      </c>
      <c r="H572" s="120">
        <v>0</v>
      </c>
      <c r="I572" s="292">
        <v>114</v>
      </c>
      <c r="J572" s="120">
        <v>114</v>
      </c>
      <c r="K572" s="120" t="s">
        <v>122</v>
      </c>
      <c r="L572" s="292">
        <v>8</v>
      </c>
      <c r="M572" s="120">
        <v>8</v>
      </c>
      <c r="N572" s="120">
        <v>0</v>
      </c>
      <c r="O572" s="292">
        <v>15</v>
      </c>
      <c r="P572" s="120">
        <v>15</v>
      </c>
      <c r="Q572" s="120">
        <v>0</v>
      </c>
      <c r="R572" s="119"/>
    </row>
    <row r="573" spans="1:18" ht="21" customHeight="1" x14ac:dyDescent="0.25">
      <c r="A573" s="249"/>
      <c r="B573" s="240" t="s">
        <v>1103</v>
      </c>
      <c r="C573" s="292">
        <v>1317</v>
      </c>
      <c r="D573" s="292">
        <v>1317</v>
      </c>
      <c r="E573" s="292">
        <v>0</v>
      </c>
      <c r="F573" s="292">
        <v>419</v>
      </c>
      <c r="G573" s="292">
        <v>419</v>
      </c>
      <c r="H573" s="292">
        <v>0</v>
      </c>
      <c r="I573" s="292">
        <v>1360</v>
      </c>
      <c r="J573" s="292">
        <v>1360</v>
      </c>
      <c r="K573" s="292">
        <v>0</v>
      </c>
      <c r="L573" s="292">
        <v>277</v>
      </c>
      <c r="M573" s="292">
        <v>277</v>
      </c>
      <c r="N573" s="292">
        <v>0</v>
      </c>
      <c r="O573" s="292">
        <v>372</v>
      </c>
      <c r="P573" s="292">
        <v>372</v>
      </c>
      <c r="Q573" s="292">
        <v>0</v>
      </c>
      <c r="R573" s="119"/>
    </row>
    <row r="574" spans="1:18" ht="21" customHeight="1" x14ac:dyDescent="0.25">
      <c r="A574" s="249">
        <v>19101</v>
      </c>
      <c r="B574" s="241" t="s">
        <v>1104</v>
      </c>
      <c r="C574" s="292">
        <v>6</v>
      </c>
      <c r="D574" s="120">
        <v>6</v>
      </c>
      <c r="E574" s="120">
        <v>0</v>
      </c>
      <c r="F574" s="292">
        <v>0</v>
      </c>
      <c r="G574" s="120" t="s">
        <v>122</v>
      </c>
      <c r="H574" s="120">
        <v>0</v>
      </c>
      <c r="I574" s="292">
        <v>99</v>
      </c>
      <c r="J574" s="120">
        <v>99</v>
      </c>
      <c r="K574" s="120">
        <v>0</v>
      </c>
      <c r="L574" s="292">
        <v>0</v>
      </c>
      <c r="M574" s="120">
        <v>0</v>
      </c>
      <c r="N574" s="120">
        <v>0</v>
      </c>
      <c r="O574" s="292">
        <v>0</v>
      </c>
      <c r="P574" s="120">
        <v>0</v>
      </c>
      <c r="Q574" s="120">
        <v>0</v>
      </c>
      <c r="R574" s="119"/>
    </row>
    <row r="575" spans="1:18" ht="21" customHeight="1" x14ac:dyDescent="0.25">
      <c r="A575" s="249">
        <v>19102</v>
      </c>
      <c r="B575" s="241" t="s">
        <v>1105</v>
      </c>
      <c r="C575" s="292">
        <v>0</v>
      </c>
      <c r="D575" s="120">
        <v>0</v>
      </c>
      <c r="E575" s="120">
        <v>0</v>
      </c>
      <c r="F575" s="292">
        <v>0</v>
      </c>
      <c r="G575" s="120">
        <v>0</v>
      </c>
      <c r="H575" s="120">
        <v>0</v>
      </c>
      <c r="I575" s="292">
        <v>0</v>
      </c>
      <c r="J575" s="120">
        <v>0</v>
      </c>
      <c r="K575" s="120">
        <v>0</v>
      </c>
      <c r="L575" s="292">
        <v>0</v>
      </c>
      <c r="M575" s="120">
        <v>0</v>
      </c>
      <c r="N575" s="120">
        <v>0</v>
      </c>
      <c r="O575" s="292">
        <v>0</v>
      </c>
      <c r="P575" s="120">
        <v>0</v>
      </c>
      <c r="Q575" s="120">
        <v>0</v>
      </c>
      <c r="R575" s="119"/>
    </row>
    <row r="576" spans="1:18" ht="21" customHeight="1" x14ac:dyDescent="0.25">
      <c r="A576" s="249">
        <v>19103</v>
      </c>
      <c r="B576" s="241" t="s">
        <v>1106</v>
      </c>
      <c r="C576" s="292">
        <v>0</v>
      </c>
      <c r="D576" s="120">
        <v>0</v>
      </c>
      <c r="E576" s="120">
        <v>0</v>
      </c>
      <c r="F576" s="292">
        <v>0</v>
      </c>
      <c r="G576" s="120" t="s">
        <v>122</v>
      </c>
      <c r="H576" s="120">
        <v>0</v>
      </c>
      <c r="I576" s="292">
        <v>0</v>
      </c>
      <c r="J576" s="120" t="s">
        <v>122</v>
      </c>
      <c r="K576" s="120">
        <v>0</v>
      </c>
      <c r="L576" s="292">
        <v>0</v>
      </c>
      <c r="M576" s="120">
        <v>0</v>
      </c>
      <c r="N576" s="120">
        <v>0</v>
      </c>
      <c r="O576" s="292">
        <v>0</v>
      </c>
      <c r="P576" s="120">
        <v>0</v>
      </c>
      <c r="Q576" s="120">
        <v>0</v>
      </c>
      <c r="R576" s="119"/>
    </row>
    <row r="577" spans="1:18" ht="21" customHeight="1" x14ac:dyDescent="0.25">
      <c r="A577" s="249">
        <v>19104</v>
      </c>
      <c r="B577" s="241" t="s">
        <v>1107</v>
      </c>
      <c r="C577" s="292">
        <v>0</v>
      </c>
      <c r="D577" s="120">
        <v>0</v>
      </c>
      <c r="E577" s="120">
        <v>0</v>
      </c>
      <c r="F577" s="292">
        <v>0</v>
      </c>
      <c r="G577" s="120">
        <v>0</v>
      </c>
      <c r="H577" s="120">
        <v>0</v>
      </c>
      <c r="I577" s="292">
        <v>0</v>
      </c>
      <c r="J577" s="120" t="s">
        <v>122</v>
      </c>
      <c r="K577" s="120">
        <v>0</v>
      </c>
      <c r="L577" s="292">
        <v>0</v>
      </c>
      <c r="M577" s="120" t="s">
        <v>122</v>
      </c>
      <c r="N577" s="120">
        <v>0</v>
      </c>
      <c r="O577" s="292">
        <v>0</v>
      </c>
      <c r="P577" s="120">
        <v>0</v>
      </c>
      <c r="Q577" s="120">
        <v>0</v>
      </c>
      <c r="R577" s="119"/>
    </row>
    <row r="578" spans="1:18" ht="21" customHeight="1" x14ac:dyDescent="0.25">
      <c r="A578" s="249">
        <v>19107</v>
      </c>
      <c r="B578" s="241" t="s">
        <v>1108</v>
      </c>
      <c r="C578" s="292">
        <v>259</v>
      </c>
      <c r="D578" s="120">
        <v>259</v>
      </c>
      <c r="E578" s="120">
        <v>0</v>
      </c>
      <c r="F578" s="292">
        <v>115</v>
      </c>
      <c r="G578" s="120">
        <v>115</v>
      </c>
      <c r="H578" s="120">
        <v>0</v>
      </c>
      <c r="I578" s="292">
        <v>346</v>
      </c>
      <c r="J578" s="120">
        <v>346</v>
      </c>
      <c r="K578" s="120">
        <v>0</v>
      </c>
      <c r="L578" s="292">
        <v>55</v>
      </c>
      <c r="M578" s="120">
        <v>55</v>
      </c>
      <c r="N578" s="120">
        <v>0</v>
      </c>
      <c r="O578" s="292">
        <v>71</v>
      </c>
      <c r="P578" s="120">
        <v>71</v>
      </c>
      <c r="Q578" s="120">
        <v>0</v>
      </c>
      <c r="R578" s="119"/>
    </row>
    <row r="579" spans="1:18" ht="21" customHeight="1" x14ac:dyDescent="0.25">
      <c r="A579" s="249">
        <v>19108</v>
      </c>
      <c r="B579" s="241" t="s">
        <v>1109</v>
      </c>
      <c r="C579" s="292">
        <v>0</v>
      </c>
      <c r="D579" s="120" t="s">
        <v>122</v>
      </c>
      <c r="E579" s="120">
        <v>0</v>
      </c>
      <c r="F579" s="292">
        <v>0</v>
      </c>
      <c r="G579" s="120" t="s">
        <v>122</v>
      </c>
      <c r="H579" s="120">
        <v>0</v>
      </c>
      <c r="I579" s="292">
        <v>0</v>
      </c>
      <c r="J579" s="120" t="s">
        <v>122</v>
      </c>
      <c r="K579" s="120">
        <v>0</v>
      </c>
      <c r="L579" s="292">
        <v>0</v>
      </c>
      <c r="M579" s="120">
        <v>0</v>
      </c>
      <c r="N579" s="120">
        <v>0</v>
      </c>
      <c r="O579" s="292">
        <v>0</v>
      </c>
      <c r="P579" s="120">
        <v>0</v>
      </c>
      <c r="Q579" s="120">
        <v>0</v>
      </c>
      <c r="R579" s="119"/>
    </row>
    <row r="580" spans="1:18" ht="21" customHeight="1" x14ac:dyDescent="0.25">
      <c r="A580" s="249">
        <v>19110</v>
      </c>
      <c r="B580" s="241" t="s">
        <v>1110</v>
      </c>
      <c r="C580" s="292">
        <v>0</v>
      </c>
      <c r="D580" s="120">
        <v>0</v>
      </c>
      <c r="E580" s="120">
        <v>0</v>
      </c>
      <c r="F580" s="292">
        <v>0</v>
      </c>
      <c r="G580" s="120">
        <v>0</v>
      </c>
      <c r="H580" s="120">
        <v>0</v>
      </c>
      <c r="I580" s="292">
        <v>0</v>
      </c>
      <c r="J580" s="120">
        <v>0</v>
      </c>
      <c r="K580" s="120">
        <v>0</v>
      </c>
      <c r="L580" s="292">
        <v>0</v>
      </c>
      <c r="M580" s="120">
        <v>0</v>
      </c>
      <c r="N580" s="120">
        <v>0</v>
      </c>
      <c r="O580" s="292">
        <v>0</v>
      </c>
      <c r="P580" s="120">
        <v>0</v>
      </c>
      <c r="Q580" s="120">
        <v>0</v>
      </c>
      <c r="R580" s="119"/>
    </row>
    <row r="581" spans="1:18" ht="21" customHeight="1" x14ac:dyDescent="0.25">
      <c r="A581" s="249">
        <v>19111</v>
      </c>
      <c r="B581" s="241" t="s">
        <v>1111</v>
      </c>
      <c r="C581" s="292">
        <v>0</v>
      </c>
      <c r="D581" s="120">
        <v>0</v>
      </c>
      <c r="E581" s="120">
        <v>0</v>
      </c>
      <c r="F581" s="292">
        <v>0</v>
      </c>
      <c r="G581" s="120">
        <v>0</v>
      </c>
      <c r="H581" s="120">
        <v>0</v>
      </c>
      <c r="I581" s="292">
        <v>0</v>
      </c>
      <c r="J581" s="120">
        <v>0</v>
      </c>
      <c r="K581" s="120">
        <v>0</v>
      </c>
      <c r="L581" s="292">
        <v>0</v>
      </c>
      <c r="M581" s="120">
        <v>0</v>
      </c>
      <c r="N581" s="120">
        <v>0</v>
      </c>
      <c r="O581" s="292">
        <v>0</v>
      </c>
      <c r="P581" s="120">
        <v>0</v>
      </c>
      <c r="Q581" s="120">
        <v>0</v>
      </c>
      <c r="R581" s="119"/>
    </row>
    <row r="582" spans="1:18" ht="21" customHeight="1" x14ac:dyDescent="0.25">
      <c r="A582" s="249">
        <v>19112</v>
      </c>
      <c r="B582" s="241" t="s">
        <v>1112</v>
      </c>
      <c r="C582" s="292">
        <v>964</v>
      </c>
      <c r="D582" s="120">
        <v>964</v>
      </c>
      <c r="E582" s="120" t="s">
        <v>122</v>
      </c>
      <c r="F582" s="292">
        <v>273</v>
      </c>
      <c r="G582" s="120">
        <v>273</v>
      </c>
      <c r="H582" s="120">
        <v>0</v>
      </c>
      <c r="I582" s="292">
        <v>826</v>
      </c>
      <c r="J582" s="120">
        <v>826</v>
      </c>
      <c r="K582" s="120">
        <v>0</v>
      </c>
      <c r="L582" s="292">
        <v>197</v>
      </c>
      <c r="M582" s="120">
        <v>197</v>
      </c>
      <c r="N582" s="120">
        <v>0</v>
      </c>
      <c r="O582" s="292">
        <v>270</v>
      </c>
      <c r="P582" s="120">
        <v>270</v>
      </c>
      <c r="Q582" s="120">
        <v>0</v>
      </c>
      <c r="R582" s="119"/>
    </row>
    <row r="583" spans="1:18" ht="21" customHeight="1" x14ac:dyDescent="0.25">
      <c r="A583" s="251">
        <v>19199</v>
      </c>
      <c r="B583" s="242" t="s">
        <v>1113</v>
      </c>
      <c r="C583" s="349">
        <v>88</v>
      </c>
      <c r="D583" s="339">
        <v>88</v>
      </c>
      <c r="E583" s="339">
        <v>0</v>
      </c>
      <c r="F583" s="349">
        <v>31</v>
      </c>
      <c r="G583" s="339">
        <v>31</v>
      </c>
      <c r="H583" s="339">
        <v>0</v>
      </c>
      <c r="I583" s="349">
        <v>89</v>
      </c>
      <c r="J583" s="339">
        <v>89</v>
      </c>
      <c r="K583" s="339" t="s">
        <v>122</v>
      </c>
      <c r="L583" s="349">
        <v>25</v>
      </c>
      <c r="M583" s="339">
        <v>25</v>
      </c>
      <c r="N583" s="339">
        <v>0</v>
      </c>
      <c r="O583" s="349">
        <v>31</v>
      </c>
      <c r="P583" s="339">
        <v>31</v>
      </c>
      <c r="Q583" s="339">
        <v>0</v>
      </c>
      <c r="R583" s="351"/>
    </row>
    <row r="584" spans="1:18" ht="21" customHeight="1" x14ac:dyDescent="0.25">
      <c r="A584" s="254" t="s">
        <v>1200</v>
      </c>
      <c r="B584" s="114"/>
      <c r="C584" s="114"/>
      <c r="D584" s="114"/>
      <c r="E584" s="114"/>
      <c r="F584" s="114"/>
      <c r="G584" s="114"/>
      <c r="H584" s="114"/>
      <c r="I584" s="114"/>
      <c r="J584" s="114"/>
      <c r="K584" s="114"/>
      <c r="L584" s="114"/>
      <c r="M584" s="114"/>
      <c r="N584" s="114"/>
      <c r="O584" s="114"/>
      <c r="P584" s="114"/>
      <c r="Q584" s="114"/>
    </row>
    <row r="585" spans="1:18" ht="21" customHeight="1" x14ac:dyDescent="0.25">
      <c r="A585" s="254" t="s">
        <v>1213</v>
      </c>
      <c r="B585" s="115"/>
      <c r="C585" s="115"/>
      <c r="D585" s="115"/>
      <c r="E585" s="115"/>
      <c r="F585" s="115"/>
      <c r="G585" s="115"/>
      <c r="H585" s="115"/>
      <c r="I585" s="115"/>
      <c r="J585" s="115"/>
      <c r="K585" s="115"/>
      <c r="L585" s="115"/>
      <c r="M585" s="115"/>
      <c r="N585" s="115"/>
      <c r="O585" s="126"/>
      <c r="P585" s="126"/>
      <c r="Q585" s="126"/>
    </row>
    <row r="586" spans="1:18" ht="21" customHeight="1" x14ac:dyDescent="0.25">
      <c r="A586" s="254" t="s">
        <v>1214</v>
      </c>
      <c r="B586" s="114"/>
      <c r="C586" s="114"/>
      <c r="D586" s="114"/>
      <c r="E586" s="114"/>
      <c r="F586" s="114"/>
      <c r="G586" s="114"/>
      <c r="H586" s="114"/>
      <c r="I586" s="114"/>
      <c r="J586" s="114"/>
      <c r="K586" s="114"/>
      <c r="L586" s="114"/>
      <c r="M586" s="114"/>
      <c r="N586" s="114"/>
      <c r="O586" s="114"/>
      <c r="P586" s="114"/>
      <c r="Q586" s="114"/>
    </row>
    <row r="587" spans="1:18" ht="21" customHeight="1" x14ac:dyDescent="0.25">
      <c r="A587" s="254" t="s">
        <v>1215</v>
      </c>
      <c r="B587" s="10"/>
      <c r="C587" s="254"/>
      <c r="D587" s="254"/>
      <c r="E587" s="254"/>
      <c r="F587" s="254"/>
      <c r="G587" s="254"/>
      <c r="H587" s="254"/>
      <c r="I587" s="254"/>
      <c r="J587" s="254"/>
      <c r="K587" s="254"/>
      <c r="L587" s="254"/>
      <c r="M587" s="254"/>
      <c r="N587" s="254"/>
      <c r="O587" s="254"/>
      <c r="P587" s="254"/>
      <c r="Q587" s="254"/>
    </row>
    <row r="588" spans="1:18" ht="21" customHeight="1" x14ac:dyDescent="0.25">
      <c r="A588" s="315" t="s">
        <v>92</v>
      </c>
      <c r="B588" s="254"/>
      <c r="C588" s="109"/>
      <c r="D588" s="109"/>
      <c r="E588" s="109"/>
      <c r="F588" s="120"/>
      <c r="G588" s="120"/>
      <c r="H588" s="120"/>
      <c r="I588" s="120"/>
      <c r="J588" s="120"/>
      <c r="K588" s="120"/>
      <c r="L588" s="120"/>
      <c r="M588" s="120"/>
      <c r="N588" s="120"/>
      <c r="O588" s="120"/>
      <c r="P588" s="120"/>
      <c r="Q588" s="120"/>
    </row>
    <row r="589" spans="1:18" ht="21" customHeight="1" x14ac:dyDescent="0.25">
      <c r="B589" s="109"/>
      <c r="C589" s="123"/>
      <c r="D589" s="123"/>
      <c r="E589" s="123"/>
      <c r="F589" s="124"/>
      <c r="G589" s="124"/>
      <c r="H589" s="124"/>
      <c r="I589" s="124"/>
      <c r="J589" s="124"/>
      <c r="K589" s="124"/>
      <c r="L589" s="124"/>
      <c r="M589" s="124"/>
      <c r="N589" s="124"/>
      <c r="O589" s="124"/>
      <c r="P589" s="124"/>
      <c r="Q589" s="124"/>
    </row>
    <row r="590" spans="1:18" ht="21" customHeight="1" x14ac:dyDescent="0.25">
      <c r="F590" s="120"/>
      <c r="G590" s="120"/>
      <c r="H590" s="120"/>
      <c r="I590" s="120"/>
      <c r="J590" s="120"/>
      <c r="K590" s="120"/>
      <c r="L590" s="120"/>
      <c r="M590" s="120"/>
      <c r="N590" s="120"/>
      <c r="O590" s="120"/>
      <c r="P590" s="120"/>
      <c r="Q590" s="120"/>
    </row>
    <row r="591" spans="1:18" ht="21" customHeight="1" x14ac:dyDescent="0.25">
      <c r="F591" s="120"/>
      <c r="G591" s="120"/>
      <c r="H591" s="120"/>
      <c r="I591" s="120"/>
      <c r="J591" s="120"/>
      <c r="K591" s="120"/>
      <c r="L591" s="120"/>
      <c r="M591" s="120"/>
      <c r="N591" s="120"/>
      <c r="O591" s="120"/>
      <c r="P591" s="120"/>
      <c r="Q591" s="120"/>
    </row>
    <row r="592" spans="1:18" ht="21" customHeight="1" x14ac:dyDescent="0.25">
      <c r="F592" s="120"/>
      <c r="G592" s="120"/>
      <c r="H592" s="120"/>
      <c r="I592" s="120"/>
      <c r="J592" s="120"/>
      <c r="K592" s="120"/>
      <c r="L592" s="120"/>
      <c r="M592" s="120"/>
      <c r="N592" s="120"/>
      <c r="O592" s="120"/>
      <c r="P592" s="120"/>
      <c r="Q592" s="120"/>
    </row>
    <row r="593" spans="2:17" ht="21" customHeight="1" x14ac:dyDescent="0.25">
      <c r="F593" s="120"/>
      <c r="G593" s="120"/>
      <c r="H593" s="120"/>
      <c r="I593" s="120"/>
      <c r="J593" s="120"/>
      <c r="K593" s="120"/>
      <c r="L593" s="120"/>
      <c r="M593" s="120"/>
      <c r="N593" s="120"/>
      <c r="O593" s="120"/>
      <c r="P593" s="120"/>
      <c r="Q593" s="120"/>
    </row>
    <row r="594" spans="2:17" ht="21" customHeight="1" x14ac:dyDescent="0.25">
      <c r="F594" s="120"/>
      <c r="G594" s="120"/>
      <c r="H594" s="120"/>
      <c r="I594" s="120"/>
      <c r="J594" s="120"/>
      <c r="K594" s="120"/>
      <c r="L594" s="120"/>
      <c r="M594" s="120"/>
      <c r="N594" s="120"/>
      <c r="O594" s="120"/>
      <c r="P594" s="120"/>
      <c r="Q594" s="120"/>
    </row>
    <row r="595" spans="2:17" ht="21" customHeight="1" x14ac:dyDescent="0.25">
      <c r="F595" s="120"/>
      <c r="G595" s="120"/>
      <c r="H595" s="120"/>
      <c r="I595" s="120"/>
      <c r="J595" s="120"/>
      <c r="K595" s="120"/>
      <c r="L595" s="120"/>
      <c r="M595" s="120"/>
      <c r="N595" s="120"/>
      <c r="O595" s="120"/>
      <c r="P595" s="120"/>
      <c r="Q595" s="120"/>
    </row>
    <row r="596" spans="2:17" ht="21" customHeight="1" x14ac:dyDescent="0.25">
      <c r="F596" s="120"/>
      <c r="G596" s="120"/>
      <c r="H596" s="120"/>
      <c r="I596" s="120"/>
      <c r="J596" s="120"/>
      <c r="K596" s="120"/>
      <c r="L596" s="120"/>
      <c r="M596" s="120"/>
      <c r="N596" s="120"/>
      <c r="O596" s="120"/>
      <c r="P596" s="120"/>
      <c r="Q596" s="120"/>
    </row>
    <row r="597" spans="2:17" ht="21" customHeight="1" x14ac:dyDescent="0.25">
      <c r="F597" s="120"/>
      <c r="G597" s="120"/>
      <c r="H597" s="120"/>
      <c r="I597" s="120"/>
      <c r="J597" s="120"/>
      <c r="K597" s="120"/>
      <c r="L597" s="120"/>
      <c r="M597" s="120"/>
      <c r="N597" s="120"/>
      <c r="O597" s="120"/>
      <c r="P597" s="120"/>
      <c r="Q597" s="120"/>
    </row>
    <row r="598" spans="2:17" ht="21" customHeight="1" x14ac:dyDescent="0.25">
      <c r="F598" s="120"/>
      <c r="G598" s="120"/>
      <c r="H598" s="120"/>
      <c r="I598" s="120"/>
      <c r="J598" s="120"/>
      <c r="K598" s="120"/>
      <c r="L598" s="120"/>
      <c r="M598" s="120"/>
      <c r="N598" s="120"/>
      <c r="O598" s="120"/>
      <c r="P598" s="120"/>
      <c r="Q598" s="120"/>
    </row>
    <row r="599" spans="2:17" ht="21" customHeight="1" x14ac:dyDescent="0.25">
      <c r="F599" s="120"/>
      <c r="G599" s="120"/>
      <c r="H599" s="120"/>
      <c r="I599" s="120"/>
      <c r="J599" s="120"/>
      <c r="K599" s="120"/>
      <c r="L599" s="120"/>
      <c r="M599" s="120"/>
      <c r="N599" s="120"/>
      <c r="O599" s="120"/>
      <c r="P599" s="120"/>
      <c r="Q599" s="120"/>
    </row>
    <row r="600" spans="2:17" ht="21" customHeight="1" x14ac:dyDescent="0.25">
      <c r="F600" s="120"/>
      <c r="G600" s="120"/>
      <c r="H600" s="120"/>
      <c r="I600" s="120"/>
      <c r="J600" s="120"/>
      <c r="K600" s="120"/>
      <c r="L600" s="120"/>
      <c r="M600" s="120"/>
      <c r="N600" s="120"/>
      <c r="O600" s="120"/>
      <c r="P600" s="120"/>
      <c r="Q600" s="120"/>
    </row>
    <row r="601" spans="2:17" ht="21" customHeight="1" x14ac:dyDescent="0.25">
      <c r="F601" s="120"/>
      <c r="G601" s="120"/>
      <c r="H601" s="120"/>
      <c r="I601" s="120"/>
      <c r="J601" s="120"/>
      <c r="K601" s="120"/>
      <c r="L601" s="120"/>
      <c r="M601" s="120"/>
      <c r="N601" s="120"/>
      <c r="O601" s="120"/>
      <c r="P601" s="120"/>
      <c r="Q601" s="120"/>
    </row>
    <row r="602" spans="2:17" ht="21" customHeight="1" x14ac:dyDescent="0.25">
      <c r="B602" s="123"/>
      <c r="C602" s="123"/>
      <c r="D602" s="123"/>
      <c r="E602" s="123"/>
      <c r="F602" s="124"/>
      <c r="G602" s="124"/>
      <c r="H602" s="124"/>
      <c r="I602" s="124"/>
      <c r="J602" s="124"/>
      <c r="K602" s="124"/>
      <c r="L602" s="124"/>
      <c r="M602" s="124"/>
      <c r="N602" s="124"/>
      <c r="O602" s="124"/>
      <c r="P602" s="124"/>
      <c r="Q602" s="124"/>
    </row>
    <row r="603" spans="2:17" ht="21" customHeight="1" x14ac:dyDescent="0.25">
      <c r="B603" s="109"/>
      <c r="C603" s="109"/>
      <c r="D603" s="109"/>
      <c r="E603" s="109"/>
      <c r="F603" s="120"/>
      <c r="G603" s="120"/>
      <c r="H603" s="120"/>
      <c r="I603" s="120"/>
      <c r="J603" s="120"/>
      <c r="K603" s="120"/>
      <c r="L603" s="120"/>
      <c r="M603" s="120"/>
      <c r="N603" s="120"/>
      <c r="O603" s="120"/>
      <c r="P603" s="120"/>
      <c r="Q603" s="120"/>
    </row>
    <row r="604" spans="2:17" ht="21" customHeight="1" x14ac:dyDescent="0.25">
      <c r="B604" s="109"/>
      <c r="C604" s="109"/>
      <c r="D604" s="109"/>
      <c r="E604" s="109"/>
      <c r="F604" s="120"/>
      <c r="G604" s="120"/>
      <c r="H604" s="120"/>
      <c r="I604" s="120"/>
      <c r="J604" s="120"/>
      <c r="K604" s="120"/>
      <c r="L604" s="120"/>
      <c r="M604" s="120"/>
      <c r="N604" s="120"/>
      <c r="O604" s="120"/>
      <c r="P604" s="120"/>
      <c r="Q604" s="120"/>
    </row>
    <row r="605" spans="2:17" ht="21" customHeight="1" x14ac:dyDescent="0.25">
      <c r="F605" s="120"/>
      <c r="G605" s="120"/>
      <c r="H605" s="120"/>
      <c r="I605" s="120"/>
      <c r="J605" s="120"/>
      <c r="K605" s="120"/>
      <c r="L605" s="120"/>
      <c r="M605" s="120"/>
      <c r="N605" s="120"/>
      <c r="O605" s="120"/>
      <c r="P605" s="120"/>
      <c r="Q605" s="120"/>
    </row>
    <row r="606" spans="2:17" ht="21" customHeight="1" x14ac:dyDescent="0.25">
      <c r="B606" s="109"/>
      <c r="C606" s="109"/>
      <c r="D606" s="109"/>
      <c r="E606" s="109"/>
      <c r="F606" s="120"/>
      <c r="G606" s="120"/>
      <c r="H606" s="120"/>
      <c r="I606" s="120"/>
      <c r="J606" s="120"/>
      <c r="K606" s="120"/>
      <c r="L606" s="120"/>
      <c r="M606" s="120"/>
      <c r="N606" s="120"/>
      <c r="O606" s="120"/>
      <c r="P606" s="120"/>
      <c r="Q606" s="120"/>
    </row>
    <row r="607" spans="2:17" ht="21" customHeight="1" x14ac:dyDescent="0.25">
      <c r="F607" s="120"/>
      <c r="G607" s="120"/>
      <c r="H607" s="120"/>
      <c r="I607" s="120"/>
      <c r="J607" s="120"/>
      <c r="K607" s="120"/>
      <c r="L607" s="120"/>
      <c r="M607" s="120"/>
      <c r="N607" s="120"/>
      <c r="O607" s="120"/>
      <c r="P607" s="120"/>
      <c r="Q607" s="120"/>
    </row>
    <row r="608" spans="2:17" ht="21" customHeight="1" x14ac:dyDescent="0.25">
      <c r="F608" s="120"/>
      <c r="G608" s="120"/>
      <c r="H608" s="120"/>
      <c r="I608" s="120"/>
      <c r="J608" s="120"/>
      <c r="K608" s="120"/>
      <c r="L608" s="120"/>
      <c r="M608" s="120"/>
      <c r="N608" s="120"/>
      <c r="O608" s="120"/>
      <c r="P608" s="120"/>
      <c r="Q608" s="120"/>
    </row>
    <row r="609" spans="2:17" ht="21" customHeight="1" x14ac:dyDescent="0.25">
      <c r="B609" s="109"/>
      <c r="C609" s="109"/>
      <c r="D609" s="109"/>
      <c r="E609" s="109"/>
      <c r="F609" s="120"/>
      <c r="G609" s="120"/>
      <c r="H609" s="120"/>
      <c r="I609" s="120"/>
      <c r="J609" s="120"/>
      <c r="K609" s="120"/>
      <c r="L609" s="120"/>
      <c r="M609" s="120"/>
      <c r="N609" s="120"/>
      <c r="O609" s="120"/>
      <c r="P609" s="120"/>
      <c r="Q609" s="120"/>
    </row>
    <row r="610" spans="2:17" ht="21" customHeight="1" x14ac:dyDescent="0.25">
      <c r="F610" s="120"/>
      <c r="G610" s="120"/>
      <c r="H610" s="120"/>
      <c r="I610" s="120"/>
      <c r="J610" s="120"/>
      <c r="K610" s="120"/>
      <c r="L610" s="120"/>
      <c r="M610" s="120"/>
      <c r="N610" s="120"/>
      <c r="O610" s="120"/>
      <c r="P610" s="120"/>
      <c r="Q610" s="120"/>
    </row>
    <row r="611" spans="2:17" ht="21" customHeight="1" x14ac:dyDescent="0.25">
      <c r="B611" s="109"/>
      <c r="C611" s="109"/>
      <c r="D611" s="109"/>
      <c r="E611" s="109"/>
      <c r="F611" s="120"/>
      <c r="G611" s="120"/>
      <c r="H611" s="120"/>
      <c r="I611" s="120"/>
      <c r="J611" s="120"/>
      <c r="K611" s="120"/>
      <c r="L611" s="120"/>
      <c r="M611" s="120"/>
      <c r="N611" s="120"/>
      <c r="O611" s="120"/>
      <c r="P611" s="120"/>
      <c r="Q611" s="120"/>
    </row>
    <row r="612" spans="2:17" ht="21" customHeight="1" x14ac:dyDescent="0.25">
      <c r="B612" s="109"/>
      <c r="C612" s="109"/>
      <c r="D612" s="109"/>
      <c r="E612" s="109"/>
      <c r="F612" s="120"/>
      <c r="G612" s="120"/>
      <c r="H612" s="120"/>
      <c r="I612" s="120"/>
      <c r="J612" s="120"/>
      <c r="K612" s="120"/>
      <c r="L612" s="120"/>
      <c r="M612" s="120"/>
      <c r="N612" s="120"/>
      <c r="O612" s="120"/>
      <c r="P612" s="120"/>
      <c r="Q612" s="120"/>
    </row>
    <row r="613" spans="2:17" ht="21" customHeight="1" x14ac:dyDescent="0.25">
      <c r="F613" s="120"/>
      <c r="G613" s="120"/>
      <c r="H613" s="120"/>
      <c r="I613" s="120"/>
      <c r="J613" s="120"/>
      <c r="K613" s="120"/>
      <c r="L613" s="120"/>
      <c r="M613" s="120"/>
      <c r="N613" s="120"/>
      <c r="O613" s="120"/>
      <c r="P613" s="120"/>
      <c r="Q613" s="120"/>
    </row>
    <row r="614" spans="2:17" ht="21" customHeight="1" x14ac:dyDescent="0.25">
      <c r="F614" s="120"/>
      <c r="G614" s="120"/>
      <c r="H614" s="120"/>
      <c r="I614" s="120"/>
      <c r="J614" s="120"/>
      <c r="K614" s="120"/>
      <c r="L614" s="120"/>
      <c r="M614" s="120"/>
      <c r="N614" s="120"/>
      <c r="O614" s="120"/>
      <c r="P614" s="120"/>
      <c r="Q614" s="120"/>
    </row>
    <row r="615" spans="2:17" ht="21" customHeight="1" x14ac:dyDescent="0.25">
      <c r="B615" s="113"/>
      <c r="C615" s="113"/>
      <c r="D615" s="113"/>
      <c r="E615" s="113"/>
    </row>
    <row r="616" spans="2:17" ht="21" customHeight="1" x14ac:dyDescent="0.25">
      <c r="B616" s="125"/>
      <c r="C616" s="125"/>
      <c r="D616" s="125"/>
      <c r="E616" s="125"/>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2"/>
  <dimension ref="A1:BC473"/>
  <sheetViews>
    <sheetView showGridLines="0" zoomScale="80" zoomScaleNormal="80" workbookViewId="0">
      <selection activeCell="A50" sqref="A50"/>
    </sheetView>
  </sheetViews>
  <sheetFormatPr baseColWidth="10" defaultColWidth="11.44140625" defaultRowHeight="21" customHeight="1" x14ac:dyDescent="0.25"/>
  <cols>
    <col min="1" max="1" width="24.109375" style="109" customWidth="1"/>
    <col min="2" max="53" width="15.6640625" style="109" customWidth="1"/>
    <col min="54" max="54" width="17.6640625" style="109" customWidth="1"/>
    <col min="55" max="16384" width="11.44140625" style="109"/>
  </cols>
  <sheetData>
    <row r="1" spans="1:55" ht="21" customHeight="1" x14ac:dyDescent="0.25">
      <c r="A1" s="118" t="s">
        <v>1216</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row>
    <row r="2" spans="1:55" ht="42.75" customHeight="1" x14ac:dyDescent="0.25">
      <c r="A2" s="421" t="s">
        <v>115</v>
      </c>
      <c r="B2" s="411" t="s">
        <v>533</v>
      </c>
      <c r="C2" s="411" t="s">
        <v>1217</v>
      </c>
      <c r="D2" s="411" t="s">
        <v>1218</v>
      </c>
      <c r="E2" s="411" t="s">
        <v>1219</v>
      </c>
      <c r="F2" s="413"/>
      <c r="G2" s="416"/>
      <c r="H2" s="416"/>
      <c r="I2" s="416"/>
      <c r="J2" s="416"/>
      <c r="K2" s="417" t="s">
        <v>1220</v>
      </c>
      <c r="L2" s="416"/>
      <c r="M2" s="416"/>
      <c r="N2" s="416"/>
      <c r="O2" s="416"/>
      <c r="P2" s="416"/>
      <c r="Q2" s="418"/>
      <c r="R2" s="419"/>
      <c r="S2" s="416"/>
      <c r="T2" s="416"/>
      <c r="U2" s="416"/>
      <c r="V2" s="416"/>
      <c r="W2" s="420" t="s">
        <v>1221</v>
      </c>
      <c r="X2" s="416"/>
      <c r="Y2" s="416"/>
      <c r="Z2" s="416"/>
      <c r="AA2" s="416"/>
      <c r="AB2" s="416"/>
      <c r="AC2" s="418"/>
      <c r="AD2" s="419"/>
      <c r="AE2" s="416"/>
      <c r="AF2" s="416"/>
      <c r="AG2" s="416"/>
      <c r="AH2" s="416"/>
      <c r="AI2" s="417" t="s">
        <v>1222</v>
      </c>
      <c r="AJ2" s="416"/>
      <c r="AK2" s="416"/>
      <c r="AL2" s="416"/>
      <c r="AM2" s="416"/>
      <c r="AN2" s="416"/>
      <c r="AO2" s="418"/>
      <c r="AP2" s="419"/>
      <c r="AQ2" s="416"/>
      <c r="AR2" s="416"/>
      <c r="AS2" s="416"/>
      <c r="AT2" s="416"/>
      <c r="AU2" s="420" t="s">
        <v>1223</v>
      </c>
      <c r="AV2" s="416"/>
      <c r="AW2" s="416"/>
      <c r="AX2" s="416"/>
      <c r="AY2" s="416"/>
      <c r="AZ2" s="416"/>
      <c r="BA2" s="416"/>
      <c r="BB2" s="410" t="s">
        <v>536</v>
      </c>
    </row>
    <row r="3" spans="1:55" ht="21" customHeight="1" x14ac:dyDescent="0.25">
      <c r="A3" s="256"/>
      <c r="B3" s="352"/>
      <c r="C3" s="352"/>
      <c r="D3" s="352"/>
      <c r="E3" s="352"/>
      <c r="F3" s="201"/>
      <c r="G3" s="202" t="s">
        <v>606</v>
      </c>
      <c r="H3" s="257"/>
      <c r="I3" s="258"/>
      <c r="J3" s="200"/>
      <c r="K3" s="202" t="s">
        <v>1224</v>
      </c>
      <c r="L3" s="259"/>
      <c r="M3" s="260"/>
      <c r="N3" s="200"/>
      <c r="O3" s="202" t="s">
        <v>1225</v>
      </c>
      <c r="P3" s="259"/>
      <c r="Q3" s="260"/>
      <c r="R3" s="200"/>
      <c r="S3" s="255" t="s">
        <v>606</v>
      </c>
      <c r="T3" s="202"/>
      <c r="U3" s="203"/>
      <c r="V3" s="200"/>
      <c r="W3" s="263" t="s">
        <v>1224</v>
      </c>
      <c r="X3" s="263"/>
      <c r="Y3" s="264"/>
      <c r="Z3" s="265"/>
      <c r="AA3" s="255" t="s">
        <v>1225</v>
      </c>
      <c r="AB3" s="263"/>
      <c r="AC3" s="203"/>
      <c r="AD3" s="200"/>
      <c r="AE3" s="255" t="s">
        <v>606</v>
      </c>
      <c r="AF3" s="202"/>
      <c r="AG3" s="203"/>
      <c r="AH3" s="200"/>
      <c r="AI3" s="263" t="s">
        <v>1224</v>
      </c>
      <c r="AJ3" s="263"/>
      <c r="AK3" s="264"/>
      <c r="AL3" s="265"/>
      <c r="AM3" s="255" t="s">
        <v>1225</v>
      </c>
      <c r="AN3" s="263"/>
      <c r="AO3" s="203"/>
      <c r="AP3" s="200"/>
      <c r="AQ3" s="255" t="s">
        <v>606</v>
      </c>
      <c r="AR3" s="202"/>
      <c r="AS3" s="203"/>
      <c r="AT3" s="200"/>
      <c r="AU3" s="263" t="s">
        <v>1224</v>
      </c>
      <c r="AV3" s="263"/>
      <c r="AW3" s="264"/>
      <c r="AX3" s="265"/>
      <c r="AY3" s="263" t="s">
        <v>1225</v>
      </c>
      <c r="AZ3" s="263"/>
      <c r="BA3" s="202"/>
      <c r="BB3" s="199"/>
    </row>
    <row r="4" spans="1:55" ht="21" customHeight="1" x14ac:dyDescent="0.25">
      <c r="A4" s="261"/>
      <c r="B4" s="167"/>
      <c r="C4" s="167"/>
      <c r="D4" s="167"/>
      <c r="E4" s="167"/>
      <c r="F4" s="168" t="s">
        <v>1226</v>
      </c>
      <c r="G4" s="169" t="s">
        <v>1217</v>
      </c>
      <c r="H4" s="408" t="s">
        <v>534</v>
      </c>
      <c r="I4" s="408" t="s">
        <v>1191</v>
      </c>
      <c r="J4" s="168" t="s">
        <v>1226</v>
      </c>
      <c r="K4" s="169" t="s">
        <v>1217</v>
      </c>
      <c r="L4" s="408" t="s">
        <v>534</v>
      </c>
      <c r="M4" s="408" t="s">
        <v>1191</v>
      </c>
      <c r="N4" s="168" t="s">
        <v>1226</v>
      </c>
      <c r="O4" s="169" t="s">
        <v>1217</v>
      </c>
      <c r="P4" s="408" t="s">
        <v>534</v>
      </c>
      <c r="Q4" s="408" t="s">
        <v>1191</v>
      </c>
      <c r="R4" s="168" t="s">
        <v>1226</v>
      </c>
      <c r="S4" s="169" t="s">
        <v>1217</v>
      </c>
      <c r="T4" s="408" t="s">
        <v>534</v>
      </c>
      <c r="U4" s="408" t="s">
        <v>1191</v>
      </c>
      <c r="V4" s="168" t="s">
        <v>1226</v>
      </c>
      <c r="W4" s="169" t="s">
        <v>1217</v>
      </c>
      <c r="X4" s="408" t="s">
        <v>534</v>
      </c>
      <c r="Y4" s="408" t="s">
        <v>1191</v>
      </c>
      <c r="Z4" s="168" t="s">
        <v>1226</v>
      </c>
      <c r="AA4" s="169" t="s">
        <v>1217</v>
      </c>
      <c r="AB4" s="408" t="s">
        <v>534</v>
      </c>
      <c r="AC4" s="408" t="s">
        <v>1191</v>
      </c>
      <c r="AD4" s="168" t="s">
        <v>1226</v>
      </c>
      <c r="AE4" s="169" t="s">
        <v>1217</v>
      </c>
      <c r="AF4" s="408" t="s">
        <v>534</v>
      </c>
      <c r="AG4" s="408" t="s">
        <v>1191</v>
      </c>
      <c r="AH4" s="168" t="s">
        <v>1226</v>
      </c>
      <c r="AI4" s="169" t="s">
        <v>1217</v>
      </c>
      <c r="AJ4" s="408" t="s">
        <v>534</v>
      </c>
      <c r="AK4" s="408" t="s">
        <v>1191</v>
      </c>
      <c r="AL4" s="168" t="s">
        <v>1226</v>
      </c>
      <c r="AM4" s="169" t="s">
        <v>1217</v>
      </c>
      <c r="AN4" s="408" t="s">
        <v>534</v>
      </c>
      <c r="AO4" s="408" t="s">
        <v>1191</v>
      </c>
      <c r="AP4" s="168" t="s">
        <v>1226</v>
      </c>
      <c r="AQ4" s="169" t="s">
        <v>1217</v>
      </c>
      <c r="AR4" s="408" t="s">
        <v>534</v>
      </c>
      <c r="AS4" s="408" t="s">
        <v>1191</v>
      </c>
      <c r="AT4" s="168" t="s">
        <v>1226</v>
      </c>
      <c r="AU4" s="169" t="s">
        <v>1217</v>
      </c>
      <c r="AV4" s="408" t="s">
        <v>534</v>
      </c>
      <c r="AW4" s="408" t="s">
        <v>1191</v>
      </c>
      <c r="AX4" s="168" t="s">
        <v>1226</v>
      </c>
      <c r="AY4" s="169" t="s">
        <v>1217</v>
      </c>
      <c r="AZ4" s="408" t="s">
        <v>534</v>
      </c>
      <c r="BA4" s="408" t="s">
        <v>1191</v>
      </c>
      <c r="BB4" s="198"/>
    </row>
    <row r="5" spans="1:55" ht="21" customHeight="1" x14ac:dyDescent="0.25">
      <c r="A5" s="126" t="s">
        <v>30</v>
      </c>
      <c r="B5" s="124">
        <v>115655</v>
      </c>
      <c r="C5" s="124">
        <v>25781</v>
      </c>
      <c r="D5" s="124">
        <v>90626</v>
      </c>
      <c r="E5" s="124">
        <v>22017</v>
      </c>
      <c r="F5" s="124">
        <v>40145</v>
      </c>
      <c r="G5" s="124">
        <v>19437</v>
      </c>
      <c r="H5" s="124">
        <v>23119</v>
      </c>
      <c r="I5" s="124">
        <v>17026</v>
      </c>
      <c r="J5" s="124">
        <v>1906</v>
      </c>
      <c r="K5" s="124">
        <v>1102</v>
      </c>
      <c r="L5" s="124">
        <v>997</v>
      </c>
      <c r="M5" s="124">
        <v>909</v>
      </c>
      <c r="N5" s="124">
        <v>48299</v>
      </c>
      <c r="O5" s="124">
        <v>72</v>
      </c>
      <c r="P5" s="124">
        <v>48231</v>
      </c>
      <c r="Q5" s="124">
        <v>68</v>
      </c>
      <c r="R5" s="124">
        <v>8310</v>
      </c>
      <c r="S5" s="124">
        <v>4058</v>
      </c>
      <c r="T5" s="124">
        <v>5199</v>
      </c>
      <c r="U5" s="124">
        <v>3111</v>
      </c>
      <c r="V5" s="124">
        <v>224</v>
      </c>
      <c r="W5" s="124">
        <v>269</v>
      </c>
      <c r="X5" s="124">
        <v>100</v>
      </c>
      <c r="Y5" s="124">
        <v>124</v>
      </c>
      <c r="Z5" s="124">
        <v>7610</v>
      </c>
      <c r="AA5" s="124">
        <v>0</v>
      </c>
      <c r="AB5" s="124">
        <v>7610</v>
      </c>
      <c r="AC5" s="124">
        <v>0</v>
      </c>
      <c r="AD5" s="124">
        <v>3077</v>
      </c>
      <c r="AE5" s="124">
        <v>796</v>
      </c>
      <c r="AF5" s="124">
        <v>2326</v>
      </c>
      <c r="AG5" s="124">
        <v>751</v>
      </c>
      <c r="AH5" s="124">
        <v>12</v>
      </c>
      <c r="AI5" s="124">
        <v>13</v>
      </c>
      <c r="AJ5" s="124">
        <v>8</v>
      </c>
      <c r="AK5" s="124">
        <v>4</v>
      </c>
      <c r="AL5" s="124">
        <v>1512</v>
      </c>
      <c r="AM5" s="124">
        <v>0</v>
      </c>
      <c r="AN5" s="124">
        <v>1512</v>
      </c>
      <c r="AO5" s="124">
        <v>0</v>
      </c>
      <c r="AP5" s="124">
        <v>164</v>
      </c>
      <c r="AQ5" s="124">
        <v>30</v>
      </c>
      <c r="AR5" s="124">
        <v>140</v>
      </c>
      <c r="AS5" s="124">
        <v>24</v>
      </c>
      <c r="AT5" s="124">
        <v>0</v>
      </c>
      <c r="AU5" s="124">
        <v>4</v>
      </c>
      <c r="AV5" s="124">
        <v>0</v>
      </c>
      <c r="AW5" s="124">
        <v>0</v>
      </c>
      <c r="AX5" s="124">
        <v>1384</v>
      </c>
      <c r="AY5" s="124">
        <v>0</v>
      </c>
      <c r="AZ5" s="124">
        <v>1384</v>
      </c>
      <c r="BA5" s="124">
        <v>0</v>
      </c>
      <c r="BB5" s="124">
        <v>3012</v>
      </c>
      <c r="BC5" s="246"/>
    </row>
    <row r="6" spans="1:55" ht="21" customHeight="1" x14ac:dyDescent="0.25">
      <c r="A6" s="126" t="s">
        <v>31</v>
      </c>
      <c r="B6" s="124">
        <v>1928</v>
      </c>
      <c r="C6" s="124">
        <v>588</v>
      </c>
      <c r="D6" s="124">
        <v>1449</v>
      </c>
      <c r="E6" s="124">
        <v>479</v>
      </c>
      <c r="F6" s="124">
        <v>672</v>
      </c>
      <c r="G6" s="124">
        <v>400</v>
      </c>
      <c r="H6" s="124">
        <v>349</v>
      </c>
      <c r="I6" s="124">
        <v>323</v>
      </c>
      <c r="J6" s="124">
        <v>91</v>
      </c>
      <c r="K6" s="124">
        <v>51</v>
      </c>
      <c r="L6" s="124">
        <v>46</v>
      </c>
      <c r="M6" s="124">
        <v>45</v>
      </c>
      <c r="N6" s="124">
        <v>718</v>
      </c>
      <c r="O6" s="124">
        <v>4</v>
      </c>
      <c r="P6" s="124">
        <v>714</v>
      </c>
      <c r="Q6" s="124">
        <v>4</v>
      </c>
      <c r="R6" s="124">
        <v>166</v>
      </c>
      <c r="S6" s="124">
        <v>84</v>
      </c>
      <c r="T6" s="124">
        <v>100</v>
      </c>
      <c r="U6" s="124">
        <v>66</v>
      </c>
      <c r="V6" s="124">
        <v>22</v>
      </c>
      <c r="W6" s="124">
        <v>19</v>
      </c>
      <c r="X6" s="124">
        <v>8</v>
      </c>
      <c r="Y6" s="124">
        <v>14</v>
      </c>
      <c r="Z6" s="124">
        <v>129</v>
      </c>
      <c r="AA6" s="124">
        <v>0</v>
      </c>
      <c r="AB6" s="124">
        <v>129</v>
      </c>
      <c r="AC6" s="124">
        <v>0</v>
      </c>
      <c r="AD6" s="124">
        <v>80</v>
      </c>
      <c r="AE6" s="124">
        <v>25</v>
      </c>
      <c r="AF6" s="124">
        <v>57</v>
      </c>
      <c r="AG6" s="124">
        <v>23</v>
      </c>
      <c r="AH6" s="124">
        <v>0</v>
      </c>
      <c r="AI6" s="124">
        <v>0</v>
      </c>
      <c r="AJ6" s="124">
        <v>0</v>
      </c>
      <c r="AK6" s="124">
        <v>0</v>
      </c>
      <c r="AL6" s="124">
        <v>25</v>
      </c>
      <c r="AM6" s="124">
        <v>0</v>
      </c>
      <c r="AN6" s="124">
        <v>25</v>
      </c>
      <c r="AO6" s="124">
        <v>0</v>
      </c>
      <c r="AP6" s="124">
        <v>9</v>
      </c>
      <c r="AQ6" s="124">
        <v>5</v>
      </c>
      <c r="AR6" s="124">
        <v>5</v>
      </c>
      <c r="AS6" s="124">
        <v>4</v>
      </c>
      <c r="AT6" s="124">
        <v>0</v>
      </c>
      <c r="AU6" s="124">
        <v>0</v>
      </c>
      <c r="AV6" s="124">
        <v>0</v>
      </c>
      <c r="AW6" s="124">
        <v>0</v>
      </c>
      <c r="AX6" s="124">
        <v>16</v>
      </c>
      <c r="AY6" s="124">
        <v>0</v>
      </c>
      <c r="AZ6" s="124">
        <v>16</v>
      </c>
      <c r="BA6" s="124">
        <v>0</v>
      </c>
      <c r="BB6" s="119"/>
    </row>
    <row r="7" spans="1:55" ht="21" customHeight="1" x14ac:dyDescent="0.25">
      <c r="A7" s="126" t="s">
        <v>120</v>
      </c>
      <c r="B7" s="124">
        <v>1924</v>
      </c>
      <c r="C7" s="124">
        <v>588</v>
      </c>
      <c r="D7" s="124">
        <v>1445</v>
      </c>
      <c r="E7" s="124">
        <v>479</v>
      </c>
      <c r="F7" s="124">
        <v>672</v>
      </c>
      <c r="G7" s="124">
        <v>400</v>
      </c>
      <c r="H7" s="124">
        <v>349</v>
      </c>
      <c r="I7" s="124">
        <v>323</v>
      </c>
      <c r="J7" s="124">
        <v>91</v>
      </c>
      <c r="K7" s="124">
        <v>51</v>
      </c>
      <c r="L7" s="124">
        <v>46</v>
      </c>
      <c r="M7" s="124">
        <v>45</v>
      </c>
      <c r="N7" s="124">
        <v>714</v>
      </c>
      <c r="O7" s="124">
        <v>4</v>
      </c>
      <c r="P7" s="124">
        <v>710</v>
      </c>
      <c r="Q7" s="124">
        <v>4</v>
      </c>
      <c r="R7" s="124">
        <v>166</v>
      </c>
      <c r="S7" s="124">
        <v>84</v>
      </c>
      <c r="T7" s="124">
        <v>100</v>
      </c>
      <c r="U7" s="124">
        <v>66</v>
      </c>
      <c r="V7" s="124">
        <v>22</v>
      </c>
      <c r="W7" s="124">
        <v>19</v>
      </c>
      <c r="X7" s="124">
        <v>8</v>
      </c>
      <c r="Y7" s="124">
        <v>14</v>
      </c>
      <c r="Z7" s="124">
        <v>129</v>
      </c>
      <c r="AA7" s="124">
        <v>0</v>
      </c>
      <c r="AB7" s="124">
        <v>129</v>
      </c>
      <c r="AC7" s="124">
        <v>0</v>
      </c>
      <c r="AD7" s="124">
        <v>80</v>
      </c>
      <c r="AE7" s="124">
        <v>25</v>
      </c>
      <c r="AF7" s="124">
        <v>57</v>
      </c>
      <c r="AG7" s="124">
        <v>23</v>
      </c>
      <c r="AH7" s="124">
        <v>0</v>
      </c>
      <c r="AI7" s="124">
        <v>0</v>
      </c>
      <c r="AJ7" s="124">
        <v>0</v>
      </c>
      <c r="AK7" s="124">
        <v>0</v>
      </c>
      <c r="AL7" s="124">
        <v>25</v>
      </c>
      <c r="AM7" s="124">
        <v>0</v>
      </c>
      <c r="AN7" s="124">
        <v>25</v>
      </c>
      <c r="AO7" s="124">
        <v>0</v>
      </c>
      <c r="AP7" s="124">
        <v>9</v>
      </c>
      <c r="AQ7" s="124">
        <v>5</v>
      </c>
      <c r="AR7" s="124">
        <v>5</v>
      </c>
      <c r="AS7" s="124">
        <v>4</v>
      </c>
      <c r="AT7" s="124">
        <v>0</v>
      </c>
      <c r="AU7" s="124">
        <v>0</v>
      </c>
      <c r="AV7" s="124">
        <v>0</v>
      </c>
      <c r="AW7" s="124">
        <v>0</v>
      </c>
      <c r="AX7" s="124">
        <v>16</v>
      </c>
      <c r="AY7" s="124">
        <v>0</v>
      </c>
      <c r="AZ7" s="124">
        <v>16</v>
      </c>
      <c r="BA7" s="124">
        <v>0</v>
      </c>
      <c r="BB7" s="119"/>
    </row>
    <row r="8" spans="1:55" ht="21" customHeight="1" x14ac:dyDescent="0.25">
      <c r="A8" s="116" t="s">
        <v>32</v>
      </c>
      <c r="B8" s="124">
        <v>1924</v>
      </c>
      <c r="C8" s="124">
        <v>588</v>
      </c>
      <c r="D8" s="124">
        <v>1445</v>
      </c>
      <c r="E8" s="124">
        <v>479</v>
      </c>
      <c r="F8" s="124">
        <v>672</v>
      </c>
      <c r="G8" s="120">
        <v>400</v>
      </c>
      <c r="H8" s="120">
        <v>349</v>
      </c>
      <c r="I8" s="120">
        <v>323</v>
      </c>
      <c r="J8" s="124">
        <v>91</v>
      </c>
      <c r="K8" s="120">
        <v>51</v>
      </c>
      <c r="L8" s="120">
        <v>46</v>
      </c>
      <c r="M8" s="120">
        <v>45</v>
      </c>
      <c r="N8" s="124">
        <v>714</v>
      </c>
      <c r="O8" s="120">
        <v>4</v>
      </c>
      <c r="P8" s="120">
        <v>710</v>
      </c>
      <c r="Q8" s="120">
        <v>4</v>
      </c>
      <c r="R8" s="124">
        <v>166</v>
      </c>
      <c r="S8" s="120">
        <v>84</v>
      </c>
      <c r="T8" s="120">
        <v>100</v>
      </c>
      <c r="U8" s="120">
        <v>66</v>
      </c>
      <c r="V8" s="124">
        <v>22</v>
      </c>
      <c r="W8" s="120">
        <v>19</v>
      </c>
      <c r="X8" s="120">
        <v>8</v>
      </c>
      <c r="Y8" s="120">
        <v>14</v>
      </c>
      <c r="Z8" s="124">
        <v>129</v>
      </c>
      <c r="AA8" s="120" t="s">
        <v>122</v>
      </c>
      <c r="AB8" s="120">
        <v>129</v>
      </c>
      <c r="AC8" s="120" t="s">
        <v>122</v>
      </c>
      <c r="AD8" s="124">
        <v>80</v>
      </c>
      <c r="AE8" s="120">
        <v>25</v>
      </c>
      <c r="AF8" s="120">
        <v>57</v>
      </c>
      <c r="AG8" s="120">
        <v>23</v>
      </c>
      <c r="AH8" s="124">
        <v>0</v>
      </c>
      <c r="AI8" s="120" t="s">
        <v>122</v>
      </c>
      <c r="AJ8" s="120" t="s">
        <v>122</v>
      </c>
      <c r="AK8" s="120" t="s">
        <v>122</v>
      </c>
      <c r="AL8" s="124">
        <v>25</v>
      </c>
      <c r="AM8" s="120">
        <v>0</v>
      </c>
      <c r="AN8" s="120">
        <v>25</v>
      </c>
      <c r="AO8" s="120">
        <v>0</v>
      </c>
      <c r="AP8" s="124">
        <v>9</v>
      </c>
      <c r="AQ8" s="120">
        <v>5</v>
      </c>
      <c r="AR8" s="120">
        <v>5</v>
      </c>
      <c r="AS8" s="120">
        <v>4</v>
      </c>
      <c r="AT8" s="124">
        <v>0</v>
      </c>
      <c r="AU8" s="120">
        <v>0</v>
      </c>
      <c r="AV8" s="120">
        <v>0</v>
      </c>
      <c r="AW8" s="120">
        <v>0</v>
      </c>
      <c r="AX8" s="124">
        <v>16</v>
      </c>
      <c r="AY8" s="120">
        <v>0</v>
      </c>
      <c r="AZ8" s="120">
        <v>16</v>
      </c>
      <c r="BA8" s="120">
        <v>0</v>
      </c>
      <c r="BB8" s="119"/>
    </row>
    <row r="9" spans="1:55" ht="21" customHeight="1" x14ac:dyDescent="0.25">
      <c r="A9" s="116" t="s">
        <v>121</v>
      </c>
      <c r="B9" s="124">
        <v>0</v>
      </c>
      <c r="C9" s="124">
        <v>0</v>
      </c>
      <c r="D9" s="124">
        <v>0</v>
      </c>
      <c r="E9" s="124">
        <v>0</v>
      </c>
      <c r="F9" s="124">
        <v>0</v>
      </c>
      <c r="G9" s="120" t="s">
        <v>122</v>
      </c>
      <c r="H9" s="120">
        <v>0</v>
      </c>
      <c r="I9" s="120" t="s">
        <v>122</v>
      </c>
      <c r="J9" s="124">
        <v>0</v>
      </c>
      <c r="K9" s="120">
        <v>0</v>
      </c>
      <c r="L9" s="120">
        <v>0</v>
      </c>
      <c r="M9" s="120">
        <v>0</v>
      </c>
      <c r="N9" s="124">
        <v>0</v>
      </c>
      <c r="O9" s="120">
        <v>0</v>
      </c>
      <c r="P9" s="120" t="s">
        <v>122</v>
      </c>
      <c r="Q9" s="120">
        <v>0</v>
      </c>
      <c r="R9" s="124">
        <v>0</v>
      </c>
      <c r="S9" s="120">
        <v>0</v>
      </c>
      <c r="T9" s="120">
        <v>0</v>
      </c>
      <c r="U9" s="120">
        <v>0</v>
      </c>
      <c r="V9" s="124">
        <v>0</v>
      </c>
      <c r="W9" s="120">
        <v>0</v>
      </c>
      <c r="X9" s="120">
        <v>0</v>
      </c>
      <c r="Y9" s="120">
        <v>0</v>
      </c>
      <c r="Z9" s="124">
        <v>0</v>
      </c>
      <c r="AA9" s="120">
        <v>0</v>
      </c>
      <c r="AB9" s="120">
        <v>0</v>
      </c>
      <c r="AC9" s="120">
        <v>0</v>
      </c>
      <c r="AD9" s="124">
        <v>0</v>
      </c>
      <c r="AE9" s="120">
        <v>0</v>
      </c>
      <c r="AF9" s="120">
        <v>0</v>
      </c>
      <c r="AG9" s="120">
        <v>0</v>
      </c>
      <c r="AH9" s="124">
        <v>0</v>
      </c>
      <c r="AI9" s="120">
        <v>0</v>
      </c>
      <c r="AJ9" s="120">
        <v>0</v>
      </c>
      <c r="AK9" s="120">
        <v>0</v>
      </c>
      <c r="AL9" s="124">
        <v>0</v>
      </c>
      <c r="AM9" s="120">
        <v>0</v>
      </c>
      <c r="AN9" s="120">
        <v>0</v>
      </c>
      <c r="AO9" s="120">
        <v>0</v>
      </c>
      <c r="AP9" s="124">
        <v>0</v>
      </c>
      <c r="AQ9" s="120">
        <v>0</v>
      </c>
      <c r="AR9" s="120">
        <v>0</v>
      </c>
      <c r="AS9" s="120">
        <v>0</v>
      </c>
      <c r="AT9" s="124">
        <v>0</v>
      </c>
      <c r="AU9" s="120">
        <v>0</v>
      </c>
      <c r="AV9" s="120">
        <v>0</v>
      </c>
      <c r="AW9" s="120">
        <v>0</v>
      </c>
      <c r="AX9" s="124">
        <v>0</v>
      </c>
      <c r="AY9" s="120">
        <v>0</v>
      </c>
      <c r="AZ9" s="120">
        <v>0</v>
      </c>
      <c r="BA9" s="120">
        <v>0</v>
      </c>
      <c r="BB9" s="119"/>
    </row>
    <row r="10" spans="1:55" ht="21" customHeight="1" x14ac:dyDescent="0.25">
      <c r="A10" s="126" t="s">
        <v>123</v>
      </c>
      <c r="B10" s="124">
        <v>4</v>
      </c>
      <c r="C10" s="124">
        <v>0</v>
      </c>
      <c r="D10" s="124">
        <v>4</v>
      </c>
      <c r="E10" s="124">
        <v>0</v>
      </c>
      <c r="F10" s="124">
        <v>0</v>
      </c>
      <c r="G10" s="124">
        <v>0</v>
      </c>
      <c r="H10" s="124">
        <v>0</v>
      </c>
      <c r="I10" s="124">
        <v>0</v>
      </c>
      <c r="J10" s="124">
        <v>0</v>
      </c>
      <c r="K10" s="124">
        <v>0</v>
      </c>
      <c r="L10" s="124">
        <v>0</v>
      </c>
      <c r="M10" s="124">
        <v>0</v>
      </c>
      <c r="N10" s="124">
        <v>4</v>
      </c>
      <c r="O10" s="124">
        <v>0</v>
      </c>
      <c r="P10" s="124">
        <v>4</v>
      </c>
      <c r="Q10" s="124">
        <v>0</v>
      </c>
      <c r="R10" s="124">
        <v>0</v>
      </c>
      <c r="S10" s="124">
        <v>0</v>
      </c>
      <c r="T10" s="124">
        <v>0</v>
      </c>
      <c r="U10" s="124">
        <v>0</v>
      </c>
      <c r="V10" s="124">
        <v>0</v>
      </c>
      <c r="W10" s="124">
        <v>0</v>
      </c>
      <c r="X10" s="124">
        <v>0</v>
      </c>
      <c r="Y10" s="124">
        <v>0</v>
      </c>
      <c r="Z10" s="124">
        <v>0</v>
      </c>
      <c r="AA10" s="124">
        <v>0</v>
      </c>
      <c r="AB10" s="124">
        <v>0</v>
      </c>
      <c r="AC10" s="124">
        <v>0</v>
      </c>
      <c r="AD10" s="124">
        <v>0</v>
      </c>
      <c r="AE10" s="124">
        <v>0</v>
      </c>
      <c r="AF10" s="124">
        <v>0</v>
      </c>
      <c r="AG10" s="124">
        <v>0</v>
      </c>
      <c r="AH10" s="124">
        <v>0</v>
      </c>
      <c r="AI10" s="124">
        <v>0</v>
      </c>
      <c r="AJ10" s="124">
        <v>0</v>
      </c>
      <c r="AK10" s="124">
        <v>0</v>
      </c>
      <c r="AL10" s="124">
        <v>0</v>
      </c>
      <c r="AM10" s="124">
        <v>0</v>
      </c>
      <c r="AN10" s="124">
        <v>0</v>
      </c>
      <c r="AO10" s="124">
        <v>0</v>
      </c>
      <c r="AP10" s="124">
        <v>0</v>
      </c>
      <c r="AQ10" s="124">
        <v>0</v>
      </c>
      <c r="AR10" s="124">
        <v>0</v>
      </c>
      <c r="AS10" s="124">
        <v>0</v>
      </c>
      <c r="AT10" s="124">
        <v>0</v>
      </c>
      <c r="AU10" s="124">
        <v>0</v>
      </c>
      <c r="AV10" s="124">
        <v>0</v>
      </c>
      <c r="AW10" s="124">
        <v>0</v>
      </c>
      <c r="AX10" s="124">
        <v>0</v>
      </c>
      <c r="AY10" s="124">
        <v>0</v>
      </c>
      <c r="AZ10" s="124">
        <v>0</v>
      </c>
      <c r="BA10" s="124">
        <v>0</v>
      </c>
      <c r="BB10" s="119"/>
    </row>
    <row r="11" spans="1:55" ht="21" customHeight="1" x14ac:dyDescent="0.25">
      <c r="A11" s="127" t="s">
        <v>124</v>
      </c>
      <c r="B11" s="124">
        <v>0</v>
      </c>
      <c r="C11" s="124">
        <v>0</v>
      </c>
      <c r="D11" s="124">
        <v>0</v>
      </c>
      <c r="E11" s="124">
        <v>0</v>
      </c>
      <c r="F11" s="124">
        <v>0</v>
      </c>
      <c r="G11" s="120">
        <v>0</v>
      </c>
      <c r="H11" s="120" t="s">
        <v>122</v>
      </c>
      <c r="I11" s="120">
        <v>0</v>
      </c>
      <c r="J11" s="124">
        <v>0</v>
      </c>
      <c r="K11" s="120">
        <v>0</v>
      </c>
      <c r="L11" s="120">
        <v>0</v>
      </c>
      <c r="M11" s="120">
        <v>0</v>
      </c>
      <c r="N11" s="124">
        <v>0</v>
      </c>
      <c r="O11" s="120">
        <v>0</v>
      </c>
      <c r="P11" s="120">
        <v>0</v>
      </c>
      <c r="Q11" s="120">
        <v>0</v>
      </c>
      <c r="R11" s="124">
        <v>0</v>
      </c>
      <c r="S11" s="120">
        <v>0</v>
      </c>
      <c r="T11" s="120">
        <v>0</v>
      </c>
      <c r="U11" s="120">
        <v>0</v>
      </c>
      <c r="V11" s="124">
        <v>0</v>
      </c>
      <c r="W11" s="120">
        <v>0</v>
      </c>
      <c r="X11" s="120">
        <v>0</v>
      </c>
      <c r="Y11" s="120">
        <v>0</v>
      </c>
      <c r="Z11" s="124">
        <v>0</v>
      </c>
      <c r="AA11" s="120">
        <v>0</v>
      </c>
      <c r="AB11" s="120">
        <v>0</v>
      </c>
      <c r="AC11" s="120">
        <v>0</v>
      </c>
      <c r="AD11" s="124">
        <v>0</v>
      </c>
      <c r="AE11" s="120">
        <v>0</v>
      </c>
      <c r="AF11" s="120">
        <v>0</v>
      </c>
      <c r="AG11" s="120">
        <v>0</v>
      </c>
      <c r="AH11" s="124">
        <v>0</v>
      </c>
      <c r="AI11" s="120">
        <v>0</v>
      </c>
      <c r="AJ11" s="120">
        <v>0</v>
      </c>
      <c r="AK11" s="120">
        <v>0</v>
      </c>
      <c r="AL11" s="124">
        <v>0</v>
      </c>
      <c r="AM11" s="120">
        <v>0</v>
      </c>
      <c r="AN11" s="120">
        <v>0</v>
      </c>
      <c r="AO11" s="120">
        <v>0</v>
      </c>
      <c r="AP11" s="124">
        <v>0</v>
      </c>
      <c r="AQ11" s="120">
        <v>0</v>
      </c>
      <c r="AR11" s="120">
        <v>0</v>
      </c>
      <c r="AS11" s="120">
        <v>0</v>
      </c>
      <c r="AT11" s="124">
        <v>0</v>
      </c>
      <c r="AU11" s="120">
        <v>0</v>
      </c>
      <c r="AV11" s="120">
        <v>0</v>
      </c>
      <c r="AW11" s="120">
        <v>0</v>
      </c>
      <c r="AX11" s="124">
        <v>0</v>
      </c>
      <c r="AY11" s="120">
        <v>0</v>
      </c>
      <c r="AZ11" s="120">
        <v>0</v>
      </c>
      <c r="BA11" s="120">
        <v>0</v>
      </c>
      <c r="BB11" s="119"/>
    </row>
    <row r="12" spans="1:55" ht="21" customHeight="1" x14ac:dyDescent="0.25">
      <c r="A12" s="127" t="s">
        <v>125</v>
      </c>
      <c r="B12" s="124">
        <v>4</v>
      </c>
      <c r="C12" s="124">
        <v>0</v>
      </c>
      <c r="D12" s="124">
        <v>4</v>
      </c>
      <c r="E12" s="124">
        <v>0</v>
      </c>
      <c r="F12" s="124">
        <v>0</v>
      </c>
      <c r="G12" s="120" t="s">
        <v>122</v>
      </c>
      <c r="H12" s="120" t="s">
        <v>122</v>
      </c>
      <c r="I12" s="120" t="s">
        <v>122</v>
      </c>
      <c r="J12" s="124">
        <v>0</v>
      </c>
      <c r="K12" s="120" t="s">
        <v>122</v>
      </c>
      <c r="L12" s="120">
        <v>0</v>
      </c>
      <c r="M12" s="120" t="s">
        <v>122</v>
      </c>
      <c r="N12" s="124">
        <v>4</v>
      </c>
      <c r="O12" s="120">
        <v>0</v>
      </c>
      <c r="P12" s="120">
        <v>4</v>
      </c>
      <c r="Q12" s="120">
        <v>0</v>
      </c>
      <c r="R12" s="124">
        <v>0</v>
      </c>
      <c r="S12" s="120">
        <v>0</v>
      </c>
      <c r="T12" s="120">
        <v>0</v>
      </c>
      <c r="U12" s="120">
        <v>0</v>
      </c>
      <c r="V12" s="124">
        <v>0</v>
      </c>
      <c r="W12" s="120">
        <v>0</v>
      </c>
      <c r="X12" s="120">
        <v>0</v>
      </c>
      <c r="Y12" s="120">
        <v>0</v>
      </c>
      <c r="Z12" s="124">
        <v>0</v>
      </c>
      <c r="AA12" s="120">
        <v>0</v>
      </c>
      <c r="AB12" s="120" t="s">
        <v>122</v>
      </c>
      <c r="AC12" s="120">
        <v>0</v>
      </c>
      <c r="AD12" s="124">
        <v>0</v>
      </c>
      <c r="AE12" s="120">
        <v>0</v>
      </c>
      <c r="AF12" s="120">
        <v>0</v>
      </c>
      <c r="AG12" s="120">
        <v>0</v>
      </c>
      <c r="AH12" s="124">
        <v>0</v>
      </c>
      <c r="AI12" s="120">
        <v>0</v>
      </c>
      <c r="AJ12" s="120">
        <v>0</v>
      </c>
      <c r="AK12" s="120">
        <v>0</v>
      </c>
      <c r="AL12" s="124">
        <v>0</v>
      </c>
      <c r="AM12" s="120">
        <v>0</v>
      </c>
      <c r="AN12" s="120">
        <v>0</v>
      </c>
      <c r="AO12" s="120">
        <v>0</v>
      </c>
      <c r="AP12" s="124">
        <v>0</v>
      </c>
      <c r="AQ12" s="120">
        <v>0</v>
      </c>
      <c r="AR12" s="120">
        <v>0</v>
      </c>
      <c r="AS12" s="120">
        <v>0</v>
      </c>
      <c r="AT12" s="124">
        <v>0</v>
      </c>
      <c r="AU12" s="120">
        <v>0</v>
      </c>
      <c r="AV12" s="120">
        <v>0</v>
      </c>
      <c r="AW12" s="120">
        <v>0</v>
      </c>
      <c r="AX12" s="124">
        <v>0</v>
      </c>
      <c r="AY12" s="120">
        <v>0</v>
      </c>
      <c r="AZ12" s="120">
        <v>0</v>
      </c>
      <c r="BA12" s="120">
        <v>0</v>
      </c>
      <c r="BB12" s="119"/>
    </row>
    <row r="13" spans="1:55" ht="21" customHeight="1" x14ac:dyDescent="0.25">
      <c r="A13" s="126" t="s">
        <v>33</v>
      </c>
      <c r="B13" s="124">
        <v>3229</v>
      </c>
      <c r="C13" s="124">
        <v>1004</v>
      </c>
      <c r="D13" s="124">
        <v>2373</v>
      </c>
      <c r="E13" s="124">
        <v>856</v>
      </c>
      <c r="F13" s="124">
        <v>1411</v>
      </c>
      <c r="G13" s="124">
        <v>765</v>
      </c>
      <c r="H13" s="124">
        <v>748</v>
      </c>
      <c r="I13" s="124">
        <v>663</v>
      </c>
      <c r="J13" s="124">
        <v>108</v>
      </c>
      <c r="K13" s="124">
        <v>65</v>
      </c>
      <c r="L13" s="124">
        <v>56</v>
      </c>
      <c r="M13" s="124">
        <v>52</v>
      </c>
      <c r="N13" s="124">
        <v>1047</v>
      </c>
      <c r="O13" s="124">
        <v>0</v>
      </c>
      <c r="P13" s="124">
        <v>1047</v>
      </c>
      <c r="Q13" s="124">
        <v>0</v>
      </c>
      <c r="R13" s="124">
        <v>324</v>
      </c>
      <c r="S13" s="124">
        <v>145</v>
      </c>
      <c r="T13" s="124">
        <v>210</v>
      </c>
      <c r="U13" s="124">
        <v>114</v>
      </c>
      <c r="V13" s="124">
        <v>4</v>
      </c>
      <c r="W13" s="124">
        <v>6</v>
      </c>
      <c r="X13" s="124">
        <v>0</v>
      </c>
      <c r="Y13" s="124">
        <v>4</v>
      </c>
      <c r="Z13" s="124">
        <v>171</v>
      </c>
      <c r="AA13" s="124">
        <v>0</v>
      </c>
      <c r="AB13" s="124">
        <v>171</v>
      </c>
      <c r="AC13" s="124">
        <v>0</v>
      </c>
      <c r="AD13" s="124">
        <v>118</v>
      </c>
      <c r="AE13" s="124">
        <v>23</v>
      </c>
      <c r="AF13" s="124">
        <v>95</v>
      </c>
      <c r="AG13" s="124">
        <v>23</v>
      </c>
      <c r="AH13" s="124">
        <v>0</v>
      </c>
      <c r="AI13" s="124">
        <v>0</v>
      </c>
      <c r="AJ13" s="124">
        <v>0</v>
      </c>
      <c r="AK13" s="124">
        <v>0</v>
      </c>
      <c r="AL13" s="124">
        <v>28</v>
      </c>
      <c r="AM13" s="124">
        <v>0</v>
      </c>
      <c r="AN13" s="124">
        <v>28</v>
      </c>
      <c r="AO13" s="124">
        <v>0</v>
      </c>
      <c r="AP13" s="124">
        <v>4</v>
      </c>
      <c r="AQ13" s="124">
        <v>0</v>
      </c>
      <c r="AR13" s="124">
        <v>4</v>
      </c>
      <c r="AS13" s="124">
        <v>0</v>
      </c>
      <c r="AT13" s="124">
        <v>0</v>
      </c>
      <c r="AU13" s="124">
        <v>0</v>
      </c>
      <c r="AV13" s="124">
        <v>0</v>
      </c>
      <c r="AW13" s="124">
        <v>0</v>
      </c>
      <c r="AX13" s="124">
        <v>14</v>
      </c>
      <c r="AY13" s="124">
        <v>0</v>
      </c>
      <c r="AZ13" s="124">
        <v>14</v>
      </c>
      <c r="BA13" s="124">
        <v>0</v>
      </c>
      <c r="BB13" s="119"/>
    </row>
    <row r="14" spans="1:55" ht="21" customHeight="1" x14ac:dyDescent="0.25">
      <c r="A14" s="126" t="s">
        <v>126</v>
      </c>
      <c r="B14" s="124">
        <v>2993</v>
      </c>
      <c r="C14" s="124">
        <v>868</v>
      </c>
      <c r="D14" s="124">
        <v>2245</v>
      </c>
      <c r="E14" s="124">
        <v>748</v>
      </c>
      <c r="F14" s="124">
        <v>1305</v>
      </c>
      <c r="G14" s="124">
        <v>680</v>
      </c>
      <c r="H14" s="124">
        <v>714</v>
      </c>
      <c r="I14" s="124">
        <v>591</v>
      </c>
      <c r="J14" s="124">
        <v>102</v>
      </c>
      <c r="K14" s="124">
        <v>54</v>
      </c>
      <c r="L14" s="124">
        <v>56</v>
      </c>
      <c r="M14" s="124">
        <v>46</v>
      </c>
      <c r="N14" s="124">
        <v>975</v>
      </c>
      <c r="O14" s="124">
        <v>0</v>
      </c>
      <c r="P14" s="124">
        <v>975</v>
      </c>
      <c r="Q14" s="124">
        <v>0</v>
      </c>
      <c r="R14" s="124">
        <v>288</v>
      </c>
      <c r="S14" s="124">
        <v>105</v>
      </c>
      <c r="T14" s="124">
        <v>204</v>
      </c>
      <c r="U14" s="124">
        <v>84</v>
      </c>
      <c r="V14" s="124">
        <v>4</v>
      </c>
      <c r="W14" s="124">
        <v>6</v>
      </c>
      <c r="X14" s="124">
        <v>0</v>
      </c>
      <c r="Y14" s="124">
        <v>4</v>
      </c>
      <c r="Z14" s="124">
        <v>164</v>
      </c>
      <c r="AA14" s="124">
        <v>0</v>
      </c>
      <c r="AB14" s="124">
        <v>164</v>
      </c>
      <c r="AC14" s="124">
        <v>0</v>
      </c>
      <c r="AD14" s="124">
        <v>109</v>
      </c>
      <c r="AE14" s="124">
        <v>23</v>
      </c>
      <c r="AF14" s="124">
        <v>86</v>
      </c>
      <c r="AG14" s="124">
        <v>23</v>
      </c>
      <c r="AH14" s="124">
        <v>0</v>
      </c>
      <c r="AI14" s="124">
        <v>0</v>
      </c>
      <c r="AJ14" s="124">
        <v>0</v>
      </c>
      <c r="AK14" s="124">
        <v>0</v>
      </c>
      <c r="AL14" s="124">
        <v>28</v>
      </c>
      <c r="AM14" s="124">
        <v>0</v>
      </c>
      <c r="AN14" s="124">
        <v>28</v>
      </c>
      <c r="AO14" s="124">
        <v>0</v>
      </c>
      <c r="AP14" s="124">
        <v>4</v>
      </c>
      <c r="AQ14" s="124">
        <v>0</v>
      </c>
      <c r="AR14" s="124">
        <v>4</v>
      </c>
      <c r="AS14" s="124">
        <v>0</v>
      </c>
      <c r="AT14" s="124">
        <v>0</v>
      </c>
      <c r="AU14" s="124">
        <v>0</v>
      </c>
      <c r="AV14" s="124">
        <v>0</v>
      </c>
      <c r="AW14" s="124">
        <v>0</v>
      </c>
      <c r="AX14" s="124">
        <v>14</v>
      </c>
      <c r="AY14" s="124">
        <v>0</v>
      </c>
      <c r="AZ14" s="124">
        <v>14</v>
      </c>
      <c r="BA14" s="124">
        <v>0</v>
      </c>
      <c r="BB14" s="119"/>
    </row>
    <row r="15" spans="1:55" ht="21" customHeight="1" x14ac:dyDescent="0.25">
      <c r="A15" s="127" t="s">
        <v>127</v>
      </c>
      <c r="B15" s="124">
        <v>1209</v>
      </c>
      <c r="C15" s="124">
        <v>397</v>
      </c>
      <c r="D15" s="124">
        <v>869</v>
      </c>
      <c r="E15" s="124">
        <v>340</v>
      </c>
      <c r="F15" s="124">
        <v>595</v>
      </c>
      <c r="G15" s="120">
        <v>324</v>
      </c>
      <c r="H15" s="120">
        <v>317</v>
      </c>
      <c r="I15" s="120">
        <v>278</v>
      </c>
      <c r="J15" s="124">
        <v>44</v>
      </c>
      <c r="K15" s="120">
        <v>25</v>
      </c>
      <c r="L15" s="120">
        <v>25</v>
      </c>
      <c r="M15" s="120">
        <v>19</v>
      </c>
      <c r="N15" s="124">
        <v>352</v>
      </c>
      <c r="O15" s="120">
        <v>0</v>
      </c>
      <c r="P15" s="120">
        <v>352</v>
      </c>
      <c r="Q15" s="120">
        <v>0</v>
      </c>
      <c r="R15" s="124">
        <v>110</v>
      </c>
      <c r="S15" s="120">
        <v>31</v>
      </c>
      <c r="T15" s="120">
        <v>82</v>
      </c>
      <c r="U15" s="120">
        <v>28</v>
      </c>
      <c r="V15" s="124">
        <v>4</v>
      </c>
      <c r="W15" s="120">
        <v>6</v>
      </c>
      <c r="X15" s="120" t="s">
        <v>122</v>
      </c>
      <c r="Y15" s="120">
        <v>4</v>
      </c>
      <c r="Z15" s="124">
        <v>49</v>
      </c>
      <c r="AA15" s="120">
        <v>0</v>
      </c>
      <c r="AB15" s="120">
        <v>49</v>
      </c>
      <c r="AC15" s="120">
        <v>0</v>
      </c>
      <c r="AD15" s="124">
        <v>46</v>
      </c>
      <c r="AE15" s="120">
        <v>11</v>
      </c>
      <c r="AF15" s="120">
        <v>35</v>
      </c>
      <c r="AG15" s="120">
        <v>11</v>
      </c>
      <c r="AH15" s="124">
        <v>0</v>
      </c>
      <c r="AI15" s="120">
        <v>0</v>
      </c>
      <c r="AJ15" s="120" t="s">
        <v>122</v>
      </c>
      <c r="AK15" s="120">
        <v>0</v>
      </c>
      <c r="AL15" s="124">
        <v>9</v>
      </c>
      <c r="AM15" s="120">
        <v>0</v>
      </c>
      <c r="AN15" s="120">
        <v>9</v>
      </c>
      <c r="AO15" s="120">
        <v>0</v>
      </c>
      <c r="AP15" s="124">
        <v>0</v>
      </c>
      <c r="AQ15" s="120" t="s">
        <v>122</v>
      </c>
      <c r="AR15" s="120">
        <v>0</v>
      </c>
      <c r="AS15" s="120" t="s">
        <v>122</v>
      </c>
      <c r="AT15" s="124">
        <v>0</v>
      </c>
      <c r="AU15" s="120">
        <v>0</v>
      </c>
      <c r="AV15" s="120">
        <v>0</v>
      </c>
      <c r="AW15" s="120">
        <v>0</v>
      </c>
      <c r="AX15" s="124">
        <v>0</v>
      </c>
      <c r="AY15" s="120">
        <v>0</v>
      </c>
      <c r="AZ15" s="120" t="s">
        <v>122</v>
      </c>
      <c r="BA15" s="120">
        <v>0</v>
      </c>
      <c r="BB15" s="119"/>
    </row>
    <row r="16" spans="1:55" ht="21" customHeight="1" x14ac:dyDescent="0.25">
      <c r="A16" s="127" t="s">
        <v>34</v>
      </c>
      <c r="B16" s="124">
        <v>1784</v>
      </c>
      <c r="C16" s="124">
        <v>471</v>
      </c>
      <c r="D16" s="124">
        <v>1376</v>
      </c>
      <c r="E16" s="124">
        <v>408</v>
      </c>
      <c r="F16" s="124">
        <v>710</v>
      </c>
      <c r="G16" s="120">
        <v>356</v>
      </c>
      <c r="H16" s="120">
        <v>397</v>
      </c>
      <c r="I16" s="120">
        <v>313</v>
      </c>
      <c r="J16" s="124">
        <v>58</v>
      </c>
      <c r="K16" s="120">
        <v>29</v>
      </c>
      <c r="L16" s="120">
        <v>31</v>
      </c>
      <c r="M16" s="120">
        <v>27</v>
      </c>
      <c r="N16" s="124">
        <v>623</v>
      </c>
      <c r="O16" s="120">
        <v>0</v>
      </c>
      <c r="P16" s="120">
        <v>623</v>
      </c>
      <c r="Q16" s="120">
        <v>0</v>
      </c>
      <c r="R16" s="124">
        <v>178</v>
      </c>
      <c r="S16" s="120">
        <v>74</v>
      </c>
      <c r="T16" s="120">
        <v>122</v>
      </c>
      <c r="U16" s="120">
        <v>56</v>
      </c>
      <c r="V16" s="124">
        <v>0</v>
      </c>
      <c r="W16" s="120" t="s">
        <v>122</v>
      </c>
      <c r="X16" s="120" t="s">
        <v>122</v>
      </c>
      <c r="Y16" s="120" t="s">
        <v>122</v>
      </c>
      <c r="Z16" s="124">
        <v>115</v>
      </c>
      <c r="AA16" s="120">
        <v>0</v>
      </c>
      <c r="AB16" s="120">
        <v>115</v>
      </c>
      <c r="AC16" s="120">
        <v>0</v>
      </c>
      <c r="AD16" s="124">
        <v>63</v>
      </c>
      <c r="AE16" s="120">
        <v>12</v>
      </c>
      <c r="AF16" s="120">
        <v>51</v>
      </c>
      <c r="AG16" s="120">
        <v>12</v>
      </c>
      <c r="AH16" s="124">
        <v>0</v>
      </c>
      <c r="AI16" s="120" t="s">
        <v>122</v>
      </c>
      <c r="AJ16" s="120" t="s">
        <v>122</v>
      </c>
      <c r="AK16" s="120" t="s">
        <v>122</v>
      </c>
      <c r="AL16" s="124">
        <v>19</v>
      </c>
      <c r="AM16" s="120">
        <v>0</v>
      </c>
      <c r="AN16" s="120">
        <v>19</v>
      </c>
      <c r="AO16" s="120">
        <v>0</v>
      </c>
      <c r="AP16" s="124">
        <v>4</v>
      </c>
      <c r="AQ16" s="120" t="s">
        <v>122</v>
      </c>
      <c r="AR16" s="120">
        <v>4</v>
      </c>
      <c r="AS16" s="120" t="s">
        <v>122</v>
      </c>
      <c r="AT16" s="124">
        <v>0</v>
      </c>
      <c r="AU16" s="120">
        <v>0</v>
      </c>
      <c r="AV16" s="120" t="s">
        <v>122</v>
      </c>
      <c r="AW16" s="120">
        <v>0</v>
      </c>
      <c r="AX16" s="124">
        <v>14</v>
      </c>
      <c r="AY16" s="120">
        <v>0</v>
      </c>
      <c r="AZ16" s="120">
        <v>14</v>
      </c>
      <c r="BA16" s="120">
        <v>0</v>
      </c>
      <c r="BB16" s="119"/>
    </row>
    <row r="17" spans="1:54" ht="21" customHeight="1" x14ac:dyDescent="0.25">
      <c r="A17" s="126" t="s">
        <v>128</v>
      </c>
      <c r="B17" s="124">
        <v>236</v>
      </c>
      <c r="C17" s="124">
        <v>136</v>
      </c>
      <c r="D17" s="124">
        <v>128</v>
      </c>
      <c r="E17" s="124">
        <v>108</v>
      </c>
      <c r="F17" s="124">
        <v>106</v>
      </c>
      <c r="G17" s="124">
        <v>85</v>
      </c>
      <c r="H17" s="124">
        <v>34</v>
      </c>
      <c r="I17" s="124">
        <v>72</v>
      </c>
      <c r="J17" s="124">
        <v>6</v>
      </c>
      <c r="K17" s="124">
        <v>11</v>
      </c>
      <c r="L17" s="124">
        <v>0</v>
      </c>
      <c r="M17" s="124">
        <v>6</v>
      </c>
      <c r="N17" s="124">
        <v>72</v>
      </c>
      <c r="O17" s="124">
        <v>0</v>
      </c>
      <c r="P17" s="124">
        <v>72</v>
      </c>
      <c r="Q17" s="124">
        <v>0</v>
      </c>
      <c r="R17" s="124">
        <v>36</v>
      </c>
      <c r="S17" s="124">
        <v>40</v>
      </c>
      <c r="T17" s="124">
        <v>6</v>
      </c>
      <c r="U17" s="124">
        <v>30</v>
      </c>
      <c r="V17" s="124">
        <v>0</v>
      </c>
      <c r="W17" s="124">
        <v>0</v>
      </c>
      <c r="X17" s="124">
        <v>0</v>
      </c>
      <c r="Y17" s="124">
        <v>0</v>
      </c>
      <c r="Z17" s="124">
        <v>7</v>
      </c>
      <c r="AA17" s="124">
        <v>0</v>
      </c>
      <c r="AB17" s="124">
        <v>7</v>
      </c>
      <c r="AC17" s="124">
        <v>0</v>
      </c>
      <c r="AD17" s="124">
        <v>9</v>
      </c>
      <c r="AE17" s="124">
        <v>0</v>
      </c>
      <c r="AF17" s="124">
        <v>9</v>
      </c>
      <c r="AG17" s="124">
        <v>0</v>
      </c>
      <c r="AH17" s="124">
        <v>0</v>
      </c>
      <c r="AI17" s="124">
        <v>0</v>
      </c>
      <c r="AJ17" s="124">
        <v>0</v>
      </c>
      <c r="AK17" s="124">
        <v>0</v>
      </c>
      <c r="AL17" s="124">
        <v>0</v>
      </c>
      <c r="AM17" s="124">
        <v>0</v>
      </c>
      <c r="AN17" s="124">
        <v>0</v>
      </c>
      <c r="AO17" s="124">
        <v>0</v>
      </c>
      <c r="AP17" s="124">
        <v>0</v>
      </c>
      <c r="AQ17" s="124">
        <v>0</v>
      </c>
      <c r="AR17" s="124">
        <v>0</v>
      </c>
      <c r="AS17" s="124">
        <v>0</v>
      </c>
      <c r="AT17" s="124">
        <v>0</v>
      </c>
      <c r="AU17" s="124">
        <v>0</v>
      </c>
      <c r="AV17" s="124">
        <v>0</v>
      </c>
      <c r="AW17" s="124">
        <v>0</v>
      </c>
      <c r="AX17" s="124">
        <v>0</v>
      </c>
      <c r="AY17" s="124">
        <v>0</v>
      </c>
      <c r="AZ17" s="124">
        <v>0</v>
      </c>
      <c r="BA17" s="124">
        <v>0</v>
      </c>
      <c r="BB17" s="119"/>
    </row>
    <row r="18" spans="1:54" ht="21" customHeight="1" x14ac:dyDescent="0.25">
      <c r="A18" s="127" t="s">
        <v>129</v>
      </c>
      <c r="B18" s="124">
        <v>0</v>
      </c>
      <c r="C18" s="124">
        <v>0</v>
      </c>
      <c r="D18" s="124">
        <v>0</v>
      </c>
      <c r="E18" s="124">
        <v>0</v>
      </c>
      <c r="F18" s="124">
        <v>0</v>
      </c>
      <c r="G18" s="120" t="s">
        <v>122</v>
      </c>
      <c r="H18" s="120" t="s">
        <v>122</v>
      </c>
      <c r="I18" s="120" t="s">
        <v>122</v>
      </c>
      <c r="J18" s="124">
        <v>0</v>
      </c>
      <c r="K18" s="120" t="s">
        <v>122</v>
      </c>
      <c r="L18" s="120">
        <v>0</v>
      </c>
      <c r="M18" s="120" t="s">
        <v>122</v>
      </c>
      <c r="N18" s="124">
        <v>0</v>
      </c>
      <c r="O18" s="120">
        <v>0</v>
      </c>
      <c r="P18" s="120">
        <v>0</v>
      </c>
      <c r="Q18" s="120">
        <v>0</v>
      </c>
      <c r="R18" s="124">
        <v>0</v>
      </c>
      <c r="S18" s="120">
        <v>0</v>
      </c>
      <c r="T18" s="120">
        <v>0</v>
      </c>
      <c r="U18" s="120">
        <v>0</v>
      </c>
      <c r="V18" s="124">
        <v>0</v>
      </c>
      <c r="W18" s="120">
        <v>0</v>
      </c>
      <c r="X18" s="120">
        <v>0</v>
      </c>
      <c r="Y18" s="120">
        <v>0</v>
      </c>
      <c r="Z18" s="124">
        <v>0</v>
      </c>
      <c r="AA18" s="120">
        <v>0</v>
      </c>
      <c r="AB18" s="120">
        <v>0</v>
      </c>
      <c r="AC18" s="120">
        <v>0</v>
      </c>
      <c r="AD18" s="124">
        <v>0</v>
      </c>
      <c r="AE18" s="120" t="s">
        <v>122</v>
      </c>
      <c r="AF18" s="120">
        <v>0</v>
      </c>
      <c r="AG18" s="120" t="s">
        <v>122</v>
      </c>
      <c r="AH18" s="124">
        <v>0</v>
      </c>
      <c r="AI18" s="120">
        <v>0</v>
      </c>
      <c r="AJ18" s="120">
        <v>0</v>
      </c>
      <c r="AK18" s="120">
        <v>0</v>
      </c>
      <c r="AL18" s="124">
        <v>0</v>
      </c>
      <c r="AM18" s="120">
        <v>0</v>
      </c>
      <c r="AN18" s="120">
        <v>0</v>
      </c>
      <c r="AO18" s="120">
        <v>0</v>
      </c>
      <c r="AP18" s="124">
        <v>0</v>
      </c>
      <c r="AQ18" s="120">
        <v>0</v>
      </c>
      <c r="AR18" s="120">
        <v>0</v>
      </c>
      <c r="AS18" s="120">
        <v>0</v>
      </c>
      <c r="AT18" s="124">
        <v>0</v>
      </c>
      <c r="AU18" s="120">
        <v>0</v>
      </c>
      <c r="AV18" s="120">
        <v>0</v>
      </c>
      <c r="AW18" s="120">
        <v>0</v>
      </c>
      <c r="AX18" s="124">
        <v>0</v>
      </c>
      <c r="AY18" s="120">
        <v>0</v>
      </c>
      <c r="AZ18" s="120">
        <v>0</v>
      </c>
      <c r="BA18" s="120">
        <v>0</v>
      </c>
      <c r="BB18" s="119"/>
    </row>
    <row r="19" spans="1:54" ht="21" customHeight="1" x14ac:dyDescent="0.25">
      <c r="A19" s="127" t="s">
        <v>130</v>
      </c>
      <c r="B19" s="124">
        <v>0</v>
      </c>
      <c r="C19" s="124">
        <v>4</v>
      </c>
      <c r="D19" s="124">
        <v>0</v>
      </c>
      <c r="E19" s="124">
        <v>0</v>
      </c>
      <c r="F19" s="124">
        <v>0</v>
      </c>
      <c r="G19" s="120">
        <v>4</v>
      </c>
      <c r="H19" s="120" t="s">
        <v>122</v>
      </c>
      <c r="I19" s="120" t="s">
        <v>122</v>
      </c>
      <c r="J19" s="124">
        <v>0</v>
      </c>
      <c r="K19" s="120">
        <v>0</v>
      </c>
      <c r="L19" s="120">
        <v>0</v>
      </c>
      <c r="M19" s="120">
        <v>0</v>
      </c>
      <c r="N19" s="124">
        <v>0</v>
      </c>
      <c r="O19" s="120">
        <v>0</v>
      </c>
      <c r="P19" s="120" t="s">
        <v>122</v>
      </c>
      <c r="Q19" s="120">
        <v>0</v>
      </c>
      <c r="R19" s="124">
        <v>0</v>
      </c>
      <c r="S19" s="120">
        <v>0</v>
      </c>
      <c r="T19" s="120" t="s">
        <v>122</v>
      </c>
      <c r="U19" s="120">
        <v>0</v>
      </c>
      <c r="V19" s="124">
        <v>0</v>
      </c>
      <c r="W19" s="120">
        <v>0</v>
      </c>
      <c r="X19" s="120">
        <v>0</v>
      </c>
      <c r="Y19" s="120">
        <v>0</v>
      </c>
      <c r="Z19" s="124">
        <v>0</v>
      </c>
      <c r="AA19" s="120">
        <v>0</v>
      </c>
      <c r="AB19" s="120">
        <v>0</v>
      </c>
      <c r="AC19" s="120">
        <v>0</v>
      </c>
      <c r="AD19" s="124">
        <v>0</v>
      </c>
      <c r="AE19" s="120">
        <v>0</v>
      </c>
      <c r="AF19" s="120">
        <v>0</v>
      </c>
      <c r="AG19" s="120">
        <v>0</v>
      </c>
      <c r="AH19" s="124">
        <v>0</v>
      </c>
      <c r="AI19" s="120">
        <v>0</v>
      </c>
      <c r="AJ19" s="120">
        <v>0</v>
      </c>
      <c r="AK19" s="120">
        <v>0</v>
      </c>
      <c r="AL19" s="124">
        <v>0</v>
      </c>
      <c r="AM19" s="120">
        <v>0</v>
      </c>
      <c r="AN19" s="120">
        <v>0</v>
      </c>
      <c r="AO19" s="120">
        <v>0</v>
      </c>
      <c r="AP19" s="124">
        <v>0</v>
      </c>
      <c r="AQ19" s="120">
        <v>0</v>
      </c>
      <c r="AR19" s="120">
        <v>0</v>
      </c>
      <c r="AS19" s="120">
        <v>0</v>
      </c>
      <c r="AT19" s="124">
        <v>0</v>
      </c>
      <c r="AU19" s="120">
        <v>0</v>
      </c>
      <c r="AV19" s="120">
        <v>0</v>
      </c>
      <c r="AW19" s="120">
        <v>0</v>
      </c>
      <c r="AX19" s="124">
        <v>0</v>
      </c>
      <c r="AY19" s="120">
        <v>0</v>
      </c>
      <c r="AZ19" s="120">
        <v>0</v>
      </c>
      <c r="BA19" s="120">
        <v>0</v>
      </c>
      <c r="BB19" s="119"/>
    </row>
    <row r="20" spans="1:54" ht="21" customHeight="1" x14ac:dyDescent="0.25">
      <c r="A20" s="127" t="s">
        <v>131</v>
      </c>
      <c r="B20" s="124">
        <v>25</v>
      </c>
      <c r="C20" s="124">
        <v>10</v>
      </c>
      <c r="D20" s="124">
        <v>15</v>
      </c>
      <c r="E20" s="124">
        <v>10</v>
      </c>
      <c r="F20" s="124">
        <v>15</v>
      </c>
      <c r="G20" s="120">
        <v>10</v>
      </c>
      <c r="H20" s="120">
        <v>5</v>
      </c>
      <c r="I20" s="120">
        <v>10</v>
      </c>
      <c r="J20" s="124">
        <v>0</v>
      </c>
      <c r="K20" s="120" t="s">
        <v>122</v>
      </c>
      <c r="L20" s="120">
        <v>0</v>
      </c>
      <c r="M20" s="120" t="s">
        <v>122</v>
      </c>
      <c r="N20" s="124">
        <v>10</v>
      </c>
      <c r="O20" s="120">
        <v>0</v>
      </c>
      <c r="P20" s="120">
        <v>10</v>
      </c>
      <c r="Q20" s="120">
        <v>0</v>
      </c>
      <c r="R20" s="124">
        <v>0</v>
      </c>
      <c r="S20" s="120" t="s">
        <v>122</v>
      </c>
      <c r="T20" s="120" t="s">
        <v>122</v>
      </c>
      <c r="U20" s="120" t="s">
        <v>122</v>
      </c>
      <c r="V20" s="124">
        <v>0</v>
      </c>
      <c r="W20" s="120">
        <v>0</v>
      </c>
      <c r="X20" s="120">
        <v>0</v>
      </c>
      <c r="Y20" s="120">
        <v>0</v>
      </c>
      <c r="Z20" s="124">
        <v>0</v>
      </c>
      <c r="AA20" s="120">
        <v>0</v>
      </c>
      <c r="AB20" s="120">
        <v>0</v>
      </c>
      <c r="AC20" s="120">
        <v>0</v>
      </c>
      <c r="AD20" s="124">
        <v>0</v>
      </c>
      <c r="AE20" s="120">
        <v>0</v>
      </c>
      <c r="AF20" s="120">
        <v>0</v>
      </c>
      <c r="AG20" s="120">
        <v>0</v>
      </c>
      <c r="AH20" s="124">
        <v>0</v>
      </c>
      <c r="AI20" s="120">
        <v>0</v>
      </c>
      <c r="AJ20" s="120">
        <v>0</v>
      </c>
      <c r="AK20" s="120">
        <v>0</v>
      </c>
      <c r="AL20" s="124">
        <v>0</v>
      </c>
      <c r="AM20" s="120">
        <v>0</v>
      </c>
      <c r="AN20" s="120">
        <v>0</v>
      </c>
      <c r="AO20" s="120">
        <v>0</v>
      </c>
      <c r="AP20" s="124">
        <v>0</v>
      </c>
      <c r="AQ20" s="120">
        <v>0</v>
      </c>
      <c r="AR20" s="120">
        <v>0</v>
      </c>
      <c r="AS20" s="120">
        <v>0</v>
      </c>
      <c r="AT20" s="124">
        <v>0</v>
      </c>
      <c r="AU20" s="120">
        <v>0</v>
      </c>
      <c r="AV20" s="120">
        <v>0</v>
      </c>
      <c r="AW20" s="120">
        <v>0</v>
      </c>
      <c r="AX20" s="124">
        <v>0</v>
      </c>
      <c r="AY20" s="120">
        <v>0</v>
      </c>
      <c r="AZ20" s="120">
        <v>0</v>
      </c>
      <c r="BA20" s="120">
        <v>0</v>
      </c>
      <c r="BB20" s="119"/>
    </row>
    <row r="21" spans="1:54" ht="21" customHeight="1" x14ac:dyDescent="0.25">
      <c r="A21" s="127" t="s">
        <v>132</v>
      </c>
      <c r="B21" s="124">
        <v>38</v>
      </c>
      <c r="C21" s="124">
        <v>22</v>
      </c>
      <c r="D21" s="124">
        <v>23</v>
      </c>
      <c r="E21" s="124">
        <v>15</v>
      </c>
      <c r="F21" s="124">
        <v>16</v>
      </c>
      <c r="G21" s="120">
        <v>9</v>
      </c>
      <c r="H21" s="120">
        <v>7</v>
      </c>
      <c r="I21" s="120">
        <v>9</v>
      </c>
      <c r="J21" s="124">
        <v>0</v>
      </c>
      <c r="K21" s="120">
        <v>4</v>
      </c>
      <c r="L21" s="120">
        <v>0</v>
      </c>
      <c r="M21" s="120" t="s">
        <v>122</v>
      </c>
      <c r="N21" s="124">
        <v>16</v>
      </c>
      <c r="O21" s="120">
        <v>0</v>
      </c>
      <c r="P21" s="120">
        <v>16</v>
      </c>
      <c r="Q21" s="120">
        <v>0</v>
      </c>
      <c r="R21" s="124">
        <v>6</v>
      </c>
      <c r="S21" s="120">
        <v>9</v>
      </c>
      <c r="T21" s="120" t="s">
        <v>122</v>
      </c>
      <c r="U21" s="120">
        <v>6</v>
      </c>
      <c r="V21" s="124">
        <v>0</v>
      </c>
      <c r="W21" s="120" t="s">
        <v>122</v>
      </c>
      <c r="X21" s="120" t="s">
        <v>122</v>
      </c>
      <c r="Y21" s="120" t="s">
        <v>122</v>
      </c>
      <c r="Z21" s="124">
        <v>0</v>
      </c>
      <c r="AA21" s="120">
        <v>0</v>
      </c>
      <c r="AB21" s="120" t="s">
        <v>122</v>
      </c>
      <c r="AC21" s="120">
        <v>0</v>
      </c>
      <c r="AD21" s="124">
        <v>0</v>
      </c>
      <c r="AE21" s="120">
        <v>0</v>
      </c>
      <c r="AF21" s="120">
        <v>0</v>
      </c>
      <c r="AG21" s="120">
        <v>0</v>
      </c>
      <c r="AH21" s="124">
        <v>0</v>
      </c>
      <c r="AI21" s="120">
        <v>0</v>
      </c>
      <c r="AJ21" s="120">
        <v>0</v>
      </c>
      <c r="AK21" s="120">
        <v>0</v>
      </c>
      <c r="AL21" s="124">
        <v>0</v>
      </c>
      <c r="AM21" s="120">
        <v>0</v>
      </c>
      <c r="AN21" s="120" t="s">
        <v>122</v>
      </c>
      <c r="AO21" s="120">
        <v>0</v>
      </c>
      <c r="AP21" s="124">
        <v>0</v>
      </c>
      <c r="AQ21" s="120">
        <v>0</v>
      </c>
      <c r="AR21" s="120">
        <v>0</v>
      </c>
      <c r="AS21" s="120">
        <v>0</v>
      </c>
      <c r="AT21" s="124">
        <v>0</v>
      </c>
      <c r="AU21" s="120">
        <v>0</v>
      </c>
      <c r="AV21" s="120">
        <v>0</v>
      </c>
      <c r="AW21" s="120">
        <v>0</v>
      </c>
      <c r="AX21" s="124">
        <v>0</v>
      </c>
      <c r="AY21" s="120">
        <v>0</v>
      </c>
      <c r="AZ21" s="120" t="s">
        <v>122</v>
      </c>
      <c r="BA21" s="120">
        <v>0</v>
      </c>
      <c r="BB21" s="119"/>
    </row>
    <row r="22" spans="1:54" ht="21" customHeight="1" x14ac:dyDescent="0.25">
      <c r="A22" s="127" t="s">
        <v>133</v>
      </c>
      <c r="B22" s="124">
        <v>173</v>
      </c>
      <c r="C22" s="124">
        <v>100</v>
      </c>
      <c r="D22" s="124">
        <v>90</v>
      </c>
      <c r="E22" s="124">
        <v>83</v>
      </c>
      <c r="F22" s="124">
        <v>75</v>
      </c>
      <c r="G22" s="120">
        <v>62</v>
      </c>
      <c r="H22" s="120">
        <v>22</v>
      </c>
      <c r="I22" s="120">
        <v>53</v>
      </c>
      <c r="J22" s="124">
        <v>6</v>
      </c>
      <c r="K22" s="120">
        <v>7</v>
      </c>
      <c r="L22" s="120" t="s">
        <v>122</v>
      </c>
      <c r="M22" s="120">
        <v>6</v>
      </c>
      <c r="N22" s="124">
        <v>46</v>
      </c>
      <c r="O22" s="120">
        <v>0</v>
      </c>
      <c r="P22" s="120">
        <v>46</v>
      </c>
      <c r="Q22" s="120">
        <v>0</v>
      </c>
      <c r="R22" s="124">
        <v>30</v>
      </c>
      <c r="S22" s="120">
        <v>31</v>
      </c>
      <c r="T22" s="120">
        <v>6</v>
      </c>
      <c r="U22" s="120">
        <v>24</v>
      </c>
      <c r="V22" s="124">
        <v>0</v>
      </c>
      <c r="W22" s="120">
        <v>0</v>
      </c>
      <c r="X22" s="120">
        <v>0</v>
      </c>
      <c r="Y22" s="120">
        <v>0</v>
      </c>
      <c r="Z22" s="124">
        <v>7</v>
      </c>
      <c r="AA22" s="120">
        <v>0</v>
      </c>
      <c r="AB22" s="120">
        <v>7</v>
      </c>
      <c r="AC22" s="120">
        <v>0</v>
      </c>
      <c r="AD22" s="124">
        <v>9</v>
      </c>
      <c r="AE22" s="120" t="s">
        <v>122</v>
      </c>
      <c r="AF22" s="120">
        <v>9</v>
      </c>
      <c r="AG22" s="120" t="s">
        <v>122</v>
      </c>
      <c r="AH22" s="124">
        <v>0</v>
      </c>
      <c r="AI22" s="120">
        <v>0</v>
      </c>
      <c r="AJ22" s="120">
        <v>0</v>
      </c>
      <c r="AK22" s="120">
        <v>0</v>
      </c>
      <c r="AL22" s="124">
        <v>0</v>
      </c>
      <c r="AM22" s="120">
        <v>0</v>
      </c>
      <c r="AN22" s="120" t="s">
        <v>122</v>
      </c>
      <c r="AO22" s="120">
        <v>0</v>
      </c>
      <c r="AP22" s="124">
        <v>0</v>
      </c>
      <c r="AQ22" s="120">
        <v>0</v>
      </c>
      <c r="AR22" s="120" t="s">
        <v>122</v>
      </c>
      <c r="AS22" s="120">
        <v>0</v>
      </c>
      <c r="AT22" s="124">
        <v>0</v>
      </c>
      <c r="AU22" s="120">
        <v>0</v>
      </c>
      <c r="AV22" s="120">
        <v>0</v>
      </c>
      <c r="AW22" s="120">
        <v>0</v>
      </c>
      <c r="AX22" s="124">
        <v>0</v>
      </c>
      <c r="AY22" s="120">
        <v>0</v>
      </c>
      <c r="AZ22" s="120" t="s">
        <v>122</v>
      </c>
      <c r="BA22" s="120">
        <v>0</v>
      </c>
      <c r="BB22" s="119"/>
    </row>
    <row r="23" spans="1:54" ht="21" customHeight="1" x14ac:dyDescent="0.25">
      <c r="A23" s="126" t="s">
        <v>35</v>
      </c>
      <c r="B23" s="124">
        <v>4074</v>
      </c>
      <c r="C23" s="124">
        <v>1787</v>
      </c>
      <c r="D23" s="124">
        <v>2585</v>
      </c>
      <c r="E23" s="124">
        <v>1489</v>
      </c>
      <c r="F23" s="124">
        <v>2236</v>
      </c>
      <c r="G23" s="124">
        <v>1337</v>
      </c>
      <c r="H23" s="124">
        <v>1100</v>
      </c>
      <c r="I23" s="124">
        <v>1136</v>
      </c>
      <c r="J23" s="124">
        <v>129</v>
      </c>
      <c r="K23" s="124">
        <v>92</v>
      </c>
      <c r="L23" s="124">
        <v>48</v>
      </c>
      <c r="M23" s="124">
        <v>81</v>
      </c>
      <c r="N23" s="124">
        <v>921</v>
      </c>
      <c r="O23" s="124">
        <v>7</v>
      </c>
      <c r="P23" s="124">
        <v>914</v>
      </c>
      <c r="Q23" s="124">
        <v>7</v>
      </c>
      <c r="R23" s="124">
        <v>443</v>
      </c>
      <c r="S23" s="124">
        <v>263</v>
      </c>
      <c r="T23" s="124">
        <v>248</v>
      </c>
      <c r="U23" s="124">
        <v>195</v>
      </c>
      <c r="V23" s="124">
        <v>23</v>
      </c>
      <c r="W23" s="124">
        <v>22</v>
      </c>
      <c r="X23" s="124">
        <v>10</v>
      </c>
      <c r="Y23" s="124">
        <v>13</v>
      </c>
      <c r="Z23" s="124">
        <v>114</v>
      </c>
      <c r="AA23" s="124">
        <v>0</v>
      </c>
      <c r="AB23" s="124">
        <v>114</v>
      </c>
      <c r="AC23" s="124">
        <v>0</v>
      </c>
      <c r="AD23" s="124">
        <v>168</v>
      </c>
      <c r="AE23" s="124">
        <v>61</v>
      </c>
      <c r="AF23" s="124">
        <v>111</v>
      </c>
      <c r="AG23" s="124">
        <v>57</v>
      </c>
      <c r="AH23" s="124">
        <v>4</v>
      </c>
      <c r="AI23" s="124">
        <v>5</v>
      </c>
      <c r="AJ23" s="124">
        <v>4</v>
      </c>
      <c r="AK23" s="124">
        <v>0</v>
      </c>
      <c r="AL23" s="124">
        <v>25</v>
      </c>
      <c r="AM23" s="124">
        <v>0</v>
      </c>
      <c r="AN23" s="124">
        <v>25</v>
      </c>
      <c r="AO23" s="124">
        <v>0</v>
      </c>
      <c r="AP23" s="124">
        <v>0</v>
      </c>
      <c r="AQ23" s="124">
        <v>0</v>
      </c>
      <c r="AR23" s="124">
        <v>0</v>
      </c>
      <c r="AS23" s="124">
        <v>0</v>
      </c>
      <c r="AT23" s="124">
        <v>0</v>
      </c>
      <c r="AU23" s="124">
        <v>0</v>
      </c>
      <c r="AV23" s="124">
        <v>0</v>
      </c>
      <c r="AW23" s="124">
        <v>0</v>
      </c>
      <c r="AX23" s="124">
        <v>11</v>
      </c>
      <c r="AY23" s="124">
        <v>0</v>
      </c>
      <c r="AZ23" s="124">
        <v>11</v>
      </c>
      <c r="BA23" s="124">
        <v>0</v>
      </c>
      <c r="BB23" s="119"/>
    </row>
    <row r="24" spans="1:54" ht="21" customHeight="1" x14ac:dyDescent="0.25">
      <c r="A24" s="126" t="s">
        <v>134</v>
      </c>
      <c r="B24" s="124">
        <v>254</v>
      </c>
      <c r="C24" s="124">
        <v>99</v>
      </c>
      <c r="D24" s="124">
        <v>167</v>
      </c>
      <c r="E24" s="124">
        <v>87</v>
      </c>
      <c r="F24" s="124">
        <v>129</v>
      </c>
      <c r="G24" s="124">
        <v>81</v>
      </c>
      <c r="H24" s="124">
        <v>58</v>
      </c>
      <c r="I24" s="124">
        <v>71</v>
      </c>
      <c r="J24" s="124">
        <v>6</v>
      </c>
      <c r="K24" s="124">
        <v>6</v>
      </c>
      <c r="L24" s="124">
        <v>0</v>
      </c>
      <c r="M24" s="124">
        <v>6</v>
      </c>
      <c r="N24" s="124">
        <v>91</v>
      </c>
      <c r="O24" s="124">
        <v>0</v>
      </c>
      <c r="P24" s="124">
        <v>91</v>
      </c>
      <c r="Q24" s="124">
        <v>0</v>
      </c>
      <c r="R24" s="124">
        <v>15</v>
      </c>
      <c r="S24" s="124">
        <v>12</v>
      </c>
      <c r="T24" s="124">
        <v>5</v>
      </c>
      <c r="U24" s="124">
        <v>10</v>
      </c>
      <c r="V24" s="124">
        <v>0</v>
      </c>
      <c r="W24" s="124">
        <v>0</v>
      </c>
      <c r="X24" s="124">
        <v>0</v>
      </c>
      <c r="Y24" s="124">
        <v>0</v>
      </c>
      <c r="Z24" s="124">
        <v>8</v>
      </c>
      <c r="AA24" s="124">
        <v>0</v>
      </c>
      <c r="AB24" s="124">
        <v>8</v>
      </c>
      <c r="AC24" s="124">
        <v>0</v>
      </c>
      <c r="AD24" s="124">
        <v>5</v>
      </c>
      <c r="AE24" s="124">
        <v>0</v>
      </c>
      <c r="AF24" s="124">
        <v>5</v>
      </c>
      <c r="AG24" s="124">
        <v>0</v>
      </c>
      <c r="AH24" s="124">
        <v>0</v>
      </c>
      <c r="AI24" s="124">
        <v>0</v>
      </c>
      <c r="AJ24" s="124">
        <v>0</v>
      </c>
      <c r="AK24" s="124">
        <v>0</v>
      </c>
      <c r="AL24" s="124">
        <v>0</v>
      </c>
      <c r="AM24" s="124">
        <v>0</v>
      </c>
      <c r="AN24" s="124">
        <v>0</v>
      </c>
      <c r="AO24" s="124">
        <v>0</v>
      </c>
      <c r="AP24" s="124">
        <v>0</v>
      </c>
      <c r="AQ24" s="124">
        <v>0</v>
      </c>
      <c r="AR24" s="124">
        <v>0</v>
      </c>
      <c r="AS24" s="124">
        <v>0</v>
      </c>
      <c r="AT24" s="124">
        <v>0</v>
      </c>
      <c r="AU24" s="124">
        <v>0</v>
      </c>
      <c r="AV24" s="124">
        <v>0</v>
      </c>
      <c r="AW24" s="124">
        <v>0</v>
      </c>
      <c r="AX24" s="124">
        <v>0</v>
      </c>
      <c r="AY24" s="124">
        <v>0</v>
      </c>
      <c r="AZ24" s="124">
        <v>0</v>
      </c>
      <c r="BA24" s="124">
        <v>0</v>
      </c>
      <c r="BB24" s="119"/>
    </row>
    <row r="25" spans="1:54" ht="21" customHeight="1" x14ac:dyDescent="0.25">
      <c r="A25" s="127" t="s">
        <v>135</v>
      </c>
      <c r="B25" s="124">
        <v>34</v>
      </c>
      <c r="C25" s="124">
        <v>13</v>
      </c>
      <c r="D25" s="124">
        <v>21</v>
      </c>
      <c r="E25" s="124">
        <v>13</v>
      </c>
      <c r="F25" s="124">
        <v>13</v>
      </c>
      <c r="G25" s="120">
        <v>13</v>
      </c>
      <c r="H25" s="120" t="s">
        <v>122</v>
      </c>
      <c r="I25" s="120">
        <v>13</v>
      </c>
      <c r="J25" s="124">
        <v>0</v>
      </c>
      <c r="K25" s="120">
        <v>0</v>
      </c>
      <c r="L25" s="120">
        <v>0</v>
      </c>
      <c r="M25" s="120">
        <v>0</v>
      </c>
      <c r="N25" s="124">
        <v>21</v>
      </c>
      <c r="O25" s="120" t="s">
        <v>122</v>
      </c>
      <c r="P25" s="120">
        <v>21</v>
      </c>
      <c r="Q25" s="120" t="s">
        <v>122</v>
      </c>
      <c r="R25" s="124">
        <v>0</v>
      </c>
      <c r="S25" s="120" t="s">
        <v>122</v>
      </c>
      <c r="T25" s="120">
        <v>0</v>
      </c>
      <c r="U25" s="120" t="s">
        <v>122</v>
      </c>
      <c r="V25" s="124">
        <v>0</v>
      </c>
      <c r="W25" s="120">
        <v>0</v>
      </c>
      <c r="X25" s="120">
        <v>0</v>
      </c>
      <c r="Y25" s="120">
        <v>0</v>
      </c>
      <c r="Z25" s="124">
        <v>0</v>
      </c>
      <c r="AA25" s="120">
        <v>0</v>
      </c>
      <c r="AB25" s="120" t="s">
        <v>122</v>
      </c>
      <c r="AC25" s="120">
        <v>0</v>
      </c>
      <c r="AD25" s="124">
        <v>0</v>
      </c>
      <c r="AE25" s="120" t="s">
        <v>122</v>
      </c>
      <c r="AF25" s="120">
        <v>0</v>
      </c>
      <c r="AG25" s="120" t="s">
        <v>122</v>
      </c>
      <c r="AH25" s="124">
        <v>0</v>
      </c>
      <c r="AI25" s="120">
        <v>0</v>
      </c>
      <c r="AJ25" s="120">
        <v>0</v>
      </c>
      <c r="AK25" s="120">
        <v>0</v>
      </c>
      <c r="AL25" s="124">
        <v>0</v>
      </c>
      <c r="AM25" s="120">
        <v>0</v>
      </c>
      <c r="AN25" s="120">
        <v>0</v>
      </c>
      <c r="AO25" s="120">
        <v>0</v>
      </c>
      <c r="AP25" s="124">
        <v>0</v>
      </c>
      <c r="AQ25" s="120">
        <v>0</v>
      </c>
      <c r="AR25" s="120">
        <v>0</v>
      </c>
      <c r="AS25" s="120">
        <v>0</v>
      </c>
      <c r="AT25" s="124">
        <v>0</v>
      </c>
      <c r="AU25" s="120">
        <v>0</v>
      </c>
      <c r="AV25" s="120">
        <v>0</v>
      </c>
      <c r="AW25" s="120">
        <v>0</v>
      </c>
      <c r="AX25" s="124">
        <v>0</v>
      </c>
      <c r="AY25" s="120">
        <v>0</v>
      </c>
      <c r="AZ25" s="120" t="s">
        <v>122</v>
      </c>
      <c r="BA25" s="120">
        <v>0</v>
      </c>
      <c r="BB25" s="119"/>
    </row>
    <row r="26" spans="1:54" ht="21" customHeight="1" x14ac:dyDescent="0.25">
      <c r="A26" s="127" t="s">
        <v>136</v>
      </c>
      <c r="B26" s="124">
        <v>220</v>
      </c>
      <c r="C26" s="124">
        <v>86</v>
      </c>
      <c r="D26" s="124">
        <v>146</v>
      </c>
      <c r="E26" s="124">
        <v>74</v>
      </c>
      <c r="F26" s="124">
        <v>116</v>
      </c>
      <c r="G26" s="120">
        <v>68</v>
      </c>
      <c r="H26" s="120">
        <v>58</v>
      </c>
      <c r="I26" s="120">
        <v>58</v>
      </c>
      <c r="J26" s="124">
        <v>6</v>
      </c>
      <c r="K26" s="120">
        <v>6</v>
      </c>
      <c r="L26" s="120" t="s">
        <v>122</v>
      </c>
      <c r="M26" s="120">
        <v>6</v>
      </c>
      <c r="N26" s="124">
        <v>70</v>
      </c>
      <c r="O26" s="120" t="s">
        <v>122</v>
      </c>
      <c r="P26" s="120">
        <v>70</v>
      </c>
      <c r="Q26" s="120" t="s">
        <v>122</v>
      </c>
      <c r="R26" s="124">
        <v>15</v>
      </c>
      <c r="S26" s="120">
        <v>12</v>
      </c>
      <c r="T26" s="120">
        <v>5</v>
      </c>
      <c r="U26" s="120">
        <v>10</v>
      </c>
      <c r="V26" s="124">
        <v>0</v>
      </c>
      <c r="W26" s="120" t="s">
        <v>122</v>
      </c>
      <c r="X26" s="120" t="s">
        <v>122</v>
      </c>
      <c r="Y26" s="120" t="s">
        <v>122</v>
      </c>
      <c r="Z26" s="124">
        <v>8</v>
      </c>
      <c r="AA26" s="120">
        <v>0</v>
      </c>
      <c r="AB26" s="120">
        <v>8</v>
      </c>
      <c r="AC26" s="120">
        <v>0</v>
      </c>
      <c r="AD26" s="124">
        <v>5</v>
      </c>
      <c r="AE26" s="120" t="s">
        <v>122</v>
      </c>
      <c r="AF26" s="120">
        <v>5</v>
      </c>
      <c r="AG26" s="120" t="s">
        <v>122</v>
      </c>
      <c r="AH26" s="124">
        <v>0</v>
      </c>
      <c r="AI26" s="120">
        <v>0</v>
      </c>
      <c r="AJ26" s="120">
        <v>0</v>
      </c>
      <c r="AK26" s="120">
        <v>0</v>
      </c>
      <c r="AL26" s="124">
        <v>0</v>
      </c>
      <c r="AM26" s="120">
        <v>0</v>
      </c>
      <c r="AN26" s="120" t="s">
        <v>122</v>
      </c>
      <c r="AO26" s="120">
        <v>0</v>
      </c>
      <c r="AP26" s="124">
        <v>0</v>
      </c>
      <c r="AQ26" s="120">
        <v>0</v>
      </c>
      <c r="AR26" s="120" t="s">
        <v>122</v>
      </c>
      <c r="AS26" s="120">
        <v>0</v>
      </c>
      <c r="AT26" s="124">
        <v>0</v>
      </c>
      <c r="AU26" s="120">
        <v>0</v>
      </c>
      <c r="AV26" s="120">
        <v>0</v>
      </c>
      <c r="AW26" s="120">
        <v>0</v>
      </c>
      <c r="AX26" s="124">
        <v>0</v>
      </c>
      <c r="AY26" s="120">
        <v>0</v>
      </c>
      <c r="AZ26" s="120" t="s">
        <v>122</v>
      </c>
      <c r="BA26" s="120">
        <v>0</v>
      </c>
      <c r="BB26" s="119"/>
    </row>
    <row r="27" spans="1:54" ht="21" customHeight="1" x14ac:dyDescent="0.25">
      <c r="A27" s="126" t="s">
        <v>137</v>
      </c>
      <c r="B27" s="124">
        <v>2622</v>
      </c>
      <c r="C27" s="124">
        <v>1181</v>
      </c>
      <c r="D27" s="124">
        <v>1680</v>
      </c>
      <c r="E27" s="124">
        <v>942</v>
      </c>
      <c r="F27" s="124">
        <v>1472</v>
      </c>
      <c r="G27" s="124">
        <v>900</v>
      </c>
      <c r="H27" s="124">
        <v>740</v>
      </c>
      <c r="I27" s="124">
        <v>732</v>
      </c>
      <c r="J27" s="124">
        <v>54</v>
      </c>
      <c r="K27" s="124">
        <v>37</v>
      </c>
      <c r="L27" s="124">
        <v>20</v>
      </c>
      <c r="M27" s="124">
        <v>34</v>
      </c>
      <c r="N27" s="124">
        <v>572</v>
      </c>
      <c r="O27" s="124">
        <v>0</v>
      </c>
      <c r="P27" s="124">
        <v>572</v>
      </c>
      <c r="Q27" s="124">
        <v>0</v>
      </c>
      <c r="R27" s="124">
        <v>287</v>
      </c>
      <c r="S27" s="124">
        <v>186</v>
      </c>
      <c r="T27" s="124">
        <v>160</v>
      </c>
      <c r="U27" s="124">
        <v>127</v>
      </c>
      <c r="V27" s="124">
        <v>14</v>
      </c>
      <c r="W27" s="124">
        <v>15</v>
      </c>
      <c r="X27" s="124">
        <v>6</v>
      </c>
      <c r="Y27" s="124">
        <v>8</v>
      </c>
      <c r="Z27" s="124">
        <v>78</v>
      </c>
      <c r="AA27" s="124">
        <v>0</v>
      </c>
      <c r="AB27" s="124">
        <v>78</v>
      </c>
      <c r="AC27" s="124">
        <v>0</v>
      </c>
      <c r="AD27" s="124">
        <v>116</v>
      </c>
      <c r="AE27" s="124">
        <v>43</v>
      </c>
      <c r="AF27" s="124">
        <v>75</v>
      </c>
      <c r="AG27" s="124">
        <v>41</v>
      </c>
      <c r="AH27" s="124">
        <v>4</v>
      </c>
      <c r="AI27" s="124">
        <v>0</v>
      </c>
      <c r="AJ27" s="124">
        <v>4</v>
      </c>
      <c r="AK27" s="124">
        <v>0</v>
      </c>
      <c r="AL27" s="124">
        <v>18</v>
      </c>
      <c r="AM27" s="124">
        <v>0</v>
      </c>
      <c r="AN27" s="124">
        <v>18</v>
      </c>
      <c r="AO27" s="124">
        <v>0</v>
      </c>
      <c r="AP27" s="124">
        <v>0</v>
      </c>
      <c r="AQ27" s="124">
        <v>0</v>
      </c>
      <c r="AR27" s="124">
        <v>0</v>
      </c>
      <c r="AS27" s="124">
        <v>0</v>
      </c>
      <c r="AT27" s="124">
        <v>0</v>
      </c>
      <c r="AU27" s="124">
        <v>0</v>
      </c>
      <c r="AV27" s="124">
        <v>0</v>
      </c>
      <c r="AW27" s="124">
        <v>0</v>
      </c>
      <c r="AX27" s="124">
        <v>7</v>
      </c>
      <c r="AY27" s="124">
        <v>0</v>
      </c>
      <c r="AZ27" s="124">
        <v>7</v>
      </c>
      <c r="BA27" s="124">
        <v>0</v>
      </c>
      <c r="BB27" s="119"/>
    </row>
    <row r="28" spans="1:54" ht="21" customHeight="1" x14ac:dyDescent="0.25">
      <c r="A28" s="127" t="s">
        <v>36</v>
      </c>
      <c r="B28" s="124">
        <v>2347</v>
      </c>
      <c r="C28" s="124">
        <v>1030</v>
      </c>
      <c r="D28" s="124">
        <v>1513</v>
      </c>
      <c r="E28" s="124">
        <v>834</v>
      </c>
      <c r="F28" s="124">
        <v>1326</v>
      </c>
      <c r="G28" s="120">
        <v>782</v>
      </c>
      <c r="H28" s="120">
        <v>675</v>
      </c>
      <c r="I28" s="120">
        <v>651</v>
      </c>
      <c r="J28" s="124">
        <v>50</v>
      </c>
      <c r="K28" s="120">
        <v>33</v>
      </c>
      <c r="L28" s="120">
        <v>20</v>
      </c>
      <c r="M28" s="120">
        <v>30</v>
      </c>
      <c r="N28" s="124">
        <v>494</v>
      </c>
      <c r="O28" s="120" t="s">
        <v>122</v>
      </c>
      <c r="P28" s="120">
        <v>494</v>
      </c>
      <c r="Q28" s="120" t="s">
        <v>122</v>
      </c>
      <c r="R28" s="124">
        <v>260</v>
      </c>
      <c r="S28" s="120">
        <v>168</v>
      </c>
      <c r="T28" s="120">
        <v>146</v>
      </c>
      <c r="U28" s="120">
        <v>114</v>
      </c>
      <c r="V28" s="124">
        <v>14</v>
      </c>
      <c r="W28" s="120">
        <v>15</v>
      </c>
      <c r="X28" s="120">
        <v>6</v>
      </c>
      <c r="Y28" s="120">
        <v>8</v>
      </c>
      <c r="Z28" s="124">
        <v>72</v>
      </c>
      <c r="AA28" s="120">
        <v>0</v>
      </c>
      <c r="AB28" s="120">
        <v>72</v>
      </c>
      <c r="AC28" s="120">
        <v>0</v>
      </c>
      <c r="AD28" s="124">
        <v>102</v>
      </c>
      <c r="AE28" s="120">
        <v>32</v>
      </c>
      <c r="AF28" s="120">
        <v>71</v>
      </c>
      <c r="AG28" s="120">
        <v>31</v>
      </c>
      <c r="AH28" s="124">
        <v>4</v>
      </c>
      <c r="AI28" s="120" t="s">
        <v>122</v>
      </c>
      <c r="AJ28" s="120">
        <v>4</v>
      </c>
      <c r="AK28" s="120" t="s">
        <v>122</v>
      </c>
      <c r="AL28" s="124">
        <v>18</v>
      </c>
      <c r="AM28" s="120">
        <v>0</v>
      </c>
      <c r="AN28" s="120">
        <v>18</v>
      </c>
      <c r="AO28" s="120">
        <v>0</v>
      </c>
      <c r="AP28" s="124">
        <v>0</v>
      </c>
      <c r="AQ28" s="120" t="s">
        <v>122</v>
      </c>
      <c r="AR28" s="120" t="s">
        <v>122</v>
      </c>
      <c r="AS28" s="120" t="s">
        <v>122</v>
      </c>
      <c r="AT28" s="124">
        <v>0</v>
      </c>
      <c r="AU28" s="120">
        <v>0</v>
      </c>
      <c r="AV28" s="120">
        <v>0</v>
      </c>
      <c r="AW28" s="120">
        <v>0</v>
      </c>
      <c r="AX28" s="124">
        <v>7</v>
      </c>
      <c r="AY28" s="120">
        <v>0</v>
      </c>
      <c r="AZ28" s="120">
        <v>7</v>
      </c>
      <c r="BA28" s="120">
        <v>0</v>
      </c>
      <c r="BB28" s="119"/>
    </row>
    <row r="29" spans="1:54" ht="21" customHeight="1" x14ac:dyDescent="0.25">
      <c r="A29" s="127" t="s">
        <v>138</v>
      </c>
      <c r="B29" s="124">
        <v>155</v>
      </c>
      <c r="C29" s="124">
        <v>97</v>
      </c>
      <c r="D29" s="124">
        <v>87</v>
      </c>
      <c r="E29" s="124">
        <v>68</v>
      </c>
      <c r="F29" s="124">
        <v>78</v>
      </c>
      <c r="G29" s="120">
        <v>75</v>
      </c>
      <c r="H29" s="120">
        <v>29</v>
      </c>
      <c r="I29" s="120">
        <v>49</v>
      </c>
      <c r="J29" s="124">
        <v>4</v>
      </c>
      <c r="K29" s="120">
        <v>4</v>
      </c>
      <c r="L29" s="120" t="s">
        <v>122</v>
      </c>
      <c r="M29" s="120">
        <v>4</v>
      </c>
      <c r="N29" s="124">
        <v>42</v>
      </c>
      <c r="O29" s="120" t="s">
        <v>122</v>
      </c>
      <c r="P29" s="120">
        <v>42</v>
      </c>
      <c r="Q29" s="120" t="s">
        <v>122</v>
      </c>
      <c r="R29" s="124">
        <v>15</v>
      </c>
      <c r="S29" s="120">
        <v>12</v>
      </c>
      <c r="T29" s="120">
        <v>6</v>
      </c>
      <c r="U29" s="120">
        <v>9</v>
      </c>
      <c r="V29" s="124">
        <v>0</v>
      </c>
      <c r="W29" s="120" t="s">
        <v>122</v>
      </c>
      <c r="X29" s="120" t="s">
        <v>122</v>
      </c>
      <c r="Y29" s="120" t="s">
        <v>122</v>
      </c>
      <c r="Z29" s="124">
        <v>6</v>
      </c>
      <c r="AA29" s="120">
        <v>0</v>
      </c>
      <c r="AB29" s="120">
        <v>6</v>
      </c>
      <c r="AC29" s="120">
        <v>0</v>
      </c>
      <c r="AD29" s="124">
        <v>10</v>
      </c>
      <c r="AE29" s="120">
        <v>6</v>
      </c>
      <c r="AF29" s="120">
        <v>4</v>
      </c>
      <c r="AG29" s="120">
        <v>6</v>
      </c>
      <c r="AH29" s="124">
        <v>0</v>
      </c>
      <c r="AI29" s="120" t="s">
        <v>122</v>
      </c>
      <c r="AJ29" s="120">
        <v>0</v>
      </c>
      <c r="AK29" s="120" t="s">
        <v>122</v>
      </c>
      <c r="AL29" s="124">
        <v>0</v>
      </c>
      <c r="AM29" s="120">
        <v>0</v>
      </c>
      <c r="AN29" s="120">
        <v>0</v>
      </c>
      <c r="AO29" s="120">
        <v>0</v>
      </c>
      <c r="AP29" s="124">
        <v>0</v>
      </c>
      <c r="AQ29" s="120" t="s">
        <v>122</v>
      </c>
      <c r="AR29" s="120">
        <v>0</v>
      </c>
      <c r="AS29" s="120" t="s">
        <v>122</v>
      </c>
      <c r="AT29" s="124">
        <v>0</v>
      </c>
      <c r="AU29" s="120">
        <v>0</v>
      </c>
      <c r="AV29" s="120">
        <v>0</v>
      </c>
      <c r="AW29" s="120">
        <v>0</v>
      </c>
      <c r="AX29" s="124">
        <v>0</v>
      </c>
      <c r="AY29" s="120">
        <v>0</v>
      </c>
      <c r="AZ29" s="120">
        <v>0</v>
      </c>
      <c r="BA29" s="120">
        <v>0</v>
      </c>
      <c r="BB29" s="119"/>
    </row>
    <row r="30" spans="1:54" ht="21" customHeight="1" x14ac:dyDescent="0.25">
      <c r="A30" s="127" t="s">
        <v>139</v>
      </c>
      <c r="B30" s="124">
        <v>24</v>
      </c>
      <c r="C30" s="124">
        <v>14</v>
      </c>
      <c r="D30" s="124">
        <v>15</v>
      </c>
      <c r="E30" s="124">
        <v>9</v>
      </c>
      <c r="F30" s="124">
        <v>15</v>
      </c>
      <c r="G30" s="120">
        <v>14</v>
      </c>
      <c r="H30" s="120">
        <v>6</v>
      </c>
      <c r="I30" s="120">
        <v>9</v>
      </c>
      <c r="J30" s="124">
        <v>0</v>
      </c>
      <c r="K30" s="120">
        <v>0</v>
      </c>
      <c r="L30" s="120">
        <v>0</v>
      </c>
      <c r="M30" s="120">
        <v>0</v>
      </c>
      <c r="N30" s="124">
        <v>9</v>
      </c>
      <c r="O30" s="120">
        <v>0</v>
      </c>
      <c r="P30" s="120">
        <v>9</v>
      </c>
      <c r="Q30" s="120">
        <v>0</v>
      </c>
      <c r="R30" s="124">
        <v>0</v>
      </c>
      <c r="S30" s="120" t="s">
        <v>122</v>
      </c>
      <c r="T30" s="120">
        <v>0</v>
      </c>
      <c r="U30" s="120" t="s">
        <v>122</v>
      </c>
      <c r="V30" s="124">
        <v>0</v>
      </c>
      <c r="W30" s="120">
        <v>0</v>
      </c>
      <c r="X30" s="120">
        <v>0</v>
      </c>
      <c r="Y30" s="120">
        <v>0</v>
      </c>
      <c r="Z30" s="124">
        <v>0</v>
      </c>
      <c r="AA30" s="120">
        <v>0</v>
      </c>
      <c r="AB30" s="120">
        <v>0</v>
      </c>
      <c r="AC30" s="120">
        <v>0</v>
      </c>
      <c r="AD30" s="124">
        <v>0</v>
      </c>
      <c r="AE30" s="120" t="s">
        <v>122</v>
      </c>
      <c r="AF30" s="120">
        <v>0</v>
      </c>
      <c r="AG30" s="120" t="s">
        <v>122</v>
      </c>
      <c r="AH30" s="124">
        <v>0</v>
      </c>
      <c r="AI30" s="120">
        <v>0</v>
      </c>
      <c r="AJ30" s="120">
        <v>0</v>
      </c>
      <c r="AK30" s="120">
        <v>0</v>
      </c>
      <c r="AL30" s="124">
        <v>0</v>
      </c>
      <c r="AM30" s="120">
        <v>0</v>
      </c>
      <c r="AN30" s="120">
        <v>0</v>
      </c>
      <c r="AO30" s="120">
        <v>0</v>
      </c>
      <c r="AP30" s="124">
        <v>0</v>
      </c>
      <c r="AQ30" s="120">
        <v>0</v>
      </c>
      <c r="AR30" s="120">
        <v>0</v>
      </c>
      <c r="AS30" s="120">
        <v>0</v>
      </c>
      <c r="AT30" s="124">
        <v>0</v>
      </c>
      <c r="AU30" s="120">
        <v>0</v>
      </c>
      <c r="AV30" s="120">
        <v>0</v>
      </c>
      <c r="AW30" s="120">
        <v>0</v>
      </c>
      <c r="AX30" s="124">
        <v>0</v>
      </c>
      <c r="AY30" s="120">
        <v>0</v>
      </c>
      <c r="AZ30" s="120">
        <v>0</v>
      </c>
      <c r="BA30" s="120">
        <v>0</v>
      </c>
      <c r="BB30" s="119"/>
    </row>
    <row r="31" spans="1:54" ht="21" customHeight="1" x14ac:dyDescent="0.25">
      <c r="A31" s="127" t="s">
        <v>140</v>
      </c>
      <c r="B31" s="124">
        <v>96</v>
      </c>
      <c r="C31" s="124">
        <v>40</v>
      </c>
      <c r="D31" s="124">
        <v>65</v>
      </c>
      <c r="E31" s="124">
        <v>31</v>
      </c>
      <c r="F31" s="124">
        <v>53</v>
      </c>
      <c r="G31" s="120">
        <v>29</v>
      </c>
      <c r="H31" s="120">
        <v>30</v>
      </c>
      <c r="I31" s="120">
        <v>23</v>
      </c>
      <c r="J31" s="124">
        <v>0</v>
      </c>
      <c r="K31" s="120">
        <v>0</v>
      </c>
      <c r="L31" s="120">
        <v>0</v>
      </c>
      <c r="M31" s="120">
        <v>0</v>
      </c>
      <c r="N31" s="124">
        <v>27</v>
      </c>
      <c r="O31" s="120">
        <v>0</v>
      </c>
      <c r="P31" s="120">
        <v>27</v>
      </c>
      <c r="Q31" s="120">
        <v>0</v>
      </c>
      <c r="R31" s="124">
        <v>12</v>
      </c>
      <c r="S31" s="120">
        <v>6</v>
      </c>
      <c r="T31" s="120">
        <v>8</v>
      </c>
      <c r="U31" s="120">
        <v>4</v>
      </c>
      <c r="V31" s="124">
        <v>0</v>
      </c>
      <c r="W31" s="120">
        <v>0</v>
      </c>
      <c r="X31" s="120">
        <v>0</v>
      </c>
      <c r="Y31" s="120">
        <v>0</v>
      </c>
      <c r="Z31" s="124">
        <v>0</v>
      </c>
      <c r="AA31" s="120">
        <v>0</v>
      </c>
      <c r="AB31" s="120">
        <v>0</v>
      </c>
      <c r="AC31" s="120">
        <v>0</v>
      </c>
      <c r="AD31" s="124">
        <v>4</v>
      </c>
      <c r="AE31" s="120">
        <v>5</v>
      </c>
      <c r="AF31" s="120">
        <v>0</v>
      </c>
      <c r="AG31" s="120">
        <v>4</v>
      </c>
      <c r="AH31" s="124">
        <v>0</v>
      </c>
      <c r="AI31" s="120">
        <v>0</v>
      </c>
      <c r="AJ31" s="120">
        <v>0</v>
      </c>
      <c r="AK31" s="120">
        <v>0</v>
      </c>
      <c r="AL31" s="124">
        <v>0</v>
      </c>
      <c r="AM31" s="120">
        <v>0</v>
      </c>
      <c r="AN31" s="120" t="s">
        <v>122</v>
      </c>
      <c r="AO31" s="120">
        <v>0</v>
      </c>
      <c r="AP31" s="124">
        <v>0</v>
      </c>
      <c r="AQ31" s="120">
        <v>0</v>
      </c>
      <c r="AR31" s="120" t="s">
        <v>122</v>
      </c>
      <c r="AS31" s="120">
        <v>0</v>
      </c>
      <c r="AT31" s="124">
        <v>0</v>
      </c>
      <c r="AU31" s="120">
        <v>0</v>
      </c>
      <c r="AV31" s="120">
        <v>0</v>
      </c>
      <c r="AW31" s="120">
        <v>0</v>
      </c>
      <c r="AX31" s="124">
        <v>0</v>
      </c>
      <c r="AY31" s="120">
        <v>0</v>
      </c>
      <c r="AZ31" s="120" t="s">
        <v>122</v>
      </c>
      <c r="BA31" s="120">
        <v>0</v>
      </c>
      <c r="BB31" s="119"/>
    </row>
    <row r="32" spans="1:54" ht="21" customHeight="1" x14ac:dyDescent="0.25">
      <c r="A32" s="126" t="s">
        <v>141</v>
      </c>
      <c r="B32" s="124">
        <v>1198</v>
      </c>
      <c r="C32" s="124">
        <v>507</v>
      </c>
      <c r="D32" s="124">
        <v>738</v>
      </c>
      <c r="E32" s="124">
        <v>460</v>
      </c>
      <c r="F32" s="124">
        <v>635</v>
      </c>
      <c r="G32" s="124">
        <v>356</v>
      </c>
      <c r="H32" s="124">
        <v>302</v>
      </c>
      <c r="I32" s="124">
        <v>333</v>
      </c>
      <c r="J32" s="124">
        <v>69</v>
      </c>
      <c r="K32" s="124">
        <v>49</v>
      </c>
      <c r="L32" s="124">
        <v>28</v>
      </c>
      <c r="M32" s="124">
        <v>41</v>
      </c>
      <c r="N32" s="124">
        <v>258</v>
      </c>
      <c r="O32" s="124">
        <v>7</v>
      </c>
      <c r="P32" s="124">
        <v>251</v>
      </c>
      <c r="Q32" s="124">
        <v>7</v>
      </c>
      <c r="R32" s="124">
        <v>141</v>
      </c>
      <c r="S32" s="124">
        <v>65</v>
      </c>
      <c r="T32" s="124">
        <v>83</v>
      </c>
      <c r="U32" s="124">
        <v>58</v>
      </c>
      <c r="V32" s="124">
        <v>9</v>
      </c>
      <c r="W32" s="124">
        <v>7</v>
      </c>
      <c r="X32" s="124">
        <v>4</v>
      </c>
      <c r="Y32" s="124">
        <v>5</v>
      </c>
      <c r="Z32" s="124">
        <v>28</v>
      </c>
      <c r="AA32" s="124">
        <v>0</v>
      </c>
      <c r="AB32" s="124">
        <v>28</v>
      </c>
      <c r="AC32" s="124">
        <v>0</v>
      </c>
      <c r="AD32" s="124">
        <v>47</v>
      </c>
      <c r="AE32" s="124">
        <v>18</v>
      </c>
      <c r="AF32" s="124">
        <v>31</v>
      </c>
      <c r="AG32" s="124">
        <v>16</v>
      </c>
      <c r="AH32" s="124">
        <v>0</v>
      </c>
      <c r="AI32" s="124">
        <v>5</v>
      </c>
      <c r="AJ32" s="124">
        <v>0</v>
      </c>
      <c r="AK32" s="124">
        <v>0</v>
      </c>
      <c r="AL32" s="124">
        <v>7</v>
      </c>
      <c r="AM32" s="124">
        <v>0</v>
      </c>
      <c r="AN32" s="124">
        <v>7</v>
      </c>
      <c r="AO32" s="124">
        <v>0</v>
      </c>
      <c r="AP32" s="124">
        <v>0</v>
      </c>
      <c r="AQ32" s="124">
        <v>0</v>
      </c>
      <c r="AR32" s="124">
        <v>0</v>
      </c>
      <c r="AS32" s="124">
        <v>0</v>
      </c>
      <c r="AT32" s="124">
        <v>0</v>
      </c>
      <c r="AU32" s="124">
        <v>0</v>
      </c>
      <c r="AV32" s="124">
        <v>0</v>
      </c>
      <c r="AW32" s="124">
        <v>0</v>
      </c>
      <c r="AX32" s="124">
        <v>4</v>
      </c>
      <c r="AY32" s="124">
        <v>0</v>
      </c>
      <c r="AZ32" s="124">
        <v>4</v>
      </c>
      <c r="BA32" s="124">
        <v>0</v>
      </c>
      <c r="BB32" s="119"/>
    </row>
    <row r="33" spans="1:54" ht="21" customHeight="1" x14ac:dyDescent="0.25">
      <c r="A33" s="127" t="s">
        <v>142</v>
      </c>
      <c r="B33" s="124">
        <v>1135</v>
      </c>
      <c r="C33" s="124">
        <v>467</v>
      </c>
      <c r="D33" s="124">
        <v>711</v>
      </c>
      <c r="E33" s="124">
        <v>424</v>
      </c>
      <c r="F33" s="124">
        <v>592</v>
      </c>
      <c r="G33" s="120">
        <v>322</v>
      </c>
      <c r="H33" s="120">
        <v>289</v>
      </c>
      <c r="I33" s="120">
        <v>303</v>
      </c>
      <c r="J33" s="124">
        <v>69</v>
      </c>
      <c r="K33" s="120">
        <v>49</v>
      </c>
      <c r="L33" s="120">
        <v>28</v>
      </c>
      <c r="M33" s="120">
        <v>41</v>
      </c>
      <c r="N33" s="124">
        <v>244</v>
      </c>
      <c r="O33" s="120">
        <v>7</v>
      </c>
      <c r="P33" s="120">
        <v>237</v>
      </c>
      <c r="Q33" s="120">
        <v>7</v>
      </c>
      <c r="R33" s="124">
        <v>135</v>
      </c>
      <c r="S33" s="120">
        <v>59</v>
      </c>
      <c r="T33" s="120">
        <v>83</v>
      </c>
      <c r="U33" s="120">
        <v>52</v>
      </c>
      <c r="V33" s="124">
        <v>9</v>
      </c>
      <c r="W33" s="120">
        <v>7</v>
      </c>
      <c r="X33" s="120">
        <v>4</v>
      </c>
      <c r="Y33" s="120">
        <v>5</v>
      </c>
      <c r="Z33" s="124">
        <v>28</v>
      </c>
      <c r="AA33" s="120">
        <v>0</v>
      </c>
      <c r="AB33" s="120">
        <v>28</v>
      </c>
      <c r="AC33" s="120">
        <v>0</v>
      </c>
      <c r="AD33" s="124">
        <v>47</v>
      </c>
      <c r="AE33" s="120">
        <v>18</v>
      </c>
      <c r="AF33" s="120">
        <v>31</v>
      </c>
      <c r="AG33" s="120">
        <v>16</v>
      </c>
      <c r="AH33" s="124">
        <v>0</v>
      </c>
      <c r="AI33" s="120">
        <v>5</v>
      </c>
      <c r="AJ33" s="120" t="s">
        <v>122</v>
      </c>
      <c r="AK33" s="120" t="s">
        <v>122</v>
      </c>
      <c r="AL33" s="124">
        <v>7</v>
      </c>
      <c r="AM33" s="120">
        <v>0</v>
      </c>
      <c r="AN33" s="120">
        <v>7</v>
      </c>
      <c r="AO33" s="120">
        <v>0</v>
      </c>
      <c r="AP33" s="124">
        <v>0</v>
      </c>
      <c r="AQ33" s="120">
        <v>0</v>
      </c>
      <c r="AR33" s="120">
        <v>0</v>
      </c>
      <c r="AS33" s="120">
        <v>0</v>
      </c>
      <c r="AT33" s="124">
        <v>0</v>
      </c>
      <c r="AU33" s="120">
        <v>0</v>
      </c>
      <c r="AV33" s="120">
        <v>0</v>
      </c>
      <c r="AW33" s="120">
        <v>0</v>
      </c>
      <c r="AX33" s="124">
        <v>4</v>
      </c>
      <c r="AY33" s="120">
        <v>0</v>
      </c>
      <c r="AZ33" s="120">
        <v>4</v>
      </c>
      <c r="BA33" s="120">
        <v>0</v>
      </c>
      <c r="BB33" s="119"/>
    </row>
    <row r="34" spans="1:54" ht="21" customHeight="1" x14ac:dyDescent="0.25">
      <c r="A34" s="127" t="s">
        <v>143</v>
      </c>
      <c r="B34" s="124">
        <v>0</v>
      </c>
      <c r="C34" s="124">
        <v>0</v>
      </c>
      <c r="D34" s="124">
        <v>0</v>
      </c>
      <c r="E34" s="124">
        <v>0</v>
      </c>
      <c r="F34" s="124">
        <v>0</v>
      </c>
      <c r="G34" s="120" t="s">
        <v>122</v>
      </c>
      <c r="H34" s="120">
        <v>0</v>
      </c>
      <c r="I34" s="120" t="s">
        <v>122</v>
      </c>
      <c r="J34" s="124">
        <v>0</v>
      </c>
      <c r="K34" s="120">
        <v>0</v>
      </c>
      <c r="L34" s="120">
        <v>0</v>
      </c>
      <c r="M34" s="120">
        <v>0</v>
      </c>
      <c r="N34" s="124">
        <v>0</v>
      </c>
      <c r="O34" s="120">
        <v>0</v>
      </c>
      <c r="P34" s="120" t="s">
        <v>122</v>
      </c>
      <c r="Q34" s="120">
        <v>0</v>
      </c>
      <c r="R34" s="124">
        <v>0</v>
      </c>
      <c r="S34" s="120">
        <v>0</v>
      </c>
      <c r="T34" s="120">
        <v>0</v>
      </c>
      <c r="U34" s="120">
        <v>0</v>
      </c>
      <c r="V34" s="124">
        <v>0</v>
      </c>
      <c r="W34" s="120">
        <v>0</v>
      </c>
      <c r="X34" s="120">
        <v>0</v>
      </c>
      <c r="Y34" s="120">
        <v>0</v>
      </c>
      <c r="Z34" s="124">
        <v>0</v>
      </c>
      <c r="AA34" s="120">
        <v>0</v>
      </c>
      <c r="AB34" s="120">
        <v>0</v>
      </c>
      <c r="AC34" s="120">
        <v>0</v>
      </c>
      <c r="AD34" s="124">
        <v>0</v>
      </c>
      <c r="AE34" s="120">
        <v>0</v>
      </c>
      <c r="AF34" s="120">
        <v>0</v>
      </c>
      <c r="AG34" s="120">
        <v>0</v>
      </c>
      <c r="AH34" s="124">
        <v>0</v>
      </c>
      <c r="AI34" s="120">
        <v>0</v>
      </c>
      <c r="AJ34" s="120">
        <v>0</v>
      </c>
      <c r="AK34" s="120">
        <v>0</v>
      </c>
      <c r="AL34" s="124">
        <v>0</v>
      </c>
      <c r="AM34" s="120">
        <v>0</v>
      </c>
      <c r="AN34" s="120">
        <v>0</v>
      </c>
      <c r="AO34" s="120">
        <v>0</v>
      </c>
      <c r="AP34" s="124">
        <v>0</v>
      </c>
      <c r="AQ34" s="120">
        <v>0</v>
      </c>
      <c r="AR34" s="120">
        <v>0</v>
      </c>
      <c r="AS34" s="120">
        <v>0</v>
      </c>
      <c r="AT34" s="124">
        <v>0</v>
      </c>
      <c r="AU34" s="120">
        <v>0</v>
      </c>
      <c r="AV34" s="120">
        <v>0</v>
      </c>
      <c r="AW34" s="120">
        <v>0</v>
      </c>
      <c r="AX34" s="124">
        <v>0</v>
      </c>
      <c r="AY34" s="120">
        <v>0</v>
      </c>
      <c r="AZ34" s="120">
        <v>0</v>
      </c>
      <c r="BA34" s="120">
        <v>0</v>
      </c>
      <c r="BB34" s="119"/>
    </row>
    <row r="35" spans="1:54" ht="21" customHeight="1" x14ac:dyDescent="0.25">
      <c r="A35" s="127" t="s">
        <v>1227</v>
      </c>
      <c r="B35" s="124">
        <v>63</v>
      </c>
      <c r="C35" s="124">
        <v>40</v>
      </c>
      <c r="D35" s="124">
        <v>27</v>
      </c>
      <c r="E35" s="124">
        <v>36</v>
      </c>
      <c r="F35" s="124">
        <v>43</v>
      </c>
      <c r="G35" s="120">
        <v>34</v>
      </c>
      <c r="H35" s="120">
        <v>13</v>
      </c>
      <c r="I35" s="120">
        <v>30</v>
      </c>
      <c r="J35" s="124">
        <v>0</v>
      </c>
      <c r="K35" s="120" t="s">
        <v>122</v>
      </c>
      <c r="L35" s="120" t="s">
        <v>122</v>
      </c>
      <c r="M35" s="120" t="s">
        <v>122</v>
      </c>
      <c r="N35" s="124">
        <v>14</v>
      </c>
      <c r="O35" s="120">
        <v>0</v>
      </c>
      <c r="P35" s="120">
        <v>14</v>
      </c>
      <c r="Q35" s="120">
        <v>0</v>
      </c>
      <c r="R35" s="124">
        <v>6</v>
      </c>
      <c r="S35" s="120">
        <v>6</v>
      </c>
      <c r="T35" s="120" t="s">
        <v>122</v>
      </c>
      <c r="U35" s="120">
        <v>6</v>
      </c>
      <c r="V35" s="124">
        <v>0</v>
      </c>
      <c r="W35" s="120">
        <v>0</v>
      </c>
      <c r="X35" s="120" t="s">
        <v>122</v>
      </c>
      <c r="Y35" s="120">
        <v>0</v>
      </c>
      <c r="Z35" s="124">
        <v>0</v>
      </c>
      <c r="AA35" s="120">
        <v>0</v>
      </c>
      <c r="AB35" s="120">
        <v>0</v>
      </c>
      <c r="AC35" s="120">
        <v>0</v>
      </c>
      <c r="AD35" s="124">
        <v>0</v>
      </c>
      <c r="AE35" s="120" t="s">
        <v>122</v>
      </c>
      <c r="AF35" s="120" t="s">
        <v>122</v>
      </c>
      <c r="AG35" s="120" t="s">
        <v>122</v>
      </c>
      <c r="AH35" s="124">
        <v>0</v>
      </c>
      <c r="AI35" s="120">
        <v>0</v>
      </c>
      <c r="AJ35" s="120">
        <v>0</v>
      </c>
      <c r="AK35" s="120">
        <v>0</v>
      </c>
      <c r="AL35" s="124">
        <v>0</v>
      </c>
      <c r="AM35" s="120">
        <v>0</v>
      </c>
      <c r="AN35" s="120">
        <v>0</v>
      </c>
      <c r="AO35" s="120">
        <v>0</v>
      </c>
      <c r="AP35" s="124">
        <v>0</v>
      </c>
      <c r="AQ35" s="120">
        <v>0</v>
      </c>
      <c r="AR35" s="120">
        <v>0</v>
      </c>
      <c r="AS35" s="120">
        <v>0</v>
      </c>
      <c r="AT35" s="124">
        <v>0</v>
      </c>
      <c r="AU35" s="120">
        <v>0</v>
      </c>
      <c r="AV35" s="120">
        <v>0</v>
      </c>
      <c r="AW35" s="120">
        <v>0</v>
      </c>
      <c r="AX35" s="124">
        <v>0</v>
      </c>
      <c r="AY35" s="120">
        <v>0</v>
      </c>
      <c r="AZ35" s="120">
        <v>0</v>
      </c>
      <c r="BA35" s="120">
        <v>0</v>
      </c>
      <c r="BB35" s="119"/>
    </row>
    <row r="36" spans="1:54" ht="21" customHeight="1" x14ac:dyDescent="0.25">
      <c r="A36" s="126" t="s">
        <v>38</v>
      </c>
      <c r="B36" s="124">
        <v>2144</v>
      </c>
      <c r="C36" s="124">
        <v>685</v>
      </c>
      <c r="D36" s="124">
        <v>1586</v>
      </c>
      <c r="E36" s="124">
        <v>558</v>
      </c>
      <c r="F36" s="124">
        <v>758</v>
      </c>
      <c r="G36" s="124">
        <v>496</v>
      </c>
      <c r="H36" s="124">
        <v>337</v>
      </c>
      <c r="I36" s="124">
        <v>421</v>
      </c>
      <c r="J36" s="124">
        <v>45</v>
      </c>
      <c r="K36" s="124">
        <v>34</v>
      </c>
      <c r="L36" s="124">
        <v>17</v>
      </c>
      <c r="M36" s="124">
        <v>28</v>
      </c>
      <c r="N36" s="124">
        <v>935</v>
      </c>
      <c r="O36" s="124">
        <v>4</v>
      </c>
      <c r="P36" s="124">
        <v>935</v>
      </c>
      <c r="Q36" s="124">
        <v>0</v>
      </c>
      <c r="R36" s="124">
        <v>160</v>
      </c>
      <c r="S36" s="124">
        <v>123</v>
      </c>
      <c r="T36" s="124">
        <v>70</v>
      </c>
      <c r="U36" s="124">
        <v>90</v>
      </c>
      <c r="V36" s="124">
        <v>0</v>
      </c>
      <c r="W36" s="124">
        <v>9</v>
      </c>
      <c r="X36" s="124">
        <v>0</v>
      </c>
      <c r="Y36" s="124">
        <v>0</v>
      </c>
      <c r="Z36" s="124">
        <v>158</v>
      </c>
      <c r="AA36" s="124">
        <v>0</v>
      </c>
      <c r="AB36" s="124">
        <v>158</v>
      </c>
      <c r="AC36" s="124">
        <v>0</v>
      </c>
      <c r="AD36" s="124">
        <v>53</v>
      </c>
      <c r="AE36" s="124">
        <v>19</v>
      </c>
      <c r="AF36" s="124">
        <v>34</v>
      </c>
      <c r="AG36" s="124">
        <v>19</v>
      </c>
      <c r="AH36" s="124">
        <v>0</v>
      </c>
      <c r="AI36" s="124">
        <v>0</v>
      </c>
      <c r="AJ36" s="124">
        <v>0</v>
      </c>
      <c r="AK36" s="124">
        <v>0</v>
      </c>
      <c r="AL36" s="124">
        <v>22</v>
      </c>
      <c r="AM36" s="124">
        <v>0</v>
      </c>
      <c r="AN36" s="124">
        <v>22</v>
      </c>
      <c r="AO36" s="124">
        <v>0</v>
      </c>
      <c r="AP36" s="124">
        <v>0</v>
      </c>
      <c r="AQ36" s="124">
        <v>0</v>
      </c>
      <c r="AR36" s="124">
        <v>0</v>
      </c>
      <c r="AS36" s="124">
        <v>0</v>
      </c>
      <c r="AT36" s="124">
        <v>0</v>
      </c>
      <c r="AU36" s="124">
        <v>0</v>
      </c>
      <c r="AV36" s="124">
        <v>0</v>
      </c>
      <c r="AW36" s="124">
        <v>0</v>
      </c>
      <c r="AX36" s="124">
        <v>13</v>
      </c>
      <c r="AY36" s="124">
        <v>0</v>
      </c>
      <c r="AZ36" s="124">
        <v>13</v>
      </c>
      <c r="BA36" s="124">
        <v>0</v>
      </c>
      <c r="BB36" s="119"/>
    </row>
    <row r="37" spans="1:54" ht="21" customHeight="1" x14ac:dyDescent="0.25">
      <c r="A37" s="126" t="s">
        <v>145</v>
      </c>
      <c r="B37" s="124">
        <v>1430</v>
      </c>
      <c r="C37" s="124">
        <v>386</v>
      </c>
      <c r="D37" s="124">
        <v>1106</v>
      </c>
      <c r="E37" s="124">
        <v>324</v>
      </c>
      <c r="F37" s="124">
        <v>482</v>
      </c>
      <c r="G37" s="124">
        <v>282</v>
      </c>
      <c r="H37" s="124">
        <v>235</v>
      </c>
      <c r="I37" s="124">
        <v>247</v>
      </c>
      <c r="J37" s="124">
        <v>27</v>
      </c>
      <c r="K37" s="124">
        <v>19</v>
      </c>
      <c r="L37" s="124">
        <v>12</v>
      </c>
      <c r="M37" s="124">
        <v>15</v>
      </c>
      <c r="N37" s="124">
        <v>633</v>
      </c>
      <c r="O37" s="124">
        <v>4</v>
      </c>
      <c r="P37" s="124">
        <v>633</v>
      </c>
      <c r="Q37" s="124">
        <v>0</v>
      </c>
      <c r="R37" s="124">
        <v>100</v>
      </c>
      <c r="S37" s="124">
        <v>58</v>
      </c>
      <c r="T37" s="124">
        <v>57</v>
      </c>
      <c r="U37" s="124">
        <v>43</v>
      </c>
      <c r="V37" s="124">
        <v>0</v>
      </c>
      <c r="W37" s="124">
        <v>4</v>
      </c>
      <c r="X37" s="124">
        <v>0</v>
      </c>
      <c r="Y37" s="124">
        <v>0</v>
      </c>
      <c r="Z37" s="124">
        <v>111</v>
      </c>
      <c r="AA37" s="124">
        <v>0</v>
      </c>
      <c r="AB37" s="124">
        <v>111</v>
      </c>
      <c r="AC37" s="124">
        <v>0</v>
      </c>
      <c r="AD37" s="124">
        <v>48</v>
      </c>
      <c r="AE37" s="124">
        <v>19</v>
      </c>
      <c r="AF37" s="124">
        <v>29</v>
      </c>
      <c r="AG37" s="124">
        <v>19</v>
      </c>
      <c r="AH37" s="124">
        <v>0</v>
      </c>
      <c r="AI37" s="124">
        <v>0</v>
      </c>
      <c r="AJ37" s="124">
        <v>0</v>
      </c>
      <c r="AK37" s="124">
        <v>0</v>
      </c>
      <c r="AL37" s="124">
        <v>16</v>
      </c>
      <c r="AM37" s="124">
        <v>0</v>
      </c>
      <c r="AN37" s="124">
        <v>16</v>
      </c>
      <c r="AO37" s="124">
        <v>0</v>
      </c>
      <c r="AP37" s="124">
        <v>0</v>
      </c>
      <c r="AQ37" s="124">
        <v>0</v>
      </c>
      <c r="AR37" s="124">
        <v>0</v>
      </c>
      <c r="AS37" s="124">
        <v>0</v>
      </c>
      <c r="AT37" s="124">
        <v>0</v>
      </c>
      <c r="AU37" s="124">
        <v>0</v>
      </c>
      <c r="AV37" s="124">
        <v>0</v>
      </c>
      <c r="AW37" s="124">
        <v>0</v>
      </c>
      <c r="AX37" s="124">
        <v>13</v>
      </c>
      <c r="AY37" s="124">
        <v>0</v>
      </c>
      <c r="AZ37" s="124">
        <v>13</v>
      </c>
      <c r="BA37" s="124">
        <v>0</v>
      </c>
      <c r="BB37" s="119"/>
    </row>
    <row r="38" spans="1:54" ht="21" customHeight="1" x14ac:dyDescent="0.25">
      <c r="A38" s="127" t="s">
        <v>146</v>
      </c>
      <c r="B38" s="124">
        <v>148</v>
      </c>
      <c r="C38" s="124">
        <v>51</v>
      </c>
      <c r="D38" s="124">
        <v>103</v>
      </c>
      <c r="E38" s="124">
        <v>45</v>
      </c>
      <c r="F38" s="124">
        <v>55</v>
      </c>
      <c r="G38" s="120">
        <v>30</v>
      </c>
      <c r="H38" s="120">
        <v>28</v>
      </c>
      <c r="I38" s="120">
        <v>27</v>
      </c>
      <c r="J38" s="124">
        <v>4</v>
      </c>
      <c r="K38" s="120">
        <v>6</v>
      </c>
      <c r="L38" s="120" t="s">
        <v>122</v>
      </c>
      <c r="M38" s="120">
        <v>4</v>
      </c>
      <c r="N38" s="124">
        <v>46</v>
      </c>
      <c r="O38" s="120">
        <v>0</v>
      </c>
      <c r="P38" s="120">
        <v>46</v>
      </c>
      <c r="Q38" s="120">
        <v>0</v>
      </c>
      <c r="R38" s="124">
        <v>20</v>
      </c>
      <c r="S38" s="120">
        <v>11</v>
      </c>
      <c r="T38" s="120">
        <v>10</v>
      </c>
      <c r="U38" s="120">
        <v>10</v>
      </c>
      <c r="V38" s="124">
        <v>0</v>
      </c>
      <c r="W38" s="120" t="s">
        <v>122</v>
      </c>
      <c r="X38" s="120">
        <v>0</v>
      </c>
      <c r="Y38" s="120" t="s">
        <v>122</v>
      </c>
      <c r="Z38" s="124">
        <v>7</v>
      </c>
      <c r="AA38" s="120">
        <v>0</v>
      </c>
      <c r="AB38" s="120">
        <v>7</v>
      </c>
      <c r="AC38" s="120">
        <v>0</v>
      </c>
      <c r="AD38" s="124">
        <v>9</v>
      </c>
      <c r="AE38" s="120">
        <v>4</v>
      </c>
      <c r="AF38" s="120">
        <v>5</v>
      </c>
      <c r="AG38" s="120">
        <v>4</v>
      </c>
      <c r="AH38" s="124">
        <v>0</v>
      </c>
      <c r="AI38" s="120">
        <v>0</v>
      </c>
      <c r="AJ38" s="120" t="s">
        <v>122</v>
      </c>
      <c r="AK38" s="120">
        <v>0</v>
      </c>
      <c r="AL38" s="124">
        <v>0</v>
      </c>
      <c r="AM38" s="120">
        <v>0</v>
      </c>
      <c r="AN38" s="120" t="s">
        <v>122</v>
      </c>
      <c r="AO38" s="120">
        <v>0</v>
      </c>
      <c r="AP38" s="124">
        <v>0</v>
      </c>
      <c r="AQ38" s="120">
        <v>0</v>
      </c>
      <c r="AR38" s="120">
        <v>0</v>
      </c>
      <c r="AS38" s="120">
        <v>0</v>
      </c>
      <c r="AT38" s="124">
        <v>0</v>
      </c>
      <c r="AU38" s="120">
        <v>0</v>
      </c>
      <c r="AV38" s="120">
        <v>0</v>
      </c>
      <c r="AW38" s="120">
        <v>0</v>
      </c>
      <c r="AX38" s="124">
        <v>7</v>
      </c>
      <c r="AY38" s="120">
        <v>0</v>
      </c>
      <c r="AZ38" s="120">
        <v>7</v>
      </c>
      <c r="BA38" s="120">
        <v>0</v>
      </c>
      <c r="BB38" s="119"/>
    </row>
    <row r="39" spans="1:54" ht="21" customHeight="1" x14ac:dyDescent="0.25">
      <c r="A39" s="127" t="s">
        <v>147</v>
      </c>
      <c r="B39" s="124">
        <v>1203</v>
      </c>
      <c r="C39" s="124">
        <v>303</v>
      </c>
      <c r="D39" s="124">
        <v>952</v>
      </c>
      <c r="E39" s="124">
        <v>251</v>
      </c>
      <c r="F39" s="124">
        <v>377</v>
      </c>
      <c r="G39" s="120">
        <v>220</v>
      </c>
      <c r="H39" s="120">
        <v>185</v>
      </c>
      <c r="I39" s="120">
        <v>192</v>
      </c>
      <c r="J39" s="124">
        <v>23</v>
      </c>
      <c r="K39" s="120">
        <v>13</v>
      </c>
      <c r="L39" s="120">
        <v>12</v>
      </c>
      <c r="M39" s="120">
        <v>11</v>
      </c>
      <c r="N39" s="124">
        <v>558</v>
      </c>
      <c r="O39" s="120">
        <v>4</v>
      </c>
      <c r="P39" s="120">
        <v>558</v>
      </c>
      <c r="Q39" s="120" t="s">
        <v>122</v>
      </c>
      <c r="R39" s="124">
        <v>80</v>
      </c>
      <c r="S39" s="120">
        <v>47</v>
      </c>
      <c r="T39" s="120">
        <v>47</v>
      </c>
      <c r="U39" s="120">
        <v>33</v>
      </c>
      <c r="V39" s="124">
        <v>0</v>
      </c>
      <c r="W39" s="120">
        <v>4</v>
      </c>
      <c r="X39" s="120" t="s">
        <v>122</v>
      </c>
      <c r="Y39" s="120" t="s">
        <v>122</v>
      </c>
      <c r="Z39" s="124">
        <v>104</v>
      </c>
      <c r="AA39" s="120">
        <v>0</v>
      </c>
      <c r="AB39" s="120">
        <v>104</v>
      </c>
      <c r="AC39" s="120">
        <v>0</v>
      </c>
      <c r="AD39" s="124">
        <v>39</v>
      </c>
      <c r="AE39" s="120">
        <v>15</v>
      </c>
      <c r="AF39" s="120">
        <v>24</v>
      </c>
      <c r="AG39" s="120">
        <v>15</v>
      </c>
      <c r="AH39" s="124">
        <v>0</v>
      </c>
      <c r="AI39" s="120">
        <v>0</v>
      </c>
      <c r="AJ39" s="120">
        <v>0</v>
      </c>
      <c r="AK39" s="120">
        <v>0</v>
      </c>
      <c r="AL39" s="124">
        <v>16</v>
      </c>
      <c r="AM39" s="120">
        <v>0</v>
      </c>
      <c r="AN39" s="120">
        <v>16</v>
      </c>
      <c r="AO39" s="120">
        <v>0</v>
      </c>
      <c r="AP39" s="124">
        <v>0</v>
      </c>
      <c r="AQ39" s="120" t="s">
        <v>122</v>
      </c>
      <c r="AR39" s="120" t="s">
        <v>122</v>
      </c>
      <c r="AS39" s="120" t="s">
        <v>122</v>
      </c>
      <c r="AT39" s="124">
        <v>0</v>
      </c>
      <c r="AU39" s="120">
        <v>0</v>
      </c>
      <c r="AV39" s="120">
        <v>0</v>
      </c>
      <c r="AW39" s="120">
        <v>0</v>
      </c>
      <c r="AX39" s="124">
        <v>6</v>
      </c>
      <c r="AY39" s="120">
        <v>0</v>
      </c>
      <c r="AZ39" s="120">
        <v>6</v>
      </c>
      <c r="BA39" s="120">
        <v>0</v>
      </c>
      <c r="BB39" s="119"/>
    </row>
    <row r="40" spans="1:54" ht="21" customHeight="1" x14ac:dyDescent="0.25">
      <c r="A40" s="127" t="s">
        <v>148</v>
      </c>
      <c r="B40" s="124">
        <v>79</v>
      </c>
      <c r="C40" s="124">
        <v>32</v>
      </c>
      <c r="D40" s="124">
        <v>51</v>
      </c>
      <c r="E40" s="124">
        <v>28</v>
      </c>
      <c r="F40" s="124">
        <v>50</v>
      </c>
      <c r="G40" s="120">
        <v>32</v>
      </c>
      <c r="H40" s="120">
        <v>22</v>
      </c>
      <c r="I40" s="120">
        <v>28</v>
      </c>
      <c r="J40" s="124">
        <v>0</v>
      </c>
      <c r="K40" s="120" t="s">
        <v>122</v>
      </c>
      <c r="L40" s="120">
        <v>0</v>
      </c>
      <c r="M40" s="120" t="s">
        <v>122</v>
      </c>
      <c r="N40" s="124">
        <v>29</v>
      </c>
      <c r="O40" s="120" t="s">
        <v>122</v>
      </c>
      <c r="P40" s="120">
        <v>29</v>
      </c>
      <c r="Q40" s="120" t="s">
        <v>122</v>
      </c>
      <c r="R40" s="124">
        <v>0</v>
      </c>
      <c r="S40" s="120" t="s">
        <v>122</v>
      </c>
      <c r="T40" s="120">
        <v>0</v>
      </c>
      <c r="U40" s="120" t="s">
        <v>122</v>
      </c>
      <c r="V40" s="124">
        <v>0</v>
      </c>
      <c r="W40" s="120">
        <v>0</v>
      </c>
      <c r="X40" s="120">
        <v>0</v>
      </c>
      <c r="Y40" s="120">
        <v>0</v>
      </c>
      <c r="Z40" s="124">
        <v>0</v>
      </c>
      <c r="AA40" s="120">
        <v>0</v>
      </c>
      <c r="AB40" s="120" t="s">
        <v>122</v>
      </c>
      <c r="AC40" s="120">
        <v>0</v>
      </c>
      <c r="AD40" s="124">
        <v>0</v>
      </c>
      <c r="AE40" s="120">
        <v>0</v>
      </c>
      <c r="AF40" s="120">
        <v>0</v>
      </c>
      <c r="AG40" s="120">
        <v>0</v>
      </c>
      <c r="AH40" s="124">
        <v>0</v>
      </c>
      <c r="AI40" s="120">
        <v>0</v>
      </c>
      <c r="AJ40" s="120">
        <v>0</v>
      </c>
      <c r="AK40" s="120">
        <v>0</v>
      </c>
      <c r="AL40" s="124">
        <v>0</v>
      </c>
      <c r="AM40" s="120">
        <v>0</v>
      </c>
      <c r="AN40" s="120">
        <v>0</v>
      </c>
      <c r="AO40" s="120">
        <v>0</v>
      </c>
      <c r="AP40" s="124">
        <v>0</v>
      </c>
      <c r="AQ40" s="120" t="s">
        <v>122</v>
      </c>
      <c r="AR40" s="120">
        <v>0</v>
      </c>
      <c r="AS40" s="120" t="s">
        <v>122</v>
      </c>
      <c r="AT40" s="124">
        <v>0</v>
      </c>
      <c r="AU40" s="120">
        <v>0</v>
      </c>
      <c r="AV40" s="120">
        <v>0</v>
      </c>
      <c r="AW40" s="120">
        <v>0</v>
      </c>
      <c r="AX40" s="124">
        <v>0</v>
      </c>
      <c r="AY40" s="120">
        <v>0</v>
      </c>
      <c r="AZ40" s="120">
        <v>0</v>
      </c>
      <c r="BA40" s="120">
        <v>0</v>
      </c>
      <c r="BB40" s="119"/>
    </row>
    <row r="41" spans="1:54" ht="21" customHeight="1" x14ac:dyDescent="0.25">
      <c r="A41" s="126" t="s">
        <v>149</v>
      </c>
      <c r="B41" s="124">
        <v>489</v>
      </c>
      <c r="C41" s="124">
        <v>197</v>
      </c>
      <c r="D41" s="124">
        <v>338</v>
      </c>
      <c r="E41" s="124">
        <v>151</v>
      </c>
      <c r="F41" s="124">
        <v>175</v>
      </c>
      <c r="G41" s="124">
        <v>130</v>
      </c>
      <c r="H41" s="124">
        <v>71</v>
      </c>
      <c r="I41" s="124">
        <v>104</v>
      </c>
      <c r="J41" s="124">
        <v>18</v>
      </c>
      <c r="K41" s="124">
        <v>15</v>
      </c>
      <c r="L41" s="124">
        <v>5</v>
      </c>
      <c r="M41" s="124">
        <v>13</v>
      </c>
      <c r="N41" s="124">
        <v>207</v>
      </c>
      <c r="O41" s="124">
        <v>0</v>
      </c>
      <c r="P41" s="124">
        <v>207</v>
      </c>
      <c r="Q41" s="124">
        <v>0</v>
      </c>
      <c r="R41" s="124">
        <v>47</v>
      </c>
      <c r="S41" s="124">
        <v>47</v>
      </c>
      <c r="T41" s="124">
        <v>13</v>
      </c>
      <c r="U41" s="124">
        <v>34</v>
      </c>
      <c r="V41" s="124">
        <v>0</v>
      </c>
      <c r="W41" s="124">
        <v>5</v>
      </c>
      <c r="X41" s="124">
        <v>0</v>
      </c>
      <c r="Y41" s="124">
        <v>0</v>
      </c>
      <c r="Z41" s="124">
        <v>31</v>
      </c>
      <c r="AA41" s="124">
        <v>0</v>
      </c>
      <c r="AB41" s="124">
        <v>31</v>
      </c>
      <c r="AC41" s="124">
        <v>0</v>
      </c>
      <c r="AD41" s="124">
        <v>5</v>
      </c>
      <c r="AE41" s="124">
        <v>0</v>
      </c>
      <c r="AF41" s="124">
        <v>5</v>
      </c>
      <c r="AG41" s="124">
        <v>0</v>
      </c>
      <c r="AH41" s="124">
        <v>0</v>
      </c>
      <c r="AI41" s="124">
        <v>0</v>
      </c>
      <c r="AJ41" s="124">
        <v>0</v>
      </c>
      <c r="AK41" s="124">
        <v>0</v>
      </c>
      <c r="AL41" s="124">
        <v>6</v>
      </c>
      <c r="AM41" s="124">
        <v>0</v>
      </c>
      <c r="AN41" s="124">
        <v>6</v>
      </c>
      <c r="AO41" s="124">
        <v>0</v>
      </c>
      <c r="AP41" s="124">
        <v>0</v>
      </c>
      <c r="AQ41" s="124">
        <v>0</v>
      </c>
      <c r="AR41" s="124">
        <v>0</v>
      </c>
      <c r="AS41" s="124">
        <v>0</v>
      </c>
      <c r="AT41" s="124">
        <v>0</v>
      </c>
      <c r="AU41" s="124">
        <v>0</v>
      </c>
      <c r="AV41" s="124">
        <v>0</v>
      </c>
      <c r="AW41" s="124">
        <v>0</v>
      </c>
      <c r="AX41" s="124">
        <v>0</v>
      </c>
      <c r="AY41" s="124">
        <v>0</v>
      </c>
      <c r="AZ41" s="124">
        <v>0</v>
      </c>
      <c r="BA41" s="124">
        <v>0</v>
      </c>
      <c r="BB41" s="119"/>
    </row>
    <row r="42" spans="1:54" ht="21" customHeight="1" x14ac:dyDescent="0.25">
      <c r="A42" s="127" t="s">
        <v>150</v>
      </c>
      <c r="B42" s="124">
        <v>20</v>
      </c>
      <c r="C42" s="124">
        <v>10</v>
      </c>
      <c r="D42" s="124">
        <v>11</v>
      </c>
      <c r="E42" s="124">
        <v>9</v>
      </c>
      <c r="F42" s="124">
        <v>9</v>
      </c>
      <c r="G42" s="120">
        <v>10</v>
      </c>
      <c r="H42" s="120">
        <v>0</v>
      </c>
      <c r="I42" s="120">
        <v>9</v>
      </c>
      <c r="J42" s="124">
        <v>0</v>
      </c>
      <c r="K42" s="120" t="s">
        <v>122</v>
      </c>
      <c r="L42" s="120">
        <v>0</v>
      </c>
      <c r="M42" s="120" t="s">
        <v>122</v>
      </c>
      <c r="N42" s="124">
        <v>11</v>
      </c>
      <c r="O42" s="120">
        <v>0</v>
      </c>
      <c r="P42" s="120">
        <v>11</v>
      </c>
      <c r="Q42" s="120">
        <v>0</v>
      </c>
      <c r="R42" s="124">
        <v>0</v>
      </c>
      <c r="S42" s="120" t="s">
        <v>122</v>
      </c>
      <c r="T42" s="120">
        <v>0</v>
      </c>
      <c r="U42" s="120" t="s">
        <v>122</v>
      </c>
      <c r="V42" s="124">
        <v>0</v>
      </c>
      <c r="W42" s="120" t="s">
        <v>122</v>
      </c>
      <c r="X42" s="120">
        <v>0</v>
      </c>
      <c r="Y42" s="120" t="s">
        <v>122</v>
      </c>
      <c r="Z42" s="124">
        <v>0</v>
      </c>
      <c r="AA42" s="120">
        <v>0</v>
      </c>
      <c r="AB42" s="120" t="s">
        <v>122</v>
      </c>
      <c r="AC42" s="120">
        <v>0</v>
      </c>
      <c r="AD42" s="124">
        <v>0</v>
      </c>
      <c r="AE42" s="120">
        <v>0</v>
      </c>
      <c r="AF42" s="120">
        <v>0</v>
      </c>
      <c r="AG42" s="120">
        <v>0</v>
      </c>
      <c r="AH42" s="124">
        <v>0</v>
      </c>
      <c r="AI42" s="120">
        <v>0</v>
      </c>
      <c r="AJ42" s="120">
        <v>0</v>
      </c>
      <c r="AK42" s="120">
        <v>0</v>
      </c>
      <c r="AL42" s="124">
        <v>0</v>
      </c>
      <c r="AM42" s="120">
        <v>0</v>
      </c>
      <c r="AN42" s="120" t="s">
        <v>122</v>
      </c>
      <c r="AO42" s="120">
        <v>0</v>
      </c>
      <c r="AP42" s="124">
        <v>0</v>
      </c>
      <c r="AQ42" s="120">
        <v>0</v>
      </c>
      <c r="AR42" s="120">
        <v>0</v>
      </c>
      <c r="AS42" s="120">
        <v>0</v>
      </c>
      <c r="AT42" s="124">
        <v>0</v>
      </c>
      <c r="AU42" s="120">
        <v>0</v>
      </c>
      <c r="AV42" s="120">
        <v>0</v>
      </c>
      <c r="AW42" s="120">
        <v>0</v>
      </c>
      <c r="AX42" s="124">
        <v>0</v>
      </c>
      <c r="AY42" s="120">
        <v>0</v>
      </c>
      <c r="AZ42" s="120">
        <v>0</v>
      </c>
      <c r="BA42" s="120">
        <v>0</v>
      </c>
      <c r="BB42" s="119"/>
    </row>
    <row r="43" spans="1:54" ht="21" customHeight="1" x14ac:dyDescent="0.25">
      <c r="A43" s="127" t="s">
        <v>151</v>
      </c>
      <c r="B43" s="124">
        <v>25</v>
      </c>
      <c r="C43" s="124">
        <v>19</v>
      </c>
      <c r="D43" s="124">
        <v>15</v>
      </c>
      <c r="E43" s="124">
        <v>10</v>
      </c>
      <c r="F43" s="124">
        <v>10</v>
      </c>
      <c r="G43" s="120">
        <v>14</v>
      </c>
      <c r="H43" s="120" t="s">
        <v>122</v>
      </c>
      <c r="I43" s="120">
        <v>10</v>
      </c>
      <c r="J43" s="124">
        <v>0</v>
      </c>
      <c r="K43" s="120" t="s">
        <v>122</v>
      </c>
      <c r="L43" s="120" t="s">
        <v>122</v>
      </c>
      <c r="M43" s="120" t="s">
        <v>122</v>
      </c>
      <c r="N43" s="124">
        <v>15</v>
      </c>
      <c r="O43" s="120">
        <v>0</v>
      </c>
      <c r="P43" s="120">
        <v>15</v>
      </c>
      <c r="Q43" s="120">
        <v>0</v>
      </c>
      <c r="R43" s="124">
        <v>0</v>
      </c>
      <c r="S43" s="120" t="s">
        <v>122</v>
      </c>
      <c r="T43" s="120">
        <v>0</v>
      </c>
      <c r="U43" s="120" t="s">
        <v>122</v>
      </c>
      <c r="V43" s="124">
        <v>0</v>
      </c>
      <c r="W43" s="120">
        <v>5</v>
      </c>
      <c r="X43" s="120">
        <v>0</v>
      </c>
      <c r="Y43" s="120" t="s">
        <v>122</v>
      </c>
      <c r="Z43" s="124">
        <v>0</v>
      </c>
      <c r="AA43" s="120">
        <v>0</v>
      </c>
      <c r="AB43" s="120" t="s">
        <v>122</v>
      </c>
      <c r="AC43" s="120">
        <v>0</v>
      </c>
      <c r="AD43" s="124">
        <v>0</v>
      </c>
      <c r="AE43" s="120" t="s">
        <v>122</v>
      </c>
      <c r="AF43" s="120" t="s">
        <v>122</v>
      </c>
      <c r="AG43" s="120" t="s">
        <v>122</v>
      </c>
      <c r="AH43" s="124">
        <v>0</v>
      </c>
      <c r="AI43" s="120">
        <v>0</v>
      </c>
      <c r="AJ43" s="120">
        <v>0</v>
      </c>
      <c r="AK43" s="120">
        <v>0</v>
      </c>
      <c r="AL43" s="124">
        <v>0</v>
      </c>
      <c r="AM43" s="120">
        <v>0</v>
      </c>
      <c r="AN43" s="120" t="s">
        <v>122</v>
      </c>
      <c r="AO43" s="120">
        <v>0</v>
      </c>
      <c r="AP43" s="124">
        <v>0</v>
      </c>
      <c r="AQ43" s="120">
        <v>0</v>
      </c>
      <c r="AR43" s="120">
        <v>0</v>
      </c>
      <c r="AS43" s="120">
        <v>0</v>
      </c>
      <c r="AT43" s="124">
        <v>0</v>
      </c>
      <c r="AU43" s="120">
        <v>0</v>
      </c>
      <c r="AV43" s="120">
        <v>0</v>
      </c>
      <c r="AW43" s="120">
        <v>0</v>
      </c>
      <c r="AX43" s="124">
        <v>0</v>
      </c>
      <c r="AY43" s="120">
        <v>0</v>
      </c>
      <c r="AZ43" s="120" t="s">
        <v>122</v>
      </c>
      <c r="BA43" s="120">
        <v>0</v>
      </c>
      <c r="BB43" s="119"/>
    </row>
    <row r="44" spans="1:54" ht="21" customHeight="1" x14ac:dyDescent="0.25">
      <c r="A44" s="127" t="s">
        <v>152</v>
      </c>
      <c r="B44" s="124">
        <v>65</v>
      </c>
      <c r="C44" s="124">
        <v>38</v>
      </c>
      <c r="D44" s="124">
        <v>38</v>
      </c>
      <c r="E44" s="124">
        <v>27</v>
      </c>
      <c r="F44" s="124">
        <v>29</v>
      </c>
      <c r="G44" s="120">
        <v>29</v>
      </c>
      <c r="H44" s="120">
        <v>8</v>
      </c>
      <c r="I44" s="120">
        <v>21</v>
      </c>
      <c r="J44" s="124">
        <v>0</v>
      </c>
      <c r="K44" s="120" t="s">
        <v>122</v>
      </c>
      <c r="L44" s="120" t="s">
        <v>122</v>
      </c>
      <c r="M44" s="120" t="s">
        <v>122</v>
      </c>
      <c r="N44" s="124">
        <v>25</v>
      </c>
      <c r="O44" s="120">
        <v>0</v>
      </c>
      <c r="P44" s="120">
        <v>25</v>
      </c>
      <c r="Q44" s="120">
        <v>0</v>
      </c>
      <c r="R44" s="124">
        <v>6</v>
      </c>
      <c r="S44" s="120">
        <v>9</v>
      </c>
      <c r="T44" s="120" t="s">
        <v>122</v>
      </c>
      <c r="U44" s="120">
        <v>6</v>
      </c>
      <c r="V44" s="124">
        <v>0</v>
      </c>
      <c r="W44" s="120" t="s">
        <v>122</v>
      </c>
      <c r="X44" s="120" t="s">
        <v>122</v>
      </c>
      <c r="Y44" s="120" t="s">
        <v>122</v>
      </c>
      <c r="Z44" s="124">
        <v>5</v>
      </c>
      <c r="AA44" s="120">
        <v>0</v>
      </c>
      <c r="AB44" s="120">
        <v>5</v>
      </c>
      <c r="AC44" s="120">
        <v>0</v>
      </c>
      <c r="AD44" s="124">
        <v>0</v>
      </c>
      <c r="AE44" s="120">
        <v>0</v>
      </c>
      <c r="AF44" s="120">
        <v>0</v>
      </c>
      <c r="AG44" s="120">
        <v>0</v>
      </c>
      <c r="AH44" s="124">
        <v>0</v>
      </c>
      <c r="AI44" s="120">
        <v>0</v>
      </c>
      <c r="AJ44" s="120">
        <v>0</v>
      </c>
      <c r="AK44" s="120">
        <v>0</v>
      </c>
      <c r="AL44" s="124">
        <v>0</v>
      </c>
      <c r="AM44" s="120">
        <v>0</v>
      </c>
      <c r="AN44" s="120" t="s">
        <v>122</v>
      </c>
      <c r="AO44" s="120">
        <v>0</v>
      </c>
      <c r="AP44" s="124">
        <v>0</v>
      </c>
      <c r="AQ44" s="120">
        <v>0</v>
      </c>
      <c r="AR44" s="120">
        <v>0</v>
      </c>
      <c r="AS44" s="120">
        <v>0</v>
      </c>
      <c r="AT44" s="124">
        <v>0</v>
      </c>
      <c r="AU44" s="120">
        <v>0</v>
      </c>
      <c r="AV44" s="120">
        <v>0</v>
      </c>
      <c r="AW44" s="120">
        <v>0</v>
      </c>
      <c r="AX44" s="124">
        <v>0</v>
      </c>
      <c r="AY44" s="120">
        <v>0</v>
      </c>
      <c r="AZ44" s="120" t="s">
        <v>122</v>
      </c>
      <c r="BA44" s="120">
        <v>0</v>
      </c>
      <c r="BB44" s="119"/>
    </row>
    <row r="45" spans="1:54" ht="21" customHeight="1" x14ac:dyDescent="0.25">
      <c r="A45" s="127" t="s">
        <v>153</v>
      </c>
      <c r="B45" s="124">
        <v>379</v>
      </c>
      <c r="C45" s="124">
        <v>130</v>
      </c>
      <c r="D45" s="124">
        <v>274</v>
      </c>
      <c r="E45" s="124">
        <v>105</v>
      </c>
      <c r="F45" s="124">
        <v>127</v>
      </c>
      <c r="G45" s="120">
        <v>77</v>
      </c>
      <c r="H45" s="120">
        <v>63</v>
      </c>
      <c r="I45" s="120">
        <v>64</v>
      </c>
      <c r="J45" s="124">
        <v>18</v>
      </c>
      <c r="K45" s="120">
        <v>15</v>
      </c>
      <c r="L45" s="120">
        <v>5</v>
      </c>
      <c r="M45" s="120">
        <v>13</v>
      </c>
      <c r="N45" s="124">
        <v>156</v>
      </c>
      <c r="O45" s="120">
        <v>0</v>
      </c>
      <c r="P45" s="120">
        <v>156</v>
      </c>
      <c r="Q45" s="120">
        <v>0</v>
      </c>
      <c r="R45" s="124">
        <v>41</v>
      </c>
      <c r="S45" s="120">
        <v>38</v>
      </c>
      <c r="T45" s="120">
        <v>13</v>
      </c>
      <c r="U45" s="120">
        <v>28</v>
      </c>
      <c r="V45" s="124">
        <v>0</v>
      </c>
      <c r="W45" s="120" t="s">
        <v>122</v>
      </c>
      <c r="X45" s="120" t="s">
        <v>122</v>
      </c>
      <c r="Y45" s="120" t="s">
        <v>122</v>
      </c>
      <c r="Z45" s="124">
        <v>26</v>
      </c>
      <c r="AA45" s="120">
        <v>0</v>
      </c>
      <c r="AB45" s="120">
        <v>26</v>
      </c>
      <c r="AC45" s="120">
        <v>0</v>
      </c>
      <c r="AD45" s="124">
        <v>5</v>
      </c>
      <c r="AE45" s="120" t="s">
        <v>122</v>
      </c>
      <c r="AF45" s="120">
        <v>5</v>
      </c>
      <c r="AG45" s="120" t="s">
        <v>122</v>
      </c>
      <c r="AH45" s="124">
        <v>0</v>
      </c>
      <c r="AI45" s="120">
        <v>0</v>
      </c>
      <c r="AJ45" s="120">
        <v>0</v>
      </c>
      <c r="AK45" s="120">
        <v>0</v>
      </c>
      <c r="AL45" s="124">
        <v>6</v>
      </c>
      <c r="AM45" s="120">
        <v>0</v>
      </c>
      <c r="AN45" s="120">
        <v>6</v>
      </c>
      <c r="AO45" s="120">
        <v>0</v>
      </c>
      <c r="AP45" s="124">
        <v>0</v>
      </c>
      <c r="AQ45" s="120" t="s">
        <v>122</v>
      </c>
      <c r="AR45" s="120" t="s">
        <v>122</v>
      </c>
      <c r="AS45" s="120" t="s">
        <v>122</v>
      </c>
      <c r="AT45" s="124">
        <v>0</v>
      </c>
      <c r="AU45" s="120">
        <v>0</v>
      </c>
      <c r="AV45" s="120">
        <v>0</v>
      </c>
      <c r="AW45" s="120">
        <v>0</v>
      </c>
      <c r="AX45" s="124">
        <v>0</v>
      </c>
      <c r="AY45" s="120">
        <v>0</v>
      </c>
      <c r="AZ45" s="120" t="s">
        <v>122</v>
      </c>
      <c r="BA45" s="120">
        <v>0</v>
      </c>
      <c r="BB45" s="119"/>
    </row>
    <row r="46" spans="1:54" ht="21" customHeight="1" x14ac:dyDescent="0.25">
      <c r="A46" s="128" t="s">
        <v>154</v>
      </c>
      <c r="B46" s="124">
        <v>225</v>
      </c>
      <c r="C46" s="124">
        <v>102</v>
      </c>
      <c r="D46" s="124">
        <v>142</v>
      </c>
      <c r="E46" s="124">
        <v>83</v>
      </c>
      <c r="F46" s="124">
        <v>101</v>
      </c>
      <c r="G46" s="124">
        <v>84</v>
      </c>
      <c r="H46" s="124">
        <v>31</v>
      </c>
      <c r="I46" s="124">
        <v>70</v>
      </c>
      <c r="J46" s="124">
        <v>0</v>
      </c>
      <c r="K46" s="124">
        <v>0</v>
      </c>
      <c r="L46" s="124">
        <v>0</v>
      </c>
      <c r="M46" s="124">
        <v>0</v>
      </c>
      <c r="N46" s="124">
        <v>95</v>
      </c>
      <c r="O46" s="124">
        <v>0</v>
      </c>
      <c r="P46" s="124">
        <v>95</v>
      </c>
      <c r="Q46" s="124">
        <v>0</v>
      </c>
      <c r="R46" s="124">
        <v>13</v>
      </c>
      <c r="S46" s="124">
        <v>18</v>
      </c>
      <c r="T46" s="124">
        <v>0</v>
      </c>
      <c r="U46" s="124">
        <v>13</v>
      </c>
      <c r="V46" s="124">
        <v>0</v>
      </c>
      <c r="W46" s="124">
        <v>0</v>
      </c>
      <c r="X46" s="124">
        <v>0</v>
      </c>
      <c r="Y46" s="124">
        <v>0</v>
      </c>
      <c r="Z46" s="124">
        <v>16</v>
      </c>
      <c r="AA46" s="124">
        <v>0</v>
      </c>
      <c r="AB46" s="124">
        <v>16</v>
      </c>
      <c r="AC46" s="124">
        <v>0</v>
      </c>
      <c r="AD46" s="124">
        <v>0</v>
      </c>
      <c r="AE46" s="124">
        <v>0</v>
      </c>
      <c r="AF46" s="124">
        <v>0</v>
      </c>
      <c r="AG46" s="124">
        <v>0</v>
      </c>
      <c r="AH46" s="124">
        <v>0</v>
      </c>
      <c r="AI46" s="124">
        <v>0</v>
      </c>
      <c r="AJ46" s="124">
        <v>0</v>
      </c>
      <c r="AK46" s="124">
        <v>0</v>
      </c>
      <c r="AL46" s="124">
        <v>0</v>
      </c>
      <c r="AM46" s="124">
        <v>0</v>
      </c>
      <c r="AN46" s="124">
        <v>0</v>
      </c>
      <c r="AO46" s="124">
        <v>0</v>
      </c>
      <c r="AP46" s="124">
        <v>0</v>
      </c>
      <c r="AQ46" s="124">
        <v>0</v>
      </c>
      <c r="AR46" s="124">
        <v>0</v>
      </c>
      <c r="AS46" s="124">
        <v>0</v>
      </c>
      <c r="AT46" s="124">
        <v>0</v>
      </c>
      <c r="AU46" s="124">
        <v>0</v>
      </c>
      <c r="AV46" s="124">
        <v>0</v>
      </c>
      <c r="AW46" s="124">
        <v>0</v>
      </c>
      <c r="AX46" s="124">
        <v>0</v>
      </c>
      <c r="AY46" s="124">
        <v>0</v>
      </c>
      <c r="AZ46" s="124">
        <v>0</v>
      </c>
      <c r="BA46" s="124">
        <v>0</v>
      </c>
      <c r="BB46" s="119"/>
    </row>
    <row r="47" spans="1:54" ht="21" customHeight="1" x14ac:dyDescent="0.25">
      <c r="A47" s="127" t="s">
        <v>155</v>
      </c>
      <c r="B47" s="124">
        <v>109</v>
      </c>
      <c r="C47" s="124">
        <v>48</v>
      </c>
      <c r="D47" s="124">
        <v>68</v>
      </c>
      <c r="E47" s="124">
        <v>41</v>
      </c>
      <c r="F47" s="124">
        <v>56</v>
      </c>
      <c r="G47" s="120">
        <v>42</v>
      </c>
      <c r="H47" s="120">
        <v>19</v>
      </c>
      <c r="I47" s="120">
        <v>37</v>
      </c>
      <c r="J47" s="124">
        <v>0</v>
      </c>
      <c r="K47" s="120" t="s">
        <v>122</v>
      </c>
      <c r="L47" s="120" t="s">
        <v>122</v>
      </c>
      <c r="M47" s="120" t="s">
        <v>122</v>
      </c>
      <c r="N47" s="124">
        <v>39</v>
      </c>
      <c r="O47" s="120" t="s">
        <v>122</v>
      </c>
      <c r="P47" s="120">
        <v>39</v>
      </c>
      <c r="Q47" s="120" t="s">
        <v>122</v>
      </c>
      <c r="R47" s="124">
        <v>4</v>
      </c>
      <c r="S47" s="120">
        <v>6</v>
      </c>
      <c r="T47" s="120" t="s">
        <v>122</v>
      </c>
      <c r="U47" s="120">
        <v>4</v>
      </c>
      <c r="V47" s="124">
        <v>0</v>
      </c>
      <c r="W47" s="120">
        <v>0</v>
      </c>
      <c r="X47" s="120" t="s">
        <v>122</v>
      </c>
      <c r="Y47" s="120">
        <v>0</v>
      </c>
      <c r="Z47" s="124">
        <v>10</v>
      </c>
      <c r="AA47" s="120">
        <v>0</v>
      </c>
      <c r="AB47" s="120">
        <v>10</v>
      </c>
      <c r="AC47" s="120">
        <v>0</v>
      </c>
      <c r="AD47" s="124">
        <v>0</v>
      </c>
      <c r="AE47" s="120">
        <v>0</v>
      </c>
      <c r="AF47" s="120" t="s">
        <v>122</v>
      </c>
      <c r="AG47" s="120">
        <v>0</v>
      </c>
      <c r="AH47" s="124">
        <v>0</v>
      </c>
      <c r="AI47" s="120">
        <v>0</v>
      </c>
      <c r="AJ47" s="120">
        <v>0</v>
      </c>
      <c r="AK47" s="120">
        <v>0</v>
      </c>
      <c r="AL47" s="124">
        <v>0</v>
      </c>
      <c r="AM47" s="120">
        <v>0</v>
      </c>
      <c r="AN47" s="120">
        <v>0</v>
      </c>
      <c r="AO47" s="120">
        <v>0</v>
      </c>
      <c r="AP47" s="124">
        <v>0</v>
      </c>
      <c r="AQ47" s="120">
        <v>0</v>
      </c>
      <c r="AR47" s="120">
        <v>0</v>
      </c>
      <c r="AS47" s="120">
        <v>0</v>
      </c>
      <c r="AT47" s="124">
        <v>0</v>
      </c>
      <c r="AU47" s="120">
        <v>0</v>
      </c>
      <c r="AV47" s="120">
        <v>0</v>
      </c>
      <c r="AW47" s="120">
        <v>0</v>
      </c>
      <c r="AX47" s="124">
        <v>0</v>
      </c>
      <c r="AY47" s="120">
        <v>0</v>
      </c>
      <c r="AZ47" s="120" t="s">
        <v>122</v>
      </c>
      <c r="BA47" s="120">
        <v>0</v>
      </c>
      <c r="BB47" s="119"/>
    </row>
    <row r="48" spans="1:54" ht="21" customHeight="1" x14ac:dyDescent="0.25">
      <c r="A48" s="127" t="s">
        <v>156</v>
      </c>
      <c r="B48" s="124">
        <v>116</v>
      </c>
      <c r="C48" s="124">
        <v>54</v>
      </c>
      <c r="D48" s="124">
        <v>74</v>
      </c>
      <c r="E48" s="124">
        <v>42</v>
      </c>
      <c r="F48" s="124">
        <v>45</v>
      </c>
      <c r="G48" s="120">
        <v>42</v>
      </c>
      <c r="H48" s="120">
        <v>12</v>
      </c>
      <c r="I48" s="120">
        <v>33</v>
      </c>
      <c r="J48" s="124">
        <v>0</v>
      </c>
      <c r="K48" s="120" t="s">
        <v>122</v>
      </c>
      <c r="L48" s="120">
        <v>0</v>
      </c>
      <c r="M48" s="120" t="s">
        <v>122</v>
      </c>
      <c r="N48" s="124">
        <v>56</v>
      </c>
      <c r="O48" s="120">
        <v>0</v>
      </c>
      <c r="P48" s="120">
        <v>56</v>
      </c>
      <c r="Q48" s="120">
        <v>0</v>
      </c>
      <c r="R48" s="124">
        <v>9</v>
      </c>
      <c r="S48" s="120">
        <v>12</v>
      </c>
      <c r="T48" s="120" t="s">
        <v>122</v>
      </c>
      <c r="U48" s="120">
        <v>9</v>
      </c>
      <c r="V48" s="124">
        <v>0</v>
      </c>
      <c r="W48" s="120">
        <v>0</v>
      </c>
      <c r="X48" s="120">
        <v>0</v>
      </c>
      <c r="Y48" s="120">
        <v>0</v>
      </c>
      <c r="Z48" s="124">
        <v>6</v>
      </c>
      <c r="AA48" s="120">
        <v>0</v>
      </c>
      <c r="AB48" s="120">
        <v>6</v>
      </c>
      <c r="AC48" s="120">
        <v>0</v>
      </c>
      <c r="AD48" s="124">
        <v>0</v>
      </c>
      <c r="AE48" s="120" t="s">
        <v>122</v>
      </c>
      <c r="AF48" s="120" t="s">
        <v>122</v>
      </c>
      <c r="AG48" s="120" t="s">
        <v>122</v>
      </c>
      <c r="AH48" s="124">
        <v>0</v>
      </c>
      <c r="AI48" s="120">
        <v>0</v>
      </c>
      <c r="AJ48" s="120">
        <v>0</v>
      </c>
      <c r="AK48" s="120">
        <v>0</v>
      </c>
      <c r="AL48" s="124">
        <v>0</v>
      </c>
      <c r="AM48" s="120">
        <v>0</v>
      </c>
      <c r="AN48" s="120" t="s">
        <v>122</v>
      </c>
      <c r="AO48" s="120">
        <v>0</v>
      </c>
      <c r="AP48" s="124">
        <v>0</v>
      </c>
      <c r="AQ48" s="120">
        <v>0</v>
      </c>
      <c r="AR48" s="120">
        <v>0</v>
      </c>
      <c r="AS48" s="120">
        <v>0</v>
      </c>
      <c r="AT48" s="124">
        <v>0</v>
      </c>
      <c r="AU48" s="120">
        <v>0</v>
      </c>
      <c r="AV48" s="120">
        <v>0</v>
      </c>
      <c r="AW48" s="120">
        <v>0</v>
      </c>
      <c r="AX48" s="124">
        <v>0</v>
      </c>
      <c r="AY48" s="120">
        <v>0</v>
      </c>
      <c r="AZ48" s="120" t="s">
        <v>122</v>
      </c>
      <c r="BA48" s="120">
        <v>0</v>
      </c>
      <c r="BB48" s="119"/>
    </row>
    <row r="49" spans="1:54" ht="21" customHeight="1" x14ac:dyDescent="0.25">
      <c r="A49" s="126" t="s">
        <v>40</v>
      </c>
      <c r="B49" s="124">
        <v>4653</v>
      </c>
      <c r="C49" s="124">
        <v>950</v>
      </c>
      <c r="D49" s="124">
        <v>3816</v>
      </c>
      <c r="E49" s="124">
        <v>837</v>
      </c>
      <c r="F49" s="124">
        <v>1644</v>
      </c>
      <c r="G49" s="124">
        <v>723</v>
      </c>
      <c r="H49" s="124">
        <v>985</v>
      </c>
      <c r="I49" s="124">
        <v>659</v>
      </c>
      <c r="J49" s="124">
        <v>61</v>
      </c>
      <c r="K49" s="124">
        <v>29</v>
      </c>
      <c r="L49" s="124">
        <v>35</v>
      </c>
      <c r="M49" s="124">
        <v>26</v>
      </c>
      <c r="N49" s="124">
        <v>2064</v>
      </c>
      <c r="O49" s="124">
        <v>0</v>
      </c>
      <c r="P49" s="124">
        <v>2064</v>
      </c>
      <c r="Q49" s="124">
        <v>0</v>
      </c>
      <c r="R49" s="124">
        <v>350</v>
      </c>
      <c r="S49" s="124">
        <v>173</v>
      </c>
      <c r="T49" s="124">
        <v>218</v>
      </c>
      <c r="U49" s="124">
        <v>132</v>
      </c>
      <c r="V49" s="124">
        <v>4</v>
      </c>
      <c r="W49" s="124">
        <v>5</v>
      </c>
      <c r="X49" s="124">
        <v>4</v>
      </c>
      <c r="Y49" s="124">
        <v>0</v>
      </c>
      <c r="Z49" s="124">
        <v>290</v>
      </c>
      <c r="AA49" s="124">
        <v>0</v>
      </c>
      <c r="AB49" s="124">
        <v>290</v>
      </c>
      <c r="AC49" s="124">
        <v>0</v>
      </c>
      <c r="AD49" s="124">
        <v>116</v>
      </c>
      <c r="AE49" s="124">
        <v>20</v>
      </c>
      <c r="AF49" s="124">
        <v>96</v>
      </c>
      <c r="AG49" s="124">
        <v>20</v>
      </c>
      <c r="AH49" s="124">
        <v>0</v>
      </c>
      <c r="AI49" s="124">
        <v>0</v>
      </c>
      <c r="AJ49" s="124">
        <v>0</v>
      </c>
      <c r="AK49" s="124">
        <v>0</v>
      </c>
      <c r="AL49" s="124">
        <v>75</v>
      </c>
      <c r="AM49" s="124">
        <v>0</v>
      </c>
      <c r="AN49" s="124">
        <v>75</v>
      </c>
      <c r="AO49" s="124">
        <v>0</v>
      </c>
      <c r="AP49" s="124">
        <v>4</v>
      </c>
      <c r="AQ49" s="124">
        <v>0</v>
      </c>
      <c r="AR49" s="124">
        <v>4</v>
      </c>
      <c r="AS49" s="124">
        <v>0</v>
      </c>
      <c r="AT49" s="124">
        <v>0</v>
      </c>
      <c r="AU49" s="124">
        <v>0</v>
      </c>
      <c r="AV49" s="124">
        <v>0</v>
      </c>
      <c r="AW49" s="124">
        <v>0</v>
      </c>
      <c r="AX49" s="124">
        <v>45</v>
      </c>
      <c r="AY49" s="124">
        <v>0</v>
      </c>
      <c r="AZ49" s="124">
        <v>45</v>
      </c>
      <c r="BA49" s="124">
        <v>0</v>
      </c>
      <c r="BB49" s="119"/>
    </row>
    <row r="50" spans="1:54" ht="21" customHeight="1" x14ac:dyDescent="0.25">
      <c r="A50" s="126" t="s">
        <v>157</v>
      </c>
      <c r="B50" s="124">
        <v>494</v>
      </c>
      <c r="C50" s="124">
        <v>125</v>
      </c>
      <c r="D50" s="124">
        <v>398</v>
      </c>
      <c r="E50" s="124">
        <v>96</v>
      </c>
      <c r="F50" s="124">
        <v>187</v>
      </c>
      <c r="G50" s="124">
        <v>94</v>
      </c>
      <c r="H50" s="124">
        <v>107</v>
      </c>
      <c r="I50" s="124">
        <v>80</v>
      </c>
      <c r="J50" s="124">
        <v>0</v>
      </c>
      <c r="K50" s="124">
        <v>0</v>
      </c>
      <c r="L50" s="124">
        <v>0</v>
      </c>
      <c r="M50" s="124">
        <v>0</v>
      </c>
      <c r="N50" s="124">
        <v>219</v>
      </c>
      <c r="O50" s="124">
        <v>0</v>
      </c>
      <c r="P50" s="124">
        <v>219</v>
      </c>
      <c r="Q50" s="124">
        <v>0</v>
      </c>
      <c r="R50" s="124">
        <v>33</v>
      </c>
      <c r="S50" s="124">
        <v>26</v>
      </c>
      <c r="T50" s="124">
        <v>17</v>
      </c>
      <c r="U50" s="124">
        <v>16</v>
      </c>
      <c r="V50" s="124">
        <v>0</v>
      </c>
      <c r="W50" s="124">
        <v>5</v>
      </c>
      <c r="X50" s="124">
        <v>0</v>
      </c>
      <c r="Y50" s="124">
        <v>0</v>
      </c>
      <c r="Z50" s="124">
        <v>30</v>
      </c>
      <c r="AA50" s="124">
        <v>0</v>
      </c>
      <c r="AB50" s="124">
        <v>30</v>
      </c>
      <c r="AC50" s="124">
        <v>0</v>
      </c>
      <c r="AD50" s="124">
        <v>10</v>
      </c>
      <c r="AE50" s="124">
        <v>0</v>
      </c>
      <c r="AF50" s="124">
        <v>10</v>
      </c>
      <c r="AG50" s="124">
        <v>0</v>
      </c>
      <c r="AH50" s="124">
        <v>0</v>
      </c>
      <c r="AI50" s="124">
        <v>0</v>
      </c>
      <c r="AJ50" s="124">
        <v>0</v>
      </c>
      <c r="AK50" s="124">
        <v>0</v>
      </c>
      <c r="AL50" s="124">
        <v>11</v>
      </c>
      <c r="AM50" s="124">
        <v>0</v>
      </c>
      <c r="AN50" s="124">
        <v>11</v>
      </c>
      <c r="AO50" s="124">
        <v>0</v>
      </c>
      <c r="AP50" s="124">
        <v>0</v>
      </c>
      <c r="AQ50" s="124">
        <v>0</v>
      </c>
      <c r="AR50" s="124">
        <v>0</v>
      </c>
      <c r="AS50" s="124">
        <v>0</v>
      </c>
      <c r="AT50" s="124">
        <v>0</v>
      </c>
      <c r="AU50" s="124">
        <v>0</v>
      </c>
      <c r="AV50" s="124">
        <v>0</v>
      </c>
      <c r="AW50" s="124">
        <v>0</v>
      </c>
      <c r="AX50" s="124">
        <v>4</v>
      </c>
      <c r="AY50" s="124">
        <v>0</v>
      </c>
      <c r="AZ50" s="124">
        <v>4</v>
      </c>
      <c r="BA50" s="124">
        <v>0</v>
      </c>
      <c r="BB50" s="119"/>
    </row>
    <row r="51" spans="1:54" ht="21" customHeight="1" x14ac:dyDescent="0.25">
      <c r="A51" s="127" t="s">
        <v>158</v>
      </c>
      <c r="B51" s="124">
        <v>19</v>
      </c>
      <c r="C51" s="124">
        <v>0</v>
      </c>
      <c r="D51" s="124">
        <v>19</v>
      </c>
      <c r="E51" s="124">
        <v>0</v>
      </c>
      <c r="F51" s="124">
        <v>6</v>
      </c>
      <c r="G51" s="120" t="s">
        <v>122</v>
      </c>
      <c r="H51" s="120">
        <v>6</v>
      </c>
      <c r="I51" s="120" t="s">
        <v>122</v>
      </c>
      <c r="J51" s="124">
        <v>0</v>
      </c>
      <c r="K51" s="120">
        <v>0</v>
      </c>
      <c r="L51" s="120" t="s">
        <v>122</v>
      </c>
      <c r="M51" s="120">
        <v>0</v>
      </c>
      <c r="N51" s="124">
        <v>13</v>
      </c>
      <c r="O51" s="120">
        <v>0</v>
      </c>
      <c r="P51" s="120">
        <v>13</v>
      </c>
      <c r="Q51" s="120">
        <v>0</v>
      </c>
      <c r="R51" s="124">
        <v>0</v>
      </c>
      <c r="S51" s="120" t="s">
        <v>122</v>
      </c>
      <c r="T51" s="120" t="s">
        <v>122</v>
      </c>
      <c r="U51" s="120" t="s">
        <v>122</v>
      </c>
      <c r="V51" s="124">
        <v>0</v>
      </c>
      <c r="W51" s="120">
        <v>0</v>
      </c>
      <c r="X51" s="120">
        <v>0</v>
      </c>
      <c r="Y51" s="120">
        <v>0</v>
      </c>
      <c r="Z51" s="124">
        <v>0</v>
      </c>
      <c r="AA51" s="120">
        <v>0</v>
      </c>
      <c r="AB51" s="120" t="s">
        <v>122</v>
      </c>
      <c r="AC51" s="120">
        <v>0</v>
      </c>
      <c r="AD51" s="124">
        <v>0</v>
      </c>
      <c r="AE51" s="120">
        <v>0</v>
      </c>
      <c r="AF51" s="120">
        <v>0</v>
      </c>
      <c r="AG51" s="120">
        <v>0</v>
      </c>
      <c r="AH51" s="124">
        <v>0</v>
      </c>
      <c r="AI51" s="120">
        <v>0</v>
      </c>
      <c r="AJ51" s="120">
        <v>0</v>
      </c>
      <c r="AK51" s="120">
        <v>0</v>
      </c>
      <c r="AL51" s="124">
        <v>0</v>
      </c>
      <c r="AM51" s="120">
        <v>0</v>
      </c>
      <c r="AN51" s="120" t="s">
        <v>122</v>
      </c>
      <c r="AO51" s="120">
        <v>0</v>
      </c>
      <c r="AP51" s="124">
        <v>0</v>
      </c>
      <c r="AQ51" s="120">
        <v>0</v>
      </c>
      <c r="AR51" s="120">
        <v>0</v>
      </c>
      <c r="AS51" s="120">
        <v>0</v>
      </c>
      <c r="AT51" s="124">
        <v>0</v>
      </c>
      <c r="AU51" s="120">
        <v>0</v>
      </c>
      <c r="AV51" s="120">
        <v>0</v>
      </c>
      <c r="AW51" s="120">
        <v>0</v>
      </c>
      <c r="AX51" s="124">
        <v>0</v>
      </c>
      <c r="AY51" s="120">
        <v>0</v>
      </c>
      <c r="AZ51" s="120">
        <v>0</v>
      </c>
      <c r="BA51" s="120">
        <v>0</v>
      </c>
      <c r="BB51" s="119"/>
    </row>
    <row r="52" spans="1:54" ht="21" customHeight="1" x14ac:dyDescent="0.25">
      <c r="A52" s="127" t="s">
        <v>159</v>
      </c>
      <c r="B52" s="124">
        <v>128</v>
      </c>
      <c r="C52" s="124">
        <v>47</v>
      </c>
      <c r="D52" s="124">
        <v>93</v>
      </c>
      <c r="E52" s="124">
        <v>35</v>
      </c>
      <c r="F52" s="124">
        <v>53</v>
      </c>
      <c r="G52" s="120">
        <v>33</v>
      </c>
      <c r="H52" s="120">
        <v>25</v>
      </c>
      <c r="I52" s="120">
        <v>28</v>
      </c>
      <c r="J52" s="124">
        <v>0</v>
      </c>
      <c r="K52" s="120" t="s">
        <v>122</v>
      </c>
      <c r="L52" s="120" t="s">
        <v>122</v>
      </c>
      <c r="M52" s="120" t="s">
        <v>122</v>
      </c>
      <c r="N52" s="124">
        <v>54</v>
      </c>
      <c r="O52" s="120">
        <v>0</v>
      </c>
      <c r="P52" s="120">
        <v>54</v>
      </c>
      <c r="Q52" s="120">
        <v>0</v>
      </c>
      <c r="R52" s="124">
        <v>11</v>
      </c>
      <c r="S52" s="120">
        <v>9</v>
      </c>
      <c r="T52" s="120">
        <v>4</v>
      </c>
      <c r="U52" s="120">
        <v>7</v>
      </c>
      <c r="V52" s="124">
        <v>0</v>
      </c>
      <c r="W52" s="120">
        <v>5</v>
      </c>
      <c r="X52" s="120">
        <v>0</v>
      </c>
      <c r="Y52" s="120" t="s">
        <v>122</v>
      </c>
      <c r="Z52" s="124">
        <v>6</v>
      </c>
      <c r="AA52" s="120">
        <v>0</v>
      </c>
      <c r="AB52" s="120">
        <v>6</v>
      </c>
      <c r="AC52" s="120">
        <v>0</v>
      </c>
      <c r="AD52" s="124">
        <v>4</v>
      </c>
      <c r="AE52" s="120">
        <v>0</v>
      </c>
      <c r="AF52" s="120">
        <v>4</v>
      </c>
      <c r="AG52" s="120">
        <v>0</v>
      </c>
      <c r="AH52" s="124">
        <v>0</v>
      </c>
      <c r="AI52" s="120">
        <v>0</v>
      </c>
      <c r="AJ52" s="120">
        <v>0</v>
      </c>
      <c r="AK52" s="120">
        <v>0</v>
      </c>
      <c r="AL52" s="124">
        <v>0</v>
      </c>
      <c r="AM52" s="120">
        <v>0</v>
      </c>
      <c r="AN52" s="120" t="s">
        <v>122</v>
      </c>
      <c r="AO52" s="120">
        <v>0</v>
      </c>
      <c r="AP52" s="124">
        <v>0</v>
      </c>
      <c r="AQ52" s="120">
        <v>0</v>
      </c>
      <c r="AR52" s="120">
        <v>0</v>
      </c>
      <c r="AS52" s="120">
        <v>0</v>
      </c>
      <c r="AT52" s="124">
        <v>0</v>
      </c>
      <c r="AU52" s="120">
        <v>0</v>
      </c>
      <c r="AV52" s="120">
        <v>0</v>
      </c>
      <c r="AW52" s="120">
        <v>0</v>
      </c>
      <c r="AX52" s="124">
        <v>0</v>
      </c>
      <c r="AY52" s="120">
        <v>0</v>
      </c>
      <c r="AZ52" s="120" t="s">
        <v>122</v>
      </c>
      <c r="BA52" s="120">
        <v>0</v>
      </c>
      <c r="BB52" s="119"/>
    </row>
    <row r="53" spans="1:54" ht="21" customHeight="1" x14ac:dyDescent="0.25">
      <c r="A53" s="127" t="s">
        <v>160</v>
      </c>
      <c r="B53" s="124">
        <v>165</v>
      </c>
      <c r="C53" s="124">
        <v>42</v>
      </c>
      <c r="D53" s="124">
        <v>129</v>
      </c>
      <c r="E53" s="124">
        <v>36</v>
      </c>
      <c r="F53" s="124">
        <v>64</v>
      </c>
      <c r="G53" s="120">
        <v>29</v>
      </c>
      <c r="H53" s="120">
        <v>37</v>
      </c>
      <c r="I53" s="120">
        <v>27</v>
      </c>
      <c r="J53" s="124">
        <v>0</v>
      </c>
      <c r="K53" s="120">
        <v>0</v>
      </c>
      <c r="L53" s="120" t="s">
        <v>122</v>
      </c>
      <c r="M53" s="120">
        <v>0</v>
      </c>
      <c r="N53" s="124">
        <v>61</v>
      </c>
      <c r="O53" s="120">
        <v>0</v>
      </c>
      <c r="P53" s="120">
        <v>61</v>
      </c>
      <c r="Q53" s="120">
        <v>0</v>
      </c>
      <c r="R53" s="124">
        <v>17</v>
      </c>
      <c r="S53" s="120">
        <v>13</v>
      </c>
      <c r="T53" s="120">
        <v>8</v>
      </c>
      <c r="U53" s="120">
        <v>9</v>
      </c>
      <c r="V53" s="124">
        <v>0</v>
      </c>
      <c r="W53" s="120">
        <v>0</v>
      </c>
      <c r="X53" s="120">
        <v>0</v>
      </c>
      <c r="Y53" s="120">
        <v>0</v>
      </c>
      <c r="Z53" s="124">
        <v>12</v>
      </c>
      <c r="AA53" s="120" t="s">
        <v>122</v>
      </c>
      <c r="AB53" s="120">
        <v>12</v>
      </c>
      <c r="AC53" s="120" t="s">
        <v>122</v>
      </c>
      <c r="AD53" s="124">
        <v>0</v>
      </c>
      <c r="AE53" s="120">
        <v>0</v>
      </c>
      <c r="AF53" s="120" t="s">
        <v>122</v>
      </c>
      <c r="AG53" s="120">
        <v>0</v>
      </c>
      <c r="AH53" s="124">
        <v>0</v>
      </c>
      <c r="AI53" s="120">
        <v>0</v>
      </c>
      <c r="AJ53" s="120">
        <v>0</v>
      </c>
      <c r="AK53" s="120">
        <v>0</v>
      </c>
      <c r="AL53" s="124">
        <v>11</v>
      </c>
      <c r="AM53" s="120">
        <v>0</v>
      </c>
      <c r="AN53" s="120">
        <v>11</v>
      </c>
      <c r="AO53" s="120">
        <v>0</v>
      </c>
      <c r="AP53" s="124">
        <v>0</v>
      </c>
      <c r="AQ53" s="120">
        <v>0</v>
      </c>
      <c r="AR53" s="120">
        <v>0</v>
      </c>
      <c r="AS53" s="120">
        <v>0</v>
      </c>
      <c r="AT53" s="124">
        <v>0</v>
      </c>
      <c r="AU53" s="120">
        <v>0</v>
      </c>
      <c r="AV53" s="120">
        <v>0</v>
      </c>
      <c r="AW53" s="120">
        <v>0</v>
      </c>
      <c r="AX53" s="124">
        <v>0</v>
      </c>
      <c r="AY53" s="120">
        <v>0</v>
      </c>
      <c r="AZ53" s="120" t="s">
        <v>122</v>
      </c>
      <c r="BA53" s="120">
        <v>0</v>
      </c>
      <c r="BB53" s="119"/>
    </row>
    <row r="54" spans="1:54" ht="21" customHeight="1" x14ac:dyDescent="0.25">
      <c r="A54" s="127" t="s">
        <v>161</v>
      </c>
      <c r="B54" s="124">
        <v>182</v>
      </c>
      <c r="C54" s="124">
        <v>36</v>
      </c>
      <c r="D54" s="124">
        <v>157</v>
      </c>
      <c r="E54" s="124">
        <v>25</v>
      </c>
      <c r="F54" s="124">
        <v>64</v>
      </c>
      <c r="G54" s="120">
        <v>32</v>
      </c>
      <c r="H54" s="120">
        <v>39</v>
      </c>
      <c r="I54" s="120">
        <v>25</v>
      </c>
      <c r="J54" s="124">
        <v>0</v>
      </c>
      <c r="K54" s="120" t="s">
        <v>122</v>
      </c>
      <c r="L54" s="120" t="s">
        <v>122</v>
      </c>
      <c r="M54" s="120" t="s">
        <v>122</v>
      </c>
      <c r="N54" s="124">
        <v>91</v>
      </c>
      <c r="O54" s="120">
        <v>0</v>
      </c>
      <c r="P54" s="120">
        <v>91</v>
      </c>
      <c r="Q54" s="120">
        <v>0</v>
      </c>
      <c r="R54" s="124">
        <v>5</v>
      </c>
      <c r="S54" s="120">
        <v>4</v>
      </c>
      <c r="T54" s="120">
        <v>5</v>
      </c>
      <c r="U54" s="120" t="s">
        <v>122</v>
      </c>
      <c r="V54" s="124">
        <v>0</v>
      </c>
      <c r="W54" s="120">
        <v>0</v>
      </c>
      <c r="X54" s="120">
        <v>0</v>
      </c>
      <c r="Y54" s="120">
        <v>0</v>
      </c>
      <c r="Z54" s="124">
        <v>12</v>
      </c>
      <c r="AA54" s="120">
        <v>0</v>
      </c>
      <c r="AB54" s="120">
        <v>12</v>
      </c>
      <c r="AC54" s="120">
        <v>0</v>
      </c>
      <c r="AD54" s="124">
        <v>6</v>
      </c>
      <c r="AE54" s="120" t="s">
        <v>122</v>
      </c>
      <c r="AF54" s="120">
        <v>6</v>
      </c>
      <c r="AG54" s="120" t="s">
        <v>122</v>
      </c>
      <c r="AH54" s="124">
        <v>0</v>
      </c>
      <c r="AI54" s="120">
        <v>0</v>
      </c>
      <c r="AJ54" s="120">
        <v>0</v>
      </c>
      <c r="AK54" s="120">
        <v>0</v>
      </c>
      <c r="AL54" s="124">
        <v>0</v>
      </c>
      <c r="AM54" s="120">
        <v>0</v>
      </c>
      <c r="AN54" s="120">
        <v>0</v>
      </c>
      <c r="AO54" s="120">
        <v>0</v>
      </c>
      <c r="AP54" s="124">
        <v>0</v>
      </c>
      <c r="AQ54" s="120">
        <v>0</v>
      </c>
      <c r="AR54" s="120">
        <v>0</v>
      </c>
      <c r="AS54" s="120">
        <v>0</v>
      </c>
      <c r="AT54" s="124">
        <v>0</v>
      </c>
      <c r="AU54" s="120" t="s">
        <v>122</v>
      </c>
      <c r="AV54" s="120">
        <v>0</v>
      </c>
      <c r="AW54" s="120" t="s">
        <v>122</v>
      </c>
      <c r="AX54" s="124">
        <v>4</v>
      </c>
      <c r="AY54" s="120">
        <v>0</v>
      </c>
      <c r="AZ54" s="120">
        <v>4</v>
      </c>
      <c r="BA54" s="120">
        <v>0</v>
      </c>
      <c r="BB54" s="119"/>
    </row>
    <row r="55" spans="1:54" ht="21" customHeight="1" x14ac:dyDescent="0.25">
      <c r="A55" s="128" t="s">
        <v>1228</v>
      </c>
      <c r="B55" s="124">
        <v>3376</v>
      </c>
      <c r="C55" s="124">
        <v>635</v>
      </c>
      <c r="D55" s="124">
        <v>2815</v>
      </c>
      <c r="E55" s="124">
        <v>561</v>
      </c>
      <c r="F55" s="124">
        <v>1150</v>
      </c>
      <c r="G55" s="124">
        <v>483</v>
      </c>
      <c r="H55" s="124">
        <v>713</v>
      </c>
      <c r="I55" s="124">
        <v>437</v>
      </c>
      <c r="J55" s="124">
        <v>49</v>
      </c>
      <c r="K55" s="124">
        <v>22</v>
      </c>
      <c r="L55" s="124">
        <v>30</v>
      </c>
      <c r="M55" s="124">
        <v>19</v>
      </c>
      <c r="N55" s="124">
        <v>1509</v>
      </c>
      <c r="O55" s="124">
        <v>0</v>
      </c>
      <c r="P55" s="124">
        <v>1509</v>
      </c>
      <c r="Q55" s="124">
        <v>0</v>
      </c>
      <c r="R55" s="124">
        <v>261</v>
      </c>
      <c r="S55" s="124">
        <v>110</v>
      </c>
      <c r="T55" s="124">
        <v>176</v>
      </c>
      <c r="U55" s="124">
        <v>85</v>
      </c>
      <c r="V55" s="124">
        <v>4</v>
      </c>
      <c r="W55" s="124">
        <v>0</v>
      </c>
      <c r="X55" s="124">
        <v>4</v>
      </c>
      <c r="Y55" s="124">
        <v>0</v>
      </c>
      <c r="Z55" s="124">
        <v>221</v>
      </c>
      <c r="AA55" s="124">
        <v>0</v>
      </c>
      <c r="AB55" s="124">
        <v>221</v>
      </c>
      <c r="AC55" s="124">
        <v>0</v>
      </c>
      <c r="AD55" s="124">
        <v>95</v>
      </c>
      <c r="AE55" s="124">
        <v>20</v>
      </c>
      <c r="AF55" s="124">
        <v>75</v>
      </c>
      <c r="AG55" s="124">
        <v>20</v>
      </c>
      <c r="AH55" s="124">
        <v>0</v>
      </c>
      <c r="AI55" s="124">
        <v>0</v>
      </c>
      <c r="AJ55" s="124">
        <v>0</v>
      </c>
      <c r="AK55" s="124">
        <v>0</v>
      </c>
      <c r="AL55" s="124">
        <v>42</v>
      </c>
      <c r="AM55" s="124">
        <v>0</v>
      </c>
      <c r="AN55" s="124">
        <v>42</v>
      </c>
      <c r="AO55" s="124">
        <v>0</v>
      </c>
      <c r="AP55" s="124">
        <v>4</v>
      </c>
      <c r="AQ55" s="124">
        <v>0</v>
      </c>
      <c r="AR55" s="124">
        <v>4</v>
      </c>
      <c r="AS55" s="124">
        <v>0</v>
      </c>
      <c r="AT55" s="124">
        <v>0</v>
      </c>
      <c r="AU55" s="124">
        <v>0</v>
      </c>
      <c r="AV55" s="124">
        <v>0</v>
      </c>
      <c r="AW55" s="124">
        <v>0</v>
      </c>
      <c r="AX55" s="124">
        <v>41</v>
      </c>
      <c r="AY55" s="124">
        <v>0</v>
      </c>
      <c r="AZ55" s="124">
        <v>41</v>
      </c>
      <c r="BA55" s="124">
        <v>0</v>
      </c>
      <c r="BB55" s="119"/>
    </row>
    <row r="56" spans="1:54" ht="21" customHeight="1" x14ac:dyDescent="0.25">
      <c r="A56" s="127" t="s">
        <v>163</v>
      </c>
      <c r="B56" s="124">
        <v>62</v>
      </c>
      <c r="C56" s="124">
        <v>17</v>
      </c>
      <c r="D56" s="124">
        <v>47</v>
      </c>
      <c r="E56" s="124">
        <v>15</v>
      </c>
      <c r="F56" s="124">
        <v>25</v>
      </c>
      <c r="G56" s="120">
        <v>12</v>
      </c>
      <c r="H56" s="120">
        <v>14</v>
      </c>
      <c r="I56" s="120">
        <v>11</v>
      </c>
      <c r="J56" s="124">
        <v>0</v>
      </c>
      <c r="K56" s="120">
        <v>0</v>
      </c>
      <c r="L56" s="120">
        <v>0</v>
      </c>
      <c r="M56" s="120">
        <v>0</v>
      </c>
      <c r="N56" s="124">
        <v>29</v>
      </c>
      <c r="O56" s="120" t="s">
        <v>122</v>
      </c>
      <c r="P56" s="120">
        <v>29</v>
      </c>
      <c r="Q56" s="120" t="s">
        <v>122</v>
      </c>
      <c r="R56" s="124">
        <v>8</v>
      </c>
      <c r="S56" s="120">
        <v>5</v>
      </c>
      <c r="T56" s="120">
        <v>4</v>
      </c>
      <c r="U56" s="120">
        <v>4</v>
      </c>
      <c r="V56" s="124">
        <v>0</v>
      </c>
      <c r="W56" s="120">
        <v>0</v>
      </c>
      <c r="X56" s="120">
        <v>0</v>
      </c>
      <c r="Y56" s="120">
        <v>0</v>
      </c>
      <c r="Z56" s="124">
        <v>0</v>
      </c>
      <c r="AA56" s="120">
        <v>0</v>
      </c>
      <c r="AB56" s="120">
        <v>0</v>
      </c>
      <c r="AC56" s="120">
        <v>0</v>
      </c>
      <c r="AD56" s="124">
        <v>0</v>
      </c>
      <c r="AE56" s="120">
        <v>0</v>
      </c>
      <c r="AF56" s="120" t="s">
        <v>122</v>
      </c>
      <c r="AG56" s="120">
        <v>0</v>
      </c>
      <c r="AH56" s="124">
        <v>0</v>
      </c>
      <c r="AI56" s="120">
        <v>0</v>
      </c>
      <c r="AJ56" s="120">
        <v>0</v>
      </c>
      <c r="AK56" s="120">
        <v>0</v>
      </c>
      <c r="AL56" s="124">
        <v>0</v>
      </c>
      <c r="AM56" s="120">
        <v>0</v>
      </c>
      <c r="AN56" s="120">
        <v>0</v>
      </c>
      <c r="AO56" s="120">
        <v>0</v>
      </c>
      <c r="AP56" s="124">
        <v>0</v>
      </c>
      <c r="AQ56" s="120">
        <v>0</v>
      </c>
      <c r="AR56" s="120">
        <v>0</v>
      </c>
      <c r="AS56" s="120">
        <v>0</v>
      </c>
      <c r="AT56" s="124">
        <v>0</v>
      </c>
      <c r="AU56" s="120">
        <v>0</v>
      </c>
      <c r="AV56" s="120">
        <v>0</v>
      </c>
      <c r="AW56" s="120">
        <v>0</v>
      </c>
      <c r="AX56" s="124">
        <v>0</v>
      </c>
      <c r="AY56" s="120">
        <v>0</v>
      </c>
      <c r="AZ56" s="120" t="s">
        <v>122</v>
      </c>
      <c r="BA56" s="120">
        <v>0</v>
      </c>
      <c r="BB56" s="119"/>
    </row>
    <row r="57" spans="1:54" ht="21" customHeight="1" x14ac:dyDescent="0.25">
      <c r="A57" s="127" t="s">
        <v>41</v>
      </c>
      <c r="B57" s="124">
        <v>1756</v>
      </c>
      <c r="C57" s="124">
        <v>331</v>
      </c>
      <c r="D57" s="124">
        <v>1455</v>
      </c>
      <c r="E57" s="124">
        <v>301</v>
      </c>
      <c r="F57" s="124">
        <v>614</v>
      </c>
      <c r="G57" s="120">
        <v>262</v>
      </c>
      <c r="H57" s="120">
        <v>373</v>
      </c>
      <c r="I57" s="120">
        <v>241</v>
      </c>
      <c r="J57" s="124">
        <v>42</v>
      </c>
      <c r="K57" s="120">
        <v>22</v>
      </c>
      <c r="L57" s="120">
        <v>23</v>
      </c>
      <c r="M57" s="120">
        <v>19</v>
      </c>
      <c r="N57" s="124">
        <v>771</v>
      </c>
      <c r="O57" s="120" t="s">
        <v>122</v>
      </c>
      <c r="P57" s="120">
        <v>771</v>
      </c>
      <c r="Q57" s="120" t="s">
        <v>122</v>
      </c>
      <c r="R57" s="124">
        <v>130</v>
      </c>
      <c r="S57" s="120">
        <v>37</v>
      </c>
      <c r="T57" s="120">
        <v>99</v>
      </c>
      <c r="U57" s="120">
        <v>31</v>
      </c>
      <c r="V57" s="124">
        <v>0</v>
      </c>
      <c r="W57" s="120" t="s">
        <v>122</v>
      </c>
      <c r="X57" s="120" t="s">
        <v>122</v>
      </c>
      <c r="Y57" s="120" t="s">
        <v>122</v>
      </c>
      <c r="Z57" s="124">
        <v>130</v>
      </c>
      <c r="AA57" s="120" t="s">
        <v>122</v>
      </c>
      <c r="AB57" s="120">
        <v>130</v>
      </c>
      <c r="AC57" s="120" t="s">
        <v>122</v>
      </c>
      <c r="AD57" s="124">
        <v>33</v>
      </c>
      <c r="AE57" s="120">
        <v>10</v>
      </c>
      <c r="AF57" s="120">
        <v>23</v>
      </c>
      <c r="AG57" s="120">
        <v>10</v>
      </c>
      <c r="AH57" s="124">
        <v>0</v>
      </c>
      <c r="AI57" s="120" t="s">
        <v>122</v>
      </c>
      <c r="AJ57" s="120" t="s">
        <v>122</v>
      </c>
      <c r="AK57" s="120" t="s">
        <v>122</v>
      </c>
      <c r="AL57" s="124">
        <v>17</v>
      </c>
      <c r="AM57" s="120">
        <v>0</v>
      </c>
      <c r="AN57" s="120">
        <v>17</v>
      </c>
      <c r="AO57" s="120">
        <v>0</v>
      </c>
      <c r="AP57" s="124">
        <v>4</v>
      </c>
      <c r="AQ57" s="120" t="s">
        <v>122</v>
      </c>
      <c r="AR57" s="120">
        <v>4</v>
      </c>
      <c r="AS57" s="120" t="s">
        <v>122</v>
      </c>
      <c r="AT57" s="124">
        <v>0</v>
      </c>
      <c r="AU57" s="120">
        <v>0</v>
      </c>
      <c r="AV57" s="120" t="s">
        <v>122</v>
      </c>
      <c r="AW57" s="120">
        <v>0</v>
      </c>
      <c r="AX57" s="124">
        <v>15</v>
      </c>
      <c r="AY57" s="120">
        <v>0</v>
      </c>
      <c r="AZ57" s="120">
        <v>15</v>
      </c>
      <c r="BA57" s="120">
        <v>0</v>
      </c>
      <c r="BB57" s="119"/>
    </row>
    <row r="58" spans="1:54" ht="21" customHeight="1" x14ac:dyDescent="0.25">
      <c r="A58" s="127" t="s">
        <v>164</v>
      </c>
      <c r="B58" s="124">
        <v>26</v>
      </c>
      <c r="C58" s="124">
        <v>6</v>
      </c>
      <c r="D58" s="124">
        <v>21</v>
      </c>
      <c r="E58" s="124">
        <v>5</v>
      </c>
      <c r="F58" s="124">
        <v>16</v>
      </c>
      <c r="G58" s="120">
        <v>6</v>
      </c>
      <c r="H58" s="120">
        <v>11</v>
      </c>
      <c r="I58" s="120">
        <v>5</v>
      </c>
      <c r="J58" s="124">
        <v>0</v>
      </c>
      <c r="K58" s="120">
        <v>0</v>
      </c>
      <c r="L58" s="120">
        <v>0</v>
      </c>
      <c r="M58" s="120">
        <v>0</v>
      </c>
      <c r="N58" s="124">
        <v>10</v>
      </c>
      <c r="O58" s="120">
        <v>0</v>
      </c>
      <c r="P58" s="120">
        <v>10</v>
      </c>
      <c r="Q58" s="120">
        <v>0</v>
      </c>
      <c r="R58" s="124">
        <v>0</v>
      </c>
      <c r="S58" s="120">
        <v>0</v>
      </c>
      <c r="T58" s="120" t="s">
        <v>122</v>
      </c>
      <c r="U58" s="120">
        <v>0</v>
      </c>
      <c r="V58" s="124">
        <v>0</v>
      </c>
      <c r="W58" s="120">
        <v>0</v>
      </c>
      <c r="X58" s="120">
        <v>0</v>
      </c>
      <c r="Y58" s="120">
        <v>0</v>
      </c>
      <c r="Z58" s="124">
        <v>0</v>
      </c>
      <c r="AA58" s="120">
        <v>0</v>
      </c>
      <c r="AB58" s="120" t="s">
        <v>122</v>
      </c>
      <c r="AC58" s="120">
        <v>0</v>
      </c>
      <c r="AD58" s="124">
        <v>0</v>
      </c>
      <c r="AE58" s="120">
        <v>0</v>
      </c>
      <c r="AF58" s="120" t="s">
        <v>122</v>
      </c>
      <c r="AG58" s="120">
        <v>0</v>
      </c>
      <c r="AH58" s="124">
        <v>0</v>
      </c>
      <c r="AI58" s="120">
        <v>0</v>
      </c>
      <c r="AJ58" s="120">
        <v>0</v>
      </c>
      <c r="AK58" s="120">
        <v>0</v>
      </c>
      <c r="AL58" s="124">
        <v>0</v>
      </c>
      <c r="AM58" s="120">
        <v>0</v>
      </c>
      <c r="AN58" s="120">
        <v>0</v>
      </c>
      <c r="AO58" s="120">
        <v>0</v>
      </c>
      <c r="AP58" s="124">
        <v>0</v>
      </c>
      <c r="AQ58" s="120">
        <v>0</v>
      </c>
      <c r="AR58" s="120">
        <v>0</v>
      </c>
      <c r="AS58" s="120">
        <v>0</v>
      </c>
      <c r="AT58" s="124">
        <v>0</v>
      </c>
      <c r="AU58" s="120">
        <v>0</v>
      </c>
      <c r="AV58" s="120">
        <v>0</v>
      </c>
      <c r="AW58" s="120">
        <v>0</v>
      </c>
      <c r="AX58" s="124">
        <v>0</v>
      </c>
      <c r="AY58" s="120">
        <v>0</v>
      </c>
      <c r="AZ58" s="120">
        <v>0</v>
      </c>
      <c r="BA58" s="120">
        <v>0</v>
      </c>
      <c r="BB58" s="119"/>
    </row>
    <row r="59" spans="1:54" ht="21" customHeight="1" x14ac:dyDescent="0.25">
      <c r="A59" s="127" t="s">
        <v>165</v>
      </c>
      <c r="B59" s="124">
        <v>1337</v>
      </c>
      <c r="C59" s="124">
        <v>252</v>
      </c>
      <c r="D59" s="124">
        <v>1125</v>
      </c>
      <c r="E59" s="124">
        <v>212</v>
      </c>
      <c r="F59" s="124">
        <v>434</v>
      </c>
      <c r="G59" s="120">
        <v>174</v>
      </c>
      <c r="H59" s="120">
        <v>282</v>
      </c>
      <c r="I59" s="120">
        <v>152</v>
      </c>
      <c r="J59" s="124">
        <v>7</v>
      </c>
      <c r="K59" s="120" t="s">
        <v>122</v>
      </c>
      <c r="L59" s="120">
        <v>7</v>
      </c>
      <c r="M59" s="120" t="s">
        <v>122</v>
      </c>
      <c r="N59" s="124">
        <v>605</v>
      </c>
      <c r="O59" s="120" t="s">
        <v>122</v>
      </c>
      <c r="P59" s="120">
        <v>605</v>
      </c>
      <c r="Q59" s="120" t="s">
        <v>122</v>
      </c>
      <c r="R59" s="124">
        <v>118</v>
      </c>
      <c r="S59" s="120">
        <v>68</v>
      </c>
      <c r="T59" s="120">
        <v>68</v>
      </c>
      <c r="U59" s="120">
        <v>50</v>
      </c>
      <c r="V59" s="124">
        <v>4</v>
      </c>
      <c r="W59" s="120" t="s">
        <v>122</v>
      </c>
      <c r="X59" s="120">
        <v>4</v>
      </c>
      <c r="Y59" s="120" t="s">
        <v>122</v>
      </c>
      <c r="Z59" s="124">
        <v>80</v>
      </c>
      <c r="AA59" s="120">
        <v>0</v>
      </c>
      <c r="AB59" s="120">
        <v>80</v>
      </c>
      <c r="AC59" s="120">
        <v>0</v>
      </c>
      <c r="AD59" s="124">
        <v>48</v>
      </c>
      <c r="AE59" s="120">
        <v>10</v>
      </c>
      <c r="AF59" s="120">
        <v>38</v>
      </c>
      <c r="AG59" s="120">
        <v>10</v>
      </c>
      <c r="AH59" s="124">
        <v>0</v>
      </c>
      <c r="AI59" s="120">
        <v>0</v>
      </c>
      <c r="AJ59" s="120">
        <v>0</v>
      </c>
      <c r="AK59" s="120">
        <v>0</v>
      </c>
      <c r="AL59" s="124">
        <v>21</v>
      </c>
      <c r="AM59" s="120">
        <v>0</v>
      </c>
      <c r="AN59" s="120">
        <v>21</v>
      </c>
      <c r="AO59" s="120">
        <v>0</v>
      </c>
      <c r="AP59" s="124">
        <v>0</v>
      </c>
      <c r="AQ59" s="120" t="s">
        <v>122</v>
      </c>
      <c r="AR59" s="120" t="s">
        <v>122</v>
      </c>
      <c r="AS59" s="120" t="s">
        <v>122</v>
      </c>
      <c r="AT59" s="124">
        <v>0</v>
      </c>
      <c r="AU59" s="120" t="s">
        <v>122</v>
      </c>
      <c r="AV59" s="120">
        <v>0</v>
      </c>
      <c r="AW59" s="120" t="s">
        <v>122</v>
      </c>
      <c r="AX59" s="124">
        <v>20</v>
      </c>
      <c r="AY59" s="120">
        <v>0</v>
      </c>
      <c r="AZ59" s="120">
        <v>20</v>
      </c>
      <c r="BA59" s="120">
        <v>0</v>
      </c>
      <c r="BB59" s="119"/>
    </row>
    <row r="60" spans="1:54" ht="21" customHeight="1" x14ac:dyDescent="0.25">
      <c r="A60" s="127" t="s">
        <v>166</v>
      </c>
      <c r="B60" s="124">
        <v>22</v>
      </c>
      <c r="C60" s="124">
        <v>6</v>
      </c>
      <c r="D60" s="124">
        <v>16</v>
      </c>
      <c r="E60" s="124">
        <v>6</v>
      </c>
      <c r="F60" s="124">
        <v>6</v>
      </c>
      <c r="G60" s="120">
        <v>6</v>
      </c>
      <c r="H60" s="120" t="s">
        <v>122</v>
      </c>
      <c r="I60" s="120">
        <v>6</v>
      </c>
      <c r="J60" s="124">
        <v>0</v>
      </c>
      <c r="K60" s="120">
        <v>0</v>
      </c>
      <c r="L60" s="120" t="s">
        <v>122</v>
      </c>
      <c r="M60" s="120">
        <v>0</v>
      </c>
      <c r="N60" s="124">
        <v>11</v>
      </c>
      <c r="O60" s="120" t="s">
        <v>122</v>
      </c>
      <c r="P60" s="120">
        <v>11</v>
      </c>
      <c r="Q60" s="120" t="s">
        <v>122</v>
      </c>
      <c r="R60" s="124">
        <v>0</v>
      </c>
      <c r="S60" s="120" t="s">
        <v>122</v>
      </c>
      <c r="T60" s="120" t="s">
        <v>122</v>
      </c>
      <c r="U60" s="120" t="s">
        <v>122</v>
      </c>
      <c r="V60" s="124">
        <v>0</v>
      </c>
      <c r="W60" s="120">
        <v>0</v>
      </c>
      <c r="X60" s="120">
        <v>0</v>
      </c>
      <c r="Y60" s="120">
        <v>0</v>
      </c>
      <c r="Z60" s="124">
        <v>0</v>
      </c>
      <c r="AA60" s="120" t="s">
        <v>122</v>
      </c>
      <c r="AB60" s="120" t="s">
        <v>122</v>
      </c>
      <c r="AC60" s="120" t="s">
        <v>122</v>
      </c>
      <c r="AD60" s="124">
        <v>5</v>
      </c>
      <c r="AE60" s="120" t="s">
        <v>122</v>
      </c>
      <c r="AF60" s="120">
        <v>5</v>
      </c>
      <c r="AG60" s="120" t="s">
        <v>122</v>
      </c>
      <c r="AH60" s="124">
        <v>0</v>
      </c>
      <c r="AI60" s="120">
        <v>0</v>
      </c>
      <c r="AJ60" s="120">
        <v>0</v>
      </c>
      <c r="AK60" s="120">
        <v>0</v>
      </c>
      <c r="AL60" s="124">
        <v>0</v>
      </c>
      <c r="AM60" s="120">
        <v>0</v>
      </c>
      <c r="AN60" s="120" t="s">
        <v>122</v>
      </c>
      <c r="AO60" s="120">
        <v>0</v>
      </c>
      <c r="AP60" s="124">
        <v>0</v>
      </c>
      <c r="AQ60" s="120">
        <v>0</v>
      </c>
      <c r="AR60" s="120">
        <v>0</v>
      </c>
      <c r="AS60" s="120">
        <v>0</v>
      </c>
      <c r="AT60" s="124">
        <v>0</v>
      </c>
      <c r="AU60" s="120">
        <v>0</v>
      </c>
      <c r="AV60" s="120">
        <v>0</v>
      </c>
      <c r="AW60" s="120">
        <v>0</v>
      </c>
      <c r="AX60" s="124">
        <v>0</v>
      </c>
      <c r="AY60" s="120">
        <v>0</v>
      </c>
      <c r="AZ60" s="120" t="s">
        <v>122</v>
      </c>
      <c r="BA60" s="120">
        <v>0</v>
      </c>
      <c r="BB60" s="119"/>
    </row>
    <row r="61" spans="1:54" ht="21" customHeight="1" x14ac:dyDescent="0.25">
      <c r="A61" s="127" t="s">
        <v>167</v>
      </c>
      <c r="B61" s="124">
        <v>173</v>
      </c>
      <c r="C61" s="124">
        <v>23</v>
      </c>
      <c r="D61" s="124">
        <v>151</v>
      </c>
      <c r="E61" s="124">
        <v>22</v>
      </c>
      <c r="F61" s="124">
        <v>55</v>
      </c>
      <c r="G61" s="120">
        <v>23</v>
      </c>
      <c r="H61" s="120">
        <v>33</v>
      </c>
      <c r="I61" s="120">
        <v>22</v>
      </c>
      <c r="J61" s="124">
        <v>0</v>
      </c>
      <c r="K61" s="120">
        <v>0</v>
      </c>
      <c r="L61" s="120" t="s">
        <v>122</v>
      </c>
      <c r="M61" s="120">
        <v>0</v>
      </c>
      <c r="N61" s="124">
        <v>83</v>
      </c>
      <c r="O61" s="120">
        <v>0</v>
      </c>
      <c r="P61" s="120">
        <v>83</v>
      </c>
      <c r="Q61" s="120">
        <v>0</v>
      </c>
      <c r="R61" s="124">
        <v>5</v>
      </c>
      <c r="S61" s="120" t="s">
        <v>122</v>
      </c>
      <c r="T61" s="120">
        <v>5</v>
      </c>
      <c r="U61" s="120" t="s">
        <v>122</v>
      </c>
      <c r="V61" s="124">
        <v>0</v>
      </c>
      <c r="W61" s="120" t="s">
        <v>122</v>
      </c>
      <c r="X61" s="120">
        <v>0</v>
      </c>
      <c r="Y61" s="120" t="s">
        <v>122</v>
      </c>
      <c r="Z61" s="124">
        <v>11</v>
      </c>
      <c r="AA61" s="120">
        <v>0</v>
      </c>
      <c r="AB61" s="120">
        <v>11</v>
      </c>
      <c r="AC61" s="120">
        <v>0</v>
      </c>
      <c r="AD61" s="124">
        <v>9</v>
      </c>
      <c r="AE61" s="120">
        <v>0</v>
      </c>
      <c r="AF61" s="120">
        <v>9</v>
      </c>
      <c r="AG61" s="120">
        <v>0</v>
      </c>
      <c r="AH61" s="124">
        <v>0</v>
      </c>
      <c r="AI61" s="120">
        <v>0</v>
      </c>
      <c r="AJ61" s="120">
        <v>0</v>
      </c>
      <c r="AK61" s="120">
        <v>0</v>
      </c>
      <c r="AL61" s="124">
        <v>4</v>
      </c>
      <c r="AM61" s="120">
        <v>0</v>
      </c>
      <c r="AN61" s="120">
        <v>4</v>
      </c>
      <c r="AO61" s="120">
        <v>0</v>
      </c>
      <c r="AP61" s="124">
        <v>0</v>
      </c>
      <c r="AQ61" s="120">
        <v>0</v>
      </c>
      <c r="AR61" s="120">
        <v>0</v>
      </c>
      <c r="AS61" s="120">
        <v>0</v>
      </c>
      <c r="AT61" s="124">
        <v>0</v>
      </c>
      <c r="AU61" s="120">
        <v>0</v>
      </c>
      <c r="AV61" s="120">
        <v>0</v>
      </c>
      <c r="AW61" s="120">
        <v>0</v>
      </c>
      <c r="AX61" s="124">
        <v>6</v>
      </c>
      <c r="AY61" s="120">
        <v>0</v>
      </c>
      <c r="AZ61" s="120">
        <v>6</v>
      </c>
      <c r="BA61" s="120">
        <v>0</v>
      </c>
      <c r="BB61" s="119"/>
    </row>
    <row r="62" spans="1:54" ht="21" customHeight="1" x14ac:dyDescent="0.25">
      <c r="A62" s="126" t="s">
        <v>168</v>
      </c>
      <c r="B62" s="124">
        <v>783</v>
      </c>
      <c r="C62" s="124">
        <v>190</v>
      </c>
      <c r="D62" s="124">
        <v>603</v>
      </c>
      <c r="E62" s="124">
        <v>180</v>
      </c>
      <c r="F62" s="124">
        <v>307</v>
      </c>
      <c r="G62" s="124">
        <v>146</v>
      </c>
      <c r="H62" s="124">
        <v>165</v>
      </c>
      <c r="I62" s="124">
        <v>142</v>
      </c>
      <c r="J62" s="124">
        <v>12</v>
      </c>
      <c r="K62" s="124">
        <v>7</v>
      </c>
      <c r="L62" s="124">
        <v>5</v>
      </c>
      <c r="M62" s="124">
        <v>7</v>
      </c>
      <c r="N62" s="124">
        <v>336</v>
      </c>
      <c r="O62" s="124">
        <v>0</v>
      </c>
      <c r="P62" s="124">
        <v>336</v>
      </c>
      <c r="Q62" s="124">
        <v>0</v>
      </c>
      <c r="R62" s="124">
        <v>56</v>
      </c>
      <c r="S62" s="124">
        <v>37</v>
      </c>
      <c r="T62" s="124">
        <v>25</v>
      </c>
      <c r="U62" s="124">
        <v>31</v>
      </c>
      <c r="V62" s="124">
        <v>0</v>
      </c>
      <c r="W62" s="124">
        <v>0</v>
      </c>
      <c r="X62" s="124">
        <v>0</v>
      </c>
      <c r="Y62" s="124">
        <v>0</v>
      </c>
      <c r="Z62" s="124">
        <v>39</v>
      </c>
      <c r="AA62" s="124">
        <v>0</v>
      </c>
      <c r="AB62" s="124">
        <v>39</v>
      </c>
      <c r="AC62" s="124">
        <v>0</v>
      </c>
      <c r="AD62" s="124">
        <v>11</v>
      </c>
      <c r="AE62" s="124">
        <v>0</v>
      </c>
      <c r="AF62" s="124">
        <v>11</v>
      </c>
      <c r="AG62" s="124">
        <v>0</v>
      </c>
      <c r="AH62" s="124">
        <v>0</v>
      </c>
      <c r="AI62" s="124">
        <v>0</v>
      </c>
      <c r="AJ62" s="124">
        <v>0</v>
      </c>
      <c r="AK62" s="124">
        <v>0</v>
      </c>
      <c r="AL62" s="124">
        <v>22</v>
      </c>
      <c r="AM62" s="124">
        <v>0</v>
      </c>
      <c r="AN62" s="124">
        <v>22</v>
      </c>
      <c r="AO62" s="124">
        <v>0</v>
      </c>
      <c r="AP62" s="124">
        <v>0</v>
      </c>
      <c r="AQ62" s="124">
        <v>0</v>
      </c>
      <c r="AR62" s="124">
        <v>0</v>
      </c>
      <c r="AS62" s="124">
        <v>0</v>
      </c>
      <c r="AT62" s="124">
        <v>0</v>
      </c>
      <c r="AU62" s="124">
        <v>0</v>
      </c>
      <c r="AV62" s="124">
        <v>0</v>
      </c>
      <c r="AW62" s="124">
        <v>0</v>
      </c>
      <c r="AX62" s="124">
        <v>0</v>
      </c>
      <c r="AY62" s="124">
        <v>0</v>
      </c>
      <c r="AZ62" s="124">
        <v>0</v>
      </c>
      <c r="BA62" s="124">
        <v>0</v>
      </c>
      <c r="BB62" s="119"/>
    </row>
    <row r="63" spans="1:54" ht="21" customHeight="1" x14ac:dyDescent="0.25">
      <c r="A63" s="127" t="s">
        <v>169</v>
      </c>
      <c r="B63" s="124">
        <v>54</v>
      </c>
      <c r="C63" s="124">
        <v>12</v>
      </c>
      <c r="D63" s="124">
        <v>42</v>
      </c>
      <c r="E63" s="124">
        <v>12</v>
      </c>
      <c r="F63" s="124">
        <v>22</v>
      </c>
      <c r="G63" s="120">
        <v>12</v>
      </c>
      <c r="H63" s="120">
        <v>10</v>
      </c>
      <c r="I63" s="120">
        <v>12</v>
      </c>
      <c r="J63" s="124">
        <v>0</v>
      </c>
      <c r="K63" s="120">
        <v>0</v>
      </c>
      <c r="L63" s="120">
        <v>0</v>
      </c>
      <c r="M63" s="120">
        <v>0</v>
      </c>
      <c r="N63" s="124">
        <v>27</v>
      </c>
      <c r="O63" s="120">
        <v>0</v>
      </c>
      <c r="P63" s="120">
        <v>27</v>
      </c>
      <c r="Q63" s="120">
        <v>0</v>
      </c>
      <c r="R63" s="124">
        <v>0</v>
      </c>
      <c r="S63" s="120" t="s">
        <v>122</v>
      </c>
      <c r="T63" s="120">
        <v>0</v>
      </c>
      <c r="U63" s="120" t="s">
        <v>122</v>
      </c>
      <c r="V63" s="124">
        <v>0</v>
      </c>
      <c r="W63" s="120">
        <v>0</v>
      </c>
      <c r="X63" s="120">
        <v>0</v>
      </c>
      <c r="Y63" s="120">
        <v>0</v>
      </c>
      <c r="Z63" s="124">
        <v>5</v>
      </c>
      <c r="AA63" s="120">
        <v>0</v>
      </c>
      <c r="AB63" s="120">
        <v>5</v>
      </c>
      <c r="AC63" s="120">
        <v>0</v>
      </c>
      <c r="AD63" s="124">
        <v>0</v>
      </c>
      <c r="AE63" s="120">
        <v>0</v>
      </c>
      <c r="AF63" s="120">
        <v>0</v>
      </c>
      <c r="AG63" s="120">
        <v>0</v>
      </c>
      <c r="AH63" s="124">
        <v>0</v>
      </c>
      <c r="AI63" s="120">
        <v>0</v>
      </c>
      <c r="AJ63" s="120">
        <v>0</v>
      </c>
      <c r="AK63" s="120">
        <v>0</v>
      </c>
      <c r="AL63" s="124">
        <v>0</v>
      </c>
      <c r="AM63" s="120">
        <v>0</v>
      </c>
      <c r="AN63" s="120" t="s">
        <v>122</v>
      </c>
      <c r="AO63" s="120">
        <v>0</v>
      </c>
      <c r="AP63" s="124">
        <v>0</v>
      </c>
      <c r="AQ63" s="120">
        <v>0</v>
      </c>
      <c r="AR63" s="120">
        <v>0</v>
      </c>
      <c r="AS63" s="120">
        <v>0</v>
      </c>
      <c r="AT63" s="124">
        <v>0</v>
      </c>
      <c r="AU63" s="120">
        <v>0</v>
      </c>
      <c r="AV63" s="120">
        <v>0</v>
      </c>
      <c r="AW63" s="120">
        <v>0</v>
      </c>
      <c r="AX63" s="124">
        <v>0</v>
      </c>
      <c r="AY63" s="120">
        <v>0</v>
      </c>
      <c r="AZ63" s="120">
        <v>0</v>
      </c>
      <c r="BA63" s="120">
        <v>0</v>
      </c>
      <c r="BB63" s="119"/>
    </row>
    <row r="64" spans="1:54" ht="21" customHeight="1" x14ac:dyDescent="0.25">
      <c r="A64" s="127" t="s">
        <v>170</v>
      </c>
      <c r="B64" s="124">
        <v>112</v>
      </c>
      <c r="C64" s="124">
        <v>23</v>
      </c>
      <c r="D64" s="124">
        <v>89</v>
      </c>
      <c r="E64" s="124">
        <v>23</v>
      </c>
      <c r="F64" s="124">
        <v>46</v>
      </c>
      <c r="G64" s="120">
        <v>23</v>
      </c>
      <c r="H64" s="120">
        <v>23</v>
      </c>
      <c r="I64" s="120">
        <v>23</v>
      </c>
      <c r="J64" s="124">
        <v>0</v>
      </c>
      <c r="K64" s="120" t="s">
        <v>122</v>
      </c>
      <c r="L64" s="120" t="s">
        <v>122</v>
      </c>
      <c r="M64" s="120" t="s">
        <v>122</v>
      </c>
      <c r="N64" s="124">
        <v>47</v>
      </c>
      <c r="O64" s="120">
        <v>0</v>
      </c>
      <c r="P64" s="120">
        <v>47</v>
      </c>
      <c r="Q64" s="120">
        <v>0</v>
      </c>
      <c r="R64" s="124">
        <v>6</v>
      </c>
      <c r="S64" s="120" t="s">
        <v>122</v>
      </c>
      <c r="T64" s="120">
        <v>6</v>
      </c>
      <c r="U64" s="120" t="s">
        <v>122</v>
      </c>
      <c r="V64" s="124">
        <v>0</v>
      </c>
      <c r="W64" s="120" t="s">
        <v>122</v>
      </c>
      <c r="X64" s="120">
        <v>0</v>
      </c>
      <c r="Y64" s="120" t="s">
        <v>122</v>
      </c>
      <c r="Z64" s="124">
        <v>9</v>
      </c>
      <c r="AA64" s="120">
        <v>0</v>
      </c>
      <c r="AB64" s="120">
        <v>9</v>
      </c>
      <c r="AC64" s="120">
        <v>0</v>
      </c>
      <c r="AD64" s="124">
        <v>0</v>
      </c>
      <c r="AE64" s="120" t="s">
        <v>122</v>
      </c>
      <c r="AF64" s="120" t="s">
        <v>122</v>
      </c>
      <c r="AG64" s="120" t="s">
        <v>122</v>
      </c>
      <c r="AH64" s="124">
        <v>0</v>
      </c>
      <c r="AI64" s="120">
        <v>0</v>
      </c>
      <c r="AJ64" s="120">
        <v>0</v>
      </c>
      <c r="AK64" s="120">
        <v>0</v>
      </c>
      <c r="AL64" s="124">
        <v>4</v>
      </c>
      <c r="AM64" s="120">
        <v>0</v>
      </c>
      <c r="AN64" s="120">
        <v>4</v>
      </c>
      <c r="AO64" s="120">
        <v>0</v>
      </c>
      <c r="AP64" s="124">
        <v>0</v>
      </c>
      <c r="AQ64" s="120">
        <v>0</v>
      </c>
      <c r="AR64" s="120">
        <v>0</v>
      </c>
      <c r="AS64" s="120">
        <v>0</v>
      </c>
      <c r="AT64" s="124">
        <v>0</v>
      </c>
      <c r="AU64" s="120">
        <v>0</v>
      </c>
      <c r="AV64" s="120">
        <v>0</v>
      </c>
      <c r="AW64" s="120">
        <v>0</v>
      </c>
      <c r="AX64" s="124">
        <v>0</v>
      </c>
      <c r="AY64" s="120">
        <v>0</v>
      </c>
      <c r="AZ64" s="120" t="s">
        <v>122</v>
      </c>
      <c r="BA64" s="120">
        <v>0</v>
      </c>
      <c r="BB64" s="119"/>
    </row>
    <row r="65" spans="1:54" ht="21" customHeight="1" x14ac:dyDescent="0.25">
      <c r="A65" s="127" t="s">
        <v>171</v>
      </c>
      <c r="B65" s="124">
        <v>564</v>
      </c>
      <c r="C65" s="124">
        <v>141</v>
      </c>
      <c r="D65" s="124">
        <v>433</v>
      </c>
      <c r="E65" s="124">
        <v>131</v>
      </c>
      <c r="F65" s="124">
        <v>217</v>
      </c>
      <c r="G65" s="120">
        <v>97</v>
      </c>
      <c r="H65" s="120">
        <v>124</v>
      </c>
      <c r="I65" s="120">
        <v>93</v>
      </c>
      <c r="J65" s="124">
        <v>12</v>
      </c>
      <c r="K65" s="120">
        <v>7</v>
      </c>
      <c r="L65" s="120">
        <v>5</v>
      </c>
      <c r="M65" s="120">
        <v>7</v>
      </c>
      <c r="N65" s="124">
        <v>231</v>
      </c>
      <c r="O65" s="120">
        <v>0</v>
      </c>
      <c r="P65" s="120">
        <v>231</v>
      </c>
      <c r="Q65" s="120">
        <v>0</v>
      </c>
      <c r="R65" s="124">
        <v>50</v>
      </c>
      <c r="S65" s="120">
        <v>37</v>
      </c>
      <c r="T65" s="120">
        <v>19</v>
      </c>
      <c r="U65" s="120">
        <v>31</v>
      </c>
      <c r="V65" s="124">
        <v>0</v>
      </c>
      <c r="W65" s="120" t="s">
        <v>122</v>
      </c>
      <c r="X65" s="120" t="s">
        <v>122</v>
      </c>
      <c r="Y65" s="120" t="s">
        <v>122</v>
      </c>
      <c r="Z65" s="124">
        <v>25</v>
      </c>
      <c r="AA65" s="120">
        <v>0</v>
      </c>
      <c r="AB65" s="120">
        <v>25</v>
      </c>
      <c r="AC65" s="120">
        <v>0</v>
      </c>
      <c r="AD65" s="124">
        <v>11</v>
      </c>
      <c r="AE65" s="120" t="s">
        <v>122</v>
      </c>
      <c r="AF65" s="120">
        <v>11</v>
      </c>
      <c r="AG65" s="120" t="s">
        <v>122</v>
      </c>
      <c r="AH65" s="124">
        <v>0</v>
      </c>
      <c r="AI65" s="120">
        <v>0</v>
      </c>
      <c r="AJ65" s="120">
        <v>0</v>
      </c>
      <c r="AK65" s="120">
        <v>0</v>
      </c>
      <c r="AL65" s="124">
        <v>18</v>
      </c>
      <c r="AM65" s="120">
        <v>0</v>
      </c>
      <c r="AN65" s="120">
        <v>18</v>
      </c>
      <c r="AO65" s="120">
        <v>0</v>
      </c>
      <c r="AP65" s="124">
        <v>0</v>
      </c>
      <c r="AQ65" s="120" t="s">
        <v>122</v>
      </c>
      <c r="AR65" s="120" t="s">
        <v>122</v>
      </c>
      <c r="AS65" s="120" t="s">
        <v>122</v>
      </c>
      <c r="AT65" s="124">
        <v>0</v>
      </c>
      <c r="AU65" s="120">
        <v>0</v>
      </c>
      <c r="AV65" s="120">
        <v>0</v>
      </c>
      <c r="AW65" s="120">
        <v>0</v>
      </c>
      <c r="AX65" s="124">
        <v>0</v>
      </c>
      <c r="AY65" s="120">
        <v>0</v>
      </c>
      <c r="AZ65" s="120" t="s">
        <v>122</v>
      </c>
      <c r="BA65" s="120">
        <v>0</v>
      </c>
      <c r="BB65" s="119"/>
    </row>
    <row r="66" spans="1:54" ht="21" customHeight="1" x14ac:dyDescent="0.25">
      <c r="A66" s="127" t="s">
        <v>172</v>
      </c>
      <c r="B66" s="124">
        <v>43</v>
      </c>
      <c r="C66" s="124">
        <v>14</v>
      </c>
      <c r="D66" s="124">
        <v>29</v>
      </c>
      <c r="E66" s="124">
        <v>14</v>
      </c>
      <c r="F66" s="124">
        <v>18</v>
      </c>
      <c r="G66" s="120">
        <v>14</v>
      </c>
      <c r="H66" s="120">
        <v>4</v>
      </c>
      <c r="I66" s="120">
        <v>14</v>
      </c>
      <c r="J66" s="124">
        <v>0</v>
      </c>
      <c r="K66" s="120">
        <v>0</v>
      </c>
      <c r="L66" s="120">
        <v>0</v>
      </c>
      <c r="M66" s="120">
        <v>0</v>
      </c>
      <c r="N66" s="124">
        <v>25</v>
      </c>
      <c r="O66" s="120">
        <v>0</v>
      </c>
      <c r="P66" s="120">
        <v>25</v>
      </c>
      <c r="Q66" s="120">
        <v>0</v>
      </c>
      <c r="R66" s="124">
        <v>0</v>
      </c>
      <c r="S66" s="120" t="s">
        <v>122</v>
      </c>
      <c r="T66" s="120" t="s">
        <v>122</v>
      </c>
      <c r="U66" s="120" t="s">
        <v>122</v>
      </c>
      <c r="V66" s="124">
        <v>0</v>
      </c>
      <c r="W66" s="120">
        <v>0</v>
      </c>
      <c r="X66" s="120">
        <v>0</v>
      </c>
      <c r="Y66" s="120">
        <v>0</v>
      </c>
      <c r="Z66" s="124">
        <v>0</v>
      </c>
      <c r="AA66" s="120">
        <v>0</v>
      </c>
      <c r="AB66" s="120">
        <v>0</v>
      </c>
      <c r="AC66" s="120">
        <v>0</v>
      </c>
      <c r="AD66" s="124">
        <v>0</v>
      </c>
      <c r="AE66" s="120">
        <v>0</v>
      </c>
      <c r="AF66" s="120" t="s">
        <v>122</v>
      </c>
      <c r="AG66" s="120">
        <v>0</v>
      </c>
      <c r="AH66" s="124">
        <v>0</v>
      </c>
      <c r="AI66" s="120">
        <v>0</v>
      </c>
      <c r="AJ66" s="120">
        <v>0</v>
      </c>
      <c r="AK66" s="120">
        <v>0</v>
      </c>
      <c r="AL66" s="124">
        <v>0</v>
      </c>
      <c r="AM66" s="120">
        <v>0</v>
      </c>
      <c r="AN66" s="120" t="s">
        <v>122</v>
      </c>
      <c r="AO66" s="120">
        <v>0</v>
      </c>
      <c r="AP66" s="124">
        <v>0</v>
      </c>
      <c r="AQ66" s="120">
        <v>0</v>
      </c>
      <c r="AR66" s="120">
        <v>0</v>
      </c>
      <c r="AS66" s="120">
        <v>0</v>
      </c>
      <c r="AT66" s="124">
        <v>0</v>
      </c>
      <c r="AU66" s="120">
        <v>0</v>
      </c>
      <c r="AV66" s="120">
        <v>0</v>
      </c>
      <c r="AW66" s="120">
        <v>0</v>
      </c>
      <c r="AX66" s="124">
        <v>0</v>
      </c>
      <c r="AY66" s="120">
        <v>0</v>
      </c>
      <c r="AZ66" s="120">
        <v>0</v>
      </c>
      <c r="BA66" s="120">
        <v>0</v>
      </c>
      <c r="BB66" s="119"/>
    </row>
    <row r="67" spans="1:54" ht="21" customHeight="1" x14ac:dyDescent="0.25">
      <c r="A67" s="127" t="s">
        <v>1229</v>
      </c>
      <c r="B67" s="124">
        <v>10</v>
      </c>
      <c r="C67" s="124">
        <v>0</v>
      </c>
      <c r="D67" s="124">
        <v>10</v>
      </c>
      <c r="E67" s="124">
        <v>0</v>
      </c>
      <c r="F67" s="124">
        <v>4</v>
      </c>
      <c r="G67" s="120" t="s">
        <v>122</v>
      </c>
      <c r="H67" s="120">
        <v>4</v>
      </c>
      <c r="I67" s="120" t="s">
        <v>122</v>
      </c>
      <c r="J67" s="124">
        <v>0</v>
      </c>
      <c r="K67" s="120">
        <v>0</v>
      </c>
      <c r="L67" s="120">
        <v>0</v>
      </c>
      <c r="M67" s="120">
        <v>0</v>
      </c>
      <c r="N67" s="124">
        <v>6</v>
      </c>
      <c r="O67" s="120">
        <v>0</v>
      </c>
      <c r="P67" s="120">
        <v>6</v>
      </c>
      <c r="Q67" s="120">
        <v>0</v>
      </c>
      <c r="R67" s="124">
        <v>0</v>
      </c>
      <c r="S67" s="120">
        <v>0</v>
      </c>
      <c r="T67" s="120">
        <v>0</v>
      </c>
      <c r="U67" s="120">
        <v>0</v>
      </c>
      <c r="V67" s="124">
        <v>0</v>
      </c>
      <c r="W67" s="120">
        <v>0</v>
      </c>
      <c r="X67" s="120">
        <v>0</v>
      </c>
      <c r="Y67" s="120">
        <v>0</v>
      </c>
      <c r="Z67" s="124">
        <v>0</v>
      </c>
      <c r="AA67" s="120">
        <v>0</v>
      </c>
      <c r="AB67" s="120">
        <v>0</v>
      </c>
      <c r="AC67" s="120">
        <v>0</v>
      </c>
      <c r="AD67" s="124">
        <v>0</v>
      </c>
      <c r="AE67" s="120">
        <v>0</v>
      </c>
      <c r="AF67" s="120" t="s">
        <v>122</v>
      </c>
      <c r="AG67" s="120">
        <v>0</v>
      </c>
      <c r="AH67" s="124">
        <v>0</v>
      </c>
      <c r="AI67" s="120">
        <v>0</v>
      </c>
      <c r="AJ67" s="120">
        <v>0</v>
      </c>
      <c r="AK67" s="120">
        <v>0</v>
      </c>
      <c r="AL67" s="124">
        <v>0</v>
      </c>
      <c r="AM67" s="120">
        <v>0</v>
      </c>
      <c r="AN67" s="120">
        <v>0</v>
      </c>
      <c r="AO67" s="120">
        <v>0</v>
      </c>
      <c r="AP67" s="124">
        <v>0</v>
      </c>
      <c r="AQ67" s="120">
        <v>0</v>
      </c>
      <c r="AR67" s="120" t="s">
        <v>122</v>
      </c>
      <c r="AS67" s="120">
        <v>0</v>
      </c>
      <c r="AT67" s="124">
        <v>0</v>
      </c>
      <c r="AU67" s="120">
        <v>0</v>
      </c>
      <c r="AV67" s="120">
        <v>0</v>
      </c>
      <c r="AW67" s="120">
        <v>0</v>
      </c>
      <c r="AX67" s="124">
        <v>0</v>
      </c>
      <c r="AY67" s="120">
        <v>0</v>
      </c>
      <c r="AZ67" s="120">
        <v>0</v>
      </c>
      <c r="BA67" s="120">
        <v>0</v>
      </c>
      <c r="BB67" s="119"/>
    </row>
    <row r="68" spans="1:54" ht="21" customHeight="1" x14ac:dyDescent="0.25">
      <c r="A68" s="126" t="s">
        <v>43</v>
      </c>
      <c r="B68" s="124">
        <v>11135</v>
      </c>
      <c r="C68" s="124">
        <v>2599</v>
      </c>
      <c r="D68" s="124">
        <v>8916</v>
      </c>
      <c r="E68" s="124">
        <v>2219</v>
      </c>
      <c r="F68" s="124">
        <v>4301</v>
      </c>
      <c r="G68" s="124">
        <v>2025</v>
      </c>
      <c r="H68" s="124">
        <v>2536</v>
      </c>
      <c r="I68" s="124">
        <v>1765</v>
      </c>
      <c r="J68" s="124">
        <v>176</v>
      </c>
      <c r="K68" s="124">
        <v>102</v>
      </c>
      <c r="L68" s="124">
        <v>97</v>
      </c>
      <c r="M68" s="124">
        <v>79</v>
      </c>
      <c r="N68" s="124">
        <v>4651</v>
      </c>
      <c r="O68" s="124">
        <v>0</v>
      </c>
      <c r="P68" s="124">
        <v>4651</v>
      </c>
      <c r="Q68" s="124">
        <v>0</v>
      </c>
      <c r="R68" s="124">
        <v>801</v>
      </c>
      <c r="S68" s="124">
        <v>371</v>
      </c>
      <c r="T68" s="124">
        <v>514</v>
      </c>
      <c r="U68" s="124">
        <v>287</v>
      </c>
      <c r="V68" s="124">
        <v>12</v>
      </c>
      <c r="W68" s="124">
        <v>17</v>
      </c>
      <c r="X68" s="124">
        <v>6</v>
      </c>
      <c r="Y68" s="124">
        <v>6</v>
      </c>
      <c r="Z68" s="124">
        <v>679</v>
      </c>
      <c r="AA68" s="124">
        <v>0</v>
      </c>
      <c r="AB68" s="124">
        <v>679</v>
      </c>
      <c r="AC68" s="124">
        <v>0</v>
      </c>
      <c r="AD68" s="124">
        <v>269</v>
      </c>
      <c r="AE68" s="124">
        <v>80</v>
      </c>
      <c r="AF68" s="124">
        <v>191</v>
      </c>
      <c r="AG68" s="124">
        <v>78</v>
      </c>
      <c r="AH68" s="124">
        <v>0</v>
      </c>
      <c r="AI68" s="124">
        <v>0</v>
      </c>
      <c r="AJ68" s="124">
        <v>0</v>
      </c>
      <c r="AK68" s="124">
        <v>0</v>
      </c>
      <c r="AL68" s="124">
        <v>122</v>
      </c>
      <c r="AM68" s="124">
        <v>0</v>
      </c>
      <c r="AN68" s="124">
        <v>122</v>
      </c>
      <c r="AO68" s="124">
        <v>0</v>
      </c>
      <c r="AP68" s="124">
        <v>16</v>
      </c>
      <c r="AQ68" s="124">
        <v>4</v>
      </c>
      <c r="AR68" s="124">
        <v>12</v>
      </c>
      <c r="AS68" s="124">
        <v>4</v>
      </c>
      <c r="AT68" s="124">
        <v>0</v>
      </c>
      <c r="AU68" s="124">
        <v>0</v>
      </c>
      <c r="AV68" s="124">
        <v>0</v>
      </c>
      <c r="AW68" s="124">
        <v>0</v>
      </c>
      <c r="AX68" s="124">
        <v>108</v>
      </c>
      <c r="AY68" s="124">
        <v>0</v>
      </c>
      <c r="AZ68" s="124">
        <v>108</v>
      </c>
      <c r="BA68" s="124">
        <v>0</v>
      </c>
      <c r="BB68" s="119"/>
    </row>
    <row r="69" spans="1:54" ht="21" customHeight="1" x14ac:dyDescent="0.25">
      <c r="A69" s="126" t="s">
        <v>1230</v>
      </c>
      <c r="B69" s="124">
        <v>172</v>
      </c>
      <c r="C69" s="124">
        <v>67</v>
      </c>
      <c r="D69" s="124">
        <v>121</v>
      </c>
      <c r="E69" s="124">
        <v>51</v>
      </c>
      <c r="F69" s="124">
        <v>79</v>
      </c>
      <c r="G69" s="124">
        <v>47</v>
      </c>
      <c r="H69" s="124">
        <v>43</v>
      </c>
      <c r="I69" s="124">
        <v>36</v>
      </c>
      <c r="J69" s="124">
        <v>0</v>
      </c>
      <c r="K69" s="124" t="s">
        <v>122</v>
      </c>
      <c r="L69" s="124" t="s">
        <v>122</v>
      </c>
      <c r="M69" s="124" t="s">
        <v>122</v>
      </c>
      <c r="N69" s="124">
        <v>49</v>
      </c>
      <c r="O69" s="124" t="s">
        <v>122</v>
      </c>
      <c r="P69" s="124">
        <v>49</v>
      </c>
      <c r="Q69" s="124" t="s">
        <v>122</v>
      </c>
      <c r="R69" s="124">
        <v>21</v>
      </c>
      <c r="S69" s="124">
        <v>14</v>
      </c>
      <c r="T69" s="124">
        <v>12</v>
      </c>
      <c r="U69" s="124">
        <v>9</v>
      </c>
      <c r="V69" s="124">
        <v>0</v>
      </c>
      <c r="W69" s="124">
        <v>0</v>
      </c>
      <c r="X69" s="124">
        <v>0</v>
      </c>
      <c r="Y69" s="124">
        <v>0</v>
      </c>
      <c r="Z69" s="124">
        <v>12</v>
      </c>
      <c r="AA69" s="124">
        <v>0</v>
      </c>
      <c r="AB69" s="124">
        <v>12</v>
      </c>
      <c r="AC69" s="124">
        <v>0</v>
      </c>
      <c r="AD69" s="124">
        <v>11</v>
      </c>
      <c r="AE69" s="124">
        <v>6</v>
      </c>
      <c r="AF69" s="124">
        <v>5</v>
      </c>
      <c r="AG69" s="124">
        <v>6</v>
      </c>
      <c r="AH69" s="124">
        <v>0</v>
      </c>
      <c r="AI69" s="124">
        <v>0</v>
      </c>
      <c r="AJ69" s="124">
        <v>0</v>
      </c>
      <c r="AK69" s="124">
        <v>0</v>
      </c>
      <c r="AL69" s="124">
        <v>0</v>
      </c>
      <c r="AM69" s="124">
        <v>0</v>
      </c>
      <c r="AN69" s="124" t="s">
        <v>122</v>
      </c>
      <c r="AO69" s="124">
        <v>0</v>
      </c>
      <c r="AP69" s="124">
        <v>0</v>
      </c>
      <c r="AQ69" s="124">
        <v>0</v>
      </c>
      <c r="AR69" s="124">
        <v>0</v>
      </c>
      <c r="AS69" s="124">
        <v>0</v>
      </c>
      <c r="AT69" s="124">
        <v>0</v>
      </c>
      <c r="AU69" s="124">
        <v>0</v>
      </c>
      <c r="AV69" s="124">
        <v>0</v>
      </c>
      <c r="AW69" s="124">
        <v>0</v>
      </c>
      <c r="AX69" s="124">
        <v>0</v>
      </c>
      <c r="AY69" s="124">
        <v>0</v>
      </c>
      <c r="AZ69" s="124" t="s">
        <v>122</v>
      </c>
      <c r="BA69" s="124">
        <v>0</v>
      </c>
      <c r="BB69" s="119"/>
    </row>
    <row r="70" spans="1:54" ht="21" customHeight="1" x14ac:dyDescent="0.25">
      <c r="A70" s="127" t="s">
        <v>175</v>
      </c>
      <c r="B70" s="124">
        <v>172</v>
      </c>
      <c r="C70" s="124">
        <v>67</v>
      </c>
      <c r="D70" s="124">
        <v>121</v>
      </c>
      <c r="E70" s="124">
        <v>51</v>
      </c>
      <c r="F70" s="124">
        <v>79</v>
      </c>
      <c r="G70" s="120">
        <v>47</v>
      </c>
      <c r="H70" s="120">
        <v>43</v>
      </c>
      <c r="I70" s="120">
        <v>36</v>
      </c>
      <c r="J70" s="124">
        <v>0</v>
      </c>
      <c r="K70" s="120" t="s">
        <v>122</v>
      </c>
      <c r="L70" s="120" t="s">
        <v>122</v>
      </c>
      <c r="M70" s="120" t="s">
        <v>122</v>
      </c>
      <c r="N70" s="124">
        <v>49</v>
      </c>
      <c r="O70" s="120" t="s">
        <v>122</v>
      </c>
      <c r="P70" s="120">
        <v>49</v>
      </c>
      <c r="Q70" s="120" t="s">
        <v>122</v>
      </c>
      <c r="R70" s="124">
        <v>21</v>
      </c>
      <c r="S70" s="120">
        <v>14</v>
      </c>
      <c r="T70" s="120">
        <v>12</v>
      </c>
      <c r="U70" s="120">
        <v>9</v>
      </c>
      <c r="V70" s="124">
        <v>0</v>
      </c>
      <c r="W70" s="120">
        <v>0</v>
      </c>
      <c r="X70" s="120">
        <v>0</v>
      </c>
      <c r="Y70" s="120">
        <v>0</v>
      </c>
      <c r="Z70" s="124">
        <v>12</v>
      </c>
      <c r="AA70" s="120">
        <v>0</v>
      </c>
      <c r="AB70" s="120">
        <v>12</v>
      </c>
      <c r="AC70" s="120">
        <v>0</v>
      </c>
      <c r="AD70" s="124">
        <v>11</v>
      </c>
      <c r="AE70" s="120">
        <v>6</v>
      </c>
      <c r="AF70" s="120">
        <v>5</v>
      </c>
      <c r="AG70" s="120">
        <v>6</v>
      </c>
      <c r="AH70" s="124">
        <v>0</v>
      </c>
      <c r="AI70" s="120">
        <v>0</v>
      </c>
      <c r="AJ70" s="120">
        <v>0</v>
      </c>
      <c r="AK70" s="120">
        <v>0</v>
      </c>
      <c r="AL70" s="124">
        <v>0</v>
      </c>
      <c r="AM70" s="120">
        <v>0</v>
      </c>
      <c r="AN70" s="120" t="s">
        <v>122</v>
      </c>
      <c r="AO70" s="120">
        <v>0</v>
      </c>
      <c r="AP70" s="124">
        <v>0</v>
      </c>
      <c r="AQ70" s="120">
        <v>0</v>
      </c>
      <c r="AR70" s="120">
        <v>0</v>
      </c>
      <c r="AS70" s="120">
        <v>0</v>
      </c>
      <c r="AT70" s="124">
        <v>0</v>
      </c>
      <c r="AU70" s="120">
        <v>0</v>
      </c>
      <c r="AV70" s="120">
        <v>0</v>
      </c>
      <c r="AW70" s="120">
        <v>0</v>
      </c>
      <c r="AX70" s="124">
        <v>0</v>
      </c>
      <c r="AY70" s="120">
        <v>0</v>
      </c>
      <c r="AZ70" s="120" t="s">
        <v>122</v>
      </c>
      <c r="BA70" s="120">
        <v>0</v>
      </c>
      <c r="BB70" s="119"/>
    </row>
    <row r="71" spans="1:54" ht="21" customHeight="1" x14ac:dyDescent="0.25">
      <c r="A71" s="126" t="s">
        <v>1231</v>
      </c>
      <c r="B71" s="124">
        <v>590</v>
      </c>
      <c r="C71" s="124">
        <v>136</v>
      </c>
      <c r="D71" s="124">
        <v>479</v>
      </c>
      <c r="E71" s="124">
        <v>111</v>
      </c>
      <c r="F71" s="124">
        <v>221</v>
      </c>
      <c r="G71" s="124">
        <v>102</v>
      </c>
      <c r="H71" s="124">
        <v>132</v>
      </c>
      <c r="I71" s="124">
        <v>89</v>
      </c>
      <c r="J71" s="124">
        <v>12</v>
      </c>
      <c r="K71" s="124">
        <v>9</v>
      </c>
      <c r="L71" s="124">
        <v>5</v>
      </c>
      <c r="M71" s="124">
        <v>7</v>
      </c>
      <c r="N71" s="124">
        <v>251</v>
      </c>
      <c r="O71" s="124">
        <v>0</v>
      </c>
      <c r="P71" s="124">
        <v>251</v>
      </c>
      <c r="Q71" s="124">
        <v>0</v>
      </c>
      <c r="R71" s="124">
        <v>35</v>
      </c>
      <c r="S71" s="124">
        <v>17</v>
      </c>
      <c r="T71" s="124">
        <v>28</v>
      </c>
      <c r="U71" s="124">
        <v>7</v>
      </c>
      <c r="V71" s="124">
        <v>0</v>
      </c>
      <c r="W71" s="124">
        <v>0</v>
      </c>
      <c r="X71" s="124">
        <v>0</v>
      </c>
      <c r="Y71" s="124">
        <v>0</v>
      </c>
      <c r="Z71" s="124">
        <v>43</v>
      </c>
      <c r="AA71" s="124">
        <v>0</v>
      </c>
      <c r="AB71" s="124">
        <v>43</v>
      </c>
      <c r="AC71" s="124">
        <v>0</v>
      </c>
      <c r="AD71" s="124">
        <v>14</v>
      </c>
      <c r="AE71" s="124">
        <v>8</v>
      </c>
      <c r="AF71" s="124">
        <v>6</v>
      </c>
      <c r="AG71" s="124">
        <v>8</v>
      </c>
      <c r="AH71" s="124">
        <v>0</v>
      </c>
      <c r="AI71" s="124">
        <v>0</v>
      </c>
      <c r="AJ71" s="124">
        <v>0</v>
      </c>
      <c r="AK71" s="124">
        <v>0</v>
      </c>
      <c r="AL71" s="124">
        <v>14</v>
      </c>
      <c r="AM71" s="124">
        <v>0</v>
      </c>
      <c r="AN71" s="124">
        <v>14</v>
      </c>
      <c r="AO71" s="124">
        <v>0</v>
      </c>
      <c r="AP71" s="124">
        <v>0</v>
      </c>
      <c r="AQ71" s="124">
        <v>0</v>
      </c>
      <c r="AR71" s="124">
        <v>0</v>
      </c>
      <c r="AS71" s="124">
        <v>0</v>
      </c>
      <c r="AT71" s="124">
        <v>0</v>
      </c>
      <c r="AU71" s="124">
        <v>0</v>
      </c>
      <c r="AV71" s="124">
        <v>0</v>
      </c>
      <c r="AW71" s="124">
        <v>0</v>
      </c>
      <c r="AX71" s="124">
        <v>0</v>
      </c>
      <c r="AY71" s="124">
        <v>0</v>
      </c>
      <c r="AZ71" s="124">
        <v>0</v>
      </c>
      <c r="BA71" s="124">
        <v>0</v>
      </c>
      <c r="BB71" s="119"/>
    </row>
    <row r="72" spans="1:54" ht="21" customHeight="1" x14ac:dyDescent="0.25">
      <c r="A72" s="127" t="s">
        <v>177</v>
      </c>
      <c r="B72" s="124">
        <v>57</v>
      </c>
      <c r="C72" s="124">
        <v>17</v>
      </c>
      <c r="D72" s="124">
        <v>46</v>
      </c>
      <c r="E72" s="124">
        <v>11</v>
      </c>
      <c r="F72" s="124">
        <v>27</v>
      </c>
      <c r="G72" s="120">
        <v>13</v>
      </c>
      <c r="H72" s="120">
        <v>16</v>
      </c>
      <c r="I72" s="120">
        <v>11</v>
      </c>
      <c r="J72" s="124">
        <v>0</v>
      </c>
      <c r="K72" s="120">
        <v>0</v>
      </c>
      <c r="L72" s="120">
        <v>0</v>
      </c>
      <c r="M72" s="120">
        <v>0</v>
      </c>
      <c r="N72" s="124">
        <v>25</v>
      </c>
      <c r="O72" s="120">
        <v>0</v>
      </c>
      <c r="P72" s="120">
        <v>25</v>
      </c>
      <c r="Q72" s="120">
        <v>0</v>
      </c>
      <c r="R72" s="124">
        <v>0</v>
      </c>
      <c r="S72" s="120">
        <v>4</v>
      </c>
      <c r="T72" s="120" t="s">
        <v>122</v>
      </c>
      <c r="U72" s="120" t="s">
        <v>122</v>
      </c>
      <c r="V72" s="124">
        <v>0</v>
      </c>
      <c r="W72" s="120">
        <v>0</v>
      </c>
      <c r="X72" s="120">
        <v>0</v>
      </c>
      <c r="Y72" s="120">
        <v>0</v>
      </c>
      <c r="Z72" s="124">
        <v>5</v>
      </c>
      <c r="AA72" s="120">
        <v>0</v>
      </c>
      <c r="AB72" s="120">
        <v>5</v>
      </c>
      <c r="AC72" s="120">
        <v>0</v>
      </c>
      <c r="AD72" s="124">
        <v>0</v>
      </c>
      <c r="AE72" s="120">
        <v>0</v>
      </c>
      <c r="AF72" s="120" t="s">
        <v>122</v>
      </c>
      <c r="AG72" s="120">
        <v>0</v>
      </c>
      <c r="AH72" s="124">
        <v>0</v>
      </c>
      <c r="AI72" s="120">
        <v>0</v>
      </c>
      <c r="AJ72" s="120">
        <v>0</v>
      </c>
      <c r="AK72" s="120">
        <v>0</v>
      </c>
      <c r="AL72" s="124">
        <v>0</v>
      </c>
      <c r="AM72" s="120">
        <v>0</v>
      </c>
      <c r="AN72" s="120">
        <v>0</v>
      </c>
      <c r="AO72" s="120">
        <v>0</v>
      </c>
      <c r="AP72" s="124">
        <v>0</v>
      </c>
      <c r="AQ72" s="120">
        <v>0</v>
      </c>
      <c r="AR72" s="120">
        <v>0</v>
      </c>
      <c r="AS72" s="120">
        <v>0</v>
      </c>
      <c r="AT72" s="124">
        <v>0</v>
      </c>
      <c r="AU72" s="120">
        <v>0</v>
      </c>
      <c r="AV72" s="120" t="s">
        <v>122</v>
      </c>
      <c r="AW72" s="120">
        <v>0</v>
      </c>
      <c r="AX72" s="124">
        <v>0</v>
      </c>
      <c r="AY72" s="120">
        <v>0</v>
      </c>
      <c r="AZ72" s="120">
        <v>0</v>
      </c>
      <c r="BA72" s="120">
        <v>0</v>
      </c>
      <c r="BB72" s="119"/>
    </row>
    <row r="73" spans="1:54" ht="21" customHeight="1" x14ac:dyDescent="0.25">
      <c r="A73" s="127" t="s">
        <v>178</v>
      </c>
      <c r="B73" s="124">
        <v>362</v>
      </c>
      <c r="C73" s="124">
        <v>91</v>
      </c>
      <c r="D73" s="124">
        <v>283</v>
      </c>
      <c r="E73" s="124">
        <v>79</v>
      </c>
      <c r="F73" s="124">
        <v>144</v>
      </c>
      <c r="G73" s="120">
        <v>66</v>
      </c>
      <c r="H73" s="120">
        <v>87</v>
      </c>
      <c r="I73" s="120">
        <v>57</v>
      </c>
      <c r="J73" s="124">
        <v>12</v>
      </c>
      <c r="K73" s="120">
        <v>9</v>
      </c>
      <c r="L73" s="120">
        <v>5</v>
      </c>
      <c r="M73" s="120">
        <v>7</v>
      </c>
      <c r="N73" s="124">
        <v>133</v>
      </c>
      <c r="O73" s="120">
        <v>0</v>
      </c>
      <c r="P73" s="120">
        <v>133</v>
      </c>
      <c r="Q73" s="120">
        <v>0</v>
      </c>
      <c r="R73" s="124">
        <v>31</v>
      </c>
      <c r="S73" s="120">
        <v>8</v>
      </c>
      <c r="T73" s="120">
        <v>24</v>
      </c>
      <c r="U73" s="120">
        <v>7</v>
      </c>
      <c r="V73" s="124">
        <v>0</v>
      </c>
      <c r="W73" s="120">
        <v>0</v>
      </c>
      <c r="X73" s="120">
        <v>0</v>
      </c>
      <c r="Y73" s="120">
        <v>0</v>
      </c>
      <c r="Z73" s="124">
        <v>20</v>
      </c>
      <c r="AA73" s="120">
        <v>0</v>
      </c>
      <c r="AB73" s="120">
        <v>20</v>
      </c>
      <c r="AC73" s="120">
        <v>0</v>
      </c>
      <c r="AD73" s="124">
        <v>14</v>
      </c>
      <c r="AE73" s="120">
        <v>8</v>
      </c>
      <c r="AF73" s="120">
        <v>6</v>
      </c>
      <c r="AG73" s="120">
        <v>8</v>
      </c>
      <c r="AH73" s="124">
        <v>0</v>
      </c>
      <c r="AI73" s="120" t="s">
        <v>122</v>
      </c>
      <c r="AJ73" s="120" t="s">
        <v>122</v>
      </c>
      <c r="AK73" s="120" t="s">
        <v>122</v>
      </c>
      <c r="AL73" s="124">
        <v>8</v>
      </c>
      <c r="AM73" s="120">
        <v>0</v>
      </c>
      <c r="AN73" s="120">
        <v>8</v>
      </c>
      <c r="AO73" s="120">
        <v>0</v>
      </c>
      <c r="AP73" s="124">
        <v>0</v>
      </c>
      <c r="AQ73" s="120" t="s">
        <v>122</v>
      </c>
      <c r="AR73" s="120" t="s">
        <v>122</v>
      </c>
      <c r="AS73" s="120" t="s">
        <v>122</v>
      </c>
      <c r="AT73" s="124">
        <v>0</v>
      </c>
      <c r="AU73" s="120">
        <v>0</v>
      </c>
      <c r="AV73" s="120">
        <v>0</v>
      </c>
      <c r="AW73" s="120">
        <v>0</v>
      </c>
      <c r="AX73" s="124">
        <v>0</v>
      </c>
      <c r="AY73" s="120">
        <v>0</v>
      </c>
      <c r="AZ73" s="120" t="s">
        <v>122</v>
      </c>
      <c r="BA73" s="120">
        <v>0</v>
      </c>
      <c r="BB73" s="119"/>
    </row>
    <row r="74" spans="1:54" ht="21" customHeight="1" x14ac:dyDescent="0.25">
      <c r="A74" s="127" t="s">
        <v>109</v>
      </c>
      <c r="B74" s="124">
        <v>50</v>
      </c>
      <c r="C74" s="124">
        <v>12</v>
      </c>
      <c r="D74" s="124">
        <v>44</v>
      </c>
      <c r="E74" s="124">
        <v>6</v>
      </c>
      <c r="F74" s="124">
        <v>19</v>
      </c>
      <c r="G74" s="120">
        <v>7</v>
      </c>
      <c r="H74" s="120">
        <v>13</v>
      </c>
      <c r="I74" s="120">
        <v>6</v>
      </c>
      <c r="J74" s="124">
        <v>0</v>
      </c>
      <c r="K74" s="120" t="s">
        <v>122</v>
      </c>
      <c r="L74" s="120">
        <v>0</v>
      </c>
      <c r="M74" s="120" t="s">
        <v>122</v>
      </c>
      <c r="N74" s="124">
        <v>31</v>
      </c>
      <c r="O74" s="120">
        <v>0</v>
      </c>
      <c r="P74" s="120">
        <v>31</v>
      </c>
      <c r="Q74" s="120">
        <v>0</v>
      </c>
      <c r="R74" s="124">
        <v>0</v>
      </c>
      <c r="S74" s="120">
        <v>5</v>
      </c>
      <c r="T74" s="120" t="s">
        <v>122</v>
      </c>
      <c r="U74" s="120" t="s">
        <v>122</v>
      </c>
      <c r="V74" s="124">
        <v>0</v>
      </c>
      <c r="W74" s="120">
        <v>0</v>
      </c>
      <c r="X74" s="120">
        <v>0</v>
      </c>
      <c r="Y74" s="120">
        <v>0</v>
      </c>
      <c r="Z74" s="124">
        <v>0</v>
      </c>
      <c r="AA74" s="120">
        <v>0</v>
      </c>
      <c r="AB74" s="120" t="s">
        <v>122</v>
      </c>
      <c r="AC74" s="120">
        <v>0</v>
      </c>
      <c r="AD74" s="124">
        <v>0</v>
      </c>
      <c r="AE74" s="120" t="s">
        <v>122</v>
      </c>
      <c r="AF74" s="120">
        <v>0</v>
      </c>
      <c r="AG74" s="120" t="s">
        <v>122</v>
      </c>
      <c r="AH74" s="124">
        <v>0</v>
      </c>
      <c r="AI74" s="120">
        <v>0</v>
      </c>
      <c r="AJ74" s="120">
        <v>0</v>
      </c>
      <c r="AK74" s="120">
        <v>0</v>
      </c>
      <c r="AL74" s="124">
        <v>0</v>
      </c>
      <c r="AM74" s="120">
        <v>0</v>
      </c>
      <c r="AN74" s="120" t="s">
        <v>122</v>
      </c>
      <c r="AO74" s="120">
        <v>0</v>
      </c>
      <c r="AP74" s="124">
        <v>0</v>
      </c>
      <c r="AQ74" s="120">
        <v>0</v>
      </c>
      <c r="AR74" s="120">
        <v>0</v>
      </c>
      <c r="AS74" s="120">
        <v>0</v>
      </c>
      <c r="AT74" s="124">
        <v>0</v>
      </c>
      <c r="AU74" s="120">
        <v>0</v>
      </c>
      <c r="AV74" s="120">
        <v>0</v>
      </c>
      <c r="AW74" s="120">
        <v>0</v>
      </c>
      <c r="AX74" s="124">
        <v>0</v>
      </c>
      <c r="AY74" s="120">
        <v>0</v>
      </c>
      <c r="AZ74" s="120">
        <v>0</v>
      </c>
      <c r="BA74" s="120">
        <v>0</v>
      </c>
      <c r="BB74" s="119"/>
    </row>
    <row r="75" spans="1:54" ht="21" customHeight="1" x14ac:dyDescent="0.25">
      <c r="A75" s="127" t="s">
        <v>179</v>
      </c>
      <c r="B75" s="124">
        <v>121</v>
      </c>
      <c r="C75" s="124">
        <v>16</v>
      </c>
      <c r="D75" s="124">
        <v>106</v>
      </c>
      <c r="E75" s="124">
        <v>15</v>
      </c>
      <c r="F75" s="124">
        <v>31</v>
      </c>
      <c r="G75" s="120">
        <v>16</v>
      </c>
      <c r="H75" s="120">
        <v>16</v>
      </c>
      <c r="I75" s="120">
        <v>15</v>
      </c>
      <c r="J75" s="124">
        <v>0</v>
      </c>
      <c r="K75" s="120" t="s">
        <v>122</v>
      </c>
      <c r="L75" s="120">
        <v>0</v>
      </c>
      <c r="M75" s="120" t="s">
        <v>122</v>
      </c>
      <c r="N75" s="124">
        <v>62</v>
      </c>
      <c r="O75" s="120" t="s">
        <v>122</v>
      </c>
      <c r="P75" s="120">
        <v>62</v>
      </c>
      <c r="Q75" s="120" t="s">
        <v>122</v>
      </c>
      <c r="R75" s="124">
        <v>4</v>
      </c>
      <c r="S75" s="120" t="s">
        <v>122</v>
      </c>
      <c r="T75" s="120">
        <v>4</v>
      </c>
      <c r="U75" s="120" t="s">
        <v>122</v>
      </c>
      <c r="V75" s="124">
        <v>0</v>
      </c>
      <c r="W75" s="120" t="s">
        <v>122</v>
      </c>
      <c r="X75" s="120">
        <v>0</v>
      </c>
      <c r="Y75" s="120" t="s">
        <v>122</v>
      </c>
      <c r="Z75" s="124">
        <v>18</v>
      </c>
      <c r="AA75" s="120">
        <v>0</v>
      </c>
      <c r="AB75" s="120">
        <v>18</v>
      </c>
      <c r="AC75" s="120">
        <v>0</v>
      </c>
      <c r="AD75" s="124">
        <v>0</v>
      </c>
      <c r="AE75" s="120" t="s">
        <v>122</v>
      </c>
      <c r="AF75" s="120" t="s">
        <v>122</v>
      </c>
      <c r="AG75" s="120" t="s">
        <v>122</v>
      </c>
      <c r="AH75" s="124">
        <v>0</v>
      </c>
      <c r="AI75" s="120">
        <v>0</v>
      </c>
      <c r="AJ75" s="120">
        <v>0</v>
      </c>
      <c r="AK75" s="120">
        <v>0</v>
      </c>
      <c r="AL75" s="124">
        <v>6</v>
      </c>
      <c r="AM75" s="120">
        <v>0</v>
      </c>
      <c r="AN75" s="120">
        <v>6</v>
      </c>
      <c r="AO75" s="120">
        <v>0</v>
      </c>
      <c r="AP75" s="124">
        <v>0</v>
      </c>
      <c r="AQ75" s="120">
        <v>0</v>
      </c>
      <c r="AR75" s="120" t="s">
        <v>122</v>
      </c>
      <c r="AS75" s="120">
        <v>0</v>
      </c>
      <c r="AT75" s="124">
        <v>0</v>
      </c>
      <c r="AU75" s="120">
        <v>0</v>
      </c>
      <c r="AV75" s="120">
        <v>0</v>
      </c>
      <c r="AW75" s="120">
        <v>0</v>
      </c>
      <c r="AX75" s="124">
        <v>0</v>
      </c>
      <c r="AY75" s="120">
        <v>0</v>
      </c>
      <c r="AZ75" s="120" t="s">
        <v>122</v>
      </c>
      <c r="BA75" s="120">
        <v>0</v>
      </c>
      <c r="BB75" s="119"/>
    </row>
    <row r="76" spans="1:54" ht="21" customHeight="1" x14ac:dyDescent="0.25">
      <c r="A76" s="128" t="s">
        <v>1232</v>
      </c>
      <c r="B76" s="124">
        <v>2088</v>
      </c>
      <c r="C76" s="124">
        <v>371</v>
      </c>
      <c r="D76" s="124">
        <v>1763</v>
      </c>
      <c r="E76" s="124">
        <v>325</v>
      </c>
      <c r="F76" s="124">
        <v>660</v>
      </c>
      <c r="G76" s="124">
        <v>287</v>
      </c>
      <c r="H76" s="124">
        <v>405</v>
      </c>
      <c r="I76" s="124">
        <v>255</v>
      </c>
      <c r="J76" s="124">
        <v>19</v>
      </c>
      <c r="K76" s="124">
        <v>5</v>
      </c>
      <c r="L76" s="124">
        <v>14</v>
      </c>
      <c r="M76" s="124">
        <v>5</v>
      </c>
      <c r="N76" s="124">
        <v>1040</v>
      </c>
      <c r="O76" s="124">
        <v>0</v>
      </c>
      <c r="P76" s="124">
        <v>1040</v>
      </c>
      <c r="Q76" s="124">
        <v>0</v>
      </c>
      <c r="R76" s="124">
        <v>138</v>
      </c>
      <c r="S76" s="124">
        <v>58</v>
      </c>
      <c r="T76" s="124">
        <v>92</v>
      </c>
      <c r="U76" s="124">
        <v>46</v>
      </c>
      <c r="V76" s="124">
        <v>6</v>
      </c>
      <c r="W76" s="124">
        <v>8</v>
      </c>
      <c r="X76" s="124">
        <v>0</v>
      </c>
      <c r="Y76" s="124">
        <v>6</v>
      </c>
      <c r="Z76" s="124">
        <v>144</v>
      </c>
      <c r="AA76" s="124">
        <v>0</v>
      </c>
      <c r="AB76" s="124">
        <v>144</v>
      </c>
      <c r="AC76" s="124">
        <v>0</v>
      </c>
      <c r="AD76" s="124">
        <v>33</v>
      </c>
      <c r="AE76" s="124">
        <v>13</v>
      </c>
      <c r="AF76" s="124">
        <v>20</v>
      </c>
      <c r="AG76" s="124">
        <v>13</v>
      </c>
      <c r="AH76" s="124">
        <v>0</v>
      </c>
      <c r="AI76" s="124">
        <v>0</v>
      </c>
      <c r="AJ76" s="124">
        <v>0</v>
      </c>
      <c r="AK76" s="124">
        <v>0</v>
      </c>
      <c r="AL76" s="124">
        <v>18</v>
      </c>
      <c r="AM76" s="124">
        <v>0</v>
      </c>
      <c r="AN76" s="124">
        <v>18</v>
      </c>
      <c r="AO76" s="124">
        <v>0</v>
      </c>
      <c r="AP76" s="124">
        <v>0</v>
      </c>
      <c r="AQ76" s="124">
        <v>0</v>
      </c>
      <c r="AR76" s="124">
        <v>0</v>
      </c>
      <c r="AS76" s="124">
        <v>0</v>
      </c>
      <c r="AT76" s="124">
        <v>0</v>
      </c>
      <c r="AU76" s="124">
        <v>0</v>
      </c>
      <c r="AV76" s="124">
        <v>0</v>
      </c>
      <c r="AW76" s="124">
        <v>0</v>
      </c>
      <c r="AX76" s="124">
        <v>30</v>
      </c>
      <c r="AY76" s="124">
        <v>0</v>
      </c>
      <c r="AZ76" s="124">
        <v>30</v>
      </c>
      <c r="BA76" s="124">
        <v>0</v>
      </c>
      <c r="BB76" s="119"/>
    </row>
    <row r="77" spans="1:54" ht="21" customHeight="1" x14ac:dyDescent="0.25">
      <c r="A77" s="127" t="s">
        <v>181</v>
      </c>
      <c r="B77" s="124">
        <v>218</v>
      </c>
      <c r="C77" s="124">
        <v>39</v>
      </c>
      <c r="D77" s="124">
        <v>183</v>
      </c>
      <c r="E77" s="124">
        <v>35</v>
      </c>
      <c r="F77" s="124">
        <v>83</v>
      </c>
      <c r="G77" s="120">
        <v>30</v>
      </c>
      <c r="H77" s="120">
        <v>55</v>
      </c>
      <c r="I77" s="120">
        <v>28</v>
      </c>
      <c r="J77" s="124">
        <v>0</v>
      </c>
      <c r="K77" s="120">
        <v>0</v>
      </c>
      <c r="L77" s="120" t="s">
        <v>122</v>
      </c>
      <c r="M77" s="120">
        <v>0</v>
      </c>
      <c r="N77" s="124">
        <v>105</v>
      </c>
      <c r="O77" s="120">
        <v>0</v>
      </c>
      <c r="P77" s="120">
        <v>105</v>
      </c>
      <c r="Q77" s="120">
        <v>0</v>
      </c>
      <c r="R77" s="124">
        <v>17</v>
      </c>
      <c r="S77" s="120">
        <v>9</v>
      </c>
      <c r="T77" s="120">
        <v>10</v>
      </c>
      <c r="U77" s="120">
        <v>7</v>
      </c>
      <c r="V77" s="124">
        <v>0</v>
      </c>
      <c r="W77" s="120">
        <v>0</v>
      </c>
      <c r="X77" s="120">
        <v>0</v>
      </c>
      <c r="Y77" s="120">
        <v>0</v>
      </c>
      <c r="Z77" s="124">
        <v>13</v>
      </c>
      <c r="AA77" s="120">
        <v>0</v>
      </c>
      <c r="AB77" s="120">
        <v>13</v>
      </c>
      <c r="AC77" s="120">
        <v>0</v>
      </c>
      <c r="AD77" s="124">
        <v>0</v>
      </c>
      <c r="AE77" s="120" t="s">
        <v>122</v>
      </c>
      <c r="AF77" s="120" t="s">
        <v>122</v>
      </c>
      <c r="AG77" s="120" t="s">
        <v>122</v>
      </c>
      <c r="AH77" s="124">
        <v>0</v>
      </c>
      <c r="AI77" s="120">
        <v>0</v>
      </c>
      <c r="AJ77" s="120">
        <v>0</v>
      </c>
      <c r="AK77" s="120">
        <v>0</v>
      </c>
      <c r="AL77" s="124">
        <v>0</v>
      </c>
      <c r="AM77" s="120">
        <v>0</v>
      </c>
      <c r="AN77" s="120">
        <v>0</v>
      </c>
      <c r="AO77" s="120">
        <v>0</v>
      </c>
      <c r="AP77" s="124">
        <v>0</v>
      </c>
      <c r="AQ77" s="120" t="s">
        <v>122</v>
      </c>
      <c r="AR77" s="120">
        <v>0</v>
      </c>
      <c r="AS77" s="120" t="s">
        <v>122</v>
      </c>
      <c r="AT77" s="124">
        <v>0</v>
      </c>
      <c r="AU77" s="120">
        <v>0</v>
      </c>
      <c r="AV77" s="120">
        <v>0</v>
      </c>
      <c r="AW77" s="120">
        <v>0</v>
      </c>
      <c r="AX77" s="124">
        <v>0</v>
      </c>
      <c r="AY77" s="120">
        <v>0</v>
      </c>
      <c r="AZ77" s="120" t="s">
        <v>122</v>
      </c>
      <c r="BA77" s="120">
        <v>0</v>
      </c>
      <c r="BB77" s="119"/>
    </row>
    <row r="78" spans="1:54" ht="21" customHeight="1" x14ac:dyDescent="0.25">
      <c r="A78" s="127" t="s">
        <v>182</v>
      </c>
      <c r="B78" s="124">
        <v>92</v>
      </c>
      <c r="C78" s="124">
        <v>29</v>
      </c>
      <c r="D78" s="124">
        <v>68</v>
      </c>
      <c r="E78" s="124">
        <v>24</v>
      </c>
      <c r="F78" s="124">
        <v>33</v>
      </c>
      <c r="G78" s="120">
        <v>21</v>
      </c>
      <c r="H78" s="120">
        <v>15</v>
      </c>
      <c r="I78" s="120">
        <v>18</v>
      </c>
      <c r="J78" s="124">
        <v>0</v>
      </c>
      <c r="K78" s="120" t="s">
        <v>122</v>
      </c>
      <c r="L78" s="120" t="s">
        <v>122</v>
      </c>
      <c r="M78" s="120" t="s">
        <v>122</v>
      </c>
      <c r="N78" s="124">
        <v>45</v>
      </c>
      <c r="O78" s="120">
        <v>0</v>
      </c>
      <c r="P78" s="120">
        <v>45</v>
      </c>
      <c r="Q78" s="120">
        <v>0</v>
      </c>
      <c r="R78" s="124">
        <v>10</v>
      </c>
      <c r="S78" s="120">
        <v>8</v>
      </c>
      <c r="T78" s="120">
        <v>4</v>
      </c>
      <c r="U78" s="120">
        <v>6</v>
      </c>
      <c r="V78" s="124">
        <v>0</v>
      </c>
      <c r="W78" s="120">
        <v>0</v>
      </c>
      <c r="X78" s="120">
        <v>0</v>
      </c>
      <c r="Y78" s="120">
        <v>0</v>
      </c>
      <c r="Z78" s="124">
        <v>4</v>
      </c>
      <c r="AA78" s="120">
        <v>0</v>
      </c>
      <c r="AB78" s="120">
        <v>4</v>
      </c>
      <c r="AC78" s="120">
        <v>0</v>
      </c>
      <c r="AD78" s="124">
        <v>0</v>
      </c>
      <c r="AE78" s="120" t="s">
        <v>122</v>
      </c>
      <c r="AF78" s="120">
        <v>0</v>
      </c>
      <c r="AG78" s="120" t="s">
        <v>122</v>
      </c>
      <c r="AH78" s="124">
        <v>0</v>
      </c>
      <c r="AI78" s="120" t="s">
        <v>122</v>
      </c>
      <c r="AJ78" s="120" t="s">
        <v>122</v>
      </c>
      <c r="AK78" s="120" t="s">
        <v>122</v>
      </c>
      <c r="AL78" s="124">
        <v>0</v>
      </c>
      <c r="AM78" s="120">
        <v>0</v>
      </c>
      <c r="AN78" s="120">
        <v>0</v>
      </c>
      <c r="AO78" s="120">
        <v>0</v>
      </c>
      <c r="AP78" s="124">
        <v>0</v>
      </c>
      <c r="AQ78" s="120">
        <v>0</v>
      </c>
      <c r="AR78" s="120">
        <v>0</v>
      </c>
      <c r="AS78" s="120">
        <v>0</v>
      </c>
      <c r="AT78" s="124">
        <v>0</v>
      </c>
      <c r="AU78" s="120">
        <v>0</v>
      </c>
      <c r="AV78" s="120">
        <v>0</v>
      </c>
      <c r="AW78" s="120">
        <v>0</v>
      </c>
      <c r="AX78" s="124">
        <v>0</v>
      </c>
      <c r="AY78" s="120">
        <v>0</v>
      </c>
      <c r="AZ78" s="120" t="s">
        <v>122</v>
      </c>
      <c r="BA78" s="120">
        <v>0</v>
      </c>
      <c r="BB78" s="119"/>
    </row>
    <row r="79" spans="1:54" ht="21" customHeight="1" x14ac:dyDescent="0.25">
      <c r="A79" s="127" t="s">
        <v>183</v>
      </c>
      <c r="B79" s="124">
        <v>1042</v>
      </c>
      <c r="C79" s="124">
        <v>180</v>
      </c>
      <c r="D79" s="124">
        <v>892</v>
      </c>
      <c r="E79" s="124">
        <v>150</v>
      </c>
      <c r="F79" s="124">
        <v>295</v>
      </c>
      <c r="G79" s="120">
        <v>133</v>
      </c>
      <c r="H79" s="120">
        <v>183</v>
      </c>
      <c r="I79" s="120">
        <v>112</v>
      </c>
      <c r="J79" s="124">
        <v>19</v>
      </c>
      <c r="K79" s="120">
        <v>5</v>
      </c>
      <c r="L79" s="120">
        <v>14</v>
      </c>
      <c r="M79" s="120">
        <v>5</v>
      </c>
      <c r="N79" s="124">
        <v>536</v>
      </c>
      <c r="O79" s="120" t="s">
        <v>122</v>
      </c>
      <c r="P79" s="120">
        <v>536</v>
      </c>
      <c r="Q79" s="120" t="s">
        <v>122</v>
      </c>
      <c r="R79" s="124">
        <v>59</v>
      </c>
      <c r="S79" s="120">
        <v>29</v>
      </c>
      <c r="T79" s="120">
        <v>37</v>
      </c>
      <c r="U79" s="120">
        <v>22</v>
      </c>
      <c r="V79" s="124">
        <v>6</v>
      </c>
      <c r="W79" s="120">
        <v>8</v>
      </c>
      <c r="X79" s="120" t="s">
        <v>122</v>
      </c>
      <c r="Y79" s="120">
        <v>6</v>
      </c>
      <c r="Z79" s="124">
        <v>81</v>
      </c>
      <c r="AA79" s="120">
        <v>0</v>
      </c>
      <c r="AB79" s="120">
        <v>81</v>
      </c>
      <c r="AC79" s="120">
        <v>0</v>
      </c>
      <c r="AD79" s="124">
        <v>15</v>
      </c>
      <c r="AE79" s="120">
        <v>5</v>
      </c>
      <c r="AF79" s="120">
        <v>10</v>
      </c>
      <c r="AG79" s="120">
        <v>5</v>
      </c>
      <c r="AH79" s="124">
        <v>0</v>
      </c>
      <c r="AI79" s="120" t="s">
        <v>122</v>
      </c>
      <c r="AJ79" s="120">
        <v>0</v>
      </c>
      <c r="AK79" s="120" t="s">
        <v>122</v>
      </c>
      <c r="AL79" s="124">
        <v>12</v>
      </c>
      <c r="AM79" s="120">
        <v>0</v>
      </c>
      <c r="AN79" s="120">
        <v>12</v>
      </c>
      <c r="AO79" s="120">
        <v>0</v>
      </c>
      <c r="AP79" s="124">
        <v>0</v>
      </c>
      <c r="AQ79" s="120">
        <v>0</v>
      </c>
      <c r="AR79" s="120" t="s">
        <v>122</v>
      </c>
      <c r="AS79" s="120">
        <v>0</v>
      </c>
      <c r="AT79" s="124">
        <v>0</v>
      </c>
      <c r="AU79" s="120">
        <v>0</v>
      </c>
      <c r="AV79" s="120">
        <v>0</v>
      </c>
      <c r="AW79" s="120">
        <v>0</v>
      </c>
      <c r="AX79" s="124">
        <v>19</v>
      </c>
      <c r="AY79" s="120">
        <v>0</v>
      </c>
      <c r="AZ79" s="120">
        <v>19</v>
      </c>
      <c r="BA79" s="120">
        <v>0</v>
      </c>
      <c r="BB79" s="119"/>
    </row>
    <row r="80" spans="1:54" ht="21" customHeight="1" x14ac:dyDescent="0.25">
      <c r="A80" s="127" t="s">
        <v>184</v>
      </c>
      <c r="B80" s="124">
        <v>736</v>
      </c>
      <c r="C80" s="124">
        <v>123</v>
      </c>
      <c r="D80" s="124">
        <v>620</v>
      </c>
      <c r="E80" s="124">
        <v>116</v>
      </c>
      <c r="F80" s="124">
        <v>249</v>
      </c>
      <c r="G80" s="120">
        <v>103</v>
      </c>
      <c r="H80" s="120">
        <v>152</v>
      </c>
      <c r="I80" s="120">
        <v>97</v>
      </c>
      <c r="J80" s="124">
        <v>0</v>
      </c>
      <c r="K80" s="120" t="s">
        <v>122</v>
      </c>
      <c r="L80" s="120" t="s">
        <v>122</v>
      </c>
      <c r="M80" s="120" t="s">
        <v>122</v>
      </c>
      <c r="N80" s="124">
        <v>354</v>
      </c>
      <c r="O80" s="120">
        <v>0</v>
      </c>
      <c r="P80" s="120">
        <v>354</v>
      </c>
      <c r="Q80" s="120">
        <v>0</v>
      </c>
      <c r="R80" s="124">
        <v>52</v>
      </c>
      <c r="S80" s="120">
        <v>12</v>
      </c>
      <c r="T80" s="120">
        <v>41</v>
      </c>
      <c r="U80" s="120">
        <v>11</v>
      </c>
      <c r="V80" s="124">
        <v>0</v>
      </c>
      <c r="W80" s="120">
        <v>0</v>
      </c>
      <c r="X80" s="120" t="s">
        <v>122</v>
      </c>
      <c r="Y80" s="120">
        <v>0</v>
      </c>
      <c r="Z80" s="124">
        <v>46</v>
      </c>
      <c r="AA80" s="120">
        <v>0</v>
      </c>
      <c r="AB80" s="120">
        <v>46</v>
      </c>
      <c r="AC80" s="120">
        <v>0</v>
      </c>
      <c r="AD80" s="124">
        <v>18</v>
      </c>
      <c r="AE80" s="120">
        <v>8</v>
      </c>
      <c r="AF80" s="120">
        <v>10</v>
      </c>
      <c r="AG80" s="120">
        <v>8</v>
      </c>
      <c r="AH80" s="124">
        <v>0</v>
      </c>
      <c r="AI80" s="120">
        <v>0</v>
      </c>
      <c r="AJ80" s="120">
        <v>0</v>
      </c>
      <c r="AK80" s="120">
        <v>0</v>
      </c>
      <c r="AL80" s="124">
        <v>6</v>
      </c>
      <c r="AM80" s="120">
        <v>0</v>
      </c>
      <c r="AN80" s="120">
        <v>6</v>
      </c>
      <c r="AO80" s="120">
        <v>0</v>
      </c>
      <c r="AP80" s="124">
        <v>0</v>
      </c>
      <c r="AQ80" s="120" t="s">
        <v>122</v>
      </c>
      <c r="AR80" s="120" t="s">
        <v>122</v>
      </c>
      <c r="AS80" s="120" t="s">
        <v>122</v>
      </c>
      <c r="AT80" s="124">
        <v>0</v>
      </c>
      <c r="AU80" s="120">
        <v>0</v>
      </c>
      <c r="AV80" s="120">
        <v>0</v>
      </c>
      <c r="AW80" s="120">
        <v>0</v>
      </c>
      <c r="AX80" s="124">
        <v>11</v>
      </c>
      <c r="AY80" s="120">
        <v>0</v>
      </c>
      <c r="AZ80" s="120">
        <v>11</v>
      </c>
      <c r="BA80" s="120">
        <v>0</v>
      </c>
      <c r="BB80" s="119"/>
    </row>
    <row r="81" spans="1:54" ht="21" customHeight="1" x14ac:dyDescent="0.25">
      <c r="A81" s="126" t="s">
        <v>185</v>
      </c>
      <c r="B81" s="124">
        <v>425</v>
      </c>
      <c r="C81" s="124">
        <v>110</v>
      </c>
      <c r="D81" s="124">
        <v>337</v>
      </c>
      <c r="E81" s="124">
        <v>88</v>
      </c>
      <c r="F81" s="124">
        <v>151</v>
      </c>
      <c r="G81" s="124">
        <v>79</v>
      </c>
      <c r="H81" s="124">
        <v>82</v>
      </c>
      <c r="I81" s="124">
        <v>69</v>
      </c>
      <c r="J81" s="124">
        <v>0</v>
      </c>
      <c r="K81" s="124">
        <v>0</v>
      </c>
      <c r="L81" s="124">
        <v>0</v>
      </c>
      <c r="M81" s="124">
        <v>0</v>
      </c>
      <c r="N81" s="124">
        <v>211</v>
      </c>
      <c r="O81" s="124">
        <v>0</v>
      </c>
      <c r="P81" s="124">
        <v>211</v>
      </c>
      <c r="Q81" s="124">
        <v>0</v>
      </c>
      <c r="R81" s="124">
        <v>25</v>
      </c>
      <c r="S81" s="124">
        <v>20</v>
      </c>
      <c r="T81" s="124">
        <v>13</v>
      </c>
      <c r="U81" s="124">
        <v>12</v>
      </c>
      <c r="V81" s="124">
        <v>0</v>
      </c>
      <c r="W81" s="124">
        <v>4</v>
      </c>
      <c r="X81" s="124">
        <v>0</v>
      </c>
      <c r="Y81" s="124">
        <v>0</v>
      </c>
      <c r="Z81" s="124">
        <v>27</v>
      </c>
      <c r="AA81" s="124">
        <v>0</v>
      </c>
      <c r="AB81" s="124">
        <v>27</v>
      </c>
      <c r="AC81" s="124">
        <v>0</v>
      </c>
      <c r="AD81" s="124">
        <v>7</v>
      </c>
      <c r="AE81" s="124">
        <v>7</v>
      </c>
      <c r="AF81" s="124">
        <v>0</v>
      </c>
      <c r="AG81" s="124">
        <v>7</v>
      </c>
      <c r="AH81" s="124">
        <v>0</v>
      </c>
      <c r="AI81" s="124">
        <v>0</v>
      </c>
      <c r="AJ81" s="124">
        <v>0</v>
      </c>
      <c r="AK81" s="124">
        <v>0</v>
      </c>
      <c r="AL81" s="124">
        <v>4</v>
      </c>
      <c r="AM81" s="124">
        <v>0</v>
      </c>
      <c r="AN81" s="124">
        <v>4</v>
      </c>
      <c r="AO81" s="124">
        <v>0</v>
      </c>
      <c r="AP81" s="124">
        <v>0</v>
      </c>
      <c r="AQ81" s="124">
        <v>0</v>
      </c>
      <c r="AR81" s="124">
        <v>0</v>
      </c>
      <c r="AS81" s="124">
        <v>0</v>
      </c>
      <c r="AT81" s="124">
        <v>0</v>
      </c>
      <c r="AU81" s="124">
        <v>0</v>
      </c>
      <c r="AV81" s="124">
        <v>0</v>
      </c>
      <c r="AW81" s="124">
        <v>0</v>
      </c>
      <c r="AX81" s="124">
        <v>0</v>
      </c>
      <c r="AY81" s="124">
        <v>0</v>
      </c>
      <c r="AZ81" s="124">
        <v>0</v>
      </c>
      <c r="BA81" s="124">
        <v>0</v>
      </c>
      <c r="BB81" s="119"/>
    </row>
    <row r="82" spans="1:54" ht="21" customHeight="1" x14ac:dyDescent="0.25">
      <c r="A82" s="127" t="s">
        <v>186</v>
      </c>
      <c r="B82" s="124">
        <v>136</v>
      </c>
      <c r="C82" s="124">
        <v>24</v>
      </c>
      <c r="D82" s="124">
        <v>116</v>
      </c>
      <c r="E82" s="124">
        <v>20</v>
      </c>
      <c r="F82" s="124">
        <v>35</v>
      </c>
      <c r="G82" s="120">
        <v>18</v>
      </c>
      <c r="H82" s="120">
        <v>20</v>
      </c>
      <c r="I82" s="120">
        <v>15</v>
      </c>
      <c r="J82" s="124">
        <v>0</v>
      </c>
      <c r="K82" s="120" t="s">
        <v>122</v>
      </c>
      <c r="L82" s="120">
        <v>0</v>
      </c>
      <c r="M82" s="120" t="s">
        <v>122</v>
      </c>
      <c r="N82" s="124">
        <v>73</v>
      </c>
      <c r="O82" s="120">
        <v>0</v>
      </c>
      <c r="P82" s="120">
        <v>73</v>
      </c>
      <c r="Q82" s="120">
        <v>0</v>
      </c>
      <c r="R82" s="124">
        <v>9</v>
      </c>
      <c r="S82" s="120">
        <v>6</v>
      </c>
      <c r="T82" s="120">
        <v>4</v>
      </c>
      <c r="U82" s="120">
        <v>5</v>
      </c>
      <c r="V82" s="124">
        <v>0</v>
      </c>
      <c r="W82" s="120">
        <v>0</v>
      </c>
      <c r="X82" s="120">
        <v>0</v>
      </c>
      <c r="Y82" s="120">
        <v>0</v>
      </c>
      <c r="Z82" s="124">
        <v>15</v>
      </c>
      <c r="AA82" s="120">
        <v>0</v>
      </c>
      <c r="AB82" s="120">
        <v>15</v>
      </c>
      <c r="AC82" s="120">
        <v>0</v>
      </c>
      <c r="AD82" s="124">
        <v>0</v>
      </c>
      <c r="AE82" s="120">
        <v>0</v>
      </c>
      <c r="AF82" s="120" t="s">
        <v>122</v>
      </c>
      <c r="AG82" s="120">
        <v>0</v>
      </c>
      <c r="AH82" s="124">
        <v>0</v>
      </c>
      <c r="AI82" s="120">
        <v>0</v>
      </c>
      <c r="AJ82" s="120">
        <v>0</v>
      </c>
      <c r="AK82" s="120">
        <v>0</v>
      </c>
      <c r="AL82" s="124">
        <v>4</v>
      </c>
      <c r="AM82" s="120">
        <v>0</v>
      </c>
      <c r="AN82" s="120">
        <v>4</v>
      </c>
      <c r="AO82" s="120">
        <v>0</v>
      </c>
      <c r="AP82" s="124">
        <v>0</v>
      </c>
      <c r="AQ82" s="120">
        <v>0</v>
      </c>
      <c r="AR82" s="120">
        <v>0</v>
      </c>
      <c r="AS82" s="120">
        <v>0</v>
      </c>
      <c r="AT82" s="124">
        <v>0</v>
      </c>
      <c r="AU82" s="120">
        <v>0</v>
      </c>
      <c r="AV82" s="120">
        <v>0</v>
      </c>
      <c r="AW82" s="120">
        <v>0</v>
      </c>
      <c r="AX82" s="124">
        <v>0</v>
      </c>
      <c r="AY82" s="120">
        <v>0</v>
      </c>
      <c r="AZ82" s="120" t="s">
        <v>122</v>
      </c>
      <c r="BA82" s="120">
        <v>0</v>
      </c>
      <c r="BB82" s="119"/>
    </row>
    <row r="83" spans="1:54" ht="21" customHeight="1" x14ac:dyDescent="0.25">
      <c r="A83" s="127" t="s">
        <v>1233</v>
      </c>
      <c r="B83" s="124">
        <v>189</v>
      </c>
      <c r="C83" s="124">
        <v>56</v>
      </c>
      <c r="D83" s="124">
        <v>143</v>
      </c>
      <c r="E83" s="124">
        <v>46</v>
      </c>
      <c r="F83" s="124">
        <v>75</v>
      </c>
      <c r="G83" s="120">
        <v>35</v>
      </c>
      <c r="H83" s="120">
        <v>43</v>
      </c>
      <c r="I83" s="120">
        <v>32</v>
      </c>
      <c r="J83" s="124">
        <v>0</v>
      </c>
      <c r="K83" s="120" t="s">
        <v>122</v>
      </c>
      <c r="L83" s="120">
        <v>0</v>
      </c>
      <c r="M83" s="120" t="s">
        <v>122</v>
      </c>
      <c r="N83" s="124">
        <v>79</v>
      </c>
      <c r="O83" s="120" t="s">
        <v>122</v>
      </c>
      <c r="P83" s="120">
        <v>79</v>
      </c>
      <c r="Q83" s="120" t="s">
        <v>122</v>
      </c>
      <c r="R83" s="124">
        <v>16</v>
      </c>
      <c r="S83" s="120">
        <v>10</v>
      </c>
      <c r="T83" s="120">
        <v>9</v>
      </c>
      <c r="U83" s="120">
        <v>7</v>
      </c>
      <c r="V83" s="124">
        <v>0</v>
      </c>
      <c r="W83" s="120">
        <v>4</v>
      </c>
      <c r="X83" s="120" t="s">
        <v>122</v>
      </c>
      <c r="Y83" s="120" t="s">
        <v>122</v>
      </c>
      <c r="Z83" s="124">
        <v>12</v>
      </c>
      <c r="AA83" s="120">
        <v>0</v>
      </c>
      <c r="AB83" s="120">
        <v>12</v>
      </c>
      <c r="AC83" s="120">
        <v>0</v>
      </c>
      <c r="AD83" s="124">
        <v>7</v>
      </c>
      <c r="AE83" s="120">
        <v>7</v>
      </c>
      <c r="AF83" s="120" t="s">
        <v>122</v>
      </c>
      <c r="AG83" s="120">
        <v>7</v>
      </c>
      <c r="AH83" s="124">
        <v>0</v>
      </c>
      <c r="AI83" s="120">
        <v>0</v>
      </c>
      <c r="AJ83" s="120">
        <v>0</v>
      </c>
      <c r="AK83" s="120">
        <v>0</v>
      </c>
      <c r="AL83" s="124">
        <v>0</v>
      </c>
      <c r="AM83" s="120">
        <v>0</v>
      </c>
      <c r="AN83" s="120" t="s">
        <v>122</v>
      </c>
      <c r="AO83" s="120">
        <v>0</v>
      </c>
      <c r="AP83" s="124">
        <v>0</v>
      </c>
      <c r="AQ83" s="120">
        <v>0</v>
      </c>
      <c r="AR83" s="120">
        <v>0</v>
      </c>
      <c r="AS83" s="120">
        <v>0</v>
      </c>
      <c r="AT83" s="124">
        <v>0</v>
      </c>
      <c r="AU83" s="120">
        <v>0</v>
      </c>
      <c r="AV83" s="120">
        <v>0</v>
      </c>
      <c r="AW83" s="120">
        <v>0</v>
      </c>
      <c r="AX83" s="124">
        <v>0</v>
      </c>
      <c r="AY83" s="120">
        <v>0</v>
      </c>
      <c r="AZ83" s="120" t="s">
        <v>122</v>
      </c>
      <c r="BA83" s="120">
        <v>0</v>
      </c>
      <c r="BB83" s="119"/>
    </row>
    <row r="84" spans="1:54" ht="21" customHeight="1" x14ac:dyDescent="0.25">
      <c r="A84" s="127" t="s">
        <v>188</v>
      </c>
      <c r="B84" s="124">
        <v>27</v>
      </c>
      <c r="C84" s="124">
        <v>5</v>
      </c>
      <c r="D84" s="124">
        <v>22</v>
      </c>
      <c r="E84" s="124">
        <v>5</v>
      </c>
      <c r="F84" s="124">
        <v>14</v>
      </c>
      <c r="G84" s="120">
        <v>5</v>
      </c>
      <c r="H84" s="120">
        <v>9</v>
      </c>
      <c r="I84" s="120">
        <v>5</v>
      </c>
      <c r="J84" s="124">
        <v>0</v>
      </c>
      <c r="K84" s="120">
        <v>0</v>
      </c>
      <c r="L84" s="120">
        <v>0</v>
      </c>
      <c r="M84" s="120">
        <v>0</v>
      </c>
      <c r="N84" s="124">
        <v>13</v>
      </c>
      <c r="O84" s="120" t="s">
        <v>122</v>
      </c>
      <c r="P84" s="120">
        <v>13</v>
      </c>
      <c r="Q84" s="120" t="s">
        <v>122</v>
      </c>
      <c r="R84" s="124">
        <v>0</v>
      </c>
      <c r="S84" s="120">
        <v>0</v>
      </c>
      <c r="T84" s="120" t="s">
        <v>122</v>
      </c>
      <c r="U84" s="120">
        <v>0</v>
      </c>
      <c r="V84" s="124">
        <v>0</v>
      </c>
      <c r="W84" s="120">
        <v>0</v>
      </c>
      <c r="X84" s="120">
        <v>0</v>
      </c>
      <c r="Y84" s="120">
        <v>0</v>
      </c>
      <c r="Z84" s="124">
        <v>0</v>
      </c>
      <c r="AA84" s="120">
        <v>0</v>
      </c>
      <c r="AB84" s="120" t="s">
        <v>122</v>
      </c>
      <c r="AC84" s="120">
        <v>0</v>
      </c>
      <c r="AD84" s="124">
        <v>0</v>
      </c>
      <c r="AE84" s="120">
        <v>0</v>
      </c>
      <c r="AF84" s="120" t="s">
        <v>122</v>
      </c>
      <c r="AG84" s="120">
        <v>0</v>
      </c>
      <c r="AH84" s="124">
        <v>0</v>
      </c>
      <c r="AI84" s="120">
        <v>0</v>
      </c>
      <c r="AJ84" s="120">
        <v>0</v>
      </c>
      <c r="AK84" s="120">
        <v>0</v>
      </c>
      <c r="AL84" s="124">
        <v>0</v>
      </c>
      <c r="AM84" s="120">
        <v>0</v>
      </c>
      <c r="AN84" s="120">
        <v>0</v>
      </c>
      <c r="AO84" s="120">
        <v>0</v>
      </c>
      <c r="AP84" s="124">
        <v>0</v>
      </c>
      <c r="AQ84" s="120">
        <v>0</v>
      </c>
      <c r="AR84" s="120">
        <v>0</v>
      </c>
      <c r="AS84" s="120">
        <v>0</v>
      </c>
      <c r="AT84" s="124">
        <v>0</v>
      </c>
      <c r="AU84" s="120">
        <v>0</v>
      </c>
      <c r="AV84" s="120">
        <v>0</v>
      </c>
      <c r="AW84" s="120">
        <v>0</v>
      </c>
      <c r="AX84" s="124">
        <v>0</v>
      </c>
      <c r="AY84" s="120">
        <v>0</v>
      </c>
      <c r="AZ84" s="120">
        <v>0</v>
      </c>
      <c r="BA84" s="120">
        <v>0</v>
      </c>
      <c r="BB84" s="119"/>
    </row>
    <row r="85" spans="1:54" ht="21" customHeight="1" x14ac:dyDescent="0.25">
      <c r="A85" s="127" t="s">
        <v>1234</v>
      </c>
      <c r="B85" s="124">
        <v>29</v>
      </c>
      <c r="C85" s="124">
        <v>6</v>
      </c>
      <c r="D85" s="124">
        <v>23</v>
      </c>
      <c r="E85" s="124">
        <v>6</v>
      </c>
      <c r="F85" s="124">
        <v>11</v>
      </c>
      <c r="G85" s="120">
        <v>6</v>
      </c>
      <c r="H85" s="120">
        <v>5</v>
      </c>
      <c r="I85" s="120">
        <v>6</v>
      </c>
      <c r="J85" s="124">
        <v>0</v>
      </c>
      <c r="K85" s="120" t="s">
        <v>122</v>
      </c>
      <c r="L85" s="120" t="s">
        <v>122</v>
      </c>
      <c r="M85" s="120" t="s">
        <v>122</v>
      </c>
      <c r="N85" s="124">
        <v>18</v>
      </c>
      <c r="O85" s="120">
        <v>0</v>
      </c>
      <c r="P85" s="120">
        <v>18</v>
      </c>
      <c r="Q85" s="120">
        <v>0</v>
      </c>
      <c r="R85" s="124">
        <v>0</v>
      </c>
      <c r="S85" s="120">
        <v>0</v>
      </c>
      <c r="T85" s="120" t="s">
        <v>122</v>
      </c>
      <c r="U85" s="120">
        <v>0</v>
      </c>
      <c r="V85" s="124">
        <v>0</v>
      </c>
      <c r="W85" s="120">
        <v>0</v>
      </c>
      <c r="X85" s="120">
        <v>0</v>
      </c>
      <c r="Y85" s="120">
        <v>0</v>
      </c>
      <c r="Z85" s="124">
        <v>0</v>
      </c>
      <c r="AA85" s="120">
        <v>0</v>
      </c>
      <c r="AB85" s="120" t="s">
        <v>122</v>
      </c>
      <c r="AC85" s="120">
        <v>0</v>
      </c>
      <c r="AD85" s="124">
        <v>0</v>
      </c>
      <c r="AE85" s="120" t="s">
        <v>122</v>
      </c>
      <c r="AF85" s="120">
        <v>0</v>
      </c>
      <c r="AG85" s="120" t="s">
        <v>122</v>
      </c>
      <c r="AH85" s="124">
        <v>0</v>
      </c>
      <c r="AI85" s="120">
        <v>0</v>
      </c>
      <c r="AJ85" s="120">
        <v>0</v>
      </c>
      <c r="AK85" s="120">
        <v>0</v>
      </c>
      <c r="AL85" s="124">
        <v>0</v>
      </c>
      <c r="AM85" s="120">
        <v>0</v>
      </c>
      <c r="AN85" s="120">
        <v>0</v>
      </c>
      <c r="AO85" s="120">
        <v>0</v>
      </c>
      <c r="AP85" s="124">
        <v>0</v>
      </c>
      <c r="AQ85" s="120">
        <v>0</v>
      </c>
      <c r="AR85" s="120">
        <v>0</v>
      </c>
      <c r="AS85" s="120">
        <v>0</v>
      </c>
      <c r="AT85" s="124">
        <v>0</v>
      </c>
      <c r="AU85" s="120">
        <v>0</v>
      </c>
      <c r="AV85" s="120">
        <v>0</v>
      </c>
      <c r="AW85" s="120">
        <v>0</v>
      </c>
      <c r="AX85" s="124">
        <v>0</v>
      </c>
      <c r="AY85" s="120">
        <v>0</v>
      </c>
      <c r="AZ85" s="120">
        <v>0</v>
      </c>
      <c r="BA85" s="120">
        <v>0</v>
      </c>
      <c r="BB85" s="119"/>
    </row>
    <row r="86" spans="1:54" ht="21" customHeight="1" x14ac:dyDescent="0.25">
      <c r="A86" s="127" t="s">
        <v>190</v>
      </c>
      <c r="B86" s="124">
        <v>44</v>
      </c>
      <c r="C86" s="124">
        <v>19</v>
      </c>
      <c r="D86" s="124">
        <v>33</v>
      </c>
      <c r="E86" s="124">
        <v>11</v>
      </c>
      <c r="F86" s="124">
        <v>16</v>
      </c>
      <c r="G86" s="120">
        <v>15</v>
      </c>
      <c r="H86" s="120">
        <v>5</v>
      </c>
      <c r="I86" s="120">
        <v>11</v>
      </c>
      <c r="J86" s="124">
        <v>0</v>
      </c>
      <c r="K86" s="120">
        <v>0</v>
      </c>
      <c r="L86" s="120">
        <v>0</v>
      </c>
      <c r="M86" s="120">
        <v>0</v>
      </c>
      <c r="N86" s="124">
        <v>28</v>
      </c>
      <c r="O86" s="120">
        <v>0</v>
      </c>
      <c r="P86" s="120">
        <v>28</v>
      </c>
      <c r="Q86" s="120">
        <v>0</v>
      </c>
      <c r="R86" s="124">
        <v>0</v>
      </c>
      <c r="S86" s="120">
        <v>4</v>
      </c>
      <c r="T86" s="120" t="s">
        <v>122</v>
      </c>
      <c r="U86" s="120" t="s">
        <v>122</v>
      </c>
      <c r="V86" s="124">
        <v>0</v>
      </c>
      <c r="W86" s="120">
        <v>0</v>
      </c>
      <c r="X86" s="120">
        <v>0</v>
      </c>
      <c r="Y86" s="120">
        <v>0</v>
      </c>
      <c r="Z86" s="124">
        <v>0</v>
      </c>
      <c r="AA86" s="120">
        <v>0</v>
      </c>
      <c r="AB86" s="120" t="s">
        <v>122</v>
      </c>
      <c r="AC86" s="120">
        <v>0</v>
      </c>
      <c r="AD86" s="124">
        <v>0</v>
      </c>
      <c r="AE86" s="120">
        <v>0</v>
      </c>
      <c r="AF86" s="120" t="s">
        <v>122</v>
      </c>
      <c r="AG86" s="120">
        <v>0</v>
      </c>
      <c r="AH86" s="124">
        <v>0</v>
      </c>
      <c r="AI86" s="120">
        <v>0</v>
      </c>
      <c r="AJ86" s="120">
        <v>0</v>
      </c>
      <c r="AK86" s="120">
        <v>0</v>
      </c>
      <c r="AL86" s="124">
        <v>0</v>
      </c>
      <c r="AM86" s="120">
        <v>0</v>
      </c>
      <c r="AN86" s="120">
        <v>0</v>
      </c>
      <c r="AO86" s="120">
        <v>0</v>
      </c>
      <c r="AP86" s="124">
        <v>0</v>
      </c>
      <c r="AQ86" s="120">
        <v>0</v>
      </c>
      <c r="AR86" s="120" t="s">
        <v>122</v>
      </c>
      <c r="AS86" s="120">
        <v>0</v>
      </c>
      <c r="AT86" s="124">
        <v>0</v>
      </c>
      <c r="AU86" s="120">
        <v>0</v>
      </c>
      <c r="AV86" s="120">
        <v>0</v>
      </c>
      <c r="AW86" s="120">
        <v>0</v>
      </c>
      <c r="AX86" s="124">
        <v>0</v>
      </c>
      <c r="AY86" s="120">
        <v>0</v>
      </c>
      <c r="AZ86" s="120" t="s">
        <v>122</v>
      </c>
      <c r="BA86" s="120">
        <v>0</v>
      </c>
      <c r="BB86" s="119"/>
    </row>
    <row r="87" spans="1:54" ht="21" customHeight="1" x14ac:dyDescent="0.25">
      <c r="A87" s="126" t="s">
        <v>191</v>
      </c>
      <c r="B87" s="124">
        <v>1023</v>
      </c>
      <c r="C87" s="124">
        <v>239</v>
      </c>
      <c r="D87" s="124">
        <v>824</v>
      </c>
      <c r="E87" s="124">
        <v>199</v>
      </c>
      <c r="F87" s="124">
        <v>392</v>
      </c>
      <c r="G87" s="124">
        <v>192</v>
      </c>
      <c r="H87" s="124">
        <v>229</v>
      </c>
      <c r="I87" s="124">
        <v>163</v>
      </c>
      <c r="J87" s="124">
        <v>18</v>
      </c>
      <c r="K87" s="124">
        <v>12</v>
      </c>
      <c r="L87" s="124">
        <v>6</v>
      </c>
      <c r="M87" s="124">
        <v>12</v>
      </c>
      <c r="N87" s="124">
        <v>465</v>
      </c>
      <c r="O87" s="124">
        <v>0</v>
      </c>
      <c r="P87" s="124">
        <v>465</v>
      </c>
      <c r="Q87" s="124">
        <v>0</v>
      </c>
      <c r="R87" s="124">
        <v>68</v>
      </c>
      <c r="S87" s="124">
        <v>26</v>
      </c>
      <c r="T87" s="124">
        <v>48</v>
      </c>
      <c r="U87" s="124">
        <v>20</v>
      </c>
      <c r="V87" s="124">
        <v>0</v>
      </c>
      <c r="W87" s="124">
        <v>5</v>
      </c>
      <c r="X87" s="124">
        <v>0</v>
      </c>
      <c r="Y87" s="124">
        <v>0</v>
      </c>
      <c r="Z87" s="124">
        <v>44</v>
      </c>
      <c r="AA87" s="124">
        <v>0</v>
      </c>
      <c r="AB87" s="124">
        <v>44</v>
      </c>
      <c r="AC87" s="124">
        <v>0</v>
      </c>
      <c r="AD87" s="124">
        <v>24</v>
      </c>
      <c r="AE87" s="124">
        <v>4</v>
      </c>
      <c r="AF87" s="124">
        <v>20</v>
      </c>
      <c r="AG87" s="124">
        <v>4</v>
      </c>
      <c r="AH87" s="124">
        <v>0</v>
      </c>
      <c r="AI87" s="124">
        <v>0</v>
      </c>
      <c r="AJ87" s="124">
        <v>0</v>
      </c>
      <c r="AK87" s="124">
        <v>0</v>
      </c>
      <c r="AL87" s="124">
        <v>4</v>
      </c>
      <c r="AM87" s="124">
        <v>0</v>
      </c>
      <c r="AN87" s="124">
        <v>4</v>
      </c>
      <c r="AO87" s="124">
        <v>0</v>
      </c>
      <c r="AP87" s="124">
        <v>0</v>
      </c>
      <c r="AQ87" s="124">
        <v>0</v>
      </c>
      <c r="AR87" s="124">
        <v>0</v>
      </c>
      <c r="AS87" s="124">
        <v>0</v>
      </c>
      <c r="AT87" s="124">
        <v>0</v>
      </c>
      <c r="AU87" s="124">
        <v>0</v>
      </c>
      <c r="AV87" s="124">
        <v>0</v>
      </c>
      <c r="AW87" s="124">
        <v>0</v>
      </c>
      <c r="AX87" s="124">
        <v>8</v>
      </c>
      <c r="AY87" s="124">
        <v>0</v>
      </c>
      <c r="AZ87" s="124">
        <v>8</v>
      </c>
      <c r="BA87" s="124">
        <v>0</v>
      </c>
      <c r="BB87" s="119"/>
    </row>
    <row r="88" spans="1:54" ht="21" customHeight="1" x14ac:dyDescent="0.25">
      <c r="A88" s="127" t="s">
        <v>192</v>
      </c>
      <c r="B88" s="124">
        <v>271</v>
      </c>
      <c r="C88" s="124">
        <v>77</v>
      </c>
      <c r="D88" s="124">
        <v>202</v>
      </c>
      <c r="E88" s="124">
        <v>69</v>
      </c>
      <c r="F88" s="124">
        <v>126</v>
      </c>
      <c r="G88" s="120">
        <v>62</v>
      </c>
      <c r="H88" s="120">
        <v>71</v>
      </c>
      <c r="I88" s="120">
        <v>55</v>
      </c>
      <c r="J88" s="124">
        <v>13</v>
      </c>
      <c r="K88" s="120">
        <v>7</v>
      </c>
      <c r="L88" s="120">
        <v>6</v>
      </c>
      <c r="M88" s="120">
        <v>7</v>
      </c>
      <c r="N88" s="124">
        <v>90</v>
      </c>
      <c r="O88" s="120">
        <v>0</v>
      </c>
      <c r="P88" s="120">
        <v>90</v>
      </c>
      <c r="Q88" s="120">
        <v>0</v>
      </c>
      <c r="R88" s="124">
        <v>21</v>
      </c>
      <c r="S88" s="120">
        <v>8</v>
      </c>
      <c r="T88" s="120">
        <v>14</v>
      </c>
      <c r="U88" s="120">
        <v>7</v>
      </c>
      <c r="V88" s="124">
        <v>0</v>
      </c>
      <c r="W88" s="120">
        <v>0</v>
      </c>
      <c r="X88" s="120" t="s">
        <v>122</v>
      </c>
      <c r="Y88" s="120">
        <v>0</v>
      </c>
      <c r="Z88" s="124">
        <v>10</v>
      </c>
      <c r="AA88" s="120">
        <v>0</v>
      </c>
      <c r="AB88" s="120">
        <v>10</v>
      </c>
      <c r="AC88" s="120">
        <v>0</v>
      </c>
      <c r="AD88" s="124">
        <v>11</v>
      </c>
      <c r="AE88" s="120" t="s">
        <v>122</v>
      </c>
      <c r="AF88" s="120">
        <v>11</v>
      </c>
      <c r="AG88" s="120" t="s">
        <v>122</v>
      </c>
      <c r="AH88" s="124">
        <v>0</v>
      </c>
      <c r="AI88" s="120">
        <v>0</v>
      </c>
      <c r="AJ88" s="120">
        <v>0</v>
      </c>
      <c r="AK88" s="120">
        <v>0</v>
      </c>
      <c r="AL88" s="124">
        <v>0</v>
      </c>
      <c r="AM88" s="120">
        <v>0</v>
      </c>
      <c r="AN88" s="120">
        <v>0</v>
      </c>
      <c r="AO88" s="120">
        <v>0</v>
      </c>
      <c r="AP88" s="124">
        <v>0</v>
      </c>
      <c r="AQ88" s="120" t="s">
        <v>122</v>
      </c>
      <c r="AR88" s="120" t="s">
        <v>122</v>
      </c>
      <c r="AS88" s="120" t="s">
        <v>122</v>
      </c>
      <c r="AT88" s="124">
        <v>0</v>
      </c>
      <c r="AU88" s="120">
        <v>0</v>
      </c>
      <c r="AV88" s="120" t="s">
        <v>122</v>
      </c>
      <c r="AW88" s="120">
        <v>0</v>
      </c>
      <c r="AX88" s="124">
        <v>0</v>
      </c>
      <c r="AY88" s="120">
        <v>0</v>
      </c>
      <c r="AZ88" s="120">
        <v>0</v>
      </c>
      <c r="BA88" s="120">
        <v>0</v>
      </c>
      <c r="BB88" s="119"/>
    </row>
    <row r="89" spans="1:54" ht="21" customHeight="1" x14ac:dyDescent="0.25">
      <c r="A89" s="127" t="s">
        <v>193</v>
      </c>
      <c r="B89" s="124">
        <v>70</v>
      </c>
      <c r="C89" s="124">
        <v>10</v>
      </c>
      <c r="D89" s="124">
        <v>62</v>
      </c>
      <c r="E89" s="124">
        <v>8</v>
      </c>
      <c r="F89" s="124">
        <v>25</v>
      </c>
      <c r="G89" s="120">
        <v>10</v>
      </c>
      <c r="H89" s="120">
        <v>17</v>
      </c>
      <c r="I89" s="120">
        <v>8</v>
      </c>
      <c r="J89" s="124">
        <v>0</v>
      </c>
      <c r="K89" s="120">
        <v>0</v>
      </c>
      <c r="L89" s="120" t="s">
        <v>122</v>
      </c>
      <c r="M89" s="120">
        <v>0</v>
      </c>
      <c r="N89" s="124">
        <v>45</v>
      </c>
      <c r="O89" s="120">
        <v>0</v>
      </c>
      <c r="P89" s="120">
        <v>45</v>
      </c>
      <c r="Q89" s="120">
        <v>0</v>
      </c>
      <c r="R89" s="124">
        <v>0</v>
      </c>
      <c r="S89" s="120">
        <v>0</v>
      </c>
      <c r="T89" s="120" t="s">
        <v>122</v>
      </c>
      <c r="U89" s="120">
        <v>0</v>
      </c>
      <c r="V89" s="124">
        <v>0</v>
      </c>
      <c r="W89" s="120" t="s">
        <v>122</v>
      </c>
      <c r="X89" s="120">
        <v>0</v>
      </c>
      <c r="Y89" s="120" t="s">
        <v>122</v>
      </c>
      <c r="Z89" s="124">
        <v>0</v>
      </c>
      <c r="AA89" s="120">
        <v>0</v>
      </c>
      <c r="AB89" s="120" t="s">
        <v>122</v>
      </c>
      <c r="AC89" s="120">
        <v>0</v>
      </c>
      <c r="AD89" s="124">
        <v>0</v>
      </c>
      <c r="AE89" s="120">
        <v>0</v>
      </c>
      <c r="AF89" s="120" t="s">
        <v>122</v>
      </c>
      <c r="AG89" s="120">
        <v>0</v>
      </c>
      <c r="AH89" s="124">
        <v>0</v>
      </c>
      <c r="AI89" s="120" t="s">
        <v>122</v>
      </c>
      <c r="AJ89" s="120">
        <v>0</v>
      </c>
      <c r="AK89" s="120" t="s">
        <v>122</v>
      </c>
      <c r="AL89" s="124">
        <v>0</v>
      </c>
      <c r="AM89" s="120">
        <v>0</v>
      </c>
      <c r="AN89" s="120" t="s">
        <v>122</v>
      </c>
      <c r="AO89" s="120">
        <v>0</v>
      </c>
      <c r="AP89" s="124">
        <v>0</v>
      </c>
      <c r="AQ89" s="120">
        <v>0</v>
      </c>
      <c r="AR89" s="120">
        <v>0</v>
      </c>
      <c r="AS89" s="120">
        <v>0</v>
      </c>
      <c r="AT89" s="124">
        <v>0</v>
      </c>
      <c r="AU89" s="120">
        <v>0</v>
      </c>
      <c r="AV89" s="120">
        <v>0</v>
      </c>
      <c r="AW89" s="120">
        <v>0</v>
      </c>
      <c r="AX89" s="124">
        <v>0</v>
      </c>
      <c r="AY89" s="120">
        <v>0</v>
      </c>
      <c r="AZ89" s="120" t="s">
        <v>122</v>
      </c>
      <c r="BA89" s="120">
        <v>0</v>
      </c>
      <c r="BB89" s="119"/>
    </row>
    <row r="90" spans="1:54" ht="21" customHeight="1" x14ac:dyDescent="0.25">
      <c r="A90" s="127" t="s">
        <v>194</v>
      </c>
      <c r="B90" s="124">
        <v>64</v>
      </c>
      <c r="C90" s="124">
        <v>14</v>
      </c>
      <c r="D90" s="124">
        <v>55</v>
      </c>
      <c r="E90" s="124">
        <v>9</v>
      </c>
      <c r="F90" s="124">
        <v>19</v>
      </c>
      <c r="G90" s="120">
        <v>10</v>
      </c>
      <c r="H90" s="120">
        <v>10</v>
      </c>
      <c r="I90" s="120">
        <v>9</v>
      </c>
      <c r="J90" s="124">
        <v>0</v>
      </c>
      <c r="K90" s="120">
        <v>0</v>
      </c>
      <c r="L90" s="120">
        <v>0</v>
      </c>
      <c r="M90" s="120">
        <v>0</v>
      </c>
      <c r="N90" s="124">
        <v>40</v>
      </c>
      <c r="O90" s="120">
        <v>0</v>
      </c>
      <c r="P90" s="120">
        <v>40</v>
      </c>
      <c r="Q90" s="120">
        <v>0</v>
      </c>
      <c r="R90" s="124">
        <v>0</v>
      </c>
      <c r="S90" s="120">
        <v>4</v>
      </c>
      <c r="T90" s="120" t="s">
        <v>122</v>
      </c>
      <c r="U90" s="120" t="s">
        <v>122</v>
      </c>
      <c r="V90" s="124">
        <v>0</v>
      </c>
      <c r="W90" s="120">
        <v>0</v>
      </c>
      <c r="X90" s="120">
        <v>0</v>
      </c>
      <c r="Y90" s="120">
        <v>0</v>
      </c>
      <c r="Z90" s="124">
        <v>5</v>
      </c>
      <c r="AA90" s="120">
        <v>0</v>
      </c>
      <c r="AB90" s="120">
        <v>5</v>
      </c>
      <c r="AC90" s="120">
        <v>0</v>
      </c>
      <c r="AD90" s="124">
        <v>0</v>
      </c>
      <c r="AE90" s="120">
        <v>0</v>
      </c>
      <c r="AF90" s="120" t="s">
        <v>122</v>
      </c>
      <c r="AG90" s="120">
        <v>0</v>
      </c>
      <c r="AH90" s="124">
        <v>0</v>
      </c>
      <c r="AI90" s="120">
        <v>0</v>
      </c>
      <c r="AJ90" s="120">
        <v>0</v>
      </c>
      <c r="AK90" s="120">
        <v>0</v>
      </c>
      <c r="AL90" s="124">
        <v>0</v>
      </c>
      <c r="AM90" s="120">
        <v>0</v>
      </c>
      <c r="AN90" s="120" t="s">
        <v>122</v>
      </c>
      <c r="AO90" s="120">
        <v>0</v>
      </c>
      <c r="AP90" s="124">
        <v>0</v>
      </c>
      <c r="AQ90" s="120">
        <v>0</v>
      </c>
      <c r="AR90" s="120" t="s">
        <v>122</v>
      </c>
      <c r="AS90" s="120">
        <v>0</v>
      </c>
      <c r="AT90" s="124">
        <v>0</v>
      </c>
      <c r="AU90" s="120">
        <v>0</v>
      </c>
      <c r="AV90" s="120">
        <v>0</v>
      </c>
      <c r="AW90" s="120">
        <v>0</v>
      </c>
      <c r="AX90" s="124">
        <v>0</v>
      </c>
      <c r="AY90" s="120">
        <v>0</v>
      </c>
      <c r="AZ90" s="120">
        <v>0</v>
      </c>
      <c r="BA90" s="120">
        <v>0</v>
      </c>
      <c r="BB90" s="119"/>
    </row>
    <row r="91" spans="1:54" ht="21" customHeight="1" x14ac:dyDescent="0.25">
      <c r="A91" s="127" t="s">
        <v>195</v>
      </c>
      <c r="B91" s="124">
        <v>117</v>
      </c>
      <c r="C91" s="124">
        <v>37</v>
      </c>
      <c r="D91" s="124">
        <v>94</v>
      </c>
      <c r="E91" s="124">
        <v>23</v>
      </c>
      <c r="F91" s="124">
        <v>49</v>
      </c>
      <c r="G91" s="120">
        <v>32</v>
      </c>
      <c r="H91" s="120">
        <v>26</v>
      </c>
      <c r="I91" s="120">
        <v>23</v>
      </c>
      <c r="J91" s="124">
        <v>0</v>
      </c>
      <c r="K91" s="120">
        <v>0</v>
      </c>
      <c r="L91" s="120" t="s">
        <v>122</v>
      </c>
      <c r="M91" s="120">
        <v>0</v>
      </c>
      <c r="N91" s="124">
        <v>59</v>
      </c>
      <c r="O91" s="120">
        <v>0</v>
      </c>
      <c r="P91" s="120">
        <v>59</v>
      </c>
      <c r="Q91" s="120">
        <v>0</v>
      </c>
      <c r="R91" s="124">
        <v>5</v>
      </c>
      <c r="S91" s="120" t="s">
        <v>122</v>
      </c>
      <c r="T91" s="120">
        <v>5</v>
      </c>
      <c r="U91" s="120" t="s">
        <v>122</v>
      </c>
      <c r="V91" s="124">
        <v>0</v>
      </c>
      <c r="W91" s="120">
        <v>5</v>
      </c>
      <c r="X91" s="120">
        <v>0</v>
      </c>
      <c r="Y91" s="120" t="s">
        <v>122</v>
      </c>
      <c r="Z91" s="124">
        <v>4</v>
      </c>
      <c r="AA91" s="120">
        <v>0</v>
      </c>
      <c r="AB91" s="120">
        <v>4</v>
      </c>
      <c r="AC91" s="120">
        <v>0</v>
      </c>
      <c r="AD91" s="124">
        <v>0</v>
      </c>
      <c r="AE91" s="120" t="s">
        <v>122</v>
      </c>
      <c r="AF91" s="120" t="s">
        <v>122</v>
      </c>
      <c r="AG91" s="120" t="s">
        <v>122</v>
      </c>
      <c r="AH91" s="124">
        <v>0</v>
      </c>
      <c r="AI91" s="120">
        <v>0</v>
      </c>
      <c r="AJ91" s="120">
        <v>0</v>
      </c>
      <c r="AK91" s="120">
        <v>0</v>
      </c>
      <c r="AL91" s="124">
        <v>0</v>
      </c>
      <c r="AM91" s="120">
        <v>0</v>
      </c>
      <c r="AN91" s="120" t="s">
        <v>122</v>
      </c>
      <c r="AO91" s="120">
        <v>0</v>
      </c>
      <c r="AP91" s="124">
        <v>0</v>
      </c>
      <c r="AQ91" s="120" t="s">
        <v>122</v>
      </c>
      <c r="AR91" s="120">
        <v>0</v>
      </c>
      <c r="AS91" s="120" t="s">
        <v>122</v>
      </c>
      <c r="AT91" s="124">
        <v>0</v>
      </c>
      <c r="AU91" s="120">
        <v>0</v>
      </c>
      <c r="AV91" s="120">
        <v>0</v>
      </c>
      <c r="AW91" s="120">
        <v>0</v>
      </c>
      <c r="AX91" s="124">
        <v>0</v>
      </c>
      <c r="AY91" s="120">
        <v>0</v>
      </c>
      <c r="AZ91" s="120">
        <v>0</v>
      </c>
      <c r="BA91" s="120">
        <v>0</v>
      </c>
      <c r="BB91" s="119"/>
    </row>
    <row r="92" spans="1:54" ht="21" customHeight="1" x14ac:dyDescent="0.25">
      <c r="A92" s="127" t="s">
        <v>196</v>
      </c>
      <c r="B92" s="124">
        <v>501</v>
      </c>
      <c r="C92" s="124">
        <v>101</v>
      </c>
      <c r="D92" s="124">
        <v>411</v>
      </c>
      <c r="E92" s="124">
        <v>90</v>
      </c>
      <c r="F92" s="124">
        <v>173</v>
      </c>
      <c r="G92" s="120">
        <v>78</v>
      </c>
      <c r="H92" s="120">
        <v>105</v>
      </c>
      <c r="I92" s="120">
        <v>68</v>
      </c>
      <c r="J92" s="124">
        <v>5</v>
      </c>
      <c r="K92" s="120">
        <v>5</v>
      </c>
      <c r="L92" s="120" t="s">
        <v>122</v>
      </c>
      <c r="M92" s="120">
        <v>5</v>
      </c>
      <c r="N92" s="124">
        <v>231</v>
      </c>
      <c r="O92" s="120">
        <v>0</v>
      </c>
      <c r="P92" s="120">
        <v>231</v>
      </c>
      <c r="Q92" s="120">
        <v>0</v>
      </c>
      <c r="R92" s="124">
        <v>42</v>
      </c>
      <c r="S92" s="120">
        <v>14</v>
      </c>
      <c r="T92" s="120">
        <v>29</v>
      </c>
      <c r="U92" s="120">
        <v>13</v>
      </c>
      <c r="V92" s="124">
        <v>0</v>
      </c>
      <c r="W92" s="120">
        <v>0</v>
      </c>
      <c r="X92" s="120" t="s">
        <v>122</v>
      </c>
      <c r="Y92" s="120">
        <v>0</v>
      </c>
      <c r="Z92" s="124">
        <v>25</v>
      </c>
      <c r="AA92" s="120">
        <v>0</v>
      </c>
      <c r="AB92" s="120">
        <v>25</v>
      </c>
      <c r="AC92" s="120">
        <v>0</v>
      </c>
      <c r="AD92" s="124">
        <v>13</v>
      </c>
      <c r="AE92" s="120">
        <v>4</v>
      </c>
      <c r="AF92" s="120">
        <v>9</v>
      </c>
      <c r="AG92" s="120">
        <v>4</v>
      </c>
      <c r="AH92" s="124">
        <v>0</v>
      </c>
      <c r="AI92" s="120" t="s">
        <v>122</v>
      </c>
      <c r="AJ92" s="120">
        <v>0</v>
      </c>
      <c r="AK92" s="120" t="s">
        <v>122</v>
      </c>
      <c r="AL92" s="124">
        <v>4</v>
      </c>
      <c r="AM92" s="120">
        <v>0</v>
      </c>
      <c r="AN92" s="120">
        <v>4</v>
      </c>
      <c r="AO92" s="120">
        <v>0</v>
      </c>
      <c r="AP92" s="124">
        <v>0</v>
      </c>
      <c r="AQ92" s="120" t="s">
        <v>122</v>
      </c>
      <c r="AR92" s="120" t="s">
        <v>122</v>
      </c>
      <c r="AS92" s="120" t="s">
        <v>122</v>
      </c>
      <c r="AT92" s="124">
        <v>0</v>
      </c>
      <c r="AU92" s="120">
        <v>0</v>
      </c>
      <c r="AV92" s="120">
        <v>0</v>
      </c>
      <c r="AW92" s="120">
        <v>0</v>
      </c>
      <c r="AX92" s="124">
        <v>8</v>
      </c>
      <c r="AY92" s="120">
        <v>0</v>
      </c>
      <c r="AZ92" s="120">
        <v>8</v>
      </c>
      <c r="BA92" s="120">
        <v>0</v>
      </c>
      <c r="BB92" s="119"/>
    </row>
    <row r="93" spans="1:54" ht="21" customHeight="1" x14ac:dyDescent="0.25">
      <c r="A93" s="126" t="s">
        <v>197</v>
      </c>
      <c r="B93" s="124">
        <v>1180</v>
      </c>
      <c r="C93" s="124">
        <v>370</v>
      </c>
      <c r="D93" s="124">
        <v>874</v>
      </c>
      <c r="E93" s="124">
        <v>306</v>
      </c>
      <c r="F93" s="124">
        <v>557</v>
      </c>
      <c r="G93" s="124">
        <v>291</v>
      </c>
      <c r="H93" s="124">
        <v>310</v>
      </c>
      <c r="I93" s="124">
        <v>247</v>
      </c>
      <c r="J93" s="124">
        <v>21</v>
      </c>
      <c r="K93" s="124">
        <v>21</v>
      </c>
      <c r="L93" s="124">
        <v>11</v>
      </c>
      <c r="M93" s="124">
        <v>10</v>
      </c>
      <c r="N93" s="124">
        <v>398</v>
      </c>
      <c r="O93" s="124">
        <v>0</v>
      </c>
      <c r="P93" s="124">
        <v>398</v>
      </c>
      <c r="Q93" s="124">
        <v>0</v>
      </c>
      <c r="R93" s="124">
        <v>100</v>
      </c>
      <c r="S93" s="124">
        <v>48</v>
      </c>
      <c r="T93" s="124">
        <v>61</v>
      </c>
      <c r="U93" s="124">
        <v>39</v>
      </c>
      <c r="V93" s="124">
        <v>0</v>
      </c>
      <c r="W93" s="124">
        <v>0</v>
      </c>
      <c r="X93" s="124">
        <v>0</v>
      </c>
      <c r="Y93" s="124">
        <v>0</v>
      </c>
      <c r="Z93" s="124">
        <v>56</v>
      </c>
      <c r="AA93" s="124">
        <v>0</v>
      </c>
      <c r="AB93" s="124">
        <v>56</v>
      </c>
      <c r="AC93" s="124">
        <v>0</v>
      </c>
      <c r="AD93" s="124">
        <v>39</v>
      </c>
      <c r="AE93" s="124">
        <v>10</v>
      </c>
      <c r="AF93" s="124">
        <v>29</v>
      </c>
      <c r="AG93" s="124">
        <v>10</v>
      </c>
      <c r="AH93" s="124">
        <v>0</v>
      </c>
      <c r="AI93" s="124">
        <v>0</v>
      </c>
      <c r="AJ93" s="124">
        <v>0</v>
      </c>
      <c r="AK93" s="124">
        <v>0</v>
      </c>
      <c r="AL93" s="124">
        <v>4</v>
      </c>
      <c r="AM93" s="124">
        <v>0</v>
      </c>
      <c r="AN93" s="124">
        <v>4</v>
      </c>
      <c r="AO93" s="124">
        <v>0</v>
      </c>
      <c r="AP93" s="124">
        <v>0</v>
      </c>
      <c r="AQ93" s="124">
        <v>0</v>
      </c>
      <c r="AR93" s="124">
        <v>0</v>
      </c>
      <c r="AS93" s="124">
        <v>0</v>
      </c>
      <c r="AT93" s="124">
        <v>0</v>
      </c>
      <c r="AU93" s="124">
        <v>0</v>
      </c>
      <c r="AV93" s="124">
        <v>0</v>
      </c>
      <c r="AW93" s="124">
        <v>0</v>
      </c>
      <c r="AX93" s="124">
        <v>5</v>
      </c>
      <c r="AY93" s="124">
        <v>0</v>
      </c>
      <c r="AZ93" s="124">
        <v>5</v>
      </c>
      <c r="BA93" s="124">
        <v>0</v>
      </c>
      <c r="BB93" s="119"/>
    </row>
    <row r="94" spans="1:54" ht="21" customHeight="1" x14ac:dyDescent="0.25">
      <c r="A94" s="127" t="s">
        <v>198</v>
      </c>
      <c r="B94" s="124">
        <v>118</v>
      </c>
      <c r="C94" s="124">
        <v>28</v>
      </c>
      <c r="D94" s="124">
        <v>99</v>
      </c>
      <c r="E94" s="124">
        <v>19</v>
      </c>
      <c r="F94" s="124">
        <v>43</v>
      </c>
      <c r="G94" s="120">
        <v>23</v>
      </c>
      <c r="H94" s="120">
        <v>24</v>
      </c>
      <c r="I94" s="120">
        <v>19</v>
      </c>
      <c r="J94" s="124">
        <v>0</v>
      </c>
      <c r="K94" s="120">
        <v>5</v>
      </c>
      <c r="L94" s="120" t="s">
        <v>122</v>
      </c>
      <c r="M94" s="120" t="s">
        <v>122</v>
      </c>
      <c r="N94" s="124">
        <v>55</v>
      </c>
      <c r="O94" s="120">
        <v>0</v>
      </c>
      <c r="P94" s="120">
        <v>55</v>
      </c>
      <c r="Q94" s="120">
        <v>0</v>
      </c>
      <c r="R94" s="124">
        <v>8</v>
      </c>
      <c r="S94" s="120" t="s">
        <v>122</v>
      </c>
      <c r="T94" s="120">
        <v>8</v>
      </c>
      <c r="U94" s="120" t="s">
        <v>122</v>
      </c>
      <c r="V94" s="124">
        <v>0</v>
      </c>
      <c r="W94" s="120">
        <v>0</v>
      </c>
      <c r="X94" s="120">
        <v>0</v>
      </c>
      <c r="Y94" s="120">
        <v>0</v>
      </c>
      <c r="Z94" s="124">
        <v>8</v>
      </c>
      <c r="AA94" s="120">
        <v>0</v>
      </c>
      <c r="AB94" s="120">
        <v>8</v>
      </c>
      <c r="AC94" s="120">
        <v>0</v>
      </c>
      <c r="AD94" s="124">
        <v>4</v>
      </c>
      <c r="AE94" s="120" t="s">
        <v>122</v>
      </c>
      <c r="AF94" s="120">
        <v>4</v>
      </c>
      <c r="AG94" s="120" t="s">
        <v>122</v>
      </c>
      <c r="AH94" s="124">
        <v>0</v>
      </c>
      <c r="AI94" s="120">
        <v>0</v>
      </c>
      <c r="AJ94" s="120">
        <v>0</v>
      </c>
      <c r="AK94" s="120">
        <v>0</v>
      </c>
      <c r="AL94" s="124">
        <v>0</v>
      </c>
      <c r="AM94" s="120">
        <v>0</v>
      </c>
      <c r="AN94" s="120" t="s">
        <v>122</v>
      </c>
      <c r="AO94" s="120">
        <v>0</v>
      </c>
      <c r="AP94" s="124">
        <v>0</v>
      </c>
      <c r="AQ94" s="120" t="s">
        <v>122</v>
      </c>
      <c r="AR94" s="120">
        <v>0</v>
      </c>
      <c r="AS94" s="120" t="s">
        <v>122</v>
      </c>
      <c r="AT94" s="124">
        <v>0</v>
      </c>
      <c r="AU94" s="120">
        <v>0</v>
      </c>
      <c r="AV94" s="120">
        <v>0</v>
      </c>
      <c r="AW94" s="120">
        <v>0</v>
      </c>
      <c r="AX94" s="124">
        <v>0</v>
      </c>
      <c r="AY94" s="120">
        <v>0</v>
      </c>
      <c r="AZ94" s="120" t="s">
        <v>122</v>
      </c>
      <c r="BA94" s="120">
        <v>0</v>
      </c>
      <c r="BB94" s="119"/>
    </row>
    <row r="95" spans="1:54" ht="21" customHeight="1" x14ac:dyDescent="0.25">
      <c r="A95" s="127" t="s">
        <v>199</v>
      </c>
      <c r="B95" s="124">
        <v>211</v>
      </c>
      <c r="C95" s="124">
        <v>95</v>
      </c>
      <c r="D95" s="124">
        <v>133</v>
      </c>
      <c r="E95" s="124">
        <v>78</v>
      </c>
      <c r="F95" s="124">
        <v>111</v>
      </c>
      <c r="G95" s="120">
        <v>71</v>
      </c>
      <c r="H95" s="120">
        <v>51</v>
      </c>
      <c r="I95" s="120">
        <v>60</v>
      </c>
      <c r="J95" s="124">
        <v>0</v>
      </c>
      <c r="K95" s="120">
        <v>4</v>
      </c>
      <c r="L95" s="120" t="s">
        <v>122</v>
      </c>
      <c r="M95" s="120" t="s">
        <v>122</v>
      </c>
      <c r="N95" s="124">
        <v>58</v>
      </c>
      <c r="O95" s="120">
        <v>0</v>
      </c>
      <c r="P95" s="120">
        <v>58</v>
      </c>
      <c r="Q95" s="120">
        <v>0</v>
      </c>
      <c r="R95" s="124">
        <v>27</v>
      </c>
      <c r="S95" s="120">
        <v>20</v>
      </c>
      <c r="T95" s="120">
        <v>9</v>
      </c>
      <c r="U95" s="120">
        <v>18</v>
      </c>
      <c r="V95" s="124">
        <v>0</v>
      </c>
      <c r="W95" s="120">
        <v>0</v>
      </c>
      <c r="X95" s="120">
        <v>0</v>
      </c>
      <c r="Y95" s="120">
        <v>0</v>
      </c>
      <c r="Z95" s="124">
        <v>10</v>
      </c>
      <c r="AA95" s="120" t="s">
        <v>122</v>
      </c>
      <c r="AB95" s="120">
        <v>10</v>
      </c>
      <c r="AC95" s="120" t="s">
        <v>122</v>
      </c>
      <c r="AD95" s="124">
        <v>5</v>
      </c>
      <c r="AE95" s="120" t="s">
        <v>122</v>
      </c>
      <c r="AF95" s="120">
        <v>5</v>
      </c>
      <c r="AG95" s="120" t="s">
        <v>122</v>
      </c>
      <c r="AH95" s="124">
        <v>0</v>
      </c>
      <c r="AI95" s="120" t="s">
        <v>122</v>
      </c>
      <c r="AJ95" s="120">
        <v>0</v>
      </c>
      <c r="AK95" s="120" t="s">
        <v>122</v>
      </c>
      <c r="AL95" s="124">
        <v>0</v>
      </c>
      <c r="AM95" s="120">
        <v>0</v>
      </c>
      <c r="AN95" s="120" t="s">
        <v>122</v>
      </c>
      <c r="AO95" s="120">
        <v>0</v>
      </c>
      <c r="AP95" s="124">
        <v>0</v>
      </c>
      <c r="AQ95" s="120">
        <v>0</v>
      </c>
      <c r="AR95" s="120" t="s">
        <v>122</v>
      </c>
      <c r="AS95" s="120">
        <v>0</v>
      </c>
      <c r="AT95" s="124">
        <v>0</v>
      </c>
      <c r="AU95" s="120">
        <v>0</v>
      </c>
      <c r="AV95" s="120">
        <v>0</v>
      </c>
      <c r="AW95" s="120">
        <v>0</v>
      </c>
      <c r="AX95" s="124">
        <v>0</v>
      </c>
      <c r="AY95" s="120">
        <v>0</v>
      </c>
      <c r="AZ95" s="120" t="s">
        <v>122</v>
      </c>
      <c r="BA95" s="120">
        <v>0</v>
      </c>
      <c r="BB95" s="119"/>
    </row>
    <row r="96" spans="1:54" ht="21" customHeight="1" x14ac:dyDescent="0.25">
      <c r="A96" s="127" t="s">
        <v>200</v>
      </c>
      <c r="B96" s="124">
        <v>130</v>
      </c>
      <c r="C96" s="124">
        <v>24</v>
      </c>
      <c r="D96" s="124">
        <v>106</v>
      </c>
      <c r="E96" s="124">
        <v>24</v>
      </c>
      <c r="F96" s="124">
        <v>70</v>
      </c>
      <c r="G96" s="120">
        <v>24</v>
      </c>
      <c r="H96" s="120">
        <v>46</v>
      </c>
      <c r="I96" s="120">
        <v>24</v>
      </c>
      <c r="J96" s="124">
        <v>0</v>
      </c>
      <c r="K96" s="120" t="s">
        <v>122</v>
      </c>
      <c r="L96" s="120" t="s">
        <v>122</v>
      </c>
      <c r="M96" s="120" t="s">
        <v>122</v>
      </c>
      <c r="N96" s="124">
        <v>52</v>
      </c>
      <c r="O96" s="120">
        <v>0</v>
      </c>
      <c r="P96" s="120">
        <v>52</v>
      </c>
      <c r="Q96" s="120">
        <v>0</v>
      </c>
      <c r="R96" s="124">
        <v>0</v>
      </c>
      <c r="S96" s="120" t="s">
        <v>122</v>
      </c>
      <c r="T96" s="120" t="s">
        <v>122</v>
      </c>
      <c r="U96" s="120" t="s">
        <v>122</v>
      </c>
      <c r="V96" s="124">
        <v>0</v>
      </c>
      <c r="W96" s="120" t="s">
        <v>122</v>
      </c>
      <c r="X96" s="120" t="s">
        <v>122</v>
      </c>
      <c r="Y96" s="120" t="s">
        <v>122</v>
      </c>
      <c r="Z96" s="124">
        <v>8</v>
      </c>
      <c r="AA96" s="120">
        <v>0</v>
      </c>
      <c r="AB96" s="120">
        <v>8</v>
      </c>
      <c r="AC96" s="120">
        <v>0</v>
      </c>
      <c r="AD96" s="124">
        <v>0</v>
      </c>
      <c r="AE96" s="120" t="s">
        <v>122</v>
      </c>
      <c r="AF96" s="120" t="s">
        <v>122</v>
      </c>
      <c r="AG96" s="120" t="s">
        <v>122</v>
      </c>
      <c r="AH96" s="124">
        <v>0</v>
      </c>
      <c r="AI96" s="120">
        <v>0</v>
      </c>
      <c r="AJ96" s="120">
        <v>0</v>
      </c>
      <c r="AK96" s="120">
        <v>0</v>
      </c>
      <c r="AL96" s="124">
        <v>0</v>
      </c>
      <c r="AM96" s="120">
        <v>0</v>
      </c>
      <c r="AN96" s="120">
        <v>0</v>
      </c>
      <c r="AO96" s="120">
        <v>0</v>
      </c>
      <c r="AP96" s="124">
        <v>0</v>
      </c>
      <c r="AQ96" s="120">
        <v>0</v>
      </c>
      <c r="AR96" s="120" t="s">
        <v>122</v>
      </c>
      <c r="AS96" s="120">
        <v>0</v>
      </c>
      <c r="AT96" s="124">
        <v>0</v>
      </c>
      <c r="AU96" s="120">
        <v>0</v>
      </c>
      <c r="AV96" s="120">
        <v>0</v>
      </c>
      <c r="AW96" s="120">
        <v>0</v>
      </c>
      <c r="AX96" s="124">
        <v>0</v>
      </c>
      <c r="AY96" s="120">
        <v>0</v>
      </c>
      <c r="AZ96" s="120" t="s">
        <v>122</v>
      </c>
      <c r="BA96" s="120">
        <v>0</v>
      </c>
      <c r="BB96" s="119"/>
    </row>
    <row r="97" spans="1:54" ht="21" customHeight="1" x14ac:dyDescent="0.25">
      <c r="A97" s="127" t="s">
        <v>201</v>
      </c>
      <c r="B97" s="124">
        <v>94</v>
      </c>
      <c r="C97" s="124">
        <v>33</v>
      </c>
      <c r="D97" s="124">
        <v>66</v>
      </c>
      <c r="E97" s="124">
        <v>28</v>
      </c>
      <c r="F97" s="124">
        <v>42</v>
      </c>
      <c r="G97" s="120">
        <v>33</v>
      </c>
      <c r="H97" s="120">
        <v>14</v>
      </c>
      <c r="I97" s="120">
        <v>28</v>
      </c>
      <c r="J97" s="124">
        <v>0</v>
      </c>
      <c r="K97" s="120" t="s">
        <v>122</v>
      </c>
      <c r="L97" s="120" t="s">
        <v>122</v>
      </c>
      <c r="M97" s="120" t="s">
        <v>122</v>
      </c>
      <c r="N97" s="124">
        <v>39</v>
      </c>
      <c r="O97" s="120">
        <v>0</v>
      </c>
      <c r="P97" s="120">
        <v>39</v>
      </c>
      <c r="Q97" s="120">
        <v>0</v>
      </c>
      <c r="R97" s="124">
        <v>7</v>
      </c>
      <c r="S97" s="120" t="s">
        <v>122</v>
      </c>
      <c r="T97" s="120">
        <v>7</v>
      </c>
      <c r="U97" s="120" t="s">
        <v>122</v>
      </c>
      <c r="V97" s="124">
        <v>0</v>
      </c>
      <c r="W97" s="120">
        <v>0</v>
      </c>
      <c r="X97" s="120">
        <v>0</v>
      </c>
      <c r="Y97" s="120">
        <v>0</v>
      </c>
      <c r="Z97" s="124">
        <v>6</v>
      </c>
      <c r="AA97" s="120">
        <v>0</v>
      </c>
      <c r="AB97" s="120">
        <v>6</v>
      </c>
      <c r="AC97" s="120">
        <v>0</v>
      </c>
      <c r="AD97" s="124">
        <v>0</v>
      </c>
      <c r="AE97" s="120" t="s">
        <v>122</v>
      </c>
      <c r="AF97" s="120" t="s">
        <v>122</v>
      </c>
      <c r="AG97" s="120" t="s">
        <v>122</v>
      </c>
      <c r="AH97" s="124">
        <v>0</v>
      </c>
      <c r="AI97" s="120">
        <v>0</v>
      </c>
      <c r="AJ97" s="120">
        <v>0</v>
      </c>
      <c r="AK97" s="120">
        <v>0</v>
      </c>
      <c r="AL97" s="124">
        <v>0</v>
      </c>
      <c r="AM97" s="120">
        <v>0</v>
      </c>
      <c r="AN97" s="120">
        <v>0</v>
      </c>
      <c r="AO97" s="120">
        <v>0</v>
      </c>
      <c r="AP97" s="124">
        <v>0</v>
      </c>
      <c r="AQ97" s="120" t="s">
        <v>122</v>
      </c>
      <c r="AR97" s="120">
        <v>0</v>
      </c>
      <c r="AS97" s="120" t="s">
        <v>122</v>
      </c>
      <c r="AT97" s="124">
        <v>0</v>
      </c>
      <c r="AU97" s="120">
        <v>0</v>
      </c>
      <c r="AV97" s="120" t="s">
        <v>122</v>
      </c>
      <c r="AW97" s="120">
        <v>0</v>
      </c>
      <c r="AX97" s="124">
        <v>0</v>
      </c>
      <c r="AY97" s="120">
        <v>0</v>
      </c>
      <c r="AZ97" s="120" t="s">
        <v>122</v>
      </c>
      <c r="BA97" s="120">
        <v>0</v>
      </c>
      <c r="BB97" s="119"/>
    </row>
    <row r="98" spans="1:54" ht="21" customHeight="1" x14ac:dyDescent="0.25">
      <c r="A98" s="127" t="s">
        <v>46</v>
      </c>
      <c r="B98" s="124">
        <v>594</v>
      </c>
      <c r="C98" s="124">
        <v>180</v>
      </c>
      <c r="D98" s="124">
        <v>446</v>
      </c>
      <c r="E98" s="124">
        <v>148</v>
      </c>
      <c r="F98" s="124">
        <v>277</v>
      </c>
      <c r="G98" s="120">
        <v>130</v>
      </c>
      <c r="H98" s="120">
        <v>170</v>
      </c>
      <c r="I98" s="120">
        <v>107</v>
      </c>
      <c r="J98" s="124">
        <v>21</v>
      </c>
      <c r="K98" s="120">
        <v>12</v>
      </c>
      <c r="L98" s="120">
        <v>11</v>
      </c>
      <c r="M98" s="120">
        <v>10</v>
      </c>
      <c r="N98" s="124">
        <v>175</v>
      </c>
      <c r="O98" s="120" t="s">
        <v>122</v>
      </c>
      <c r="P98" s="120">
        <v>175</v>
      </c>
      <c r="Q98" s="120" t="s">
        <v>122</v>
      </c>
      <c r="R98" s="124">
        <v>58</v>
      </c>
      <c r="S98" s="120">
        <v>28</v>
      </c>
      <c r="T98" s="120">
        <v>37</v>
      </c>
      <c r="U98" s="120">
        <v>21</v>
      </c>
      <c r="V98" s="124">
        <v>0</v>
      </c>
      <c r="W98" s="120" t="s">
        <v>122</v>
      </c>
      <c r="X98" s="120" t="s">
        <v>122</v>
      </c>
      <c r="Y98" s="120" t="s">
        <v>122</v>
      </c>
      <c r="Z98" s="124">
        <v>24</v>
      </c>
      <c r="AA98" s="120">
        <v>0</v>
      </c>
      <c r="AB98" s="120">
        <v>24</v>
      </c>
      <c r="AC98" s="120">
        <v>0</v>
      </c>
      <c r="AD98" s="124">
        <v>30</v>
      </c>
      <c r="AE98" s="120">
        <v>10</v>
      </c>
      <c r="AF98" s="120">
        <v>20</v>
      </c>
      <c r="AG98" s="120">
        <v>10</v>
      </c>
      <c r="AH98" s="124">
        <v>0</v>
      </c>
      <c r="AI98" s="120">
        <v>0</v>
      </c>
      <c r="AJ98" s="120">
        <v>0</v>
      </c>
      <c r="AK98" s="120">
        <v>0</v>
      </c>
      <c r="AL98" s="124">
        <v>4</v>
      </c>
      <c r="AM98" s="120">
        <v>0</v>
      </c>
      <c r="AN98" s="120">
        <v>4</v>
      </c>
      <c r="AO98" s="120">
        <v>0</v>
      </c>
      <c r="AP98" s="124">
        <v>0</v>
      </c>
      <c r="AQ98" s="120">
        <v>0</v>
      </c>
      <c r="AR98" s="120">
        <v>0</v>
      </c>
      <c r="AS98" s="120">
        <v>0</v>
      </c>
      <c r="AT98" s="124">
        <v>0</v>
      </c>
      <c r="AU98" s="120">
        <v>0</v>
      </c>
      <c r="AV98" s="120">
        <v>0</v>
      </c>
      <c r="AW98" s="120">
        <v>0</v>
      </c>
      <c r="AX98" s="124">
        <v>5</v>
      </c>
      <c r="AY98" s="120">
        <v>0</v>
      </c>
      <c r="AZ98" s="120">
        <v>5</v>
      </c>
      <c r="BA98" s="120">
        <v>0</v>
      </c>
      <c r="BB98" s="119"/>
    </row>
    <row r="99" spans="1:54" ht="21" customHeight="1" x14ac:dyDescent="0.25">
      <c r="A99" s="127" t="s">
        <v>202</v>
      </c>
      <c r="B99" s="124">
        <v>33</v>
      </c>
      <c r="C99" s="124">
        <v>10</v>
      </c>
      <c r="D99" s="124">
        <v>24</v>
      </c>
      <c r="E99" s="124">
        <v>9</v>
      </c>
      <c r="F99" s="124">
        <v>14</v>
      </c>
      <c r="G99" s="120">
        <v>10</v>
      </c>
      <c r="H99" s="120">
        <v>5</v>
      </c>
      <c r="I99" s="120">
        <v>9</v>
      </c>
      <c r="J99" s="124">
        <v>0</v>
      </c>
      <c r="K99" s="120" t="s">
        <v>122</v>
      </c>
      <c r="L99" s="120">
        <v>0</v>
      </c>
      <c r="M99" s="120" t="s">
        <v>122</v>
      </c>
      <c r="N99" s="124">
        <v>19</v>
      </c>
      <c r="O99" s="120">
        <v>0</v>
      </c>
      <c r="P99" s="120">
        <v>19</v>
      </c>
      <c r="Q99" s="120">
        <v>0</v>
      </c>
      <c r="R99" s="124">
        <v>0</v>
      </c>
      <c r="S99" s="120" t="s">
        <v>122</v>
      </c>
      <c r="T99" s="120" t="s">
        <v>122</v>
      </c>
      <c r="U99" s="120" t="s">
        <v>122</v>
      </c>
      <c r="V99" s="124">
        <v>0</v>
      </c>
      <c r="W99" s="120">
        <v>0</v>
      </c>
      <c r="X99" s="120">
        <v>0</v>
      </c>
      <c r="Y99" s="120">
        <v>0</v>
      </c>
      <c r="Z99" s="124">
        <v>0</v>
      </c>
      <c r="AA99" s="120">
        <v>0</v>
      </c>
      <c r="AB99" s="120" t="s">
        <v>122</v>
      </c>
      <c r="AC99" s="120">
        <v>0</v>
      </c>
      <c r="AD99" s="124">
        <v>0</v>
      </c>
      <c r="AE99" s="120">
        <v>0</v>
      </c>
      <c r="AF99" s="120" t="s">
        <v>122</v>
      </c>
      <c r="AG99" s="120">
        <v>0</v>
      </c>
      <c r="AH99" s="124">
        <v>0</v>
      </c>
      <c r="AI99" s="120">
        <v>0</v>
      </c>
      <c r="AJ99" s="120">
        <v>0</v>
      </c>
      <c r="AK99" s="120">
        <v>0</v>
      </c>
      <c r="AL99" s="124">
        <v>0</v>
      </c>
      <c r="AM99" s="120">
        <v>0</v>
      </c>
      <c r="AN99" s="120" t="s">
        <v>122</v>
      </c>
      <c r="AO99" s="120">
        <v>0</v>
      </c>
      <c r="AP99" s="124">
        <v>0</v>
      </c>
      <c r="AQ99" s="120">
        <v>0</v>
      </c>
      <c r="AR99" s="120">
        <v>0</v>
      </c>
      <c r="AS99" s="120">
        <v>0</v>
      </c>
      <c r="AT99" s="124">
        <v>0</v>
      </c>
      <c r="AU99" s="120">
        <v>0</v>
      </c>
      <c r="AV99" s="120">
        <v>0</v>
      </c>
      <c r="AW99" s="120">
        <v>0</v>
      </c>
      <c r="AX99" s="124">
        <v>0</v>
      </c>
      <c r="AY99" s="120">
        <v>0</v>
      </c>
      <c r="AZ99" s="120">
        <v>0</v>
      </c>
      <c r="BA99" s="120">
        <v>0</v>
      </c>
      <c r="BB99" s="119"/>
    </row>
    <row r="100" spans="1:54" ht="21" customHeight="1" x14ac:dyDescent="0.25">
      <c r="A100" s="126" t="s">
        <v>1235</v>
      </c>
      <c r="B100" s="124">
        <v>1260</v>
      </c>
      <c r="C100" s="124">
        <v>259</v>
      </c>
      <c r="D100" s="124">
        <v>1048</v>
      </c>
      <c r="E100" s="124">
        <v>212</v>
      </c>
      <c r="F100" s="124">
        <v>407</v>
      </c>
      <c r="G100" s="124">
        <v>214</v>
      </c>
      <c r="H100" s="124">
        <v>227</v>
      </c>
      <c r="I100" s="124">
        <v>180</v>
      </c>
      <c r="J100" s="124">
        <v>8</v>
      </c>
      <c r="K100" s="124">
        <v>4</v>
      </c>
      <c r="L100" s="124">
        <v>8</v>
      </c>
      <c r="M100" s="124">
        <v>0</v>
      </c>
      <c r="N100" s="124">
        <v>589</v>
      </c>
      <c r="O100" s="124">
        <v>0</v>
      </c>
      <c r="P100" s="124">
        <v>589</v>
      </c>
      <c r="Q100" s="124">
        <v>0</v>
      </c>
      <c r="R100" s="124">
        <v>66</v>
      </c>
      <c r="S100" s="124">
        <v>37</v>
      </c>
      <c r="T100" s="124">
        <v>38</v>
      </c>
      <c r="U100" s="124">
        <v>28</v>
      </c>
      <c r="V100" s="124">
        <v>0</v>
      </c>
      <c r="W100" s="124">
        <v>0</v>
      </c>
      <c r="X100" s="124">
        <v>0</v>
      </c>
      <c r="Y100" s="124">
        <v>0</v>
      </c>
      <c r="Z100" s="124">
        <v>117</v>
      </c>
      <c r="AA100" s="124">
        <v>0</v>
      </c>
      <c r="AB100" s="124">
        <v>117</v>
      </c>
      <c r="AC100" s="124">
        <v>0</v>
      </c>
      <c r="AD100" s="124">
        <v>29</v>
      </c>
      <c r="AE100" s="124">
        <v>4</v>
      </c>
      <c r="AF100" s="124">
        <v>25</v>
      </c>
      <c r="AG100" s="124">
        <v>4</v>
      </c>
      <c r="AH100" s="124">
        <v>0</v>
      </c>
      <c r="AI100" s="124">
        <v>0</v>
      </c>
      <c r="AJ100" s="124">
        <v>0</v>
      </c>
      <c r="AK100" s="124">
        <v>0</v>
      </c>
      <c r="AL100" s="124">
        <v>21</v>
      </c>
      <c r="AM100" s="124">
        <v>0</v>
      </c>
      <c r="AN100" s="124">
        <v>21</v>
      </c>
      <c r="AO100" s="124">
        <v>0</v>
      </c>
      <c r="AP100" s="124">
        <v>0</v>
      </c>
      <c r="AQ100" s="124">
        <v>0</v>
      </c>
      <c r="AR100" s="124">
        <v>0</v>
      </c>
      <c r="AS100" s="124">
        <v>0</v>
      </c>
      <c r="AT100" s="124">
        <v>0</v>
      </c>
      <c r="AU100" s="124">
        <v>0</v>
      </c>
      <c r="AV100" s="124">
        <v>0</v>
      </c>
      <c r="AW100" s="124">
        <v>0</v>
      </c>
      <c r="AX100" s="124">
        <v>23</v>
      </c>
      <c r="AY100" s="124">
        <v>0</v>
      </c>
      <c r="AZ100" s="124">
        <v>23</v>
      </c>
      <c r="BA100" s="124">
        <v>0</v>
      </c>
      <c r="BB100" s="119"/>
    </row>
    <row r="101" spans="1:54" ht="21" customHeight="1" x14ac:dyDescent="0.25">
      <c r="A101" s="127" t="s">
        <v>204</v>
      </c>
      <c r="B101" s="124">
        <v>112</v>
      </c>
      <c r="C101" s="124">
        <v>14</v>
      </c>
      <c r="D101" s="124">
        <v>99</v>
      </c>
      <c r="E101" s="124">
        <v>13</v>
      </c>
      <c r="F101" s="124">
        <v>31</v>
      </c>
      <c r="G101" s="120">
        <v>14</v>
      </c>
      <c r="H101" s="120">
        <v>18</v>
      </c>
      <c r="I101" s="120">
        <v>13</v>
      </c>
      <c r="J101" s="124">
        <v>0</v>
      </c>
      <c r="K101" s="120" t="s">
        <v>122</v>
      </c>
      <c r="L101" s="120" t="s">
        <v>122</v>
      </c>
      <c r="M101" s="120" t="s">
        <v>122</v>
      </c>
      <c r="N101" s="124">
        <v>66</v>
      </c>
      <c r="O101" s="120">
        <v>0</v>
      </c>
      <c r="P101" s="120">
        <v>66</v>
      </c>
      <c r="Q101" s="120">
        <v>0</v>
      </c>
      <c r="R101" s="124">
        <v>0</v>
      </c>
      <c r="S101" s="120" t="s">
        <v>122</v>
      </c>
      <c r="T101" s="120" t="s">
        <v>122</v>
      </c>
      <c r="U101" s="120" t="s">
        <v>122</v>
      </c>
      <c r="V101" s="124">
        <v>0</v>
      </c>
      <c r="W101" s="120">
        <v>0</v>
      </c>
      <c r="X101" s="120">
        <v>0</v>
      </c>
      <c r="Y101" s="120">
        <v>0</v>
      </c>
      <c r="Z101" s="124">
        <v>7</v>
      </c>
      <c r="AA101" s="120">
        <v>0</v>
      </c>
      <c r="AB101" s="120">
        <v>7</v>
      </c>
      <c r="AC101" s="120">
        <v>0</v>
      </c>
      <c r="AD101" s="124">
        <v>4</v>
      </c>
      <c r="AE101" s="120">
        <v>0</v>
      </c>
      <c r="AF101" s="120">
        <v>4</v>
      </c>
      <c r="AG101" s="120">
        <v>0</v>
      </c>
      <c r="AH101" s="124">
        <v>0</v>
      </c>
      <c r="AI101" s="120">
        <v>0</v>
      </c>
      <c r="AJ101" s="120">
        <v>0</v>
      </c>
      <c r="AK101" s="120">
        <v>0</v>
      </c>
      <c r="AL101" s="124">
        <v>0</v>
      </c>
      <c r="AM101" s="120">
        <v>0</v>
      </c>
      <c r="AN101" s="120">
        <v>0</v>
      </c>
      <c r="AO101" s="120">
        <v>0</v>
      </c>
      <c r="AP101" s="124">
        <v>0</v>
      </c>
      <c r="AQ101" s="120">
        <v>0</v>
      </c>
      <c r="AR101" s="120" t="s">
        <v>122</v>
      </c>
      <c r="AS101" s="120">
        <v>0</v>
      </c>
      <c r="AT101" s="124">
        <v>0</v>
      </c>
      <c r="AU101" s="120">
        <v>0</v>
      </c>
      <c r="AV101" s="120">
        <v>0</v>
      </c>
      <c r="AW101" s="120">
        <v>0</v>
      </c>
      <c r="AX101" s="124">
        <v>4</v>
      </c>
      <c r="AY101" s="120">
        <v>0</v>
      </c>
      <c r="AZ101" s="120">
        <v>4</v>
      </c>
      <c r="BA101" s="120">
        <v>0</v>
      </c>
      <c r="BB101" s="119"/>
    </row>
    <row r="102" spans="1:54" ht="21" customHeight="1" x14ac:dyDescent="0.25">
      <c r="A102" s="127" t="s">
        <v>1236</v>
      </c>
      <c r="B102" s="124">
        <v>208</v>
      </c>
      <c r="C102" s="124">
        <v>40</v>
      </c>
      <c r="D102" s="124">
        <v>176</v>
      </c>
      <c r="E102" s="124">
        <v>32</v>
      </c>
      <c r="F102" s="124">
        <v>62</v>
      </c>
      <c r="G102" s="120">
        <v>27</v>
      </c>
      <c r="H102" s="120">
        <v>37</v>
      </c>
      <c r="I102" s="120">
        <v>25</v>
      </c>
      <c r="J102" s="124">
        <v>0</v>
      </c>
      <c r="K102" s="120">
        <v>4</v>
      </c>
      <c r="L102" s="120" t="s">
        <v>122</v>
      </c>
      <c r="M102" s="120" t="s">
        <v>122</v>
      </c>
      <c r="N102" s="124">
        <v>110</v>
      </c>
      <c r="O102" s="120">
        <v>0</v>
      </c>
      <c r="P102" s="120">
        <v>110</v>
      </c>
      <c r="Q102" s="120">
        <v>0</v>
      </c>
      <c r="R102" s="124">
        <v>11</v>
      </c>
      <c r="S102" s="120">
        <v>9</v>
      </c>
      <c r="T102" s="120">
        <v>4</v>
      </c>
      <c r="U102" s="120">
        <v>7</v>
      </c>
      <c r="V102" s="124">
        <v>0</v>
      </c>
      <c r="W102" s="120" t="s">
        <v>122</v>
      </c>
      <c r="X102" s="120">
        <v>0</v>
      </c>
      <c r="Y102" s="120" t="s">
        <v>122</v>
      </c>
      <c r="Z102" s="124">
        <v>20</v>
      </c>
      <c r="AA102" s="120">
        <v>0</v>
      </c>
      <c r="AB102" s="120">
        <v>20</v>
      </c>
      <c r="AC102" s="120">
        <v>0</v>
      </c>
      <c r="AD102" s="124">
        <v>0</v>
      </c>
      <c r="AE102" s="120" t="s">
        <v>122</v>
      </c>
      <c r="AF102" s="120" t="s">
        <v>122</v>
      </c>
      <c r="AG102" s="120" t="s">
        <v>122</v>
      </c>
      <c r="AH102" s="124">
        <v>0</v>
      </c>
      <c r="AI102" s="120">
        <v>0</v>
      </c>
      <c r="AJ102" s="120" t="s">
        <v>122</v>
      </c>
      <c r="AK102" s="120">
        <v>0</v>
      </c>
      <c r="AL102" s="124">
        <v>0</v>
      </c>
      <c r="AM102" s="120">
        <v>0</v>
      </c>
      <c r="AN102" s="120" t="s">
        <v>122</v>
      </c>
      <c r="AO102" s="120">
        <v>0</v>
      </c>
      <c r="AP102" s="124">
        <v>0</v>
      </c>
      <c r="AQ102" s="120">
        <v>0</v>
      </c>
      <c r="AR102" s="120">
        <v>0</v>
      </c>
      <c r="AS102" s="120">
        <v>0</v>
      </c>
      <c r="AT102" s="124">
        <v>0</v>
      </c>
      <c r="AU102" s="120">
        <v>0</v>
      </c>
      <c r="AV102" s="120">
        <v>0</v>
      </c>
      <c r="AW102" s="120">
        <v>0</v>
      </c>
      <c r="AX102" s="124">
        <v>5</v>
      </c>
      <c r="AY102" s="120">
        <v>0</v>
      </c>
      <c r="AZ102" s="120">
        <v>5</v>
      </c>
      <c r="BA102" s="120">
        <v>0</v>
      </c>
      <c r="BB102" s="119"/>
    </row>
    <row r="103" spans="1:54" ht="21" customHeight="1" x14ac:dyDescent="0.25">
      <c r="A103" s="127" t="s">
        <v>206</v>
      </c>
      <c r="B103" s="124">
        <v>51</v>
      </c>
      <c r="C103" s="124">
        <v>16</v>
      </c>
      <c r="D103" s="124">
        <v>40</v>
      </c>
      <c r="E103" s="124">
        <v>11</v>
      </c>
      <c r="F103" s="124">
        <v>16</v>
      </c>
      <c r="G103" s="120">
        <v>16</v>
      </c>
      <c r="H103" s="120">
        <v>5</v>
      </c>
      <c r="I103" s="120">
        <v>11</v>
      </c>
      <c r="J103" s="124">
        <v>0</v>
      </c>
      <c r="K103" s="120">
        <v>0</v>
      </c>
      <c r="L103" s="120">
        <v>0</v>
      </c>
      <c r="M103" s="120">
        <v>0</v>
      </c>
      <c r="N103" s="124">
        <v>35</v>
      </c>
      <c r="O103" s="120">
        <v>0</v>
      </c>
      <c r="P103" s="120">
        <v>35</v>
      </c>
      <c r="Q103" s="120">
        <v>0</v>
      </c>
      <c r="R103" s="124">
        <v>0</v>
      </c>
      <c r="S103" s="120">
        <v>0</v>
      </c>
      <c r="T103" s="120" t="s">
        <v>122</v>
      </c>
      <c r="U103" s="120">
        <v>0</v>
      </c>
      <c r="V103" s="124">
        <v>0</v>
      </c>
      <c r="W103" s="120">
        <v>0</v>
      </c>
      <c r="X103" s="120">
        <v>0</v>
      </c>
      <c r="Y103" s="120">
        <v>0</v>
      </c>
      <c r="Z103" s="124">
        <v>0</v>
      </c>
      <c r="AA103" s="120">
        <v>0</v>
      </c>
      <c r="AB103" s="120" t="s">
        <v>122</v>
      </c>
      <c r="AC103" s="120">
        <v>0</v>
      </c>
      <c r="AD103" s="124">
        <v>0</v>
      </c>
      <c r="AE103" s="120" t="s">
        <v>122</v>
      </c>
      <c r="AF103" s="120">
        <v>0</v>
      </c>
      <c r="AG103" s="120" t="s">
        <v>122</v>
      </c>
      <c r="AH103" s="124">
        <v>0</v>
      </c>
      <c r="AI103" s="120">
        <v>0</v>
      </c>
      <c r="AJ103" s="120">
        <v>0</v>
      </c>
      <c r="AK103" s="120">
        <v>0</v>
      </c>
      <c r="AL103" s="124">
        <v>0</v>
      </c>
      <c r="AM103" s="120">
        <v>0</v>
      </c>
      <c r="AN103" s="120" t="s">
        <v>122</v>
      </c>
      <c r="AO103" s="120">
        <v>0</v>
      </c>
      <c r="AP103" s="124">
        <v>0</v>
      </c>
      <c r="AQ103" s="120">
        <v>0</v>
      </c>
      <c r="AR103" s="120">
        <v>0</v>
      </c>
      <c r="AS103" s="120">
        <v>0</v>
      </c>
      <c r="AT103" s="124">
        <v>0</v>
      </c>
      <c r="AU103" s="120">
        <v>0</v>
      </c>
      <c r="AV103" s="120">
        <v>0</v>
      </c>
      <c r="AW103" s="120">
        <v>0</v>
      </c>
      <c r="AX103" s="124">
        <v>0</v>
      </c>
      <c r="AY103" s="120">
        <v>0</v>
      </c>
      <c r="AZ103" s="120" t="s">
        <v>122</v>
      </c>
      <c r="BA103" s="120">
        <v>0</v>
      </c>
      <c r="BB103" s="119"/>
    </row>
    <row r="104" spans="1:54" ht="21" customHeight="1" x14ac:dyDescent="0.25">
      <c r="A104" s="127" t="s">
        <v>207</v>
      </c>
      <c r="B104" s="124">
        <v>188</v>
      </c>
      <c r="C104" s="124">
        <v>31</v>
      </c>
      <c r="D104" s="124">
        <v>164</v>
      </c>
      <c r="E104" s="124">
        <v>24</v>
      </c>
      <c r="F104" s="124">
        <v>41</v>
      </c>
      <c r="G104" s="120">
        <v>25</v>
      </c>
      <c r="H104" s="120">
        <v>22</v>
      </c>
      <c r="I104" s="120">
        <v>19</v>
      </c>
      <c r="J104" s="124">
        <v>0</v>
      </c>
      <c r="K104" s="120" t="s">
        <v>122</v>
      </c>
      <c r="L104" s="120" t="s">
        <v>122</v>
      </c>
      <c r="M104" s="120" t="s">
        <v>122</v>
      </c>
      <c r="N104" s="124">
        <v>95</v>
      </c>
      <c r="O104" s="120">
        <v>0</v>
      </c>
      <c r="P104" s="120">
        <v>95</v>
      </c>
      <c r="Q104" s="120">
        <v>0</v>
      </c>
      <c r="R104" s="124">
        <v>9</v>
      </c>
      <c r="S104" s="120">
        <v>6</v>
      </c>
      <c r="T104" s="120">
        <v>4</v>
      </c>
      <c r="U104" s="120">
        <v>5</v>
      </c>
      <c r="V104" s="124">
        <v>0</v>
      </c>
      <c r="W104" s="120" t="s">
        <v>122</v>
      </c>
      <c r="X104" s="120">
        <v>0</v>
      </c>
      <c r="Y104" s="120" t="s">
        <v>122</v>
      </c>
      <c r="Z104" s="124">
        <v>34</v>
      </c>
      <c r="AA104" s="120">
        <v>0</v>
      </c>
      <c r="AB104" s="120">
        <v>34</v>
      </c>
      <c r="AC104" s="120">
        <v>0</v>
      </c>
      <c r="AD104" s="124">
        <v>0</v>
      </c>
      <c r="AE104" s="120" t="s">
        <v>122</v>
      </c>
      <c r="AF104" s="120" t="s">
        <v>122</v>
      </c>
      <c r="AG104" s="120" t="s">
        <v>122</v>
      </c>
      <c r="AH104" s="124">
        <v>0</v>
      </c>
      <c r="AI104" s="120">
        <v>0</v>
      </c>
      <c r="AJ104" s="120">
        <v>0</v>
      </c>
      <c r="AK104" s="120">
        <v>0</v>
      </c>
      <c r="AL104" s="124">
        <v>5</v>
      </c>
      <c r="AM104" s="120">
        <v>0</v>
      </c>
      <c r="AN104" s="120">
        <v>5</v>
      </c>
      <c r="AO104" s="120">
        <v>0</v>
      </c>
      <c r="AP104" s="124">
        <v>0</v>
      </c>
      <c r="AQ104" s="120" t="s">
        <v>122</v>
      </c>
      <c r="AR104" s="120" t="s">
        <v>122</v>
      </c>
      <c r="AS104" s="120" t="s">
        <v>122</v>
      </c>
      <c r="AT104" s="124">
        <v>0</v>
      </c>
      <c r="AU104" s="120">
        <v>0</v>
      </c>
      <c r="AV104" s="120">
        <v>0</v>
      </c>
      <c r="AW104" s="120">
        <v>0</v>
      </c>
      <c r="AX104" s="124">
        <v>4</v>
      </c>
      <c r="AY104" s="120">
        <v>0</v>
      </c>
      <c r="AZ104" s="120">
        <v>4</v>
      </c>
      <c r="BA104" s="120">
        <v>0</v>
      </c>
      <c r="BB104" s="119"/>
    </row>
    <row r="105" spans="1:54" ht="21" customHeight="1" x14ac:dyDescent="0.25">
      <c r="A105" s="127" t="s">
        <v>208</v>
      </c>
      <c r="B105" s="124">
        <v>581</v>
      </c>
      <c r="C105" s="124">
        <v>141</v>
      </c>
      <c r="D105" s="124">
        <v>464</v>
      </c>
      <c r="E105" s="124">
        <v>117</v>
      </c>
      <c r="F105" s="124">
        <v>220</v>
      </c>
      <c r="G105" s="120">
        <v>115</v>
      </c>
      <c r="H105" s="120">
        <v>123</v>
      </c>
      <c r="I105" s="120">
        <v>97</v>
      </c>
      <c r="J105" s="124">
        <v>8</v>
      </c>
      <c r="K105" s="120" t="s">
        <v>122</v>
      </c>
      <c r="L105" s="120">
        <v>8</v>
      </c>
      <c r="M105" s="120" t="s">
        <v>122</v>
      </c>
      <c r="N105" s="124">
        <v>220</v>
      </c>
      <c r="O105" s="120">
        <v>0</v>
      </c>
      <c r="P105" s="120">
        <v>220</v>
      </c>
      <c r="Q105" s="120">
        <v>0</v>
      </c>
      <c r="R105" s="124">
        <v>46</v>
      </c>
      <c r="S105" s="120">
        <v>22</v>
      </c>
      <c r="T105" s="120">
        <v>30</v>
      </c>
      <c r="U105" s="120">
        <v>16</v>
      </c>
      <c r="V105" s="124">
        <v>0</v>
      </c>
      <c r="W105" s="120">
        <v>0</v>
      </c>
      <c r="X105" s="120">
        <v>0</v>
      </c>
      <c r="Y105" s="120">
        <v>0</v>
      </c>
      <c r="Z105" s="124">
        <v>41</v>
      </c>
      <c r="AA105" s="120">
        <v>0</v>
      </c>
      <c r="AB105" s="120">
        <v>41</v>
      </c>
      <c r="AC105" s="120">
        <v>0</v>
      </c>
      <c r="AD105" s="124">
        <v>25</v>
      </c>
      <c r="AE105" s="120">
        <v>4</v>
      </c>
      <c r="AF105" s="120">
        <v>21</v>
      </c>
      <c r="AG105" s="120">
        <v>4</v>
      </c>
      <c r="AH105" s="124">
        <v>0</v>
      </c>
      <c r="AI105" s="120">
        <v>0</v>
      </c>
      <c r="AJ105" s="120" t="s">
        <v>122</v>
      </c>
      <c r="AK105" s="120">
        <v>0</v>
      </c>
      <c r="AL105" s="124">
        <v>16</v>
      </c>
      <c r="AM105" s="120">
        <v>0</v>
      </c>
      <c r="AN105" s="120">
        <v>16</v>
      </c>
      <c r="AO105" s="120">
        <v>0</v>
      </c>
      <c r="AP105" s="124">
        <v>0</v>
      </c>
      <c r="AQ105" s="120" t="s">
        <v>122</v>
      </c>
      <c r="AR105" s="120" t="s">
        <v>122</v>
      </c>
      <c r="AS105" s="120" t="s">
        <v>122</v>
      </c>
      <c r="AT105" s="124">
        <v>0</v>
      </c>
      <c r="AU105" s="120">
        <v>0</v>
      </c>
      <c r="AV105" s="120">
        <v>0</v>
      </c>
      <c r="AW105" s="120">
        <v>0</v>
      </c>
      <c r="AX105" s="124">
        <v>5</v>
      </c>
      <c r="AY105" s="120">
        <v>0</v>
      </c>
      <c r="AZ105" s="120">
        <v>5</v>
      </c>
      <c r="BA105" s="120">
        <v>0</v>
      </c>
      <c r="BB105" s="119"/>
    </row>
    <row r="106" spans="1:54" ht="21" customHeight="1" x14ac:dyDescent="0.25">
      <c r="A106" s="127" t="s">
        <v>209</v>
      </c>
      <c r="B106" s="124">
        <v>120</v>
      </c>
      <c r="C106" s="124">
        <v>17</v>
      </c>
      <c r="D106" s="124">
        <v>105</v>
      </c>
      <c r="E106" s="124">
        <v>15</v>
      </c>
      <c r="F106" s="124">
        <v>37</v>
      </c>
      <c r="G106" s="120">
        <v>17</v>
      </c>
      <c r="H106" s="120">
        <v>22</v>
      </c>
      <c r="I106" s="120">
        <v>15</v>
      </c>
      <c r="J106" s="124">
        <v>0</v>
      </c>
      <c r="K106" s="120">
        <v>0</v>
      </c>
      <c r="L106" s="120" t="s">
        <v>122</v>
      </c>
      <c r="M106" s="120">
        <v>0</v>
      </c>
      <c r="N106" s="124">
        <v>63</v>
      </c>
      <c r="O106" s="120">
        <v>0</v>
      </c>
      <c r="P106" s="120">
        <v>63</v>
      </c>
      <c r="Q106" s="120">
        <v>0</v>
      </c>
      <c r="R106" s="124">
        <v>0</v>
      </c>
      <c r="S106" s="120" t="s">
        <v>122</v>
      </c>
      <c r="T106" s="120" t="s">
        <v>122</v>
      </c>
      <c r="U106" s="120" t="s">
        <v>122</v>
      </c>
      <c r="V106" s="124">
        <v>0</v>
      </c>
      <c r="W106" s="120">
        <v>0</v>
      </c>
      <c r="X106" s="120">
        <v>0</v>
      </c>
      <c r="Y106" s="120">
        <v>0</v>
      </c>
      <c r="Z106" s="124">
        <v>15</v>
      </c>
      <c r="AA106" s="120">
        <v>0</v>
      </c>
      <c r="AB106" s="120">
        <v>15</v>
      </c>
      <c r="AC106" s="120">
        <v>0</v>
      </c>
      <c r="AD106" s="124">
        <v>0</v>
      </c>
      <c r="AE106" s="120">
        <v>0</v>
      </c>
      <c r="AF106" s="120" t="s">
        <v>122</v>
      </c>
      <c r="AG106" s="120">
        <v>0</v>
      </c>
      <c r="AH106" s="124">
        <v>0</v>
      </c>
      <c r="AI106" s="120">
        <v>0</v>
      </c>
      <c r="AJ106" s="120">
        <v>0</v>
      </c>
      <c r="AK106" s="120">
        <v>0</v>
      </c>
      <c r="AL106" s="124">
        <v>0</v>
      </c>
      <c r="AM106" s="120">
        <v>0</v>
      </c>
      <c r="AN106" s="120" t="s">
        <v>122</v>
      </c>
      <c r="AO106" s="120">
        <v>0</v>
      </c>
      <c r="AP106" s="124">
        <v>0</v>
      </c>
      <c r="AQ106" s="120">
        <v>0</v>
      </c>
      <c r="AR106" s="120">
        <v>0</v>
      </c>
      <c r="AS106" s="120">
        <v>0</v>
      </c>
      <c r="AT106" s="124">
        <v>0</v>
      </c>
      <c r="AU106" s="120">
        <v>0</v>
      </c>
      <c r="AV106" s="120">
        <v>0</v>
      </c>
      <c r="AW106" s="120">
        <v>0</v>
      </c>
      <c r="AX106" s="124">
        <v>5</v>
      </c>
      <c r="AY106" s="120">
        <v>0</v>
      </c>
      <c r="AZ106" s="120">
        <v>5</v>
      </c>
      <c r="BA106" s="120">
        <v>0</v>
      </c>
      <c r="BB106" s="119"/>
    </row>
    <row r="107" spans="1:54" ht="21" customHeight="1" x14ac:dyDescent="0.25">
      <c r="A107" s="128" t="s">
        <v>210</v>
      </c>
      <c r="B107" s="124">
        <v>4397</v>
      </c>
      <c r="C107" s="124">
        <v>1047</v>
      </c>
      <c r="D107" s="124">
        <v>3470</v>
      </c>
      <c r="E107" s="124">
        <v>927</v>
      </c>
      <c r="F107" s="124">
        <v>1834</v>
      </c>
      <c r="G107" s="124">
        <v>813</v>
      </c>
      <c r="H107" s="124">
        <v>1108</v>
      </c>
      <c r="I107" s="124">
        <v>726</v>
      </c>
      <c r="J107" s="124">
        <v>98</v>
      </c>
      <c r="K107" s="124">
        <v>51</v>
      </c>
      <c r="L107" s="124">
        <v>53</v>
      </c>
      <c r="M107" s="124">
        <v>45</v>
      </c>
      <c r="N107" s="124">
        <v>1648</v>
      </c>
      <c r="O107" s="124">
        <v>0</v>
      </c>
      <c r="P107" s="124">
        <v>1648</v>
      </c>
      <c r="Q107" s="124">
        <v>0</v>
      </c>
      <c r="R107" s="124">
        <v>348</v>
      </c>
      <c r="S107" s="124">
        <v>151</v>
      </c>
      <c r="T107" s="124">
        <v>222</v>
      </c>
      <c r="U107" s="124">
        <v>126</v>
      </c>
      <c r="V107" s="124">
        <v>6</v>
      </c>
      <c r="W107" s="124">
        <v>0</v>
      </c>
      <c r="X107" s="124">
        <v>6</v>
      </c>
      <c r="Y107" s="124">
        <v>0</v>
      </c>
      <c r="Z107" s="124">
        <v>236</v>
      </c>
      <c r="AA107" s="124">
        <v>0</v>
      </c>
      <c r="AB107" s="124">
        <v>236</v>
      </c>
      <c r="AC107" s="124">
        <v>0</v>
      </c>
      <c r="AD107" s="124">
        <v>112</v>
      </c>
      <c r="AE107" s="124">
        <v>28</v>
      </c>
      <c r="AF107" s="124">
        <v>86</v>
      </c>
      <c r="AG107" s="124">
        <v>26</v>
      </c>
      <c r="AH107" s="124">
        <v>0</v>
      </c>
      <c r="AI107" s="124">
        <v>0</v>
      </c>
      <c r="AJ107" s="124">
        <v>0</v>
      </c>
      <c r="AK107" s="124">
        <v>0</v>
      </c>
      <c r="AL107" s="124">
        <v>57</v>
      </c>
      <c r="AM107" s="124">
        <v>0</v>
      </c>
      <c r="AN107" s="124">
        <v>57</v>
      </c>
      <c r="AO107" s="124">
        <v>0</v>
      </c>
      <c r="AP107" s="124">
        <v>16</v>
      </c>
      <c r="AQ107" s="124">
        <v>4</v>
      </c>
      <c r="AR107" s="124">
        <v>12</v>
      </c>
      <c r="AS107" s="124">
        <v>4</v>
      </c>
      <c r="AT107" s="124">
        <v>0</v>
      </c>
      <c r="AU107" s="124">
        <v>0</v>
      </c>
      <c r="AV107" s="124">
        <v>0</v>
      </c>
      <c r="AW107" s="124">
        <v>0</v>
      </c>
      <c r="AX107" s="124">
        <v>42</v>
      </c>
      <c r="AY107" s="124">
        <v>0</v>
      </c>
      <c r="AZ107" s="124">
        <v>42</v>
      </c>
      <c r="BA107" s="124">
        <v>0</v>
      </c>
      <c r="BB107" s="119"/>
    </row>
    <row r="108" spans="1:54" ht="21" customHeight="1" x14ac:dyDescent="0.25">
      <c r="A108" s="127" t="s">
        <v>211</v>
      </c>
      <c r="B108" s="124">
        <v>208</v>
      </c>
      <c r="C108" s="124">
        <v>41</v>
      </c>
      <c r="D108" s="124">
        <v>174</v>
      </c>
      <c r="E108" s="124">
        <v>34</v>
      </c>
      <c r="F108" s="124">
        <v>68</v>
      </c>
      <c r="G108" s="120">
        <v>31</v>
      </c>
      <c r="H108" s="120">
        <v>41</v>
      </c>
      <c r="I108" s="120">
        <v>27</v>
      </c>
      <c r="J108" s="124">
        <v>0</v>
      </c>
      <c r="K108" s="120" t="s">
        <v>122</v>
      </c>
      <c r="L108" s="120" t="s">
        <v>122</v>
      </c>
      <c r="M108" s="120" t="s">
        <v>122</v>
      </c>
      <c r="N108" s="124">
        <v>97</v>
      </c>
      <c r="O108" s="120" t="s">
        <v>122</v>
      </c>
      <c r="P108" s="120">
        <v>97</v>
      </c>
      <c r="Q108" s="120" t="s">
        <v>122</v>
      </c>
      <c r="R108" s="124">
        <v>18</v>
      </c>
      <c r="S108" s="120">
        <v>10</v>
      </c>
      <c r="T108" s="120">
        <v>11</v>
      </c>
      <c r="U108" s="120">
        <v>7</v>
      </c>
      <c r="V108" s="124">
        <v>0</v>
      </c>
      <c r="W108" s="120">
        <v>0</v>
      </c>
      <c r="X108" s="120">
        <v>0</v>
      </c>
      <c r="Y108" s="120">
        <v>0</v>
      </c>
      <c r="Z108" s="124">
        <v>17</v>
      </c>
      <c r="AA108" s="120">
        <v>0</v>
      </c>
      <c r="AB108" s="120">
        <v>17</v>
      </c>
      <c r="AC108" s="120">
        <v>0</v>
      </c>
      <c r="AD108" s="124">
        <v>8</v>
      </c>
      <c r="AE108" s="120" t="s">
        <v>122</v>
      </c>
      <c r="AF108" s="120">
        <v>8</v>
      </c>
      <c r="AG108" s="120" t="s">
        <v>122</v>
      </c>
      <c r="AH108" s="124">
        <v>0</v>
      </c>
      <c r="AI108" s="120" t="s">
        <v>122</v>
      </c>
      <c r="AJ108" s="120">
        <v>0</v>
      </c>
      <c r="AK108" s="120" t="s">
        <v>122</v>
      </c>
      <c r="AL108" s="124">
        <v>0</v>
      </c>
      <c r="AM108" s="120">
        <v>0</v>
      </c>
      <c r="AN108" s="120" t="s">
        <v>122</v>
      </c>
      <c r="AO108" s="120">
        <v>0</v>
      </c>
      <c r="AP108" s="124">
        <v>0</v>
      </c>
      <c r="AQ108" s="120">
        <v>0</v>
      </c>
      <c r="AR108" s="120">
        <v>0</v>
      </c>
      <c r="AS108" s="120">
        <v>0</v>
      </c>
      <c r="AT108" s="124">
        <v>0</v>
      </c>
      <c r="AU108" s="120">
        <v>0</v>
      </c>
      <c r="AV108" s="120">
        <v>0</v>
      </c>
      <c r="AW108" s="120">
        <v>0</v>
      </c>
      <c r="AX108" s="124">
        <v>0</v>
      </c>
      <c r="AY108" s="120">
        <v>0</v>
      </c>
      <c r="AZ108" s="120">
        <v>0</v>
      </c>
      <c r="BA108" s="120">
        <v>0</v>
      </c>
      <c r="BB108" s="119"/>
    </row>
    <row r="109" spans="1:54" ht="21" customHeight="1" x14ac:dyDescent="0.25">
      <c r="A109" s="127" t="s">
        <v>212</v>
      </c>
      <c r="B109" s="124">
        <v>205</v>
      </c>
      <c r="C109" s="124">
        <v>58</v>
      </c>
      <c r="D109" s="124">
        <v>159</v>
      </c>
      <c r="E109" s="124">
        <v>46</v>
      </c>
      <c r="F109" s="124">
        <v>62</v>
      </c>
      <c r="G109" s="120">
        <v>42</v>
      </c>
      <c r="H109" s="120">
        <v>29</v>
      </c>
      <c r="I109" s="120">
        <v>33</v>
      </c>
      <c r="J109" s="124">
        <v>5</v>
      </c>
      <c r="K109" s="120">
        <v>5</v>
      </c>
      <c r="L109" s="120" t="s">
        <v>122</v>
      </c>
      <c r="M109" s="120">
        <v>5</v>
      </c>
      <c r="N109" s="124">
        <v>89</v>
      </c>
      <c r="O109" s="120">
        <v>0</v>
      </c>
      <c r="P109" s="120">
        <v>89</v>
      </c>
      <c r="Q109" s="120">
        <v>0</v>
      </c>
      <c r="R109" s="124">
        <v>24</v>
      </c>
      <c r="S109" s="120">
        <v>11</v>
      </c>
      <c r="T109" s="120">
        <v>16</v>
      </c>
      <c r="U109" s="120">
        <v>8</v>
      </c>
      <c r="V109" s="124">
        <v>0</v>
      </c>
      <c r="W109" s="120">
        <v>0</v>
      </c>
      <c r="X109" s="120">
        <v>0</v>
      </c>
      <c r="Y109" s="120">
        <v>0</v>
      </c>
      <c r="Z109" s="124">
        <v>16</v>
      </c>
      <c r="AA109" s="120">
        <v>0</v>
      </c>
      <c r="AB109" s="120">
        <v>16</v>
      </c>
      <c r="AC109" s="120">
        <v>0</v>
      </c>
      <c r="AD109" s="124">
        <v>5</v>
      </c>
      <c r="AE109" s="120" t="s">
        <v>122</v>
      </c>
      <c r="AF109" s="120">
        <v>5</v>
      </c>
      <c r="AG109" s="120" t="s">
        <v>122</v>
      </c>
      <c r="AH109" s="124">
        <v>0</v>
      </c>
      <c r="AI109" s="120">
        <v>0</v>
      </c>
      <c r="AJ109" s="120" t="s">
        <v>122</v>
      </c>
      <c r="AK109" s="120">
        <v>0</v>
      </c>
      <c r="AL109" s="124">
        <v>4</v>
      </c>
      <c r="AM109" s="120">
        <v>0</v>
      </c>
      <c r="AN109" s="120">
        <v>4</v>
      </c>
      <c r="AO109" s="120">
        <v>0</v>
      </c>
      <c r="AP109" s="124">
        <v>0</v>
      </c>
      <c r="AQ109" s="120">
        <v>0</v>
      </c>
      <c r="AR109" s="120">
        <v>0</v>
      </c>
      <c r="AS109" s="120">
        <v>0</v>
      </c>
      <c r="AT109" s="124">
        <v>0</v>
      </c>
      <c r="AU109" s="120">
        <v>0</v>
      </c>
      <c r="AV109" s="120">
        <v>0</v>
      </c>
      <c r="AW109" s="120">
        <v>0</v>
      </c>
      <c r="AX109" s="124">
        <v>0</v>
      </c>
      <c r="AY109" s="120">
        <v>0</v>
      </c>
      <c r="AZ109" s="120" t="s">
        <v>122</v>
      </c>
      <c r="BA109" s="120">
        <v>0</v>
      </c>
      <c r="BB109" s="119"/>
    </row>
    <row r="110" spans="1:54" ht="21" customHeight="1" x14ac:dyDescent="0.25">
      <c r="A110" s="127" t="s">
        <v>213</v>
      </c>
      <c r="B110" s="124">
        <v>0</v>
      </c>
      <c r="C110" s="124">
        <v>0</v>
      </c>
      <c r="D110" s="124">
        <v>0</v>
      </c>
      <c r="E110" s="124">
        <v>0</v>
      </c>
      <c r="F110" s="124">
        <v>0</v>
      </c>
      <c r="G110" s="120" t="s">
        <v>122</v>
      </c>
      <c r="H110" s="120" t="s">
        <v>122</v>
      </c>
      <c r="I110" s="120" t="s">
        <v>122</v>
      </c>
      <c r="J110" s="124">
        <v>0</v>
      </c>
      <c r="K110" s="120">
        <v>0</v>
      </c>
      <c r="L110" s="120">
        <v>0</v>
      </c>
      <c r="M110" s="120">
        <v>0</v>
      </c>
      <c r="N110" s="124">
        <v>0</v>
      </c>
      <c r="O110" s="120">
        <v>0</v>
      </c>
      <c r="P110" s="120" t="s">
        <v>122</v>
      </c>
      <c r="Q110" s="120">
        <v>0</v>
      </c>
      <c r="R110" s="124">
        <v>0</v>
      </c>
      <c r="S110" s="120">
        <v>0</v>
      </c>
      <c r="T110" s="120">
        <v>0</v>
      </c>
      <c r="U110" s="120">
        <v>0</v>
      </c>
      <c r="V110" s="124">
        <v>0</v>
      </c>
      <c r="W110" s="120">
        <v>0</v>
      </c>
      <c r="X110" s="120">
        <v>0</v>
      </c>
      <c r="Y110" s="120">
        <v>0</v>
      </c>
      <c r="Z110" s="124">
        <v>0</v>
      </c>
      <c r="AA110" s="120">
        <v>0</v>
      </c>
      <c r="AB110" s="120" t="s">
        <v>122</v>
      </c>
      <c r="AC110" s="120">
        <v>0</v>
      </c>
      <c r="AD110" s="124">
        <v>0</v>
      </c>
      <c r="AE110" s="120">
        <v>0</v>
      </c>
      <c r="AF110" s="120">
        <v>0</v>
      </c>
      <c r="AG110" s="120">
        <v>0</v>
      </c>
      <c r="AH110" s="124">
        <v>0</v>
      </c>
      <c r="AI110" s="120">
        <v>0</v>
      </c>
      <c r="AJ110" s="120">
        <v>0</v>
      </c>
      <c r="AK110" s="120">
        <v>0</v>
      </c>
      <c r="AL110" s="124">
        <v>0</v>
      </c>
      <c r="AM110" s="120">
        <v>0</v>
      </c>
      <c r="AN110" s="120">
        <v>0</v>
      </c>
      <c r="AO110" s="120">
        <v>0</v>
      </c>
      <c r="AP110" s="124">
        <v>0</v>
      </c>
      <c r="AQ110" s="120">
        <v>0</v>
      </c>
      <c r="AR110" s="120">
        <v>0</v>
      </c>
      <c r="AS110" s="120">
        <v>0</v>
      </c>
      <c r="AT110" s="124">
        <v>0</v>
      </c>
      <c r="AU110" s="120">
        <v>0</v>
      </c>
      <c r="AV110" s="120">
        <v>0</v>
      </c>
      <c r="AW110" s="120">
        <v>0</v>
      </c>
      <c r="AX110" s="124">
        <v>0</v>
      </c>
      <c r="AY110" s="120">
        <v>0</v>
      </c>
      <c r="AZ110" s="120">
        <v>0</v>
      </c>
      <c r="BA110" s="120">
        <v>0</v>
      </c>
      <c r="BB110" s="119"/>
    </row>
    <row r="111" spans="1:54" ht="21" customHeight="1" x14ac:dyDescent="0.25">
      <c r="A111" s="127" t="s">
        <v>214</v>
      </c>
      <c r="B111" s="124">
        <v>148</v>
      </c>
      <c r="C111" s="124">
        <v>56</v>
      </c>
      <c r="D111" s="124">
        <v>97</v>
      </c>
      <c r="E111" s="124">
        <v>51</v>
      </c>
      <c r="F111" s="124">
        <v>78</v>
      </c>
      <c r="G111" s="120">
        <v>44</v>
      </c>
      <c r="H111" s="120">
        <v>38</v>
      </c>
      <c r="I111" s="120">
        <v>40</v>
      </c>
      <c r="J111" s="124">
        <v>5</v>
      </c>
      <c r="K111" s="120">
        <v>5</v>
      </c>
      <c r="L111" s="120" t="s">
        <v>122</v>
      </c>
      <c r="M111" s="120">
        <v>5</v>
      </c>
      <c r="N111" s="124">
        <v>52</v>
      </c>
      <c r="O111" s="120">
        <v>0</v>
      </c>
      <c r="P111" s="120">
        <v>52</v>
      </c>
      <c r="Q111" s="120">
        <v>0</v>
      </c>
      <c r="R111" s="124">
        <v>6</v>
      </c>
      <c r="S111" s="120">
        <v>7</v>
      </c>
      <c r="T111" s="120" t="s">
        <v>122</v>
      </c>
      <c r="U111" s="120">
        <v>6</v>
      </c>
      <c r="V111" s="124">
        <v>0</v>
      </c>
      <c r="W111" s="120" t="s">
        <v>122</v>
      </c>
      <c r="X111" s="120">
        <v>0</v>
      </c>
      <c r="Y111" s="120" t="s">
        <v>122</v>
      </c>
      <c r="Z111" s="124">
        <v>7</v>
      </c>
      <c r="AA111" s="120">
        <v>0</v>
      </c>
      <c r="AB111" s="120">
        <v>7</v>
      </c>
      <c r="AC111" s="120">
        <v>0</v>
      </c>
      <c r="AD111" s="124">
        <v>0</v>
      </c>
      <c r="AE111" s="120" t="s">
        <v>122</v>
      </c>
      <c r="AF111" s="120" t="s">
        <v>122</v>
      </c>
      <c r="AG111" s="120" t="s">
        <v>122</v>
      </c>
      <c r="AH111" s="124">
        <v>0</v>
      </c>
      <c r="AI111" s="120">
        <v>0</v>
      </c>
      <c r="AJ111" s="120">
        <v>0</v>
      </c>
      <c r="AK111" s="120">
        <v>0</v>
      </c>
      <c r="AL111" s="124">
        <v>0</v>
      </c>
      <c r="AM111" s="120">
        <v>0</v>
      </c>
      <c r="AN111" s="120" t="s">
        <v>122</v>
      </c>
      <c r="AO111" s="120">
        <v>0</v>
      </c>
      <c r="AP111" s="124">
        <v>0</v>
      </c>
      <c r="AQ111" s="120" t="s">
        <v>122</v>
      </c>
      <c r="AR111" s="120">
        <v>0</v>
      </c>
      <c r="AS111" s="120" t="s">
        <v>122</v>
      </c>
      <c r="AT111" s="124">
        <v>0</v>
      </c>
      <c r="AU111" s="120">
        <v>0</v>
      </c>
      <c r="AV111" s="120">
        <v>0</v>
      </c>
      <c r="AW111" s="120">
        <v>0</v>
      </c>
      <c r="AX111" s="124">
        <v>0</v>
      </c>
      <c r="AY111" s="120">
        <v>0</v>
      </c>
      <c r="AZ111" s="120" t="s">
        <v>122</v>
      </c>
      <c r="BA111" s="120">
        <v>0</v>
      </c>
      <c r="BB111" s="119"/>
    </row>
    <row r="112" spans="1:54" ht="21" customHeight="1" x14ac:dyDescent="0.25">
      <c r="A112" s="127" t="s">
        <v>215</v>
      </c>
      <c r="B112" s="124">
        <v>258</v>
      </c>
      <c r="C112" s="124">
        <v>52</v>
      </c>
      <c r="D112" s="124">
        <v>208</v>
      </c>
      <c r="E112" s="124">
        <v>50</v>
      </c>
      <c r="F112" s="124">
        <v>99</v>
      </c>
      <c r="G112" s="120">
        <v>47</v>
      </c>
      <c r="H112" s="120">
        <v>54</v>
      </c>
      <c r="I112" s="120">
        <v>45</v>
      </c>
      <c r="J112" s="124">
        <v>4</v>
      </c>
      <c r="K112" s="120" t="s">
        <v>122</v>
      </c>
      <c r="L112" s="120">
        <v>4</v>
      </c>
      <c r="M112" s="120" t="s">
        <v>122</v>
      </c>
      <c r="N112" s="124">
        <v>117</v>
      </c>
      <c r="O112" s="120">
        <v>0</v>
      </c>
      <c r="P112" s="120">
        <v>117</v>
      </c>
      <c r="Q112" s="120">
        <v>0</v>
      </c>
      <c r="R112" s="124">
        <v>11</v>
      </c>
      <c r="S112" s="120">
        <v>5</v>
      </c>
      <c r="T112" s="120">
        <v>6</v>
      </c>
      <c r="U112" s="120">
        <v>5</v>
      </c>
      <c r="V112" s="124">
        <v>0</v>
      </c>
      <c r="W112" s="120">
        <v>0</v>
      </c>
      <c r="X112" s="120" t="s">
        <v>122</v>
      </c>
      <c r="Y112" s="120">
        <v>0</v>
      </c>
      <c r="Z112" s="124">
        <v>12</v>
      </c>
      <c r="AA112" s="120">
        <v>0</v>
      </c>
      <c r="AB112" s="120">
        <v>12</v>
      </c>
      <c r="AC112" s="120">
        <v>0</v>
      </c>
      <c r="AD112" s="124">
        <v>9</v>
      </c>
      <c r="AE112" s="120" t="s">
        <v>122</v>
      </c>
      <c r="AF112" s="120">
        <v>9</v>
      </c>
      <c r="AG112" s="120" t="s">
        <v>122</v>
      </c>
      <c r="AH112" s="124">
        <v>0</v>
      </c>
      <c r="AI112" s="120">
        <v>0</v>
      </c>
      <c r="AJ112" s="120">
        <v>0</v>
      </c>
      <c r="AK112" s="120">
        <v>0</v>
      </c>
      <c r="AL112" s="124">
        <v>6</v>
      </c>
      <c r="AM112" s="120">
        <v>0</v>
      </c>
      <c r="AN112" s="120">
        <v>6</v>
      </c>
      <c r="AO112" s="120">
        <v>0</v>
      </c>
      <c r="AP112" s="124">
        <v>0</v>
      </c>
      <c r="AQ112" s="120" t="s">
        <v>122</v>
      </c>
      <c r="AR112" s="120" t="s">
        <v>122</v>
      </c>
      <c r="AS112" s="120" t="s">
        <v>122</v>
      </c>
      <c r="AT112" s="124">
        <v>0</v>
      </c>
      <c r="AU112" s="120">
        <v>0</v>
      </c>
      <c r="AV112" s="120">
        <v>0</v>
      </c>
      <c r="AW112" s="120">
        <v>0</v>
      </c>
      <c r="AX112" s="124">
        <v>0</v>
      </c>
      <c r="AY112" s="120">
        <v>0</v>
      </c>
      <c r="AZ112" s="120" t="s">
        <v>122</v>
      </c>
      <c r="BA112" s="120">
        <v>0</v>
      </c>
      <c r="BB112" s="119"/>
    </row>
    <row r="113" spans="1:54" ht="21" customHeight="1" x14ac:dyDescent="0.25">
      <c r="A113" s="127" t="s">
        <v>47</v>
      </c>
      <c r="B113" s="124">
        <v>1848</v>
      </c>
      <c r="C113" s="124">
        <v>386</v>
      </c>
      <c r="D113" s="124">
        <v>1485</v>
      </c>
      <c r="E113" s="124">
        <v>363</v>
      </c>
      <c r="F113" s="124">
        <v>774</v>
      </c>
      <c r="G113" s="120">
        <v>297</v>
      </c>
      <c r="H113" s="120">
        <v>493</v>
      </c>
      <c r="I113" s="120">
        <v>281</v>
      </c>
      <c r="J113" s="124">
        <v>42</v>
      </c>
      <c r="K113" s="120">
        <v>19</v>
      </c>
      <c r="L113" s="120">
        <v>25</v>
      </c>
      <c r="M113" s="120">
        <v>17</v>
      </c>
      <c r="N113" s="124">
        <v>692</v>
      </c>
      <c r="O113" s="120" t="s">
        <v>122</v>
      </c>
      <c r="P113" s="120">
        <v>692</v>
      </c>
      <c r="Q113" s="120" t="s">
        <v>122</v>
      </c>
      <c r="R113" s="124">
        <v>136</v>
      </c>
      <c r="S113" s="120">
        <v>58</v>
      </c>
      <c r="T113" s="120">
        <v>83</v>
      </c>
      <c r="U113" s="120">
        <v>53</v>
      </c>
      <c r="V113" s="124">
        <v>0</v>
      </c>
      <c r="W113" s="120" t="s">
        <v>122</v>
      </c>
      <c r="X113" s="120" t="s">
        <v>122</v>
      </c>
      <c r="Y113" s="120" t="s">
        <v>122</v>
      </c>
      <c r="Z113" s="124">
        <v>101</v>
      </c>
      <c r="AA113" s="120">
        <v>0</v>
      </c>
      <c r="AB113" s="120">
        <v>101</v>
      </c>
      <c r="AC113" s="120">
        <v>0</v>
      </c>
      <c r="AD113" s="124">
        <v>46</v>
      </c>
      <c r="AE113" s="120">
        <v>12</v>
      </c>
      <c r="AF113" s="120">
        <v>34</v>
      </c>
      <c r="AG113" s="120">
        <v>12</v>
      </c>
      <c r="AH113" s="124">
        <v>0</v>
      </c>
      <c r="AI113" s="120" t="s">
        <v>122</v>
      </c>
      <c r="AJ113" s="120" t="s">
        <v>122</v>
      </c>
      <c r="AK113" s="120" t="s">
        <v>122</v>
      </c>
      <c r="AL113" s="124">
        <v>26</v>
      </c>
      <c r="AM113" s="120">
        <v>0</v>
      </c>
      <c r="AN113" s="120">
        <v>26</v>
      </c>
      <c r="AO113" s="120">
        <v>0</v>
      </c>
      <c r="AP113" s="124">
        <v>6</v>
      </c>
      <c r="AQ113" s="120" t="s">
        <v>122</v>
      </c>
      <c r="AR113" s="120">
        <v>6</v>
      </c>
      <c r="AS113" s="120" t="s">
        <v>122</v>
      </c>
      <c r="AT113" s="124">
        <v>0</v>
      </c>
      <c r="AU113" s="120">
        <v>0</v>
      </c>
      <c r="AV113" s="120" t="s">
        <v>122</v>
      </c>
      <c r="AW113" s="120">
        <v>0</v>
      </c>
      <c r="AX113" s="124">
        <v>25</v>
      </c>
      <c r="AY113" s="120">
        <v>0</v>
      </c>
      <c r="AZ113" s="120">
        <v>25</v>
      </c>
      <c r="BA113" s="120">
        <v>0</v>
      </c>
      <c r="BB113" s="119"/>
    </row>
    <row r="114" spans="1:54" ht="21" customHeight="1" x14ac:dyDescent="0.25">
      <c r="A114" s="127" t="s">
        <v>48</v>
      </c>
      <c r="B114" s="124">
        <v>1730</v>
      </c>
      <c r="C114" s="124">
        <v>454</v>
      </c>
      <c r="D114" s="124">
        <v>1347</v>
      </c>
      <c r="E114" s="124">
        <v>383</v>
      </c>
      <c r="F114" s="124">
        <v>753</v>
      </c>
      <c r="G114" s="120">
        <v>352</v>
      </c>
      <c r="H114" s="120">
        <v>453</v>
      </c>
      <c r="I114" s="120">
        <v>300</v>
      </c>
      <c r="J114" s="124">
        <v>42</v>
      </c>
      <c r="K114" s="120">
        <v>22</v>
      </c>
      <c r="L114" s="120">
        <v>24</v>
      </c>
      <c r="M114" s="120">
        <v>18</v>
      </c>
      <c r="N114" s="124">
        <v>601</v>
      </c>
      <c r="O114" s="120">
        <v>0</v>
      </c>
      <c r="P114" s="120">
        <v>601</v>
      </c>
      <c r="Q114" s="120">
        <v>0</v>
      </c>
      <c r="R114" s="124">
        <v>153</v>
      </c>
      <c r="S114" s="120">
        <v>60</v>
      </c>
      <c r="T114" s="120">
        <v>106</v>
      </c>
      <c r="U114" s="120">
        <v>47</v>
      </c>
      <c r="V114" s="124">
        <v>6</v>
      </c>
      <c r="W114" s="120" t="s">
        <v>122</v>
      </c>
      <c r="X114" s="120">
        <v>6</v>
      </c>
      <c r="Y114" s="120" t="s">
        <v>122</v>
      </c>
      <c r="Z114" s="124">
        <v>83</v>
      </c>
      <c r="AA114" s="120">
        <v>0</v>
      </c>
      <c r="AB114" s="120">
        <v>83</v>
      </c>
      <c r="AC114" s="120">
        <v>0</v>
      </c>
      <c r="AD114" s="124">
        <v>44</v>
      </c>
      <c r="AE114" s="120">
        <v>16</v>
      </c>
      <c r="AF114" s="120">
        <v>30</v>
      </c>
      <c r="AG114" s="120">
        <v>14</v>
      </c>
      <c r="AH114" s="124">
        <v>0</v>
      </c>
      <c r="AI114" s="120" t="s">
        <v>122</v>
      </c>
      <c r="AJ114" s="120" t="s">
        <v>122</v>
      </c>
      <c r="AK114" s="120" t="s">
        <v>122</v>
      </c>
      <c r="AL114" s="124">
        <v>21</v>
      </c>
      <c r="AM114" s="120">
        <v>0</v>
      </c>
      <c r="AN114" s="120">
        <v>21</v>
      </c>
      <c r="AO114" s="120">
        <v>0</v>
      </c>
      <c r="AP114" s="124">
        <v>10</v>
      </c>
      <c r="AQ114" s="120">
        <v>4</v>
      </c>
      <c r="AR114" s="120">
        <v>6</v>
      </c>
      <c r="AS114" s="120">
        <v>4</v>
      </c>
      <c r="AT114" s="124">
        <v>0</v>
      </c>
      <c r="AU114" s="120">
        <v>0</v>
      </c>
      <c r="AV114" s="120">
        <v>0</v>
      </c>
      <c r="AW114" s="120">
        <v>0</v>
      </c>
      <c r="AX114" s="124">
        <v>17</v>
      </c>
      <c r="AY114" s="120">
        <v>0</v>
      </c>
      <c r="AZ114" s="120">
        <v>17</v>
      </c>
      <c r="BA114" s="120">
        <v>0</v>
      </c>
      <c r="BB114" s="119"/>
    </row>
    <row r="115" spans="1:54" ht="21" customHeight="1" x14ac:dyDescent="0.25">
      <c r="A115" s="126" t="s">
        <v>106</v>
      </c>
      <c r="B115" s="124">
        <v>40927</v>
      </c>
      <c r="C115" s="124">
        <v>8115</v>
      </c>
      <c r="D115" s="124">
        <v>33994</v>
      </c>
      <c r="E115" s="124">
        <v>6933</v>
      </c>
      <c r="F115" s="124">
        <v>14880</v>
      </c>
      <c r="G115" s="124">
        <v>6037</v>
      </c>
      <c r="H115" s="124">
        <v>9601</v>
      </c>
      <c r="I115" s="124">
        <v>5279</v>
      </c>
      <c r="J115" s="124">
        <v>662</v>
      </c>
      <c r="K115" s="124">
        <v>310</v>
      </c>
      <c r="L115" s="124">
        <v>397</v>
      </c>
      <c r="M115" s="124">
        <v>265</v>
      </c>
      <c r="N115" s="124">
        <v>16357</v>
      </c>
      <c r="O115" s="124">
        <v>41</v>
      </c>
      <c r="P115" s="124">
        <v>16316</v>
      </c>
      <c r="Q115" s="124">
        <v>41</v>
      </c>
      <c r="R115" s="124">
        <v>3428</v>
      </c>
      <c r="S115" s="124">
        <v>1346</v>
      </c>
      <c r="T115" s="124">
        <v>2397</v>
      </c>
      <c r="U115" s="124">
        <v>1031</v>
      </c>
      <c r="V115" s="124">
        <v>83</v>
      </c>
      <c r="W115" s="124">
        <v>74</v>
      </c>
      <c r="X115" s="124">
        <v>42</v>
      </c>
      <c r="Y115" s="124">
        <v>41</v>
      </c>
      <c r="Z115" s="124">
        <v>2727</v>
      </c>
      <c r="AA115" s="124">
        <v>0</v>
      </c>
      <c r="AB115" s="124">
        <v>2727</v>
      </c>
      <c r="AC115" s="124">
        <v>0</v>
      </c>
      <c r="AD115" s="124">
        <v>1326</v>
      </c>
      <c r="AE115" s="124">
        <v>293</v>
      </c>
      <c r="AF115" s="124">
        <v>1060</v>
      </c>
      <c r="AG115" s="124">
        <v>266</v>
      </c>
      <c r="AH115" s="124">
        <v>8</v>
      </c>
      <c r="AI115" s="124">
        <v>8</v>
      </c>
      <c r="AJ115" s="124">
        <v>4</v>
      </c>
      <c r="AK115" s="124">
        <v>4</v>
      </c>
      <c r="AL115" s="124">
        <v>704</v>
      </c>
      <c r="AM115" s="124">
        <v>0</v>
      </c>
      <c r="AN115" s="124">
        <v>704</v>
      </c>
      <c r="AO115" s="124">
        <v>0</v>
      </c>
      <c r="AP115" s="124">
        <v>98</v>
      </c>
      <c r="AQ115" s="124">
        <v>6</v>
      </c>
      <c r="AR115" s="124">
        <v>92</v>
      </c>
      <c r="AS115" s="124">
        <v>6</v>
      </c>
      <c r="AT115" s="124">
        <v>0</v>
      </c>
      <c r="AU115" s="124">
        <v>0</v>
      </c>
      <c r="AV115" s="124">
        <v>0</v>
      </c>
      <c r="AW115" s="124">
        <v>0</v>
      </c>
      <c r="AX115" s="124">
        <v>654</v>
      </c>
      <c r="AY115" s="124">
        <v>0</v>
      </c>
      <c r="AZ115" s="124">
        <v>654</v>
      </c>
      <c r="BA115" s="124">
        <v>0</v>
      </c>
      <c r="BB115" s="119"/>
    </row>
    <row r="116" spans="1:54" ht="21" customHeight="1" x14ac:dyDescent="0.25">
      <c r="A116" s="126" t="s">
        <v>216</v>
      </c>
      <c r="B116" s="124">
        <v>1483</v>
      </c>
      <c r="C116" s="124">
        <v>329</v>
      </c>
      <c r="D116" s="124">
        <v>1189</v>
      </c>
      <c r="E116" s="124">
        <v>294</v>
      </c>
      <c r="F116" s="124">
        <v>705</v>
      </c>
      <c r="G116" s="124">
        <v>249</v>
      </c>
      <c r="H116" s="124">
        <v>476</v>
      </c>
      <c r="I116" s="124">
        <v>229</v>
      </c>
      <c r="J116" s="124">
        <v>51</v>
      </c>
      <c r="K116" s="124">
        <v>29</v>
      </c>
      <c r="L116" s="124">
        <v>26</v>
      </c>
      <c r="M116" s="124">
        <v>25</v>
      </c>
      <c r="N116" s="124">
        <v>467</v>
      </c>
      <c r="O116" s="124">
        <v>0</v>
      </c>
      <c r="P116" s="124">
        <v>467</v>
      </c>
      <c r="Q116" s="124">
        <v>0</v>
      </c>
      <c r="R116" s="124">
        <v>137</v>
      </c>
      <c r="S116" s="124">
        <v>43</v>
      </c>
      <c r="T116" s="124">
        <v>105</v>
      </c>
      <c r="U116" s="124">
        <v>32</v>
      </c>
      <c r="V116" s="124">
        <v>5</v>
      </c>
      <c r="W116" s="124">
        <v>0</v>
      </c>
      <c r="X116" s="124">
        <v>5</v>
      </c>
      <c r="Y116" s="124">
        <v>0</v>
      </c>
      <c r="Z116" s="124">
        <v>38</v>
      </c>
      <c r="AA116" s="124">
        <v>0</v>
      </c>
      <c r="AB116" s="124">
        <v>38</v>
      </c>
      <c r="AC116" s="124">
        <v>0</v>
      </c>
      <c r="AD116" s="124">
        <v>56</v>
      </c>
      <c r="AE116" s="124">
        <v>8</v>
      </c>
      <c r="AF116" s="124">
        <v>48</v>
      </c>
      <c r="AG116" s="124">
        <v>8</v>
      </c>
      <c r="AH116" s="124">
        <v>0</v>
      </c>
      <c r="AI116" s="124">
        <v>0</v>
      </c>
      <c r="AJ116" s="124">
        <v>0</v>
      </c>
      <c r="AK116" s="124">
        <v>0</v>
      </c>
      <c r="AL116" s="124">
        <v>19</v>
      </c>
      <c r="AM116" s="124">
        <v>0</v>
      </c>
      <c r="AN116" s="124">
        <v>19</v>
      </c>
      <c r="AO116" s="124">
        <v>0</v>
      </c>
      <c r="AP116" s="124">
        <v>5</v>
      </c>
      <c r="AQ116" s="124">
        <v>0</v>
      </c>
      <c r="AR116" s="124">
        <v>5</v>
      </c>
      <c r="AS116" s="124">
        <v>0</v>
      </c>
      <c r="AT116" s="124">
        <v>0</v>
      </c>
      <c r="AU116" s="124">
        <v>0</v>
      </c>
      <c r="AV116" s="124">
        <v>0</v>
      </c>
      <c r="AW116" s="124">
        <v>0</v>
      </c>
      <c r="AX116" s="124">
        <v>0</v>
      </c>
      <c r="AY116" s="124">
        <v>0</v>
      </c>
      <c r="AZ116" s="124">
        <v>0</v>
      </c>
      <c r="BA116" s="124">
        <v>0</v>
      </c>
      <c r="BB116" s="119"/>
    </row>
    <row r="117" spans="1:54" ht="21" customHeight="1" x14ac:dyDescent="0.25">
      <c r="A117" s="127" t="s">
        <v>1237</v>
      </c>
      <c r="B117" s="124">
        <v>784</v>
      </c>
      <c r="C117" s="124">
        <v>171</v>
      </c>
      <c r="D117" s="124">
        <v>633</v>
      </c>
      <c r="E117" s="124">
        <v>151</v>
      </c>
      <c r="F117" s="124">
        <v>401</v>
      </c>
      <c r="G117" s="120">
        <v>132</v>
      </c>
      <c r="H117" s="120">
        <v>281</v>
      </c>
      <c r="I117" s="120">
        <v>120</v>
      </c>
      <c r="J117" s="124">
        <v>34</v>
      </c>
      <c r="K117" s="120">
        <v>15</v>
      </c>
      <c r="L117" s="120">
        <v>19</v>
      </c>
      <c r="M117" s="120">
        <v>15</v>
      </c>
      <c r="N117" s="124">
        <v>209</v>
      </c>
      <c r="O117" s="120" t="s">
        <v>122</v>
      </c>
      <c r="P117" s="120">
        <v>209</v>
      </c>
      <c r="Q117" s="120" t="s">
        <v>122</v>
      </c>
      <c r="R117" s="124">
        <v>73</v>
      </c>
      <c r="S117" s="120">
        <v>24</v>
      </c>
      <c r="T117" s="120">
        <v>57</v>
      </c>
      <c r="U117" s="120">
        <v>16</v>
      </c>
      <c r="V117" s="124">
        <v>5</v>
      </c>
      <c r="W117" s="120" t="s">
        <v>122</v>
      </c>
      <c r="X117" s="120">
        <v>5</v>
      </c>
      <c r="Y117" s="120" t="s">
        <v>122</v>
      </c>
      <c r="Z117" s="124">
        <v>22</v>
      </c>
      <c r="AA117" s="120" t="s">
        <v>122</v>
      </c>
      <c r="AB117" s="120">
        <v>22</v>
      </c>
      <c r="AC117" s="120" t="s">
        <v>122</v>
      </c>
      <c r="AD117" s="124">
        <v>25</v>
      </c>
      <c r="AE117" s="120" t="s">
        <v>122</v>
      </c>
      <c r="AF117" s="120">
        <v>25</v>
      </c>
      <c r="AG117" s="120" t="s">
        <v>122</v>
      </c>
      <c r="AH117" s="124">
        <v>0</v>
      </c>
      <c r="AI117" s="120">
        <v>0</v>
      </c>
      <c r="AJ117" s="120">
        <v>0</v>
      </c>
      <c r="AK117" s="120">
        <v>0</v>
      </c>
      <c r="AL117" s="124">
        <v>10</v>
      </c>
      <c r="AM117" s="120">
        <v>0</v>
      </c>
      <c r="AN117" s="120">
        <v>10</v>
      </c>
      <c r="AO117" s="120">
        <v>0</v>
      </c>
      <c r="AP117" s="124">
        <v>5</v>
      </c>
      <c r="AQ117" s="120" t="s">
        <v>122</v>
      </c>
      <c r="AR117" s="120">
        <v>5</v>
      </c>
      <c r="AS117" s="120" t="s">
        <v>122</v>
      </c>
      <c r="AT117" s="124">
        <v>0</v>
      </c>
      <c r="AU117" s="120">
        <v>0</v>
      </c>
      <c r="AV117" s="120">
        <v>0</v>
      </c>
      <c r="AW117" s="120">
        <v>0</v>
      </c>
      <c r="AX117" s="124">
        <v>0</v>
      </c>
      <c r="AY117" s="120">
        <v>0</v>
      </c>
      <c r="AZ117" s="120" t="s">
        <v>122</v>
      </c>
      <c r="BA117" s="120">
        <v>0</v>
      </c>
      <c r="BB117" s="119"/>
    </row>
    <row r="118" spans="1:54" ht="21" customHeight="1" x14ac:dyDescent="0.25">
      <c r="A118" s="127" t="s">
        <v>1238</v>
      </c>
      <c r="B118" s="124">
        <v>571</v>
      </c>
      <c r="C118" s="124">
        <v>124</v>
      </c>
      <c r="D118" s="124">
        <v>454</v>
      </c>
      <c r="E118" s="124">
        <v>117</v>
      </c>
      <c r="F118" s="124">
        <v>253</v>
      </c>
      <c r="G118" s="120">
        <v>92</v>
      </c>
      <c r="H118" s="120">
        <v>165</v>
      </c>
      <c r="I118" s="120">
        <v>88</v>
      </c>
      <c r="J118" s="124">
        <v>17</v>
      </c>
      <c r="K118" s="120">
        <v>10</v>
      </c>
      <c r="L118" s="120">
        <v>7</v>
      </c>
      <c r="M118" s="120">
        <v>10</v>
      </c>
      <c r="N118" s="124">
        <v>204</v>
      </c>
      <c r="O118" s="120">
        <v>0</v>
      </c>
      <c r="P118" s="120">
        <v>204</v>
      </c>
      <c r="Q118" s="120">
        <v>0</v>
      </c>
      <c r="R118" s="124">
        <v>53</v>
      </c>
      <c r="S118" s="120">
        <v>14</v>
      </c>
      <c r="T118" s="120">
        <v>42</v>
      </c>
      <c r="U118" s="120">
        <v>11</v>
      </c>
      <c r="V118" s="124">
        <v>0</v>
      </c>
      <c r="W118" s="120" t="s">
        <v>122</v>
      </c>
      <c r="X118" s="120" t="s">
        <v>122</v>
      </c>
      <c r="Y118" s="120" t="s">
        <v>122</v>
      </c>
      <c r="Z118" s="124">
        <v>12</v>
      </c>
      <c r="AA118" s="120">
        <v>0</v>
      </c>
      <c r="AB118" s="120">
        <v>12</v>
      </c>
      <c r="AC118" s="120">
        <v>0</v>
      </c>
      <c r="AD118" s="124">
        <v>23</v>
      </c>
      <c r="AE118" s="120">
        <v>8</v>
      </c>
      <c r="AF118" s="120">
        <v>15</v>
      </c>
      <c r="AG118" s="120">
        <v>8</v>
      </c>
      <c r="AH118" s="124">
        <v>0</v>
      </c>
      <c r="AI118" s="120">
        <v>0</v>
      </c>
      <c r="AJ118" s="120">
        <v>0</v>
      </c>
      <c r="AK118" s="120">
        <v>0</v>
      </c>
      <c r="AL118" s="124">
        <v>9</v>
      </c>
      <c r="AM118" s="120">
        <v>0</v>
      </c>
      <c r="AN118" s="120">
        <v>9</v>
      </c>
      <c r="AO118" s="120">
        <v>0</v>
      </c>
      <c r="AP118" s="124">
        <v>0</v>
      </c>
      <c r="AQ118" s="120">
        <v>0</v>
      </c>
      <c r="AR118" s="120">
        <v>0</v>
      </c>
      <c r="AS118" s="120">
        <v>0</v>
      </c>
      <c r="AT118" s="124">
        <v>0</v>
      </c>
      <c r="AU118" s="120">
        <v>0</v>
      </c>
      <c r="AV118" s="120">
        <v>0</v>
      </c>
      <c r="AW118" s="120">
        <v>0</v>
      </c>
      <c r="AX118" s="124">
        <v>0</v>
      </c>
      <c r="AY118" s="120">
        <v>0</v>
      </c>
      <c r="AZ118" s="120" t="s">
        <v>122</v>
      </c>
      <c r="BA118" s="120">
        <v>0</v>
      </c>
      <c r="BB118" s="119"/>
    </row>
    <row r="119" spans="1:54" ht="21" customHeight="1" x14ac:dyDescent="0.25">
      <c r="A119" s="127" t="s">
        <v>219</v>
      </c>
      <c r="B119" s="124">
        <v>128</v>
      </c>
      <c r="C119" s="124">
        <v>34</v>
      </c>
      <c r="D119" s="124">
        <v>102</v>
      </c>
      <c r="E119" s="124">
        <v>26</v>
      </c>
      <c r="F119" s="124">
        <v>51</v>
      </c>
      <c r="G119" s="120">
        <v>25</v>
      </c>
      <c r="H119" s="120">
        <v>30</v>
      </c>
      <c r="I119" s="120">
        <v>21</v>
      </c>
      <c r="J119" s="124">
        <v>0</v>
      </c>
      <c r="K119" s="120">
        <v>4</v>
      </c>
      <c r="L119" s="120" t="s">
        <v>122</v>
      </c>
      <c r="M119" s="120" t="s">
        <v>122</v>
      </c>
      <c r="N119" s="124">
        <v>54</v>
      </c>
      <c r="O119" s="120">
        <v>0</v>
      </c>
      <c r="P119" s="120">
        <v>54</v>
      </c>
      <c r="Q119" s="120">
        <v>0</v>
      </c>
      <c r="R119" s="124">
        <v>11</v>
      </c>
      <c r="S119" s="120">
        <v>5</v>
      </c>
      <c r="T119" s="120">
        <v>6</v>
      </c>
      <c r="U119" s="120">
        <v>5</v>
      </c>
      <c r="V119" s="124">
        <v>0</v>
      </c>
      <c r="W119" s="120" t="s">
        <v>122</v>
      </c>
      <c r="X119" s="120">
        <v>0</v>
      </c>
      <c r="Y119" s="120" t="s">
        <v>122</v>
      </c>
      <c r="Z119" s="124">
        <v>4</v>
      </c>
      <c r="AA119" s="120">
        <v>0</v>
      </c>
      <c r="AB119" s="120">
        <v>4</v>
      </c>
      <c r="AC119" s="120">
        <v>0</v>
      </c>
      <c r="AD119" s="124">
        <v>8</v>
      </c>
      <c r="AE119" s="120" t="s">
        <v>122</v>
      </c>
      <c r="AF119" s="120">
        <v>8</v>
      </c>
      <c r="AG119" s="120" t="s">
        <v>122</v>
      </c>
      <c r="AH119" s="124">
        <v>0</v>
      </c>
      <c r="AI119" s="120">
        <v>0</v>
      </c>
      <c r="AJ119" s="120">
        <v>0</v>
      </c>
      <c r="AK119" s="120">
        <v>0</v>
      </c>
      <c r="AL119" s="124">
        <v>0</v>
      </c>
      <c r="AM119" s="120">
        <v>0</v>
      </c>
      <c r="AN119" s="120">
        <v>0</v>
      </c>
      <c r="AO119" s="120">
        <v>0</v>
      </c>
      <c r="AP119" s="124">
        <v>0</v>
      </c>
      <c r="AQ119" s="120">
        <v>0</v>
      </c>
      <c r="AR119" s="120" t="s">
        <v>122</v>
      </c>
      <c r="AS119" s="120">
        <v>0</v>
      </c>
      <c r="AT119" s="124">
        <v>0</v>
      </c>
      <c r="AU119" s="120">
        <v>0</v>
      </c>
      <c r="AV119" s="120">
        <v>0</v>
      </c>
      <c r="AW119" s="120">
        <v>0</v>
      </c>
      <c r="AX119" s="124">
        <v>0</v>
      </c>
      <c r="AY119" s="120">
        <v>0</v>
      </c>
      <c r="AZ119" s="120" t="s">
        <v>122</v>
      </c>
      <c r="BA119" s="120">
        <v>0</v>
      </c>
      <c r="BB119" s="119"/>
    </row>
    <row r="120" spans="1:54" ht="21" customHeight="1" x14ac:dyDescent="0.25">
      <c r="A120" s="126" t="s">
        <v>1239</v>
      </c>
      <c r="B120" s="124">
        <v>4683</v>
      </c>
      <c r="C120" s="124">
        <v>941</v>
      </c>
      <c r="D120" s="124">
        <v>3915</v>
      </c>
      <c r="E120" s="124">
        <v>768</v>
      </c>
      <c r="F120" s="124">
        <v>1614</v>
      </c>
      <c r="G120" s="124">
        <v>699</v>
      </c>
      <c r="H120" s="124">
        <v>1029</v>
      </c>
      <c r="I120" s="124">
        <v>585</v>
      </c>
      <c r="J120" s="124">
        <v>50</v>
      </c>
      <c r="K120" s="124">
        <v>20</v>
      </c>
      <c r="L120" s="124">
        <v>35</v>
      </c>
      <c r="M120" s="124">
        <v>15</v>
      </c>
      <c r="N120" s="124">
        <v>2037</v>
      </c>
      <c r="O120" s="124">
        <v>4</v>
      </c>
      <c r="P120" s="124">
        <v>2033</v>
      </c>
      <c r="Q120" s="124">
        <v>4</v>
      </c>
      <c r="R120" s="124">
        <v>358</v>
      </c>
      <c r="S120" s="124">
        <v>163</v>
      </c>
      <c r="T120" s="124">
        <v>243</v>
      </c>
      <c r="U120" s="124">
        <v>115</v>
      </c>
      <c r="V120" s="124">
        <v>10</v>
      </c>
      <c r="W120" s="124">
        <v>8</v>
      </c>
      <c r="X120" s="124">
        <v>4</v>
      </c>
      <c r="Y120" s="124">
        <v>6</v>
      </c>
      <c r="Z120" s="124">
        <v>332</v>
      </c>
      <c r="AA120" s="124">
        <v>0</v>
      </c>
      <c r="AB120" s="124">
        <v>332</v>
      </c>
      <c r="AC120" s="124">
        <v>0</v>
      </c>
      <c r="AD120" s="124">
        <v>150</v>
      </c>
      <c r="AE120" s="124">
        <v>41</v>
      </c>
      <c r="AF120" s="124">
        <v>113</v>
      </c>
      <c r="AG120" s="124">
        <v>37</v>
      </c>
      <c r="AH120" s="124">
        <v>0</v>
      </c>
      <c r="AI120" s="124">
        <v>0</v>
      </c>
      <c r="AJ120" s="124">
        <v>0</v>
      </c>
      <c r="AK120" s="124">
        <v>0</v>
      </c>
      <c r="AL120" s="124">
        <v>61</v>
      </c>
      <c r="AM120" s="124">
        <v>0</v>
      </c>
      <c r="AN120" s="124">
        <v>61</v>
      </c>
      <c r="AO120" s="124">
        <v>0</v>
      </c>
      <c r="AP120" s="124">
        <v>19</v>
      </c>
      <c r="AQ120" s="124">
        <v>6</v>
      </c>
      <c r="AR120" s="124">
        <v>13</v>
      </c>
      <c r="AS120" s="124">
        <v>6</v>
      </c>
      <c r="AT120" s="124">
        <v>0</v>
      </c>
      <c r="AU120" s="124">
        <v>0</v>
      </c>
      <c r="AV120" s="124">
        <v>0</v>
      </c>
      <c r="AW120" s="124">
        <v>0</v>
      </c>
      <c r="AX120" s="124">
        <v>52</v>
      </c>
      <c r="AY120" s="124">
        <v>0</v>
      </c>
      <c r="AZ120" s="124">
        <v>52</v>
      </c>
      <c r="BA120" s="124">
        <v>0</v>
      </c>
      <c r="BB120" s="119"/>
    </row>
    <row r="121" spans="1:54" ht="21" customHeight="1" x14ac:dyDescent="0.25">
      <c r="A121" s="127" t="s">
        <v>1240</v>
      </c>
      <c r="B121" s="124">
        <v>168</v>
      </c>
      <c r="C121" s="124">
        <v>33</v>
      </c>
      <c r="D121" s="124">
        <v>136</v>
      </c>
      <c r="E121" s="124">
        <v>32</v>
      </c>
      <c r="F121" s="124">
        <v>43</v>
      </c>
      <c r="G121" s="120">
        <v>25</v>
      </c>
      <c r="H121" s="120">
        <v>19</v>
      </c>
      <c r="I121" s="120">
        <v>24</v>
      </c>
      <c r="J121" s="124">
        <v>0</v>
      </c>
      <c r="K121" s="120">
        <v>0</v>
      </c>
      <c r="L121" s="120">
        <v>0</v>
      </c>
      <c r="M121" s="120">
        <v>0</v>
      </c>
      <c r="N121" s="124">
        <v>94</v>
      </c>
      <c r="O121" s="120">
        <v>4</v>
      </c>
      <c r="P121" s="120">
        <v>90</v>
      </c>
      <c r="Q121" s="120">
        <v>4</v>
      </c>
      <c r="R121" s="124">
        <v>10</v>
      </c>
      <c r="S121" s="120">
        <v>4</v>
      </c>
      <c r="T121" s="120">
        <v>6</v>
      </c>
      <c r="U121" s="120">
        <v>4</v>
      </c>
      <c r="V121" s="124">
        <v>0</v>
      </c>
      <c r="W121" s="120" t="s">
        <v>122</v>
      </c>
      <c r="X121" s="120">
        <v>0</v>
      </c>
      <c r="Y121" s="120" t="s">
        <v>122</v>
      </c>
      <c r="Z121" s="124">
        <v>13</v>
      </c>
      <c r="AA121" s="120">
        <v>0</v>
      </c>
      <c r="AB121" s="120">
        <v>13</v>
      </c>
      <c r="AC121" s="120">
        <v>0</v>
      </c>
      <c r="AD121" s="124">
        <v>0</v>
      </c>
      <c r="AE121" s="120">
        <v>0</v>
      </c>
      <c r="AF121" s="120" t="s">
        <v>122</v>
      </c>
      <c r="AG121" s="120">
        <v>0</v>
      </c>
      <c r="AH121" s="124">
        <v>0</v>
      </c>
      <c r="AI121" s="120">
        <v>0</v>
      </c>
      <c r="AJ121" s="120">
        <v>0</v>
      </c>
      <c r="AK121" s="120">
        <v>0</v>
      </c>
      <c r="AL121" s="124">
        <v>4</v>
      </c>
      <c r="AM121" s="120">
        <v>0</v>
      </c>
      <c r="AN121" s="120">
        <v>4</v>
      </c>
      <c r="AO121" s="120">
        <v>0</v>
      </c>
      <c r="AP121" s="124">
        <v>0</v>
      </c>
      <c r="AQ121" s="120" t="s">
        <v>122</v>
      </c>
      <c r="AR121" s="120">
        <v>0</v>
      </c>
      <c r="AS121" s="120" t="s">
        <v>122</v>
      </c>
      <c r="AT121" s="124">
        <v>0</v>
      </c>
      <c r="AU121" s="120">
        <v>0</v>
      </c>
      <c r="AV121" s="120">
        <v>0</v>
      </c>
      <c r="AW121" s="120">
        <v>0</v>
      </c>
      <c r="AX121" s="124">
        <v>4</v>
      </c>
      <c r="AY121" s="120">
        <v>0</v>
      </c>
      <c r="AZ121" s="120">
        <v>4</v>
      </c>
      <c r="BA121" s="120">
        <v>0</v>
      </c>
      <c r="BB121" s="119"/>
    </row>
    <row r="122" spans="1:54" ht="21" customHeight="1" x14ac:dyDescent="0.25">
      <c r="A122" s="127" t="s">
        <v>222</v>
      </c>
      <c r="B122" s="124">
        <v>4357</v>
      </c>
      <c r="C122" s="124">
        <v>871</v>
      </c>
      <c r="D122" s="124">
        <v>3643</v>
      </c>
      <c r="E122" s="124">
        <v>714</v>
      </c>
      <c r="F122" s="124">
        <v>1518</v>
      </c>
      <c r="G122" s="120">
        <v>646</v>
      </c>
      <c r="H122" s="120">
        <v>979</v>
      </c>
      <c r="I122" s="120">
        <v>539</v>
      </c>
      <c r="J122" s="124">
        <v>46</v>
      </c>
      <c r="K122" s="120">
        <v>16</v>
      </c>
      <c r="L122" s="120">
        <v>31</v>
      </c>
      <c r="M122" s="120">
        <v>15</v>
      </c>
      <c r="N122" s="124">
        <v>1869</v>
      </c>
      <c r="O122" s="120" t="s">
        <v>122</v>
      </c>
      <c r="P122" s="120">
        <v>1869</v>
      </c>
      <c r="Q122" s="120" t="s">
        <v>122</v>
      </c>
      <c r="R122" s="124">
        <v>343</v>
      </c>
      <c r="S122" s="120">
        <v>154</v>
      </c>
      <c r="T122" s="120">
        <v>232</v>
      </c>
      <c r="U122" s="120">
        <v>111</v>
      </c>
      <c r="V122" s="124">
        <v>10</v>
      </c>
      <c r="W122" s="120">
        <v>8</v>
      </c>
      <c r="X122" s="120">
        <v>4</v>
      </c>
      <c r="Y122" s="120">
        <v>6</v>
      </c>
      <c r="Z122" s="124">
        <v>301</v>
      </c>
      <c r="AA122" s="120" t="s">
        <v>122</v>
      </c>
      <c r="AB122" s="120">
        <v>301</v>
      </c>
      <c r="AC122" s="120" t="s">
        <v>122</v>
      </c>
      <c r="AD122" s="124">
        <v>150</v>
      </c>
      <c r="AE122" s="120">
        <v>41</v>
      </c>
      <c r="AF122" s="120">
        <v>113</v>
      </c>
      <c r="AG122" s="120">
        <v>37</v>
      </c>
      <c r="AH122" s="124">
        <v>0</v>
      </c>
      <c r="AI122" s="120">
        <v>0</v>
      </c>
      <c r="AJ122" s="120" t="s">
        <v>122</v>
      </c>
      <c r="AK122" s="120">
        <v>0</v>
      </c>
      <c r="AL122" s="124">
        <v>57</v>
      </c>
      <c r="AM122" s="120">
        <v>0</v>
      </c>
      <c r="AN122" s="120">
        <v>57</v>
      </c>
      <c r="AO122" s="120">
        <v>0</v>
      </c>
      <c r="AP122" s="124">
        <v>19</v>
      </c>
      <c r="AQ122" s="120">
        <v>6</v>
      </c>
      <c r="AR122" s="120">
        <v>13</v>
      </c>
      <c r="AS122" s="120">
        <v>6</v>
      </c>
      <c r="AT122" s="124">
        <v>0</v>
      </c>
      <c r="AU122" s="120">
        <v>0</v>
      </c>
      <c r="AV122" s="120" t="s">
        <v>122</v>
      </c>
      <c r="AW122" s="120">
        <v>0</v>
      </c>
      <c r="AX122" s="124">
        <v>44</v>
      </c>
      <c r="AY122" s="120">
        <v>0</v>
      </c>
      <c r="AZ122" s="120">
        <v>44</v>
      </c>
      <c r="BA122" s="120">
        <v>0</v>
      </c>
      <c r="BB122" s="119"/>
    </row>
    <row r="123" spans="1:54" ht="21" customHeight="1" x14ac:dyDescent="0.25">
      <c r="A123" s="127" t="s">
        <v>223</v>
      </c>
      <c r="B123" s="124">
        <v>158</v>
      </c>
      <c r="C123" s="124">
        <v>37</v>
      </c>
      <c r="D123" s="124">
        <v>136</v>
      </c>
      <c r="E123" s="124">
        <v>22</v>
      </c>
      <c r="F123" s="124">
        <v>53</v>
      </c>
      <c r="G123" s="120">
        <v>28</v>
      </c>
      <c r="H123" s="120">
        <v>31</v>
      </c>
      <c r="I123" s="120">
        <v>22</v>
      </c>
      <c r="J123" s="124">
        <v>4</v>
      </c>
      <c r="K123" s="120">
        <v>4</v>
      </c>
      <c r="L123" s="120">
        <v>4</v>
      </c>
      <c r="M123" s="120" t="s">
        <v>122</v>
      </c>
      <c r="N123" s="124">
        <v>74</v>
      </c>
      <c r="O123" s="120" t="s">
        <v>122</v>
      </c>
      <c r="P123" s="120">
        <v>74</v>
      </c>
      <c r="Q123" s="120" t="s">
        <v>122</v>
      </c>
      <c r="R123" s="124">
        <v>5</v>
      </c>
      <c r="S123" s="120">
        <v>5</v>
      </c>
      <c r="T123" s="120">
        <v>5</v>
      </c>
      <c r="U123" s="120" t="s">
        <v>122</v>
      </c>
      <c r="V123" s="124">
        <v>0</v>
      </c>
      <c r="W123" s="120" t="s">
        <v>122</v>
      </c>
      <c r="X123" s="120">
        <v>0</v>
      </c>
      <c r="Y123" s="120" t="s">
        <v>122</v>
      </c>
      <c r="Z123" s="124">
        <v>18</v>
      </c>
      <c r="AA123" s="120">
        <v>0</v>
      </c>
      <c r="AB123" s="120">
        <v>18</v>
      </c>
      <c r="AC123" s="120">
        <v>0</v>
      </c>
      <c r="AD123" s="124">
        <v>0</v>
      </c>
      <c r="AE123" s="120" t="s">
        <v>122</v>
      </c>
      <c r="AF123" s="120" t="s">
        <v>122</v>
      </c>
      <c r="AG123" s="120" t="s">
        <v>122</v>
      </c>
      <c r="AH123" s="124">
        <v>0</v>
      </c>
      <c r="AI123" s="120" t="s">
        <v>122</v>
      </c>
      <c r="AJ123" s="120" t="s">
        <v>122</v>
      </c>
      <c r="AK123" s="120" t="s">
        <v>122</v>
      </c>
      <c r="AL123" s="124">
        <v>0</v>
      </c>
      <c r="AM123" s="120">
        <v>0</v>
      </c>
      <c r="AN123" s="120" t="s">
        <v>122</v>
      </c>
      <c r="AO123" s="120">
        <v>0</v>
      </c>
      <c r="AP123" s="124">
        <v>0</v>
      </c>
      <c r="AQ123" s="120">
        <v>0</v>
      </c>
      <c r="AR123" s="120" t="s">
        <v>122</v>
      </c>
      <c r="AS123" s="120">
        <v>0</v>
      </c>
      <c r="AT123" s="124">
        <v>0</v>
      </c>
      <c r="AU123" s="120">
        <v>0</v>
      </c>
      <c r="AV123" s="120">
        <v>0</v>
      </c>
      <c r="AW123" s="120">
        <v>0</v>
      </c>
      <c r="AX123" s="124">
        <v>4</v>
      </c>
      <c r="AY123" s="120">
        <v>0</v>
      </c>
      <c r="AZ123" s="120">
        <v>4</v>
      </c>
      <c r="BA123" s="120">
        <v>0</v>
      </c>
      <c r="BB123" s="119"/>
    </row>
    <row r="124" spans="1:54" ht="21" customHeight="1" x14ac:dyDescent="0.25">
      <c r="A124" s="126" t="s">
        <v>224</v>
      </c>
      <c r="B124" s="124">
        <v>3344</v>
      </c>
      <c r="C124" s="124">
        <v>620</v>
      </c>
      <c r="D124" s="124">
        <v>2818</v>
      </c>
      <c r="E124" s="124">
        <v>526</v>
      </c>
      <c r="F124" s="124">
        <v>1149</v>
      </c>
      <c r="G124" s="124">
        <v>466</v>
      </c>
      <c r="H124" s="124">
        <v>742</v>
      </c>
      <c r="I124" s="124">
        <v>407</v>
      </c>
      <c r="J124" s="124">
        <v>50</v>
      </c>
      <c r="K124" s="124">
        <v>27</v>
      </c>
      <c r="L124" s="124">
        <v>25</v>
      </c>
      <c r="M124" s="124">
        <v>25</v>
      </c>
      <c r="N124" s="124">
        <v>1380</v>
      </c>
      <c r="O124" s="124">
        <v>0</v>
      </c>
      <c r="P124" s="124">
        <v>1380</v>
      </c>
      <c r="Q124" s="124">
        <v>0</v>
      </c>
      <c r="R124" s="124">
        <v>255</v>
      </c>
      <c r="S124" s="124">
        <v>85</v>
      </c>
      <c r="T124" s="124">
        <v>191</v>
      </c>
      <c r="U124" s="124">
        <v>64</v>
      </c>
      <c r="V124" s="124">
        <v>0</v>
      </c>
      <c r="W124" s="124">
        <v>5</v>
      </c>
      <c r="X124" s="124">
        <v>0</v>
      </c>
      <c r="Y124" s="124">
        <v>0</v>
      </c>
      <c r="Z124" s="124">
        <v>271</v>
      </c>
      <c r="AA124" s="124">
        <v>0</v>
      </c>
      <c r="AB124" s="124">
        <v>271</v>
      </c>
      <c r="AC124" s="124">
        <v>0</v>
      </c>
      <c r="AD124" s="124">
        <v>136</v>
      </c>
      <c r="AE124" s="124">
        <v>33</v>
      </c>
      <c r="AF124" s="124">
        <v>106</v>
      </c>
      <c r="AG124" s="124">
        <v>30</v>
      </c>
      <c r="AH124" s="124">
        <v>0</v>
      </c>
      <c r="AI124" s="124">
        <v>4</v>
      </c>
      <c r="AJ124" s="124">
        <v>0</v>
      </c>
      <c r="AK124" s="124">
        <v>0</v>
      </c>
      <c r="AL124" s="124">
        <v>53</v>
      </c>
      <c r="AM124" s="124">
        <v>0</v>
      </c>
      <c r="AN124" s="124">
        <v>53</v>
      </c>
      <c r="AO124" s="124">
        <v>0</v>
      </c>
      <c r="AP124" s="124">
        <v>7</v>
      </c>
      <c r="AQ124" s="124">
        <v>0</v>
      </c>
      <c r="AR124" s="124">
        <v>7</v>
      </c>
      <c r="AS124" s="124">
        <v>0</v>
      </c>
      <c r="AT124" s="124">
        <v>0</v>
      </c>
      <c r="AU124" s="124">
        <v>0</v>
      </c>
      <c r="AV124" s="124">
        <v>0</v>
      </c>
      <c r="AW124" s="124">
        <v>0</v>
      </c>
      <c r="AX124" s="124">
        <v>43</v>
      </c>
      <c r="AY124" s="124">
        <v>0</v>
      </c>
      <c r="AZ124" s="124">
        <v>43</v>
      </c>
      <c r="BA124" s="124">
        <v>0</v>
      </c>
      <c r="BB124" s="119"/>
    </row>
    <row r="125" spans="1:54" ht="21" customHeight="1" x14ac:dyDescent="0.25">
      <c r="A125" s="127" t="s">
        <v>225</v>
      </c>
      <c r="B125" s="124">
        <v>527</v>
      </c>
      <c r="C125" s="124">
        <v>132</v>
      </c>
      <c r="D125" s="124">
        <v>417</v>
      </c>
      <c r="E125" s="124">
        <v>110</v>
      </c>
      <c r="F125" s="124">
        <v>156</v>
      </c>
      <c r="G125" s="120">
        <v>90</v>
      </c>
      <c r="H125" s="120">
        <v>77</v>
      </c>
      <c r="I125" s="120">
        <v>79</v>
      </c>
      <c r="J125" s="124">
        <v>10</v>
      </c>
      <c r="K125" s="120">
        <v>11</v>
      </c>
      <c r="L125" s="120" t="s">
        <v>122</v>
      </c>
      <c r="M125" s="120">
        <v>10</v>
      </c>
      <c r="N125" s="124">
        <v>248</v>
      </c>
      <c r="O125" s="120" t="s">
        <v>122</v>
      </c>
      <c r="P125" s="120">
        <v>248</v>
      </c>
      <c r="Q125" s="120" t="s">
        <v>122</v>
      </c>
      <c r="R125" s="124">
        <v>40</v>
      </c>
      <c r="S125" s="120">
        <v>26</v>
      </c>
      <c r="T125" s="120">
        <v>23</v>
      </c>
      <c r="U125" s="120">
        <v>17</v>
      </c>
      <c r="V125" s="124">
        <v>0</v>
      </c>
      <c r="W125" s="120" t="s">
        <v>122</v>
      </c>
      <c r="X125" s="120" t="s">
        <v>122</v>
      </c>
      <c r="Y125" s="120" t="s">
        <v>122</v>
      </c>
      <c r="Z125" s="124">
        <v>34</v>
      </c>
      <c r="AA125" s="120">
        <v>0</v>
      </c>
      <c r="AB125" s="120">
        <v>34</v>
      </c>
      <c r="AC125" s="120">
        <v>0</v>
      </c>
      <c r="AD125" s="124">
        <v>27</v>
      </c>
      <c r="AE125" s="120">
        <v>5</v>
      </c>
      <c r="AF125" s="120">
        <v>23</v>
      </c>
      <c r="AG125" s="120">
        <v>4</v>
      </c>
      <c r="AH125" s="124">
        <v>0</v>
      </c>
      <c r="AI125" s="120">
        <v>0</v>
      </c>
      <c r="AJ125" s="120" t="s">
        <v>122</v>
      </c>
      <c r="AK125" s="120">
        <v>0</v>
      </c>
      <c r="AL125" s="124">
        <v>0</v>
      </c>
      <c r="AM125" s="120">
        <v>0</v>
      </c>
      <c r="AN125" s="120" t="s">
        <v>122</v>
      </c>
      <c r="AO125" s="120">
        <v>0</v>
      </c>
      <c r="AP125" s="124">
        <v>0</v>
      </c>
      <c r="AQ125" s="120">
        <v>0</v>
      </c>
      <c r="AR125" s="120" t="s">
        <v>122</v>
      </c>
      <c r="AS125" s="120">
        <v>0</v>
      </c>
      <c r="AT125" s="124">
        <v>0</v>
      </c>
      <c r="AU125" s="120">
        <v>0</v>
      </c>
      <c r="AV125" s="120">
        <v>0</v>
      </c>
      <c r="AW125" s="120">
        <v>0</v>
      </c>
      <c r="AX125" s="124">
        <v>12</v>
      </c>
      <c r="AY125" s="120">
        <v>0</v>
      </c>
      <c r="AZ125" s="120">
        <v>12</v>
      </c>
      <c r="BA125" s="120">
        <v>0</v>
      </c>
      <c r="BB125" s="119"/>
    </row>
    <row r="126" spans="1:54" ht="21" customHeight="1" x14ac:dyDescent="0.25">
      <c r="A126" s="127" t="s">
        <v>226</v>
      </c>
      <c r="B126" s="124">
        <v>106</v>
      </c>
      <c r="C126" s="124">
        <v>23</v>
      </c>
      <c r="D126" s="124">
        <v>91</v>
      </c>
      <c r="E126" s="124">
        <v>15</v>
      </c>
      <c r="F126" s="124">
        <v>33</v>
      </c>
      <c r="G126" s="120">
        <v>19</v>
      </c>
      <c r="H126" s="120">
        <v>18</v>
      </c>
      <c r="I126" s="120">
        <v>15</v>
      </c>
      <c r="J126" s="124">
        <v>0</v>
      </c>
      <c r="K126" s="120">
        <v>0</v>
      </c>
      <c r="L126" s="120" t="s">
        <v>122</v>
      </c>
      <c r="M126" s="120">
        <v>0</v>
      </c>
      <c r="N126" s="124">
        <v>46</v>
      </c>
      <c r="O126" s="120">
        <v>0</v>
      </c>
      <c r="P126" s="120">
        <v>46</v>
      </c>
      <c r="Q126" s="120">
        <v>0</v>
      </c>
      <c r="R126" s="124">
        <v>7</v>
      </c>
      <c r="S126" s="120" t="s">
        <v>122</v>
      </c>
      <c r="T126" s="120">
        <v>7</v>
      </c>
      <c r="U126" s="120" t="s">
        <v>122</v>
      </c>
      <c r="V126" s="124">
        <v>0</v>
      </c>
      <c r="W126" s="120">
        <v>0</v>
      </c>
      <c r="X126" s="120">
        <v>0</v>
      </c>
      <c r="Y126" s="120">
        <v>0</v>
      </c>
      <c r="Z126" s="124">
        <v>10</v>
      </c>
      <c r="AA126" s="120">
        <v>0</v>
      </c>
      <c r="AB126" s="120">
        <v>10</v>
      </c>
      <c r="AC126" s="120">
        <v>0</v>
      </c>
      <c r="AD126" s="124">
        <v>5</v>
      </c>
      <c r="AE126" s="120" t="s">
        <v>122</v>
      </c>
      <c r="AF126" s="120">
        <v>5</v>
      </c>
      <c r="AG126" s="120" t="s">
        <v>122</v>
      </c>
      <c r="AH126" s="124">
        <v>0</v>
      </c>
      <c r="AI126" s="120">
        <v>4</v>
      </c>
      <c r="AJ126" s="120" t="s">
        <v>122</v>
      </c>
      <c r="AK126" s="120" t="s">
        <v>122</v>
      </c>
      <c r="AL126" s="124">
        <v>5</v>
      </c>
      <c r="AM126" s="120">
        <v>0</v>
      </c>
      <c r="AN126" s="120">
        <v>5</v>
      </c>
      <c r="AO126" s="120">
        <v>0</v>
      </c>
      <c r="AP126" s="124">
        <v>0</v>
      </c>
      <c r="AQ126" s="120">
        <v>0</v>
      </c>
      <c r="AR126" s="120">
        <v>0</v>
      </c>
      <c r="AS126" s="120">
        <v>0</v>
      </c>
      <c r="AT126" s="124">
        <v>0</v>
      </c>
      <c r="AU126" s="120">
        <v>0</v>
      </c>
      <c r="AV126" s="120">
        <v>0</v>
      </c>
      <c r="AW126" s="120">
        <v>0</v>
      </c>
      <c r="AX126" s="124">
        <v>0</v>
      </c>
      <c r="AY126" s="120">
        <v>0</v>
      </c>
      <c r="AZ126" s="120" t="s">
        <v>122</v>
      </c>
      <c r="BA126" s="120">
        <v>0</v>
      </c>
      <c r="BB126" s="119"/>
    </row>
    <row r="127" spans="1:54" ht="21" customHeight="1" x14ac:dyDescent="0.25">
      <c r="A127" s="127" t="s">
        <v>227</v>
      </c>
      <c r="B127" s="124">
        <v>453</v>
      </c>
      <c r="C127" s="124">
        <v>97</v>
      </c>
      <c r="D127" s="124">
        <v>365</v>
      </c>
      <c r="E127" s="124">
        <v>88</v>
      </c>
      <c r="F127" s="124">
        <v>140</v>
      </c>
      <c r="G127" s="120">
        <v>77</v>
      </c>
      <c r="H127" s="120">
        <v>72</v>
      </c>
      <c r="I127" s="120">
        <v>68</v>
      </c>
      <c r="J127" s="124">
        <v>12</v>
      </c>
      <c r="K127" s="120">
        <v>6</v>
      </c>
      <c r="L127" s="120">
        <v>6</v>
      </c>
      <c r="M127" s="120">
        <v>6</v>
      </c>
      <c r="N127" s="124">
        <v>226</v>
      </c>
      <c r="O127" s="120">
        <v>0</v>
      </c>
      <c r="P127" s="120">
        <v>226</v>
      </c>
      <c r="Q127" s="120">
        <v>0</v>
      </c>
      <c r="R127" s="124">
        <v>22</v>
      </c>
      <c r="S127" s="120">
        <v>7</v>
      </c>
      <c r="T127" s="120">
        <v>15</v>
      </c>
      <c r="U127" s="120">
        <v>7</v>
      </c>
      <c r="V127" s="124">
        <v>0</v>
      </c>
      <c r="W127" s="120">
        <v>0</v>
      </c>
      <c r="X127" s="120">
        <v>0</v>
      </c>
      <c r="Y127" s="120">
        <v>0</v>
      </c>
      <c r="Z127" s="124">
        <v>30</v>
      </c>
      <c r="AA127" s="120" t="s">
        <v>122</v>
      </c>
      <c r="AB127" s="120">
        <v>30</v>
      </c>
      <c r="AC127" s="120" t="s">
        <v>122</v>
      </c>
      <c r="AD127" s="124">
        <v>16</v>
      </c>
      <c r="AE127" s="120">
        <v>7</v>
      </c>
      <c r="AF127" s="120">
        <v>9</v>
      </c>
      <c r="AG127" s="120">
        <v>7</v>
      </c>
      <c r="AH127" s="124">
        <v>0</v>
      </c>
      <c r="AI127" s="120">
        <v>0</v>
      </c>
      <c r="AJ127" s="120">
        <v>0</v>
      </c>
      <c r="AK127" s="120">
        <v>0</v>
      </c>
      <c r="AL127" s="124">
        <v>7</v>
      </c>
      <c r="AM127" s="120">
        <v>0</v>
      </c>
      <c r="AN127" s="120">
        <v>7</v>
      </c>
      <c r="AO127" s="120">
        <v>0</v>
      </c>
      <c r="AP127" s="124">
        <v>0</v>
      </c>
      <c r="AQ127" s="120">
        <v>0</v>
      </c>
      <c r="AR127" s="120" t="s">
        <v>122</v>
      </c>
      <c r="AS127" s="120">
        <v>0</v>
      </c>
      <c r="AT127" s="124">
        <v>0</v>
      </c>
      <c r="AU127" s="120">
        <v>0</v>
      </c>
      <c r="AV127" s="120">
        <v>0</v>
      </c>
      <c r="AW127" s="120">
        <v>0</v>
      </c>
      <c r="AX127" s="124">
        <v>0</v>
      </c>
      <c r="AY127" s="120">
        <v>0</v>
      </c>
      <c r="AZ127" s="120" t="s">
        <v>122</v>
      </c>
      <c r="BA127" s="120">
        <v>0</v>
      </c>
      <c r="BB127" s="119"/>
    </row>
    <row r="128" spans="1:54" ht="21" customHeight="1" x14ac:dyDescent="0.25">
      <c r="A128" s="127" t="s">
        <v>228</v>
      </c>
      <c r="B128" s="124">
        <v>2258</v>
      </c>
      <c r="C128" s="124">
        <v>368</v>
      </c>
      <c r="D128" s="124">
        <v>1945</v>
      </c>
      <c r="E128" s="124">
        <v>313</v>
      </c>
      <c r="F128" s="124">
        <v>820</v>
      </c>
      <c r="G128" s="120">
        <v>280</v>
      </c>
      <c r="H128" s="120">
        <v>575</v>
      </c>
      <c r="I128" s="120">
        <v>245</v>
      </c>
      <c r="J128" s="124">
        <v>28</v>
      </c>
      <c r="K128" s="120">
        <v>10</v>
      </c>
      <c r="L128" s="120">
        <v>19</v>
      </c>
      <c r="M128" s="120">
        <v>9</v>
      </c>
      <c r="N128" s="124">
        <v>860</v>
      </c>
      <c r="O128" s="120" t="s">
        <v>122</v>
      </c>
      <c r="P128" s="120">
        <v>860</v>
      </c>
      <c r="Q128" s="120" t="s">
        <v>122</v>
      </c>
      <c r="R128" s="124">
        <v>186</v>
      </c>
      <c r="S128" s="120">
        <v>52</v>
      </c>
      <c r="T128" s="120">
        <v>146</v>
      </c>
      <c r="U128" s="120">
        <v>40</v>
      </c>
      <c r="V128" s="124">
        <v>0</v>
      </c>
      <c r="W128" s="120">
        <v>5</v>
      </c>
      <c r="X128" s="120" t="s">
        <v>122</v>
      </c>
      <c r="Y128" s="120" t="s">
        <v>122</v>
      </c>
      <c r="Z128" s="124">
        <v>197</v>
      </c>
      <c r="AA128" s="120">
        <v>0</v>
      </c>
      <c r="AB128" s="120">
        <v>197</v>
      </c>
      <c r="AC128" s="120">
        <v>0</v>
      </c>
      <c r="AD128" s="124">
        <v>88</v>
      </c>
      <c r="AE128" s="120">
        <v>21</v>
      </c>
      <c r="AF128" s="120">
        <v>69</v>
      </c>
      <c r="AG128" s="120">
        <v>19</v>
      </c>
      <c r="AH128" s="124">
        <v>0</v>
      </c>
      <c r="AI128" s="120" t="s">
        <v>122</v>
      </c>
      <c r="AJ128" s="120">
        <v>0</v>
      </c>
      <c r="AK128" s="120" t="s">
        <v>122</v>
      </c>
      <c r="AL128" s="124">
        <v>41</v>
      </c>
      <c r="AM128" s="120">
        <v>0</v>
      </c>
      <c r="AN128" s="120">
        <v>41</v>
      </c>
      <c r="AO128" s="120">
        <v>0</v>
      </c>
      <c r="AP128" s="124">
        <v>7</v>
      </c>
      <c r="AQ128" s="120" t="s">
        <v>122</v>
      </c>
      <c r="AR128" s="120">
        <v>7</v>
      </c>
      <c r="AS128" s="120" t="s">
        <v>122</v>
      </c>
      <c r="AT128" s="124">
        <v>0</v>
      </c>
      <c r="AU128" s="120">
        <v>0</v>
      </c>
      <c r="AV128" s="120">
        <v>0</v>
      </c>
      <c r="AW128" s="120">
        <v>0</v>
      </c>
      <c r="AX128" s="124">
        <v>31</v>
      </c>
      <c r="AY128" s="120">
        <v>0</v>
      </c>
      <c r="AZ128" s="120">
        <v>31</v>
      </c>
      <c r="BA128" s="120">
        <v>0</v>
      </c>
      <c r="BB128" s="119"/>
    </row>
    <row r="129" spans="1:54" ht="21" customHeight="1" x14ac:dyDescent="0.25">
      <c r="A129" s="126" t="s">
        <v>229</v>
      </c>
      <c r="B129" s="124">
        <v>1095</v>
      </c>
      <c r="C129" s="124">
        <v>228</v>
      </c>
      <c r="D129" s="124">
        <v>882</v>
      </c>
      <c r="E129" s="124">
        <v>213</v>
      </c>
      <c r="F129" s="124">
        <v>375</v>
      </c>
      <c r="G129" s="124">
        <v>186</v>
      </c>
      <c r="H129" s="124">
        <v>202</v>
      </c>
      <c r="I129" s="124">
        <v>173</v>
      </c>
      <c r="J129" s="124">
        <v>16</v>
      </c>
      <c r="K129" s="124">
        <v>6</v>
      </c>
      <c r="L129" s="124">
        <v>10</v>
      </c>
      <c r="M129" s="124">
        <v>6</v>
      </c>
      <c r="N129" s="124">
        <v>513</v>
      </c>
      <c r="O129" s="124">
        <v>8</v>
      </c>
      <c r="P129" s="124">
        <v>505</v>
      </c>
      <c r="Q129" s="124">
        <v>8</v>
      </c>
      <c r="R129" s="124">
        <v>50</v>
      </c>
      <c r="S129" s="124">
        <v>17</v>
      </c>
      <c r="T129" s="124">
        <v>34</v>
      </c>
      <c r="U129" s="124">
        <v>16</v>
      </c>
      <c r="V129" s="124">
        <v>0</v>
      </c>
      <c r="W129" s="124">
        <v>0</v>
      </c>
      <c r="X129" s="124">
        <v>0</v>
      </c>
      <c r="Y129" s="124">
        <v>0</v>
      </c>
      <c r="Z129" s="124">
        <v>63</v>
      </c>
      <c r="AA129" s="124">
        <v>0</v>
      </c>
      <c r="AB129" s="124">
        <v>63</v>
      </c>
      <c r="AC129" s="124">
        <v>0</v>
      </c>
      <c r="AD129" s="124">
        <v>41</v>
      </c>
      <c r="AE129" s="124">
        <v>11</v>
      </c>
      <c r="AF129" s="124">
        <v>31</v>
      </c>
      <c r="AG129" s="124">
        <v>10</v>
      </c>
      <c r="AH129" s="124">
        <v>0</v>
      </c>
      <c r="AI129" s="124">
        <v>0</v>
      </c>
      <c r="AJ129" s="124">
        <v>0</v>
      </c>
      <c r="AK129" s="124">
        <v>0</v>
      </c>
      <c r="AL129" s="124">
        <v>18</v>
      </c>
      <c r="AM129" s="124">
        <v>0</v>
      </c>
      <c r="AN129" s="124">
        <v>18</v>
      </c>
      <c r="AO129" s="124">
        <v>0</v>
      </c>
      <c r="AP129" s="124">
        <v>0</v>
      </c>
      <c r="AQ129" s="124">
        <v>0</v>
      </c>
      <c r="AR129" s="124">
        <v>0</v>
      </c>
      <c r="AS129" s="124">
        <v>0</v>
      </c>
      <c r="AT129" s="124">
        <v>0</v>
      </c>
      <c r="AU129" s="124">
        <v>0</v>
      </c>
      <c r="AV129" s="124">
        <v>0</v>
      </c>
      <c r="AW129" s="124">
        <v>0</v>
      </c>
      <c r="AX129" s="124">
        <v>19</v>
      </c>
      <c r="AY129" s="124">
        <v>0</v>
      </c>
      <c r="AZ129" s="124">
        <v>19</v>
      </c>
      <c r="BA129" s="124">
        <v>0</v>
      </c>
      <c r="BB129" s="119"/>
    </row>
    <row r="130" spans="1:54" ht="21" customHeight="1" x14ac:dyDescent="0.25">
      <c r="A130" s="127" t="s">
        <v>230</v>
      </c>
      <c r="B130" s="124">
        <v>20</v>
      </c>
      <c r="C130" s="124">
        <v>7</v>
      </c>
      <c r="D130" s="124">
        <v>13</v>
      </c>
      <c r="E130" s="124">
        <v>7</v>
      </c>
      <c r="F130" s="124">
        <v>13</v>
      </c>
      <c r="G130" s="120">
        <v>7</v>
      </c>
      <c r="H130" s="120">
        <v>6</v>
      </c>
      <c r="I130" s="120">
        <v>7</v>
      </c>
      <c r="J130" s="124">
        <v>0</v>
      </c>
      <c r="K130" s="120" t="s">
        <v>122</v>
      </c>
      <c r="L130" s="120" t="s">
        <v>122</v>
      </c>
      <c r="M130" s="120" t="s">
        <v>122</v>
      </c>
      <c r="N130" s="124">
        <v>7</v>
      </c>
      <c r="O130" s="120">
        <v>0</v>
      </c>
      <c r="P130" s="120">
        <v>7</v>
      </c>
      <c r="Q130" s="120">
        <v>0</v>
      </c>
      <c r="R130" s="124">
        <v>0</v>
      </c>
      <c r="S130" s="120">
        <v>0</v>
      </c>
      <c r="T130" s="120" t="s">
        <v>122</v>
      </c>
      <c r="U130" s="120">
        <v>0</v>
      </c>
      <c r="V130" s="124">
        <v>0</v>
      </c>
      <c r="W130" s="120">
        <v>0</v>
      </c>
      <c r="X130" s="120">
        <v>0</v>
      </c>
      <c r="Y130" s="120">
        <v>0</v>
      </c>
      <c r="Z130" s="124">
        <v>0</v>
      </c>
      <c r="AA130" s="120">
        <v>0</v>
      </c>
      <c r="AB130" s="120">
        <v>0</v>
      </c>
      <c r="AC130" s="120">
        <v>0</v>
      </c>
      <c r="AD130" s="124">
        <v>0</v>
      </c>
      <c r="AE130" s="120">
        <v>0</v>
      </c>
      <c r="AF130" s="120">
        <v>0</v>
      </c>
      <c r="AG130" s="120">
        <v>0</v>
      </c>
      <c r="AH130" s="124">
        <v>0</v>
      </c>
      <c r="AI130" s="120">
        <v>0</v>
      </c>
      <c r="AJ130" s="120">
        <v>0</v>
      </c>
      <c r="AK130" s="120">
        <v>0</v>
      </c>
      <c r="AL130" s="124">
        <v>0</v>
      </c>
      <c r="AM130" s="120">
        <v>0</v>
      </c>
      <c r="AN130" s="120" t="s">
        <v>122</v>
      </c>
      <c r="AO130" s="120">
        <v>0</v>
      </c>
      <c r="AP130" s="124">
        <v>0</v>
      </c>
      <c r="AQ130" s="120">
        <v>0</v>
      </c>
      <c r="AR130" s="120" t="s">
        <v>122</v>
      </c>
      <c r="AS130" s="120">
        <v>0</v>
      </c>
      <c r="AT130" s="124">
        <v>0</v>
      </c>
      <c r="AU130" s="120">
        <v>0</v>
      </c>
      <c r="AV130" s="120">
        <v>0</v>
      </c>
      <c r="AW130" s="120">
        <v>0</v>
      </c>
      <c r="AX130" s="124">
        <v>0</v>
      </c>
      <c r="AY130" s="120">
        <v>0</v>
      </c>
      <c r="AZ130" s="120">
        <v>0</v>
      </c>
      <c r="BA130" s="120">
        <v>0</v>
      </c>
      <c r="BB130" s="119"/>
    </row>
    <row r="131" spans="1:54" ht="21" customHeight="1" x14ac:dyDescent="0.25">
      <c r="A131" s="127" t="s">
        <v>231</v>
      </c>
      <c r="B131" s="124">
        <v>171</v>
      </c>
      <c r="C131" s="124">
        <v>35</v>
      </c>
      <c r="D131" s="124">
        <v>139</v>
      </c>
      <c r="E131" s="124">
        <v>32</v>
      </c>
      <c r="F131" s="124">
        <v>62</v>
      </c>
      <c r="G131" s="120">
        <v>35</v>
      </c>
      <c r="H131" s="120">
        <v>30</v>
      </c>
      <c r="I131" s="120">
        <v>32</v>
      </c>
      <c r="J131" s="124">
        <v>0</v>
      </c>
      <c r="K131" s="120">
        <v>0</v>
      </c>
      <c r="L131" s="120" t="s">
        <v>122</v>
      </c>
      <c r="M131" s="120">
        <v>0</v>
      </c>
      <c r="N131" s="124">
        <v>90</v>
      </c>
      <c r="O131" s="120">
        <v>0</v>
      </c>
      <c r="P131" s="120">
        <v>90</v>
      </c>
      <c r="Q131" s="120">
        <v>0</v>
      </c>
      <c r="R131" s="124">
        <v>5</v>
      </c>
      <c r="S131" s="120" t="s">
        <v>122</v>
      </c>
      <c r="T131" s="120">
        <v>5</v>
      </c>
      <c r="U131" s="120" t="s">
        <v>122</v>
      </c>
      <c r="V131" s="124">
        <v>0</v>
      </c>
      <c r="W131" s="120" t="s">
        <v>122</v>
      </c>
      <c r="X131" s="120">
        <v>0</v>
      </c>
      <c r="Y131" s="120" t="s">
        <v>122</v>
      </c>
      <c r="Z131" s="124">
        <v>8</v>
      </c>
      <c r="AA131" s="120">
        <v>0</v>
      </c>
      <c r="AB131" s="120">
        <v>8</v>
      </c>
      <c r="AC131" s="120">
        <v>0</v>
      </c>
      <c r="AD131" s="124">
        <v>6</v>
      </c>
      <c r="AE131" s="120" t="s">
        <v>122</v>
      </c>
      <c r="AF131" s="120">
        <v>6</v>
      </c>
      <c r="AG131" s="120" t="s">
        <v>122</v>
      </c>
      <c r="AH131" s="124">
        <v>0</v>
      </c>
      <c r="AI131" s="120">
        <v>0</v>
      </c>
      <c r="AJ131" s="120">
        <v>0</v>
      </c>
      <c r="AK131" s="120">
        <v>0</v>
      </c>
      <c r="AL131" s="124">
        <v>0</v>
      </c>
      <c r="AM131" s="120">
        <v>0</v>
      </c>
      <c r="AN131" s="120" t="s">
        <v>122</v>
      </c>
      <c r="AO131" s="120">
        <v>0</v>
      </c>
      <c r="AP131" s="124">
        <v>0</v>
      </c>
      <c r="AQ131" s="120" t="s">
        <v>122</v>
      </c>
      <c r="AR131" s="120">
        <v>0</v>
      </c>
      <c r="AS131" s="120" t="s">
        <v>122</v>
      </c>
      <c r="AT131" s="124">
        <v>0</v>
      </c>
      <c r="AU131" s="120">
        <v>0</v>
      </c>
      <c r="AV131" s="120">
        <v>0</v>
      </c>
      <c r="AW131" s="120">
        <v>0</v>
      </c>
      <c r="AX131" s="124">
        <v>0</v>
      </c>
      <c r="AY131" s="120">
        <v>0</v>
      </c>
      <c r="AZ131" s="120">
        <v>0</v>
      </c>
      <c r="BA131" s="120">
        <v>0</v>
      </c>
      <c r="BB131" s="119"/>
    </row>
    <row r="132" spans="1:54" ht="21" customHeight="1" x14ac:dyDescent="0.25">
      <c r="A132" s="127" t="s">
        <v>1241</v>
      </c>
      <c r="B132" s="124">
        <v>59</v>
      </c>
      <c r="C132" s="124">
        <v>13</v>
      </c>
      <c r="D132" s="124">
        <v>48</v>
      </c>
      <c r="E132" s="124">
        <v>11</v>
      </c>
      <c r="F132" s="124">
        <v>16</v>
      </c>
      <c r="G132" s="120">
        <v>13</v>
      </c>
      <c r="H132" s="120">
        <v>5</v>
      </c>
      <c r="I132" s="120">
        <v>11</v>
      </c>
      <c r="J132" s="124">
        <v>0</v>
      </c>
      <c r="K132" s="120">
        <v>0</v>
      </c>
      <c r="L132" s="120">
        <v>0</v>
      </c>
      <c r="M132" s="120">
        <v>0</v>
      </c>
      <c r="N132" s="124">
        <v>38</v>
      </c>
      <c r="O132" s="120" t="s">
        <v>122</v>
      </c>
      <c r="P132" s="120">
        <v>38</v>
      </c>
      <c r="Q132" s="120" t="s">
        <v>122</v>
      </c>
      <c r="R132" s="124">
        <v>0</v>
      </c>
      <c r="S132" s="120" t="s">
        <v>122</v>
      </c>
      <c r="T132" s="120" t="s">
        <v>122</v>
      </c>
      <c r="U132" s="120" t="s">
        <v>122</v>
      </c>
      <c r="V132" s="124">
        <v>0</v>
      </c>
      <c r="W132" s="120">
        <v>0</v>
      </c>
      <c r="X132" s="120">
        <v>0</v>
      </c>
      <c r="Y132" s="120">
        <v>0</v>
      </c>
      <c r="Z132" s="124">
        <v>5</v>
      </c>
      <c r="AA132" s="120" t="s">
        <v>122</v>
      </c>
      <c r="AB132" s="120">
        <v>5</v>
      </c>
      <c r="AC132" s="120" t="s">
        <v>122</v>
      </c>
      <c r="AD132" s="124">
        <v>0</v>
      </c>
      <c r="AE132" s="120">
        <v>0</v>
      </c>
      <c r="AF132" s="120" t="s">
        <v>122</v>
      </c>
      <c r="AG132" s="120">
        <v>0</v>
      </c>
      <c r="AH132" s="124">
        <v>0</v>
      </c>
      <c r="AI132" s="120">
        <v>0</v>
      </c>
      <c r="AJ132" s="120">
        <v>0</v>
      </c>
      <c r="AK132" s="120">
        <v>0</v>
      </c>
      <c r="AL132" s="124">
        <v>0</v>
      </c>
      <c r="AM132" s="120">
        <v>0</v>
      </c>
      <c r="AN132" s="120" t="s">
        <v>122</v>
      </c>
      <c r="AO132" s="120">
        <v>0</v>
      </c>
      <c r="AP132" s="124">
        <v>0</v>
      </c>
      <c r="AQ132" s="120">
        <v>0</v>
      </c>
      <c r="AR132" s="120">
        <v>0</v>
      </c>
      <c r="AS132" s="120">
        <v>0</v>
      </c>
      <c r="AT132" s="124">
        <v>0</v>
      </c>
      <c r="AU132" s="120">
        <v>0</v>
      </c>
      <c r="AV132" s="120">
        <v>0</v>
      </c>
      <c r="AW132" s="120">
        <v>0</v>
      </c>
      <c r="AX132" s="124">
        <v>0</v>
      </c>
      <c r="AY132" s="120">
        <v>0</v>
      </c>
      <c r="AZ132" s="120" t="s">
        <v>122</v>
      </c>
      <c r="BA132" s="120">
        <v>0</v>
      </c>
      <c r="BB132" s="119"/>
    </row>
    <row r="133" spans="1:54" ht="21" customHeight="1" x14ac:dyDescent="0.25">
      <c r="A133" s="127" t="s">
        <v>233</v>
      </c>
      <c r="B133" s="124">
        <v>799</v>
      </c>
      <c r="C133" s="124">
        <v>165</v>
      </c>
      <c r="D133" s="124">
        <v>644</v>
      </c>
      <c r="E133" s="124">
        <v>155</v>
      </c>
      <c r="F133" s="124">
        <v>271</v>
      </c>
      <c r="G133" s="120">
        <v>123</v>
      </c>
      <c r="H133" s="120">
        <v>156</v>
      </c>
      <c r="I133" s="120">
        <v>115</v>
      </c>
      <c r="J133" s="124">
        <v>16</v>
      </c>
      <c r="K133" s="120">
        <v>6</v>
      </c>
      <c r="L133" s="120">
        <v>10</v>
      </c>
      <c r="M133" s="120">
        <v>6</v>
      </c>
      <c r="N133" s="124">
        <v>350</v>
      </c>
      <c r="O133" s="120">
        <v>8</v>
      </c>
      <c r="P133" s="120">
        <v>342</v>
      </c>
      <c r="Q133" s="120">
        <v>8</v>
      </c>
      <c r="R133" s="124">
        <v>45</v>
      </c>
      <c r="S133" s="120">
        <v>17</v>
      </c>
      <c r="T133" s="120">
        <v>29</v>
      </c>
      <c r="U133" s="120">
        <v>16</v>
      </c>
      <c r="V133" s="124">
        <v>0</v>
      </c>
      <c r="W133" s="120" t="s">
        <v>122</v>
      </c>
      <c r="X133" s="120">
        <v>0</v>
      </c>
      <c r="Y133" s="120" t="s">
        <v>122</v>
      </c>
      <c r="Z133" s="124">
        <v>45</v>
      </c>
      <c r="AA133" s="120">
        <v>0</v>
      </c>
      <c r="AB133" s="120">
        <v>45</v>
      </c>
      <c r="AC133" s="120">
        <v>0</v>
      </c>
      <c r="AD133" s="124">
        <v>35</v>
      </c>
      <c r="AE133" s="120">
        <v>11</v>
      </c>
      <c r="AF133" s="120">
        <v>25</v>
      </c>
      <c r="AG133" s="120">
        <v>10</v>
      </c>
      <c r="AH133" s="124">
        <v>0</v>
      </c>
      <c r="AI133" s="120" t="s">
        <v>122</v>
      </c>
      <c r="AJ133" s="120" t="s">
        <v>122</v>
      </c>
      <c r="AK133" s="120" t="s">
        <v>122</v>
      </c>
      <c r="AL133" s="124">
        <v>18</v>
      </c>
      <c r="AM133" s="120">
        <v>0</v>
      </c>
      <c r="AN133" s="120">
        <v>18</v>
      </c>
      <c r="AO133" s="120">
        <v>0</v>
      </c>
      <c r="AP133" s="124">
        <v>0</v>
      </c>
      <c r="AQ133" s="120">
        <v>0</v>
      </c>
      <c r="AR133" s="120" t="s">
        <v>122</v>
      </c>
      <c r="AS133" s="120">
        <v>0</v>
      </c>
      <c r="AT133" s="124">
        <v>0</v>
      </c>
      <c r="AU133" s="120">
        <v>0</v>
      </c>
      <c r="AV133" s="120">
        <v>0</v>
      </c>
      <c r="AW133" s="120">
        <v>0</v>
      </c>
      <c r="AX133" s="124">
        <v>19</v>
      </c>
      <c r="AY133" s="120">
        <v>0</v>
      </c>
      <c r="AZ133" s="120">
        <v>19</v>
      </c>
      <c r="BA133" s="120">
        <v>0</v>
      </c>
      <c r="BB133" s="119"/>
    </row>
    <row r="134" spans="1:54" ht="21" customHeight="1" x14ac:dyDescent="0.25">
      <c r="A134" s="127" t="s">
        <v>1242</v>
      </c>
      <c r="B134" s="124">
        <v>46</v>
      </c>
      <c r="C134" s="124">
        <v>8</v>
      </c>
      <c r="D134" s="124">
        <v>38</v>
      </c>
      <c r="E134" s="124">
        <v>8</v>
      </c>
      <c r="F134" s="124">
        <v>13</v>
      </c>
      <c r="G134" s="120">
        <v>8</v>
      </c>
      <c r="H134" s="120">
        <v>5</v>
      </c>
      <c r="I134" s="120">
        <v>8</v>
      </c>
      <c r="J134" s="124">
        <v>0</v>
      </c>
      <c r="K134" s="120" t="s">
        <v>122</v>
      </c>
      <c r="L134" s="120">
        <v>0</v>
      </c>
      <c r="M134" s="120" t="s">
        <v>122</v>
      </c>
      <c r="N134" s="124">
        <v>28</v>
      </c>
      <c r="O134" s="120">
        <v>0</v>
      </c>
      <c r="P134" s="120">
        <v>28</v>
      </c>
      <c r="Q134" s="120">
        <v>0</v>
      </c>
      <c r="R134" s="124">
        <v>0</v>
      </c>
      <c r="S134" s="120">
        <v>0</v>
      </c>
      <c r="T134" s="120" t="s">
        <v>122</v>
      </c>
      <c r="U134" s="120">
        <v>0</v>
      </c>
      <c r="V134" s="124">
        <v>0</v>
      </c>
      <c r="W134" s="120">
        <v>0</v>
      </c>
      <c r="X134" s="120">
        <v>0</v>
      </c>
      <c r="Y134" s="120">
        <v>0</v>
      </c>
      <c r="Z134" s="124">
        <v>5</v>
      </c>
      <c r="AA134" s="120">
        <v>0</v>
      </c>
      <c r="AB134" s="120">
        <v>5</v>
      </c>
      <c r="AC134" s="120">
        <v>0</v>
      </c>
      <c r="AD134" s="124">
        <v>0</v>
      </c>
      <c r="AE134" s="120">
        <v>0</v>
      </c>
      <c r="AF134" s="120">
        <v>0</v>
      </c>
      <c r="AG134" s="120">
        <v>0</v>
      </c>
      <c r="AH134" s="124">
        <v>0</v>
      </c>
      <c r="AI134" s="120">
        <v>0</v>
      </c>
      <c r="AJ134" s="120">
        <v>0</v>
      </c>
      <c r="AK134" s="120">
        <v>0</v>
      </c>
      <c r="AL134" s="124">
        <v>0</v>
      </c>
      <c r="AM134" s="120">
        <v>0</v>
      </c>
      <c r="AN134" s="120" t="s">
        <v>122</v>
      </c>
      <c r="AO134" s="120">
        <v>0</v>
      </c>
      <c r="AP134" s="124">
        <v>0</v>
      </c>
      <c r="AQ134" s="120">
        <v>0</v>
      </c>
      <c r="AR134" s="120">
        <v>0</v>
      </c>
      <c r="AS134" s="120">
        <v>0</v>
      </c>
      <c r="AT134" s="124">
        <v>0</v>
      </c>
      <c r="AU134" s="120">
        <v>0</v>
      </c>
      <c r="AV134" s="120">
        <v>0</v>
      </c>
      <c r="AW134" s="120">
        <v>0</v>
      </c>
      <c r="AX134" s="124">
        <v>0</v>
      </c>
      <c r="AY134" s="120">
        <v>0</v>
      </c>
      <c r="AZ134" s="120" t="s">
        <v>122</v>
      </c>
      <c r="BA134" s="120">
        <v>0</v>
      </c>
      <c r="BB134" s="119"/>
    </row>
    <row r="135" spans="1:54" ht="21" customHeight="1" x14ac:dyDescent="0.25">
      <c r="A135" s="126" t="s">
        <v>235</v>
      </c>
      <c r="B135" s="124">
        <v>28072</v>
      </c>
      <c r="C135" s="124">
        <v>5610</v>
      </c>
      <c r="D135" s="124">
        <v>23266</v>
      </c>
      <c r="E135" s="124">
        <v>4806</v>
      </c>
      <c r="F135" s="124">
        <v>10439</v>
      </c>
      <c r="G135" s="124">
        <v>4164</v>
      </c>
      <c r="H135" s="124">
        <v>6791</v>
      </c>
      <c r="I135" s="124">
        <v>3648</v>
      </c>
      <c r="J135" s="124">
        <v>452</v>
      </c>
      <c r="K135" s="124">
        <v>210</v>
      </c>
      <c r="L135" s="124">
        <v>275</v>
      </c>
      <c r="M135" s="124">
        <v>177</v>
      </c>
      <c r="N135" s="124">
        <v>10799</v>
      </c>
      <c r="O135" s="124">
        <v>29</v>
      </c>
      <c r="P135" s="124">
        <v>10770</v>
      </c>
      <c r="Q135" s="124">
        <v>29</v>
      </c>
      <c r="R135" s="124">
        <v>2479</v>
      </c>
      <c r="S135" s="124">
        <v>961</v>
      </c>
      <c r="T135" s="124">
        <v>1732</v>
      </c>
      <c r="U135" s="124">
        <v>747</v>
      </c>
      <c r="V135" s="124">
        <v>68</v>
      </c>
      <c r="W135" s="124">
        <v>61</v>
      </c>
      <c r="X135" s="124">
        <v>33</v>
      </c>
      <c r="Y135" s="124">
        <v>35</v>
      </c>
      <c r="Z135" s="124">
        <v>1852</v>
      </c>
      <c r="AA135" s="124">
        <v>0</v>
      </c>
      <c r="AB135" s="124">
        <v>1852</v>
      </c>
      <c r="AC135" s="124">
        <v>0</v>
      </c>
      <c r="AD135" s="124">
        <v>875</v>
      </c>
      <c r="AE135" s="124">
        <v>181</v>
      </c>
      <c r="AF135" s="124">
        <v>709</v>
      </c>
      <c r="AG135" s="124">
        <v>166</v>
      </c>
      <c r="AH135" s="124">
        <v>8</v>
      </c>
      <c r="AI135" s="124">
        <v>4</v>
      </c>
      <c r="AJ135" s="124">
        <v>4</v>
      </c>
      <c r="AK135" s="124">
        <v>4</v>
      </c>
      <c r="AL135" s="124">
        <v>518</v>
      </c>
      <c r="AM135" s="124">
        <v>0</v>
      </c>
      <c r="AN135" s="124">
        <v>518</v>
      </c>
      <c r="AO135" s="124">
        <v>0</v>
      </c>
      <c r="AP135" s="124">
        <v>67</v>
      </c>
      <c r="AQ135" s="124">
        <v>0</v>
      </c>
      <c r="AR135" s="124">
        <v>67</v>
      </c>
      <c r="AS135" s="124">
        <v>0</v>
      </c>
      <c r="AT135" s="124">
        <v>0</v>
      </c>
      <c r="AU135" s="124">
        <v>0</v>
      </c>
      <c r="AV135" s="124">
        <v>0</v>
      </c>
      <c r="AW135" s="124">
        <v>0</v>
      </c>
      <c r="AX135" s="124">
        <v>515</v>
      </c>
      <c r="AY135" s="124">
        <v>0</v>
      </c>
      <c r="AZ135" s="124">
        <v>515</v>
      </c>
      <c r="BA135" s="124">
        <v>0</v>
      </c>
      <c r="BB135" s="119"/>
    </row>
    <row r="136" spans="1:54" ht="21" customHeight="1" x14ac:dyDescent="0.25">
      <c r="A136" s="127" t="s">
        <v>236</v>
      </c>
      <c r="B136" s="124">
        <v>506</v>
      </c>
      <c r="C136" s="124">
        <v>83</v>
      </c>
      <c r="D136" s="124">
        <v>430</v>
      </c>
      <c r="E136" s="124">
        <v>76</v>
      </c>
      <c r="F136" s="124">
        <v>171</v>
      </c>
      <c r="G136" s="120">
        <v>75</v>
      </c>
      <c r="H136" s="120">
        <v>101</v>
      </c>
      <c r="I136" s="120">
        <v>70</v>
      </c>
      <c r="J136" s="124">
        <v>8</v>
      </c>
      <c r="K136" s="120" t="s">
        <v>122</v>
      </c>
      <c r="L136" s="120">
        <v>8</v>
      </c>
      <c r="M136" s="120" t="s">
        <v>122</v>
      </c>
      <c r="N136" s="124">
        <v>230</v>
      </c>
      <c r="O136" s="120">
        <v>0</v>
      </c>
      <c r="P136" s="120">
        <v>230</v>
      </c>
      <c r="Q136" s="120">
        <v>0</v>
      </c>
      <c r="R136" s="124">
        <v>28</v>
      </c>
      <c r="S136" s="120">
        <v>8</v>
      </c>
      <c r="T136" s="120">
        <v>22</v>
      </c>
      <c r="U136" s="120">
        <v>6</v>
      </c>
      <c r="V136" s="124">
        <v>0</v>
      </c>
      <c r="W136" s="120">
        <v>0</v>
      </c>
      <c r="X136" s="120" t="s">
        <v>122</v>
      </c>
      <c r="Y136" s="120">
        <v>0</v>
      </c>
      <c r="Z136" s="124">
        <v>34</v>
      </c>
      <c r="AA136" s="120">
        <v>0</v>
      </c>
      <c r="AB136" s="120">
        <v>34</v>
      </c>
      <c r="AC136" s="120">
        <v>0</v>
      </c>
      <c r="AD136" s="124">
        <v>11</v>
      </c>
      <c r="AE136" s="120" t="s">
        <v>122</v>
      </c>
      <c r="AF136" s="120">
        <v>11</v>
      </c>
      <c r="AG136" s="120" t="s">
        <v>122</v>
      </c>
      <c r="AH136" s="124">
        <v>0</v>
      </c>
      <c r="AI136" s="120">
        <v>0</v>
      </c>
      <c r="AJ136" s="120">
        <v>0</v>
      </c>
      <c r="AK136" s="120">
        <v>0</v>
      </c>
      <c r="AL136" s="124">
        <v>13</v>
      </c>
      <c r="AM136" s="120">
        <v>0</v>
      </c>
      <c r="AN136" s="120">
        <v>13</v>
      </c>
      <c r="AO136" s="120">
        <v>0</v>
      </c>
      <c r="AP136" s="124">
        <v>0</v>
      </c>
      <c r="AQ136" s="120">
        <v>0</v>
      </c>
      <c r="AR136" s="120" t="s">
        <v>122</v>
      </c>
      <c r="AS136" s="120">
        <v>0</v>
      </c>
      <c r="AT136" s="124">
        <v>0</v>
      </c>
      <c r="AU136" s="120">
        <v>0</v>
      </c>
      <c r="AV136" s="120">
        <v>0</v>
      </c>
      <c r="AW136" s="120">
        <v>0</v>
      </c>
      <c r="AX136" s="124">
        <v>11</v>
      </c>
      <c r="AY136" s="120">
        <v>0</v>
      </c>
      <c r="AZ136" s="120">
        <v>11</v>
      </c>
      <c r="BA136" s="120">
        <v>0</v>
      </c>
      <c r="BB136" s="119"/>
    </row>
    <row r="137" spans="1:54" ht="21" customHeight="1" x14ac:dyDescent="0.25">
      <c r="A137" s="127" t="s">
        <v>237</v>
      </c>
      <c r="B137" s="124">
        <v>821</v>
      </c>
      <c r="C137" s="124">
        <v>253</v>
      </c>
      <c r="D137" s="124">
        <v>615</v>
      </c>
      <c r="E137" s="124">
        <v>206</v>
      </c>
      <c r="F137" s="124">
        <v>387</v>
      </c>
      <c r="G137" s="120">
        <v>186</v>
      </c>
      <c r="H137" s="120">
        <v>232</v>
      </c>
      <c r="I137" s="120">
        <v>155</v>
      </c>
      <c r="J137" s="124">
        <v>30</v>
      </c>
      <c r="K137" s="120">
        <v>13</v>
      </c>
      <c r="L137" s="120">
        <v>19</v>
      </c>
      <c r="M137" s="120">
        <v>11</v>
      </c>
      <c r="N137" s="124">
        <v>203</v>
      </c>
      <c r="O137" s="120">
        <v>0</v>
      </c>
      <c r="P137" s="120">
        <v>203</v>
      </c>
      <c r="Q137" s="120">
        <v>0</v>
      </c>
      <c r="R137" s="124">
        <v>83</v>
      </c>
      <c r="S137" s="120">
        <v>32</v>
      </c>
      <c r="T137" s="120">
        <v>60</v>
      </c>
      <c r="U137" s="120">
        <v>23</v>
      </c>
      <c r="V137" s="124">
        <v>13</v>
      </c>
      <c r="W137" s="120">
        <v>12</v>
      </c>
      <c r="X137" s="120">
        <v>5</v>
      </c>
      <c r="Y137" s="120">
        <v>8</v>
      </c>
      <c r="Z137" s="124">
        <v>36</v>
      </c>
      <c r="AA137" s="120">
        <v>0</v>
      </c>
      <c r="AB137" s="120">
        <v>36</v>
      </c>
      <c r="AC137" s="120">
        <v>0</v>
      </c>
      <c r="AD137" s="124">
        <v>34</v>
      </c>
      <c r="AE137" s="120">
        <v>10</v>
      </c>
      <c r="AF137" s="120">
        <v>25</v>
      </c>
      <c r="AG137" s="120">
        <v>9</v>
      </c>
      <c r="AH137" s="124">
        <v>0</v>
      </c>
      <c r="AI137" s="120" t="s">
        <v>122</v>
      </c>
      <c r="AJ137" s="120">
        <v>0</v>
      </c>
      <c r="AK137" s="120" t="s">
        <v>122</v>
      </c>
      <c r="AL137" s="124">
        <v>7</v>
      </c>
      <c r="AM137" s="120">
        <v>0</v>
      </c>
      <c r="AN137" s="120">
        <v>7</v>
      </c>
      <c r="AO137" s="120">
        <v>0</v>
      </c>
      <c r="AP137" s="124">
        <v>9</v>
      </c>
      <c r="AQ137" s="120" t="s">
        <v>122</v>
      </c>
      <c r="AR137" s="120">
        <v>9</v>
      </c>
      <c r="AS137" s="120" t="s">
        <v>122</v>
      </c>
      <c r="AT137" s="124">
        <v>0</v>
      </c>
      <c r="AU137" s="120" t="s">
        <v>122</v>
      </c>
      <c r="AV137" s="120" t="s">
        <v>122</v>
      </c>
      <c r="AW137" s="120" t="s">
        <v>122</v>
      </c>
      <c r="AX137" s="124">
        <v>19</v>
      </c>
      <c r="AY137" s="120">
        <v>0</v>
      </c>
      <c r="AZ137" s="120">
        <v>19</v>
      </c>
      <c r="BA137" s="120">
        <v>0</v>
      </c>
      <c r="BB137" s="119"/>
    </row>
    <row r="138" spans="1:54" ht="21" customHeight="1" x14ac:dyDescent="0.25">
      <c r="A138" s="127" t="s">
        <v>238</v>
      </c>
      <c r="B138" s="124">
        <v>604</v>
      </c>
      <c r="C138" s="124">
        <v>138</v>
      </c>
      <c r="D138" s="124">
        <v>479</v>
      </c>
      <c r="E138" s="124">
        <v>125</v>
      </c>
      <c r="F138" s="124">
        <v>286</v>
      </c>
      <c r="G138" s="120">
        <v>103</v>
      </c>
      <c r="H138" s="120">
        <v>190</v>
      </c>
      <c r="I138" s="120">
        <v>96</v>
      </c>
      <c r="J138" s="124">
        <v>4</v>
      </c>
      <c r="K138" s="120">
        <v>4</v>
      </c>
      <c r="L138" s="120" t="s">
        <v>122</v>
      </c>
      <c r="M138" s="120">
        <v>4</v>
      </c>
      <c r="N138" s="124">
        <v>184</v>
      </c>
      <c r="O138" s="120" t="s">
        <v>122</v>
      </c>
      <c r="P138" s="120">
        <v>184</v>
      </c>
      <c r="Q138" s="120" t="s">
        <v>122</v>
      </c>
      <c r="R138" s="124">
        <v>59</v>
      </c>
      <c r="S138" s="120">
        <v>26</v>
      </c>
      <c r="T138" s="120">
        <v>38</v>
      </c>
      <c r="U138" s="120">
        <v>21</v>
      </c>
      <c r="V138" s="124">
        <v>0</v>
      </c>
      <c r="W138" s="120">
        <v>0</v>
      </c>
      <c r="X138" s="120">
        <v>0</v>
      </c>
      <c r="Y138" s="120">
        <v>0</v>
      </c>
      <c r="Z138" s="124">
        <v>34</v>
      </c>
      <c r="AA138" s="120">
        <v>0</v>
      </c>
      <c r="AB138" s="120">
        <v>34</v>
      </c>
      <c r="AC138" s="120">
        <v>0</v>
      </c>
      <c r="AD138" s="124">
        <v>15</v>
      </c>
      <c r="AE138" s="120">
        <v>5</v>
      </c>
      <c r="AF138" s="120">
        <v>11</v>
      </c>
      <c r="AG138" s="120">
        <v>4</v>
      </c>
      <c r="AH138" s="124">
        <v>0</v>
      </c>
      <c r="AI138" s="120">
        <v>0</v>
      </c>
      <c r="AJ138" s="120" t="s">
        <v>122</v>
      </c>
      <c r="AK138" s="120">
        <v>0</v>
      </c>
      <c r="AL138" s="124">
        <v>13</v>
      </c>
      <c r="AM138" s="120" t="s">
        <v>122</v>
      </c>
      <c r="AN138" s="120">
        <v>13</v>
      </c>
      <c r="AO138" s="120" t="s">
        <v>122</v>
      </c>
      <c r="AP138" s="124">
        <v>0</v>
      </c>
      <c r="AQ138" s="120" t="s">
        <v>122</v>
      </c>
      <c r="AR138" s="120" t="s">
        <v>122</v>
      </c>
      <c r="AS138" s="120" t="s">
        <v>122</v>
      </c>
      <c r="AT138" s="124">
        <v>0</v>
      </c>
      <c r="AU138" s="120">
        <v>0</v>
      </c>
      <c r="AV138" s="120">
        <v>0</v>
      </c>
      <c r="AW138" s="120">
        <v>0</v>
      </c>
      <c r="AX138" s="124">
        <v>9</v>
      </c>
      <c r="AY138" s="120" t="s">
        <v>122</v>
      </c>
      <c r="AZ138" s="120">
        <v>9</v>
      </c>
      <c r="BA138" s="120" t="s">
        <v>122</v>
      </c>
      <c r="BB138" s="119"/>
    </row>
    <row r="139" spans="1:54" ht="21" customHeight="1" x14ac:dyDescent="0.25">
      <c r="A139" s="127" t="s">
        <v>239</v>
      </c>
      <c r="B139" s="124">
        <v>1016</v>
      </c>
      <c r="C139" s="124">
        <v>236</v>
      </c>
      <c r="D139" s="124">
        <v>815</v>
      </c>
      <c r="E139" s="124">
        <v>201</v>
      </c>
      <c r="F139" s="124">
        <v>437</v>
      </c>
      <c r="G139" s="120">
        <v>183</v>
      </c>
      <c r="H139" s="120">
        <v>279</v>
      </c>
      <c r="I139" s="120">
        <v>158</v>
      </c>
      <c r="J139" s="124">
        <v>10</v>
      </c>
      <c r="K139" s="120">
        <v>7</v>
      </c>
      <c r="L139" s="120">
        <v>4</v>
      </c>
      <c r="M139" s="120">
        <v>6</v>
      </c>
      <c r="N139" s="124">
        <v>330</v>
      </c>
      <c r="O139" s="120">
        <v>0</v>
      </c>
      <c r="P139" s="120">
        <v>330</v>
      </c>
      <c r="Q139" s="120">
        <v>0</v>
      </c>
      <c r="R139" s="124">
        <v>90</v>
      </c>
      <c r="S139" s="120">
        <v>36</v>
      </c>
      <c r="T139" s="120">
        <v>62</v>
      </c>
      <c r="U139" s="120">
        <v>28</v>
      </c>
      <c r="V139" s="124">
        <v>4</v>
      </c>
      <c r="W139" s="120">
        <v>0</v>
      </c>
      <c r="X139" s="120">
        <v>4</v>
      </c>
      <c r="Y139" s="120">
        <v>0</v>
      </c>
      <c r="Z139" s="124">
        <v>58</v>
      </c>
      <c r="AA139" s="120" t="s">
        <v>122</v>
      </c>
      <c r="AB139" s="120">
        <v>58</v>
      </c>
      <c r="AC139" s="120" t="s">
        <v>122</v>
      </c>
      <c r="AD139" s="124">
        <v>48</v>
      </c>
      <c r="AE139" s="120">
        <v>10</v>
      </c>
      <c r="AF139" s="120">
        <v>39</v>
      </c>
      <c r="AG139" s="120">
        <v>9</v>
      </c>
      <c r="AH139" s="124">
        <v>0</v>
      </c>
      <c r="AI139" s="120">
        <v>0</v>
      </c>
      <c r="AJ139" s="120" t="s">
        <v>122</v>
      </c>
      <c r="AK139" s="120">
        <v>0</v>
      </c>
      <c r="AL139" s="124">
        <v>15</v>
      </c>
      <c r="AM139" s="120">
        <v>0</v>
      </c>
      <c r="AN139" s="120">
        <v>15</v>
      </c>
      <c r="AO139" s="120">
        <v>0</v>
      </c>
      <c r="AP139" s="124">
        <v>0</v>
      </c>
      <c r="AQ139" s="120">
        <v>0</v>
      </c>
      <c r="AR139" s="120" t="s">
        <v>122</v>
      </c>
      <c r="AS139" s="120">
        <v>0</v>
      </c>
      <c r="AT139" s="124">
        <v>0</v>
      </c>
      <c r="AU139" s="120">
        <v>0</v>
      </c>
      <c r="AV139" s="120">
        <v>0</v>
      </c>
      <c r="AW139" s="120">
        <v>0</v>
      </c>
      <c r="AX139" s="124">
        <v>24</v>
      </c>
      <c r="AY139" s="120">
        <v>0</v>
      </c>
      <c r="AZ139" s="120">
        <v>24</v>
      </c>
      <c r="BA139" s="120">
        <v>0</v>
      </c>
      <c r="BB139" s="119"/>
    </row>
    <row r="140" spans="1:54" ht="21" customHeight="1" x14ac:dyDescent="0.25">
      <c r="A140" s="127" t="s">
        <v>240</v>
      </c>
      <c r="B140" s="124">
        <v>760</v>
      </c>
      <c r="C140" s="124">
        <v>186</v>
      </c>
      <c r="D140" s="124">
        <v>599</v>
      </c>
      <c r="E140" s="124">
        <v>161</v>
      </c>
      <c r="F140" s="124">
        <v>316</v>
      </c>
      <c r="G140" s="120">
        <v>136</v>
      </c>
      <c r="H140" s="120">
        <v>195</v>
      </c>
      <c r="I140" s="120">
        <v>121</v>
      </c>
      <c r="J140" s="124">
        <v>18</v>
      </c>
      <c r="K140" s="120">
        <v>11</v>
      </c>
      <c r="L140" s="120">
        <v>10</v>
      </c>
      <c r="M140" s="120">
        <v>8</v>
      </c>
      <c r="N140" s="124">
        <v>287</v>
      </c>
      <c r="O140" s="120" t="s">
        <v>122</v>
      </c>
      <c r="P140" s="120">
        <v>287</v>
      </c>
      <c r="Q140" s="120" t="s">
        <v>122</v>
      </c>
      <c r="R140" s="124">
        <v>59</v>
      </c>
      <c r="S140" s="120">
        <v>33</v>
      </c>
      <c r="T140" s="120">
        <v>33</v>
      </c>
      <c r="U140" s="120">
        <v>26</v>
      </c>
      <c r="V140" s="124">
        <v>0</v>
      </c>
      <c r="W140" s="120">
        <v>0</v>
      </c>
      <c r="X140" s="120" t="s">
        <v>122</v>
      </c>
      <c r="Y140" s="120">
        <v>0</v>
      </c>
      <c r="Z140" s="124">
        <v>39</v>
      </c>
      <c r="AA140" s="120">
        <v>0</v>
      </c>
      <c r="AB140" s="120">
        <v>39</v>
      </c>
      <c r="AC140" s="120">
        <v>0</v>
      </c>
      <c r="AD140" s="124">
        <v>23</v>
      </c>
      <c r="AE140" s="120">
        <v>6</v>
      </c>
      <c r="AF140" s="120">
        <v>17</v>
      </c>
      <c r="AG140" s="120">
        <v>6</v>
      </c>
      <c r="AH140" s="124">
        <v>0</v>
      </c>
      <c r="AI140" s="120" t="s">
        <v>122</v>
      </c>
      <c r="AJ140" s="120" t="s">
        <v>122</v>
      </c>
      <c r="AK140" s="120" t="s">
        <v>122</v>
      </c>
      <c r="AL140" s="124">
        <v>8</v>
      </c>
      <c r="AM140" s="120">
        <v>0</v>
      </c>
      <c r="AN140" s="120">
        <v>8</v>
      </c>
      <c r="AO140" s="120">
        <v>0</v>
      </c>
      <c r="AP140" s="124">
        <v>0</v>
      </c>
      <c r="AQ140" s="120">
        <v>0</v>
      </c>
      <c r="AR140" s="120" t="s">
        <v>122</v>
      </c>
      <c r="AS140" s="120">
        <v>0</v>
      </c>
      <c r="AT140" s="124">
        <v>0</v>
      </c>
      <c r="AU140" s="120">
        <v>0</v>
      </c>
      <c r="AV140" s="120" t="s">
        <v>122</v>
      </c>
      <c r="AW140" s="120">
        <v>0</v>
      </c>
      <c r="AX140" s="124">
        <v>10</v>
      </c>
      <c r="AY140" s="120">
        <v>0</v>
      </c>
      <c r="AZ140" s="120">
        <v>10</v>
      </c>
      <c r="BA140" s="120">
        <v>0</v>
      </c>
      <c r="BB140" s="119"/>
    </row>
    <row r="141" spans="1:54" ht="21" customHeight="1" x14ac:dyDescent="0.25">
      <c r="A141" s="127" t="s">
        <v>241</v>
      </c>
      <c r="B141" s="124">
        <v>620</v>
      </c>
      <c r="C141" s="124">
        <v>104</v>
      </c>
      <c r="D141" s="124">
        <v>534</v>
      </c>
      <c r="E141" s="124">
        <v>86</v>
      </c>
      <c r="F141" s="124">
        <v>202</v>
      </c>
      <c r="G141" s="120">
        <v>69</v>
      </c>
      <c r="H141" s="120">
        <v>140</v>
      </c>
      <c r="I141" s="120">
        <v>62</v>
      </c>
      <c r="J141" s="124">
        <v>11</v>
      </c>
      <c r="K141" s="120">
        <v>6</v>
      </c>
      <c r="L141" s="120">
        <v>7</v>
      </c>
      <c r="M141" s="120">
        <v>4</v>
      </c>
      <c r="N141" s="124">
        <v>256</v>
      </c>
      <c r="O141" s="120">
        <v>0</v>
      </c>
      <c r="P141" s="120">
        <v>256</v>
      </c>
      <c r="Q141" s="120">
        <v>0</v>
      </c>
      <c r="R141" s="124">
        <v>57</v>
      </c>
      <c r="S141" s="120">
        <v>21</v>
      </c>
      <c r="T141" s="120">
        <v>41</v>
      </c>
      <c r="U141" s="120">
        <v>16</v>
      </c>
      <c r="V141" s="124">
        <v>0</v>
      </c>
      <c r="W141" s="120">
        <v>4</v>
      </c>
      <c r="X141" s="120">
        <v>0</v>
      </c>
      <c r="Y141" s="120" t="s">
        <v>122</v>
      </c>
      <c r="Z141" s="124">
        <v>38</v>
      </c>
      <c r="AA141" s="120">
        <v>0</v>
      </c>
      <c r="AB141" s="120">
        <v>38</v>
      </c>
      <c r="AC141" s="120">
        <v>0</v>
      </c>
      <c r="AD141" s="124">
        <v>22</v>
      </c>
      <c r="AE141" s="120">
        <v>4</v>
      </c>
      <c r="AF141" s="120">
        <v>18</v>
      </c>
      <c r="AG141" s="120">
        <v>4</v>
      </c>
      <c r="AH141" s="124">
        <v>0</v>
      </c>
      <c r="AI141" s="120">
        <v>0</v>
      </c>
      <c r="AJ141" s="120">
        <v>0</v>
      </c>
      <c r="AK141" s="120">
        <v>0</v>
      </c>
      <c r="AL141" s="124">
        <v>15</v>
      </c>
      <c r="AM141" s="120">
        <v>0</v>
      </c>
      <c r="AN141" s="120">
        <v>15</v>
      </c>
      <c r="AO141" s="120">
        <v>0</v>
      </c>
      <c r="AP141" s="124">
        <v>0</v>
      </c>
      <c r="AQ141" s="120">
        <v>0</v>
      </c>
      <c r="AR141" s="120" t="s">
        <v>122</v>
      </c>
      <c r="AS141" s="120">
        <v>0</v>
      </c>
      <c r="AT141" s="124">
        <v>0</v>
      </c>
      <c r="AU141" s="120">
        <v>0</v>
      </c>
      <c r="AV141" s="120">
        <v>0</v>
      </c>
      <c r="AW141" s="120">
        <v>0</v>
      </c>
      <c r="AX141" s="124">
        <v>19</v>
      </c>
      <c r="AY141" s="120" t="s">
        <v>122</v>
      </c>
      <c r="AZ141" s="120">
        <v>19</v>
      </c>
      <c r="BA141" s="120" t="s">
        <v>122</v>
      </c>
      <c r="BB141" s="119"/>
    </row>
    <row r="142" spans="1:54" ht="21" customHeight="1" x14ac:dyDescent="0.25">
      <c r="A142" s="127" t="s">
        <v>242</v>
      </c>
      <c r="B142" s="124">
        <v>592</v>
      </c>
      <c r="C142" s="124">
        <v>166</v>
      </c>
      <c r="D142" s="124">
        <v>453</v>
      </c>
      <c r="E142" s="124">
        <v>139</v>
      </c>
      <c r="F142" s="124">
        <v>256</v>
      </c>
      <c r="G142" s="120">
        <v>129</v>
      </c>
      <c r="H142" s="120">
        <v>142</v>
      </c>
      <c r="I142" s="120">
        <v>114</v>
      </c>
      <c r="J142" s="124">
        <v>9</v>
      </c>
      <c r="K142" s="120" t="s">
        <v>122</v>
      </c>
      <c r="L142" s="120">
        <v>9</v>
      </c>
      <c r="M142" s="120" t="s">
        <v>122</v>
      </c>
      <c r="N142" s="124">
        <v>216</v>
      </c>
      <c r="O142" s="120" t="s">
        <v>122</v>
      </c>
      <c r="P142" s="120">
        <v>216</v>
      </c>
      <c r="Q142" s="120" t="s">
        <v>122</v>
      </c>
      <c r="R142" s="124">
        <v>63</v>
      </c>
      <c r="S142" s="120">
        <v>37</v>
      </c>
      <c r="T142" s="120">
        <v>38</v>
      </c>
      <c r="U142" s="120">
        <v>25</v>
      </c>
      <c r="V142" s="124">
        <v>0</v>
      </c>
      <c r="W142" s="120">
        <v>0</v>
      </c>
      <c r="X142" s="120" t="s">
        <v>122</v>
      </c>
      <c r="Y142" s="120">
        <v>0</v>
      </c>
      <c r="Z142" s="124">
        <v>31</v>
      </c>
      <c r="AA142" s="120">
        <v>0</v>
      </c>
      <c r="AB142" s="120">
        <v>31</v>
      </c>
      <c r="AC142" s="120">
        <v>0</v>
      </c>
      <c r="AD142" s="124">
        <v>4</v>
      </c>
      <c r="AE142" s="120" t="s">
        <v>122</v>
      </c>
      <c r="AF142" s="120">
        <v>4</v>
      </c>
      <c r="AG142" s="120" t="s">
        <v>122</v>
      </c>
      <c r="AH142" s="124">
        <v>0</v>
      </c>
      <c r="AI142" s="120">
        <v>0</v>
      </c>
      <c r="AJ142" s="120">
        <v>0</v>
      </c>
      <c r="AK142" s="120">
        <v>0</v>
      </c>
      <c r="AL142" s="124">
        <v>8</v>
      </c>
      <c r="AM142" s="120">
        <v>0</v>
      </c>
      <c r="AN142" s="120">
        <v>8</v>
      </c>
      <c r="AO142" s="120">
        <v>0</v>
      </c>
      <c r="AP142" s="124">
        <v>0</v>
      </c>
      <c r="AQ142" s="120">
        <v>0</v>
      </c>
      <c r="AR142" s="120" t="s">
        <v>122</v>
      </c>
      <c r="AS142" s="120">
        <v>0</v>
      </c>
      <c r="AT142" s="124">
        <v>0</v>
      </c>
      <c r="AU142" s="120">
        <v>0</v>
      </c>
      <c r="AV142" s="120">
        <v>0</v>
      </c>
      <c r="AW142" s="120">
        <v>0</v>
      </c>
      <c r="AX142" s="124">
        <v>5</v>
      </c>
      <c r="AY142" s="120">
        <v>0</v>
      </c>
      <c r="AZ142" s="120">
        <v>5</v>
      </c>
      <c r="BA142" s="120">
        <v>0</v>
      </c>
      <c r="BB142" s="119"/>
    </row>
    <row r="143" spans="1:54" ht="21" customHeight="1" x14ac:dyDescent="0.25">
      <c r="A143" s="127" t="s">
        <v>243</v>
      </c>
      <c r="B143" s="124">
        <v>458</v>
      </c>
      <c r="C143" s="124">
        <v>88</v>
      </c>
      <c r="D143" s="124">
        <v>385</v>
      </c>
      <c r="E143" s="124">
        <v>73</v>
      </c>
      <c r="F143" s="124">
        <v>188</v>
      </c>
      <c r="G143" s="120">
        <v>73</v>
      </c>
      <c r="H143" s="120">
        <v>124</v>
      </c>
      <c r="I143" s="120">
        <v>64</v>
      </c>
      <c r="J143" s="124">
        <v>0</v>
      </c>
      <c r="K143" s="120">
        <v>0</v>
      </c>
      <c r="L143" s="120" t="s">
        <v>122</v>
      </c>
      <c r="M143" s="120">
        <v>0</v>
      </c>
      <c r="N143" s="124">
        <v>178</v>
      </c>
      <c r="O143" s="120" t="s">
        <v>122</v>
      </c>
      <c r="P143" s="120">
        <v>178</v>
      </c>
      <c r="Q143" s="120" t="s">
        <v>122</v>
      </c>
      <c r="R143" s="124">
        <v>44</v>
      </c>
      <c r="S143" s="120">
        <v>11</v>
      </c>
      <c r="T143" s="120">
        <v>35</v>
      </c>
      <c r="U143" s="120">
        <v>9</v>
      </c>
      <c r="V143" s="124">
        <v>0</v>
      </c>
      <c r="W143" s="120">
        <v>4</v>
      </c>
      <c r="X143" s="120" t="s">
        <v>122</v>
      </c>
      <c r="Y143" s="120" t="s">
        <v>122</v>
      </c>
      <c r="Z143" s="124">
        <v>24</v>
      </c>
      <c r="AA143" s="120">
        <v>0</v>
      </c>
      <c r="AB143" s="120">
        <v>24</v>
      </c>
      <c r="AC143" s="120">
        <v>0</v>
      </c>
      <c r="AD143" s="124">
        <v>5</v>
      </c>
      <c r="AE143" s="120" t="s">
        <v>122</v>
      </c>
      <c r="AF143" s="120">
        <v>5</v>
      </c>
      <c r="AG143" s="120" t="s">
        <v>122</v>
      </c>
      <c r="AH143" s="124">
        <v>0</v>
      </c>
      <c r="AI143" s="120">
        <v>0</v>
      </c>
      <c r="AJ143" s="120">
        <v>0</v>
      </c>
      <c r="AK143" s="120">
        <v>0</v>
      </c>
      <c r="AL143" s="124">
        <v>8</v>
      </c>
      <c r="AM143" s="120">
        <v>0</v>
      </c>
      <c r="AN143" s="120">
        <v>8</v>
      </c>
      <c r="AO143" s="120">
        <v>0</v>
      </c>
      <c r="AP143" s="124">
        <v>0</v>
      </c>
      <c r="AQ143" s="120" t="s">
        <v>122</v>
      </c>
      <c r="AR143" s="120">
        <v>0</v>
      </c>
      <c r="AS143" s="120" t="s">
        <v>122</v>
      </c>
      <c r="AT143" s="124">
        <v>0</v>
      </c>
      <c r="AU143" s="120">
        <v>0</v>
      </c>
      <c r="AV143" s="120" t="s">
        <v>122</v>
      </c>
      <c r="AW143" s="120">
        <v>0</v>
      </c>
      <c r="AX143" s="124">
        <v>11</v>
      </c>
      <c r="AY143" s="120">
        <v>0</v>
      </c>
      <c r="AZ143" s="120">
        <v>11</v>
      </c>
      <c r="BA143" s="120">
        <v>0</v>
      </c>
      <c r="BB143" s="119"/>
    </row>
    <row r="144" spans="1:54" ht="21" customHeight="1" x14ac:dyDescent="0.25">
      <c r="A144" s="127" t="s">
        <v>244</v>
      </c>
      <c r="B144" s="124">
        <v>2231</v>
      </c>
      <c r="C144" s="124">
        <v>373</v>
      </c>
      <c r="D144" s="124">
        <v>1886</v>
      </c>
      <c r="E144" s="124">
        <v>345</v>
      </c>
      <c r="F144" s="124">
        <v>723</v>
      </c>
      <c r="G144" s="120">
        <v>269</v>
      </c>
      <c r="H144" s="120">
        <v>475</v>
      </c>
      <c r="I144" s="120">
        <v>248</v>
      </c>
      <c r="J144" s="124">
        <v>28</v>
      </c>
      <c r="K144" s="120">
        <v>11</v>
      </c>
      <c r="L144" s="120">
        <v>17</v>
      </c>
      <c r="M144" s="120">
        <v>11</v>
      </c>
      <c r="N144" s="124">
        <v>986</v>
      </c>
      <c r="O144" s="120">
        <v>5</v>
      </c>
      <c r="P144" s="120">
        <v>981</v>
      </c>
      <c r="Q144" s="120">
        <v>5</v>
      </c>
      <c r="R144" s="124">
        <v>170</v>
      </c>
      <c r="S144" s="120">
        <v>63</v>
      </c>
      <c r="T144" s="120">
        <v>113</v>
      </c>
      <c r="U144" s="120">
        <v>57</v>
      </c>
      <c r="V144" s="124">
        <v>11</v>
      </c>
      <c r="W144" s="120">
        <v>4</v>
      </c>
      <c r="X144" s="120">
        <v>7</v>
      </c>
      <c r="Y144" s="120">
        <v>4</v>
      </c>
      <c r="Z144" s="124">
        <v>150</v>
      </c>
      <c r="AA144" s="120">
        <v>0</v>
      </c>
      <c r="AB144" s="120">
        <v>150</v>
      </c>
      <c r="AC144" s="120">
        <v>0</v>
      </c>
      <c r="AD144" s="124">
        <v>85</v>
      </c>
      <c r="AE144" s="120">
        <v>21</v>
      </c>
      <c r="AF144" s="120">
        <v>65</v>
      </c>
      <c r="AG144" s="120">
        <v>20</v>
      </c>
      <c r="AH144" s="124">
        <v>4</v>
      </c>
      <c r="AI144" s="120" t="s">
        <v>122</v>
      </c>
      <c r="AJ144" s="120">
        <v>4</v>
      </c>
      <c r="AK144" s="120" t="s">
        <v>122</v>
      </c>
      <c r="AL144" s="124">
        <v>48</v>
      </c>
      <c r="AM144" s="120">
        <v>0</v>
      </c>
      <c r="AN144" s="120">
        <v>48</v>
      </c>
      <c r="AO144" s="120">
        <v>0</v>
      </c>
      <c r="AP144" s="124">
        <v>0</v>
      </c>
      <c r="AQ144" s="120" t="s">
        <v>122</v>
      </c>
      <c r="AR144" s="120" t="s">
        <v>122</v>
      </c>
      <c r="AS144" s="120" t="s">
        <v>122</v>
      </c>
      <c r="AT144" s="124">
        <v>0</v>
      </c>
      <c r="AU144" s="120">
        <v>0</v>
      </c>
      <c r="AV144" s="120">
        <v>0</v>
      </c>
      <c r="AW144" s="120">
        <v>0</v>
      </c>
      <c r="AX144" s="124">
        <v>26</v>
      </c>
      <c r="AY144" s="120">
        <v>0</v>
      </c>
      <c r="AZ144" s="120">
        <v>26</v>
      </c>
      <c r="BA144" s="120">
        <v>0</v>
      </c>
      <c r="BB144" s="119"/>
    </row>
    <row r="145" spans="1:54" ht="21" customHeight="1" x14ac:dyDescent="0.25">
      <c r="A145" s="127" t="s">
        <v>245</v>
      </c>
      <c r="B145" s="124">
        <v>793</v>
      </c>
      <c r="C145" s="124">
        <v>147</v>
      </c>
      <c r="D145" s="124">
        <v>671</v>
      </c>
      <c r="E145" s="124">
        <v>122</v>
      </c>
      <c r="F145" s="124">
        <v>296</v>
      </c>
      <c r="G145" s="120">
        <v>99</v>
      </c>
      <c r="H145" s="120">
        <v>208</v>
      </c>
      <c r="I145" s="120">
        <v>88</v>
      </c>
      <c r="J145" s="124">
        <v>11</v>
      </c>
      <c r="K145" s="120">
        <v>5</v>
      </c>
      <c r="L145" s="120">
        <v>6</v>
      </c>
      <c r="M145" s="120">
        <v>5</v>
      </c>
      <c r="N145" s="124">
        <v>268</v>
      </c>
      <c r="O145" s="120" t="s">
        <v>122</v>
      </c>
      <c r="P145" s="120">
        <v>268</v>
      </c>
      <c r="Q145" s="120" t="s">
        <v>122</v>
      </c>
      <c r="R145" s="124">
        <v>93</v>
      </c>
      <c r="S145" s="120">
        <v>39</v>
      </c>
      <c r="T145" s="120">
        <v>68</v>
      </c>
      <c r="U145" s="120">
        <v>25</v>
      </c>
      <c r="V145" s="124">
        <v>0</v>
      </c>
      <c r="W145" s="120" t="s">
        <v>122</v>
      </c>
      <c r="X145" s="120" t="s">
        <v>122</v>
      </c>
      <c r="Y145" s="120" t="s">
        <v>122</v>
      </c>
      <c r="Z145" s="124">
        <v>48</v>
      </c>
      <c r="AA145" s="120" t="s">
        <v>122</v>
      </c>
      <c r="AB145" s="120">
        <v>48</v>
      </c>
      <c r="AC145" s="120" t="s">
        <v>122</v>
      </c>
      <c r="AD145" s="124">
        <v>22</v>
      </c>
      <c r="AE145" s="120">
        <v>4</v>
      </c>
      <c r="AF145" s="120">
        <v>18</v>
      </c>
      <c r="AG145" s="120">
        <v>4</v>
      </c>
      <c r="AH145" s="124">
        <v>0</v>
      </c>
      <c r="AI145" s="120" t="s">
        <v>122</v>
      </c>
      <c r="AJ145" s="120">
        <v>0</v>
      </c>
      <c r="AK145" s="120" t="s">
        <v>122</v>
      </c>
      <c r="AL145" s="124">
        <v>18</v>
      </c>
      <c r="AM145" s="120">
        <v>0</v>
      </c>
      <c r="AN145" s="120">
        <v>18</v>
      </c>
      <c r="AO145" s="120">
        <v>0</v>
      </c>
      <c r="AP145" s="124">
        <v>4</v>
      </c>
      <c r="AQ145" s="120" t="s">
        <v>122</v>
      </c>
      <c r="AR145" s="120">
        <v>4</v>
      </c>
      <c r="AS145" s="120" t="s">
        <v>122</v>
      </c>
      <c r="AT145" s="124">
        <v>0</v>
      </c>
      <c r="AU145" s="120">
        <v>0</v>
      </c>
      <c r="AV145" s="120" t="s">
        <v>122</v>
      </c>
      <c r="AW145" s="120">
        <v>0</v>
      </c>
      <c r="AX145" s="124">
        <v>33</v>
      </c>
      <c r="AY145" s="120" t="s">
        <v>122</v>
      </c>
      <c r="AZ145" s="120">
        <v>33</v>
      </c>
      <c r="BA145" s="120" t="s">
        <v>122</v>
      </c>
      <c r="BB145" s="119"/>
    </row>
    <row r="146" spans="1:54" ht="21" customHeight="1" x14ac:dyDescent="0.25">
      <c r="A146" s="127" t="s">
        <v>246</v>
      </c>
      <c r="B146" s="124">
        <v>1375</v>
      </c>
      <c r="C146" s="124">
        <v>245</v>
      </c>
      <c r="D146" s="124">
        <v>1152</v>
      </c>
      <c r="E146" s="124">
        <v>223</v>
      </c>
      <c r="F146" s="124">
        <v>614</v>
      </c>
      <c r="G146" s="120">
        <v>186</v>
      </c>
      <c r="H146" s="120">
        <v>440</v>
      </c>
      <c r="I146" s="120">
        <v>174</v>
      </c>
      <c r="J146" s="124">
        <v>15</v>
      </c>
      <c r="K146" s="120">
        <v>5</v>
      </c>
      <c r="L146" s="120">
        <v>10</v>
      </c>
      <c r="M146" s="120">
        <v>5</v>
      </c>
      <c r="N146" s="124">
        <v>443</v>
      </c>
      <c r="O146" s="120">
        <v>10</v>
      </c>
      <c r="P146" s="120">
        <v>433</v>
      </c>
      <c r="Q146" s="120">
        <v>10</v>
      </c>
      <c r="R146" s="124">
        <v>126</v>
      </c>
      <c r="S146" s="120">
        <v>30</v>
      </c>
      <c r="T146" s="120">
        <v>103</v>
      </c>
      <c r="U146" s="120">
        <v>23</v>
      </c>
      <c r="V146" s="124">
        <v>0</v>
      </c>
      <c r="W146" s="120" t="s">
        <v>122</v>
      </c>
      <c r="X146" s="120" t="s">
        <v>122</v>
      </c>
      <c r="Y146" s="120" t="s">
        <v>122</v>
      </c>
      <c r="Z146" s="124">
        <v>81</v>
      </c>
      <c r="AA146" s="120">
        <v>0</v>
      </c>
      <c r="AB146" s="120">
        <v>81</v>
      </c>
      <c r="AC146" s="120">
        <v>0</v>
      </c>
      <c r="AD146" s="124">
        <v>52</v>
      </c>
      <c r="AE146" s="120">
        <v>14</v>
      </c>
      <c r="AF146" s="120">
        <v>41</v>
      </c>
      <c r="AG146" s="120">
        <v>11</v>
      </c>
      <c r="AH146" s="124">
        <v>0</v>
      </c>
      <c r="AI146" s="120">
        <v>0</v>
      </c>
      <c r="AJ146" s="120" t="s">
        <v>122</v>
      </c>
      <c r="AK146" s="120">
        <v>0</v>
      </c>
      <c r="AL146" s="124">
        <v>20</v>
      </c>
      <c r="AM146" s="120">
        <v>0</v>
      </c>
      <c r="AN146" s="120">
        <v>20</v>
      </c>
      <c r="AO146" s="120">
        <v>0</v>
      </c>
      <c r="AP146" s="124">
        <v>0</v>
      </c>
      <c r="AQ146" s="120" t="s">
        <v>122</v>
      </c>
      <c r="AR146" s="120" t="s">
        <v>122</v>
      </c>
      <c r="AS146" s="120" t="s">
        <v>122</v>
      </c>
      <c r="AT146" s="124">
        <v>0</v>
      </c>
      <c r="AU146" s="120">
        <v>0</v>
      </c>
      <c r="AV146" s="120">
        <v>0</v>
      </c>
      <c r="AW146" s="120">
        <v>0</v>
      </c>
      <c r="AX146" s="124">
        <v>24</v>
      </c>
      <c r="AY146" s="120">
        <v>0</v>
      </c>
      <c r="AZ146" s="120">
        <v>24</v>
      </c>
      <c r="BA146" s="120">
        <v>0</v>
      </c>
      <c r="BB146" s="119"/>
    </row>
    <row r="147" spans="1:54" ht="21" customHeight="1" x14ac:dyDescent="0.25">
      <c r="A147" s="127" t="s">
        <v>247</v>
      </c>
      <c r="B147" s="124">
        <v>443</v>
      </c>
      <c r="C147" s="124">
        <v>54</v>
      </c>
      <c r="D147" s="124">
        <v>397</v>
      </c>
      <c r="E147" s="124">
        <v>46</v>
      </c>
      <c r="F147" s="124">
        <v>102</v>
      </c>
      <c r="G147" s="120">
        <v>36</v>
      </c>
      <c r="H147" s="120">
        <v>71</v>
      </c>
      <c r="I147" s="120">
        <v>31</v>
      </c>
      <c r="J147" s="124">
        <v>9</v>
      </c>
      <c r="K147" s="120">
        <v>4</v>
      </c>
      <c r="L147" s="120">
        <v>5</v>
      </c>
      <c r="M147" s="120">
        <v>4</v>
      </c>
      <c r="N147" s="124">
        <v>224</v>
      </c>
      <c r="O147" s="120">
        <v>0</v>
      </c>
      <c r="P147" s="120">
        <v>224</v>
      </c>
      <c r="Q147" s="120">
        <v>0</v>
      </c>
      <c r="R147" s="124">
        <v>28</v>
      </c>
      <c r="S147" s="120">
        <v>14</v>
      </c>
      <c r="T147" s="120">
        <v>17</v>
      </c>
      <c r="U147" s="120">
        <v>11</v>
      </c>
      <c r="V147" s="124">
        <v>0</v>
      </c>
      <c r="W147" s="120">
        <v>0</v>
      </c>
      <c r="X147" s="120">
        <v>0</v>
      </c>
      <c r="Y147" s="120">
        <v>0</v>
      </c>
      <c r="Z147" s="124">
        <v>44</v>
      </c>
      <c r="AA147" s="120">
        <v>0</v>
      </c>
      <c r="AB147" s="120">
        <v>44</v>
      </c>
      <c r="AC147" s="120">
        <v>0</v>
      </c>
      <c r="AD147" s="124">
        <v>9</v>
      </c>
      <c r="AE147" s="120" t="s">
        <v>122</v>
      </c>
      <c r="AF147" s="120">
        <v>9</v>
      </c>
      <c r="AG147" s="120" t="s">
        <v>122</v>
      </c>
      <c r="AH147" s="124">
        <v>0</v>
      </c>
      <c r="AI147" s="120">
        <v>0</v>
      </c>
      <c r="AJ147" s="120" t="s">
        <v>122</v>
      </c>
      <c r="AK147" s="120">
        <v>0</v>
      </c>
      <c r="AL147" s="124">
        <v>15</v>
      </c>
      <c r="AM147" s="120">
        <v>0</v>
      </c>
      <c r="AN147" s="120">
        <v>15</v>
      </c>
      <c r="AO147" s="120">
        <v>0</v>
      </c>
      <c r="AP147" s="124">
        <v>0</v>
      </c>
      <c r="AQ147" s="120" t="s">
        <v>122</v>
      </c>
      <c r="AR147" s="120" t="s">
        <v>122</v>
      </c>
      <c r="AS147" s="120" t="s">
        <v>122</v>
      </c>
      <c r="AT147" s="124">
        <v>0</v>
      </c>
      <c r="AU147" s="120">
        <v>0</v>
      </c>
      <c r="AV147" s="120">
        <v>0</v>
      </c>
      <c r="AW147" s="120">
        <v>0</v>
      </c>
      <c r="AX147" s="124">
        <v>12</v>
      </c>
      <c r="AY147" s="120">
        <v>0</v>
      </c>
      <c r="AZ147" s="120">
        <v>12</v>
      </c>
      <c r="BA147" s="120">
        <v>0</v>
      </c>
      <c r="BB147" s="119"/>
    </row>
    <row r="148" spans="1:54" ht="21" customHeight="1" x14ac:dyDescent="0.25">
      <c r="A148" s="127" t="s">
        <v>248</v>
      </c>
      <c r="B148" s="124">
        <v>680</v>
      </c>
      <c r="C148" s="124">
        <v>104</v>
      </c>
      <c r="D148" s="124">
        <v>591</v>
      </c>
      <c r="E148" s="124">
        <v>89</v>
      </c>
      <c r="F148" s="124">
        <v>150</v>
      </c>
      <c r="G148" s="120">
        <v>74</v>
      </c>
      <c r="H148" s="120">
        <v>89</v>
      </c>
      <c r="I148" s="120">
        <v>61</v>
      </c>
      <c r="J148" s="124">
        <v>0</v>
      </c>
      <c r="K148" s="120" t="s">
        <v>122</v>
      </c>
      <c r="L148" s="120" t="s">
        <v>122</v>
      </c>
      <c r="M148" s="120" t="s">
        <v>122</v>
      </c>
      <c r="N148" s="124">
        <v>340</v>
      </c>
      <c r="O148" s="120">
        <v>4</v>
      </c>
      <c r="P148" s="120">
        <v>336</v>
      </c>
      <c r="Q148" s="120">
        <v>4</v>
      </c>
      <c r="R148" s="124">
        <v>38</v>
      </c>
      <c r="S148" s="120">
        <v>20</v>
      </c>
      <c r="T148" s="120">
        <v>20</v>
      </c>
      <c r="U148" s="120">
        <v>18</v>
      </c>
      <c r="V148" s="124">
        <v>0</v>
      </c>
      <c r="W148" s="120">
        <v>0</v>
      </c>
      <c r="X148" s="120" t="s">
        <v>122</v>
      </c>
      <c r="Y148" s="120">
        <v>0</v>
      </c>
      <c r="Z148" s="124">
        <v>74</v>
      </c>
      <c r="AA148" s="120">
        <v>0</v>
      </c>
      <c r="AB148" s="120">
        <v>74</v>
      </c>
      <c r="AC148" s="120">
        <v>0</v>
      </c>
      <c r="AD148" s="124">
        <v>23</v>
      </c>
      <c r="AE148" s="120">
        <v>6</v>
      </c>
      <c r="AF148" s="120">
        <v>17</v>
      </c>
      <c r="AG148" s="120">
        <v>6</v>
      </c>
      <c r="AH148" s="124">
        <v>0</v>
      </c>
      <c r="AI148" s="120">
        <v>0</v>
      </c>
      <c r="AJ148" s="120">
        <v>0</v>
      </c>
      <c r="AK148" s="120">
        <v>0</v>
      </c>
      <c r="AL148" s="124">
        <v>26</v>
      </c>
      <c r="AM148" s="120">
        <v>0</v>
      </c>
      <c r="AN148" s="120">
        <v>26</v>
      </c>
      <c r="AO148" s="120">
        <v>0</v>
      </c>
      <c r="AP148" s="124">
        <v>8</v>
      </c>
      <c r="AQ148" s="120" t="s">
        <v>122</v>
      </c>
      <c r="AR148" s="120">
        <v>8</v>
      </c>
      <c r="AS148" s="120" t="s">
        <v>122</v>
      </c>
      <c r="AT148" s="124">
        <v>0</v>
      </c>
      <c r="AU148" s="120" t="s">
        <v>122</v>
      </c>
      <c r="AV148" s="120">
        <v>0</v>
      </c>
      <c r="AW148" s="120" t="s">
        <v>122</v>
      </c>
      <c r="AX148" s="124">
        <v>21</v>
      </c>
      <c r="AY148" s="120">
        <v>0</v>
      </c>
      <c r="AZ148" s="120">
        <v>21</v>
      </c>
      <c r="BA148" s="120">
        <v>0</v>
      </c>
      <c r="BB148" s="119"/>
    </row>
    <row r="149" spans="1:54" ht="21" customHeight="1" x14ac:dyDescent="0.25">
      <c r="A149" s="127" t="s">
        <v>249</v>
      </c>
      <c r="B149" s="124">
        <v>333</v>
      </c>
      <c r="C149" s="124">
        <v>70</v>
      </c>
      <c r="D149" s="124">
        <v>267</v>
      </c>
      <c r="E149" s="124">
        <v>66</v>
      </c>
      <c r="F149" s="124">
        <v>114</v>
      </c>
      <c r="G149" s="120">
        <v>51</v>
      </c>
      <c r="H149" s="120">
        <v>66</v>
      </c>
      <c r="I149" s="120">
        <v>48</v>
      </c>
      <c r="J149" s="124">
        <v>4</v>
      </c>
      <c r="K149" s="120" t="s">
        <v>122</v>
      </c>
      <c r="L149" s="120">
        <v>4</v>
      </c>
      <c r="M149" s="120" t="s">
        <v>122</v>
      </c>
      <c r="N149" s="124">
        <v>123</v>
      </c>
      <c r="O149" s="120" t="s">
        <v>122</v>
      </c>
      <c r="P149" s="120">
        <v>123</v>
      </c>
      <c r="Q149" s="120" t="s">
        <v>122</v>
      </c>
      <c r="R149" s="124">
        <v>27</v>
      </c>
      <c r="S149" s="120">
        <v>14</v>
      </c>
      <c r="T149" s="120">
        <v>14</v>
      </c>
      <c r="U149" s="120">
        <v>13</v>
      </c>
      <c r="V149" s="124">
        <v>0</v>
      </c>
      <c r="W149" s="120" t="s">
        <v>122</v>
      </c>
      <c r="X149" s="120">
        <v>0</v>
      </c>
      <c r="Y149" s="120" t="s">
        <v>122</v>
      </c>
      <c r="Z149" s="124">
        <v>26</v>
      </c>
      <c r="AA149" s="120">
        <v>0</v>
      </c>
      <c r="AB149" s="120">
        <v>26</v>
      </c>
      <c r="AC149" s="120">
        <v>0</v>
      </c>
      <c r="AD149" s="124">
        <v>18</v>
      </c>
      <c r="AE149" s="120">
        <v>5</v>
      </c>
      <c r="AF149" s="120">
        <v>13</v>
      </c>
      <c r="AG149" s="120">
        <v>5</v>
      </c>
      <c r="AH149" s="124">
        <v>0</v>
      </c>
      <c r="AI149" s="120" t="s">
        <v>122</v>
      </c>
      <c r="AJ149" s="120" t="s">
        <v>122</v>
      </c>
      <c r="AK149" s="120" t="s">
        <v>122</v>
      </c>
      <c r="AL149" s="124">
        <v>10</v>
      </c>
      <c r="AM149" s="120" t="s">
        <v>122</v>
      </c>
      <c r="AN149" s="120">
        <v>10</v>
      </c>
      <c r="AO149" s="120" t="s">
        <v>122</v>
      </c>
      <c r="AP149" s="124">
        <v>0</v>
      </c>
      <c r="AQ149" s="120" t="s">
        <v>122</v>
      </c>
      <c r="AR149" s="120">
        <v>0</v>
      </c>
      <c r="AS149" s="120" t="s">
        <v>122</v>
      </c>
      <c r="AT149" s="124">
        <v>0</v>
      </c>
      <c r="AU149" s="120">
        <v>0</v>
      </c>
      <c r="AV149" s="120" t="s">
        <v>122</v>
      </c>
      <c r="AW149" s="120">
        <v>0</v>
      </c>
      <c r="AX149" s="124">
        <v>11</v>
      </c>
      <c r="AY149" s="120">
        <v>0</v>
      </c>
      <c r="AZ149" s="120">
        <v>11</v>
      </c>
      <c r="BA149" s="120">
        <v>0</v>
      </c>
      <c r="BB149" s="119"/>
    </row>
    <row r="150" spans="1:54" ht="21" customHeight="1" x14ac:dyDescent="0.25">
      <c r="A150" s="127" t="s">
        <v>250</v>
      </c>
      <c r="B150" s="124">
        <v>507</v>
      </c>
      <c r="C150" s="124">
        <v>137</v>
      </c>
      <c r="D150" s="124">
        <v>393</v>
      </c>
      <c r="E150" s="124">
        <v>114</v>
      </c>
      <c r="F150" s="124">
        <v>252</v>
      </c>
      <c r="G150" s="120">
        <v>98</v>
      </c>
      <c r="H150" s="120">
        <v>170</v>
      </c>
      <c r="I150" s="120">
        <v>82</v>
      </c>
      <c r="J150" s="124">
        <v>0</v>
      </c>
      <c r="K150" s="120" t="s">
        <v>122</v>
      </c>
      <c r="L150" s="120" t="s">
        <v>122</v>
      </c>
      <c r="M150" s="120" t="s">
        <v>122</v>
      </c>
      <c r="N150" s="124">
        <v>137</v>
      </c>
      <c r="O150" s="120" t="s">
        <v>122</v>
      </c>
      <c r="P150" s="120">
        <v>137</v>
      </c>
      <c r="Q150" s="120" t="s">
        <v>122</v>
      </c>
      <c r="R150" s="124">
        <v>67</v>
      </c>
      <c r="S150" s="120">
        <v>32</v>
      </c>
      <c r="T150" s="120">
        <v>41</v>
      </c>
      <c r="U150" s="120">
        <v>26</v>
      </c>
      <c r="V150" s="124">
        <v>0</v>
      </c>
      <c r="W150" s="120" t="s">
        <v>122</v>
      </c>
      <c r="X150" s="120">
        <v>0</v>
      </c>
      <c r="Y150" s="120" t="s">
        <v>122</v>
      </c>
      <c r="Z150" s="124">
        <v>27</v>
      </c>
      <c r="AA150" s="120">
        <v>0</v>
      </c>
      <c r="AB150" s="120">
        <v>27</v>
      </c>
      <c r="AC150" s="120">
        <v>0</v>
      </c>
      <c r="AD150" s="124">
        <v>20</v>
      </c>
      <c r="AE150" s="120">
        <v>7</v>
      </c>
      <c r="AF150" s="120">
        <v>14</v>
      </c>
      <c r="AG150" s="120">
        <v>6</v>
      </c>
      <c r="AH150" s="124">
        <v>0</v>
      </c>
      <c r="AI150" s="120">
        <v>0</v>
      </c>
      <c r="AJ150" s="120">
        <v>0</v>
      </c>
      <c r="AK150" s="120">
        <v>0</v>
      </c>
      <c r="AL150" s="124">
        <v>4</v>
      </c>
      <c r="AM150" s="120">
        <v>0</v>
      </c>
      <c r="AN150" s="120">
        <v>4</v>
      </c>
      <c r="AO150" s="120">
        <v>0</v>
      </c>
      <c r="AP150" s="124">
        <v>0</v>
      </c>
      <c r="AQ150" s="120">
        <v>0</v>
      </c>
      <c r="AR150" s="120" t="s">
        <v>122</v>
      </c>
      <c r="AS150" s="120">
        <v>0</v>
      </c>
      <c r="AT150" s="124">
        <v>0</v>
      </c>
      <c r="AU150" s="120">
        <v>0</v>
      </c>
      <c r="AV150" s="120">
        <v>0</v>
      </c>
      <c r="AW150" s="120">
        <v>0</v>
      </c>
      <c r="AX150" s="124">
        <v>0</v>
      </c>
      <c r="AY150" s="120" t="s">
        <v>122</v>
      </c>
      <c r="AZ150" s="120" t="s">
        <v>122</v>
      </c>
      <c r="BA150" s="120" t="s">
        <v>122</v>
      </c>
      <c r="BB150" s="119"/>
    </row>
    <row r="151" spans="1:54" ht="21" customHeight="1" x14ac:dyDescent="0.25">
      <c r="A151" s="127" t="s">
        <v>251</v>
      </c>
      <c r="B151" s="124">
        <v>513</v>
      </c>
      <c r="C151" s="124">
        <v>132</v>
      </c>
      <c r="D151" s="124">
        <v>403</v>
      </c>
      <c r="E151" s="124">
        <v>110</v>
      </c>
      <c r="F151" s="124">
        <v>234</v>
      </c>
      <c r="G151" s="120">
        <v>92</v>
      </c>
      <c r="H151" s="120">
        <v>153</v>
      </c>
      <c r="I151" s="120">
        <v>81</v>
      </c>
      <c r="J151" s="124">
        <v>18</v>
      </c>
      <c r="K151" s="120">
        <v>8</v>
      </c>
      <c r="L151" s="120">
        <v>11</v>
      </c>
      <c r="M151" s="120">
        <v>7</v>
      </c>
      <c r="N151" s="124">
        <v>146</v>
      </c>
      <c r="O151" s="120" t="s">
        <v>122</v>
      </c>
      <c r="P151" s="120">
        <v>146</v>
      </c>
      <c r="Q151" s="120" t="s">
        <v>122</v>
      </c>
      <c r="R151" s="124">
        <v>56</v>
      </c>
      <c r="S151" s="120">
        <v>32</v>
      </c>
      <c r="T151" s="120">
        <v>34</v>
      </c>
      <c r="U151" s="120">
        <v>22</v>
      </c>
      <c r="V151" s="124">
        <v>0</v>
      </c>
      <c r="W151" s="120" t="s">
        <v>122</v>
      </c>
      <c r="X151" s="120" t="s">
        <v>122</v>
      </c>
      <c r="Y151" s="120" t="s">
        <v>122</v>
      </c>
      <c r="Z151" s="124">
        <v>20</v>
      </c>
      <c r="AA151" s="120">
        <v>0</v>
      </c>
      <c r="AB151" s="120">
        <v>20</v>
      </c>
      <c r="AC151" s="120">
        <v>0</v>
      </c>
      <c r="AD151" s="124">
        <v>17</v>
      </c>
      <c r="AE151" s="120" t="s">
        <v>122</v>
      </c>
      <c r="AF151" s="120">
        <v>17</v>
      </c>
      <c r="AG151" s="120" t="s">
        <v>122</v>
      </c>
      <c r="AH151" s="124">
        <v>0</v>
      </c>
      <c r="AI151" s="120">
        <v>0</v>
      </c>
      <c r="AJ151" s="120" t="s">
        <v>122</v>
      </c>
      <c r="AK151" s="120">
        <v>0</v>
      </c>
      <c r="AL151" s="124">
        <v>14</v>
      </c>
      <c r="AM151" s="120">
        <v>0</v>
      </c>
      <c r="AN151" s="120">
        <v>14</v>
      </c>
      <c r="AO151" s="120">
        <v>0</v>
      </c>
      <c r="AP151" s="124">
        <v>0</v>
      </c>
      <c r="AQ151" s="120" t="s">
        <v>122</v>
      </c>
      <c r="AR151" s="120" t="s">
        <v>122</v>
      </c>
      <c r="AS151" s="120" t="s">
        <v>122</v>
      </c>
      <c r="AT151" s="124">
        <v>0</v>
      </c>
      <c r="AU151" s="120">
        <v>0</v>
      </c>
      <c r="AV151" s="120" t="s">
        <v>122</v>
      </c>
      <c r="AW151" s="120">
        <v>0</v>
      </c>
      <c r="AX151" s="124">
        <v>8</v>
      </c>
      <c r="AY151" s="120">
        <v>0</v>
      </c>
      <c r="AZ151" s="120">
        <v>8</v>
      </c>
      <c r="BA151" s="120">
        <v>0</v>
      </c>
      <c r="BB151" s="119"/>
    </row>
    <row r="152" spans="1:54" ht="21" customHeight="1" x14ac:dyDescent="0.25">
      <c r="A152" s="127" t="s">
        <v>252</v>
      </c>
      <c r="B152" s="124">
        <v>691</v>
      </c>
      <c r="C152" s="124">
        <v>101</v>
      </c>
      <c r="D152" s="124">
        <v>605</v>
      </c>
      <c r="E152" s="124">
        <v>86</v>
      </c>
      <c r="F152" s="124">
        <v>199</v>
      </c>
      <c r="G152" s="120">
        <v>84</v>
      </c>
      <c r="H152" s="120">
        <v>129</v>
      </c>
      <c r="I152" s="120">
        <v>70</v>
      </c>
      <c r="J152" s="124">
        <v>4</v>
      </c>
      <c r="K152" s="120">
        <v>4</v>
      </c>
      <c r="L152" s="120" t="s">
        <v>122</v>
      </c>
      <c r="M152" s="120">
        <v>4</v>
      </c>
      <c r="N152" s="124">
        <v>336</v>
      </c>
      <c r="O152" s="120" t="s">
        <v>122</v>
      </c>
      <c r="P152" s="120">
        <v>336</v>
      </c>
      <c r="Q152" s="120" t="s">
        <v>122</v>
      </c>
      <c r="R152" s="124">
        <v>44</v>
      </c>
      <c r="S152" s="120">
        <v>13</v>
      </c>
      <c r="T152" s="120">
        <v>32</v>
      </c>
      <c r="U152" s="120">
        <v>12</v>
      </c>
      <c r="V152" s="124">
        <v>0</v>
      </c>
      <c r="W152" s="120" t="s">
        <v>122</v>
      </c>
      <c r="X152" s="120" t="s">
        <v>122</v>
      </c>
      <c r="Y152" s="120" t="s">
        <v>122</v>
      </c>
      <c r="Z152" s="124">
        <v>75</v>
      </c>
      <c r="AA152" s="120" t="s">
        <v>122</v>
      </c>
      <c r="AB152" s="120">
        <v>75</v>
      </c>
      <c r="AC152" s="120" t="s">
        <v>122</v>
      </c>
      <c r="AD152" s="124">
        <v>4</v>
      </c>
      <c r="AE152" s="120" t="s">
        <v>122</v>
      </c>
      <c r="AF152" s="120">
        <v>4</v>
      </c>
      <c r="AG152" s="120" t="s">
        <v>122</v>
      </c>
      <c r="AH152" s="124">
        <v>0</v>
      </c>
      <c r="AI152" s="120">
        <v>0</v>
      </c>
      <c r="AJ152" s="120">
        <v>0</v>
      </c>
      <c r="AK152" s="120">
        <v>0</v>
      </c>
      <c r="AL152" s="124">
        <v>12</v>
      </c>
      <c r="AM152" s="120">
        <v>0</v>
      </c>
      <c r="AN152" s="120">
        <v>12</v>
      </c>
      <c r="AO152" s="120">
        <v>0</v>
      </c>
      <c r="AP152" s="124">
        <v>0</v>
      </c>
      <c r="AQ152" s="120" t="s">
        <v>122</v>
      </c>
      <c r="AR152" s="120" t="s">
        <v>122</v>
      </c>
      <c r="AS152" s="120" t="s">
        <v>122</v>
      </c>
      <c r="AT152" s="124">
        <v>0</v>
      </c>
      <c r="AU152" s="120">
        <v>0</v>
      </c>
      <c r="AV152" s="120">
        <v>0</v>
      </c>
      <c r="AW152" s="120">
        <v>0</v>
      </c>
      <c r="AX152" s="124">
        <v>17</v>
      </c>
      <c r="AY152" s="120">
        <v>0</v>
      </c>
      <c r="AZ152" s="120">
        <v>17</v>
      </c>
      <c r="BA152" s="120">
        <v>0</v>
      </c>
      <c r="BB152" s="119"/>
    </row>
    <row r="153" spans="1:54" ht="21" customHeight="1" x14ac:dyDescent="0.25">
      <c r="A153" s="127" t="s">
        <v>253</v>
      </c>
      <c r="B153" s="124">
        <v>3011</v>
      </c>
      <c r="C153" s="124">
        <v>426</v>
      </c>
      <c r="D153" s="124">
        <v>2645</v>
      </c>
      <c r="E153" s="124">
        <v>366</v>
      </c>
      <c r="F153" s="124">
        <v>774</v>
      </c>
      <c r="G153" s="120">
        <v>295</v>
      </c>
      <c r="H153" s="120">
        <v>518</v>
      </c>
      <c r="I153" s="120">
        <v>256</v>
      </c>
      <c r="J153" s="124">
        <v>53</v>
      </c>
      <c r="K153" s="120">
        <v>33</v>
      </c>
      <c r="L153" s="120">
        <v>24</v>
      </c>
      <c r="M153" s="120">
        <v>29</v>
      </c>
      <c r="N153" s="124">
        <v>1470</v>
      </c>
      <c r="O153" s="120" t="s">
        <v>122</v>
      </c>
      <c r="P153" s="120">
        <v>1470</v>
      </c>
      <c r="Q153" s="120" t="s">
        <v>122</v>
      </c>
      <c r="R153" s="124">
        <v>213</v>
      </c>
      <c r="S153" s="120">
        <v>66</v>
      </c>
      <c r="T153" s="120">
        <v>157</v>
      </c>
      <c r="U153" s="120">
        <v>56</v>
      </c>
      <c r="V153" s="124">
        <v>15</v>
      </c>
      <c r="W153" s="120">
        <v>16</v>
      </c>
      <c r="X153" s="120">
        <v>5</v>
      </c>
      <c r="Y153" s="120">
        <v>10</v>
      </c>
      <c r="Z153" s="124">
        <v>278</v>
      </c>
      <c r="AA153" s="120">
        <v>0</v>
      </c>
      <c r="AB153" s="120">
        <v>278</v>
      </c>
      <c r="AC153" s="120">
        <v>0</v>
      </c>
      <c r="AD153" s="124">
        <v>84</v>
      </c>
      <c r="AE153" s="120">
        <v>12</v>
      </c>
      <c r="AF153" s="120">
        <v>73</v>
      </c>
      <c r="AG153" s="120">
        <v>11</v>
      </c>
      <c r="AH153" s="124">
        <v>4</v>
      </c>
      <c r="AI153" s="120">
        <v>4</v>
      </c>
      <c r="AJ153" s="120">
        <v>0</v>
      </c>
      <c r="AK153" s="120">
        <v>4</v>
      </c>
      <c r="AL153" s="124">
        <v>78</v>
      </c>
      <c r="AM153" s="120">
        <v>0</v>
      </c>
      <c r="AN153" s="120">
        <v>78</v>
      </c>
      <c r="AO153" s="120">
        <v>0</v>
      </c>
      <c r="AP153" s="124">
        <v>5</v>
      </c>
      <c r="AQ153" s="120" t="s">
        <v>122</v>
      </c>
      <c r="AR153" s="120">
        <v>5</v>
      </c>
      <c r="AS153" s="120" t="s">
        <v>122</v>
      </c>
      <c r="AT153" s="124">
        <v>0</v>
      </c>
      <c r="AU153" s="120">
        <v>0</v>
      </c>
      <c r="AV153" s="120">
        <v>0</v>
      </c>
      <c r="AW153" s="120">
        <v>0</v>
      </c>
      <c r="AX153" s="124">
        <v>37</v>
      </c>
      <c r="AY153" s="120">
        <v>0</v>
      </c>
      <c r="AZ153" s="120">
        <v>37</v>
      </c>
      <c r="BA153" s="120">
        <v>0</v>
      </c>
      <c r="BB153" s="119"/>
    </row>
    <row r="154" spans="1:54" ht="21" customHeight="1" x14ac:dyDescent="0.25">
      <c r="A154" s="127" t="s">
        <v>254</v>
      </c>
      <c r="B154" s="124">
        <v>686</v>
      </c>
      <c r="C154" s="124">
        <v>87</v>
      </c>
      <c r="D154" s="124">
        <v>608</v>
      </c>
      <c r="E154" s="124">
        <v>78</v>
      </c>
      <c r="F154" s="124">
        <v>171</v>
      </c>
      <c r="G154" s="120">
        <v>65</v>
      </c>
      <c r="H154" s="120">
        <v>111</v>
      </c>
      <c r="I154" s="120">
        <v>60</v>
      </c>
      <c r="J154" s="124">
        <v>12</v>
      </c>
      <c r="K154" s="120">
        <v>5</v>
      </c>
      <c r="L154" s="120">
        <v>8</v>
      </c>
      <c r="M154" s="120">
        <v>4</v>
      </c>
      <c r="N154" s="124">
        <v>324</v>
      </c>
      <c r="O154" s="120" t="s">
        <v>122</v>
      </c>
      <c r="P154" s="120">
        <v>324</v>
      </c>
      <c r="Q154" s="120" t="s">
        <v>122</v>
      </c>
      <c r="R154" s="124">
        <v>44</v>
      </c>
      <c r="S154" s="120">
        <v>12</v>
      </c>
      <c r="T154" s="120">
        <v>35</v>
      </c>
      <c r="U154" s="120">
        <v>9</v>
      </c>
      <c r="V154" s="124">
        <v>0</v>
      </c>
      <c r="W154" s="120" t="s">
        <v>122</v>
      </c>
      <c r="X154" s="120">
        <v>0</v>
      </c>
      <c r="Y154" s="120" t="s">
        <v>122</v>
      </c>
      <c r="Z154" s="124">
        <v>65</v>
      </c>
      <c r="AA154" s="120">
        <v>0</v>
      </c>
      <c r="AB154" s="120">
        <v>65</v>
      </c>
      <c r="AC154" s="120">
        <v>0</v>
      </c>
      <c r="AD154" s="124">
        <v>23</v>
      </c>
      <c r="AE154" s="120">
        <v>5</v>
      </c>
      <c r="AF154" s="120">
        <v>18</v>
      </c>
      <c r="AG154" s="120">
        <v>5</v>
      </c>
      <c r="AH154" s="124">
        <v>0</v>
      </c>
      <c r="AI154" s="120">
        <v>0</v>
      </c>
      <c r="AJ154" s="120">
        <v>0</v>
      </c>
      <c r="AK154" s="120">
        <v>0</v>
      </c>
      <c r="AL154" s="124">
        <v>16</v>
      </c>
      <c r="AM154" s="120">
        <v>0</v>
      </c>
      <c r="AN154" s="120">
        <v>16</v>
      </c>
      <c r="AO154" s="120">
        <v>0</v>
      </c>
      <c r="AP154" s="124">
        <v>6</v>
      </c>
      <c r="AQ154" s="120" t="s">
        <v>122</v>
      </c>
      <c r="AR154" s="120">
        <v>6</v>
      </c>
      <c r="AS154" s="120" t="s">
        <v>122</v>
      </c>
      <c r="AT154" s="124">
        <v>0</v>
      </c>
      <c r="AU154" s="120">
        <v>0</v>
      </c>
      <c r="AV154" s="120" t="s">
        <v>122</v>
      </c>
      <c r="AW154" s="120">
        <v>0</v>
      </c>
      <c r="AX154" s="124">
        <v>25</v>
      </c>
      <c r="AY154" s="120">
        <v>0</v>
      </c>
      <c r="AZ154" s="120">
        <v>25</v>
      </c>
      <c r="BA154" s="120">
        <v>0</v>
      </c>
      <c r="BB154" s="119"/>
    </row>
    <row r="155" spans="1:54" ht="21" customHeight="1" x14ac:dyDescent="0.25">
      <c r="A155" s="127" t="s">
        <v>1243</v>
      </c>
      <c r="B155" s="124">
        <v>560</v>
      </c>
      <c r="C155" s="124">
        <v>159</v>
      </c>
      <c r="D155" s="124">
        <v>430</v>
      </c>
      <c r="E155" s="124">
        <v>130</v>
      </c>
      <c r="F155" s="124">
        <v>252</v>
      </c>
      <c r="G155" s="120">
        <v>112</v>
      </c>
      <c r="H155" s="120">
        <v>158</v>
      </c>
      <c r="I155" s="120">
        <v>94</v>
      </c>
      <c r="J155" s="124">
        <v>4</v>
      </c>
      <c r="K155" s="120">
        <v>6</v>
      </c>
      <c r="L155" s="120" t="s">
        <v>122</v>
      </c>
      <c r="M155" s="120">
        <v>4</v>
      </c>
      <c r="N155" s="124">
        <v>180</v>
      </c>
      <c r="O155" s="120">
        <v>0</v>
      </c>
      <c r="P155" s="120">
        <v>180</v>
      </c>
      <c r="Q155" s="120">
        <v>0</v>
      </c>
      <c r="R155" s="124">
        <v>57</v>
      </c>
      <c r="S155" s="120">
        <v>36</v>
      </c>
      <c r="T155" s="120">
        <v>29</v>
      </c>
      <c r="U155" s="120">
        <v>28</v>
      </c>
      <c r="V155" s="124">
        <v>0</v>
      </c>
      <c r="W155" s="120" t="s">
        <v>122</v>
      </c>
      <c r="X155" s="120">
        <v>0</v>
      </c>
      <c r="Y155" s="120" t="s">
        <v>122</v>
      </c>
      <c r="Z155" s="124">
        <v>21</v>
      </c>
      <c r="AA155" s="120">
        <v>0</v>
      </c>
      <c r="AB155" s="120">
        <v>21</v>
      </c>
      <c r="AC155" s="120">
        <v>0</v>
      </c>
      <c r="AD155" s="124">
        <v>17</v>
      </c>
      <c r="AE155" s="120">
        <v>5</v>
      </c>
      <c r="AF155" s="120">
        <v>13</v>
      </c>
      <c r="AG155" s="120">
        <v>4</v>
      </c>
      <c r="AH155" s="124">
        <v>0</v>
      </c>
      <c r="AI155" s="120">
        <v>0</v>
      </c>
      <c r="AJ155" s="120">
        <v>0</v>
      </c>
      <c r="AK155" s="120">
        <v>0</v>
      </c>
      <c r="AL155" s="124">
        <v>12</v>
      </c>
      <c r="AM155" s="120">
        <v>0</v>
      </c>
      <c r="AN155" s="120">
        <v>12</v>
      </c>
      <c r="AO155" s="120">
        <v>0</v>
      </c>
      <c r="AP155" s="124">
        <v>0</v>
      </c>
      <c r="AQ155" s="120">
        <v>0</v>
      </c>
      <c r="AR155" s="120" t="s">
        <v>122</v>
      </c>
      <c r="AS155" s="120">
        <v>0</v>
      </c>
      <c r="AT155" s="124">
        <v>0</v>
      </c>
      <c r="AU155" s="120">
        <v>0</v>
      </c>
      <c r="AV155" s="120">
        <v>0</v>
      </c>
      <c r="AW155" s="120">
        <v>0</v>
      </c>
      <c r="AX155" s="124">
        <v>17</v>
      </c>
      <c r="AY155" s="120">
        <v>0</v>
      </c>
      <c r="AZ155" s="120">
        <v>17</v>
      </c>
      <c r="BA155" s="120">
        <v>0</v>
      </c>
      <c r="BB155" s="119"/>
    </row>
    <row r="156" spans="1:54" ht="21" customHeight="1" x14ac:dyDescent="0.25">
      <c r="A156" s="127" t="s">
        <v>256</v>
      </c>
      <c r="B156" s="124">
        <v>1355</v>
      </c>
      <c r="C156" s="124">
        <v>290</v>
      </c>
      <c r="D156" s="124">
        <v>1099</v>
      </c>
      <c r="E156" s="124">
        <v>256</v>
      </c>
      <c r="F156" s="124">
        <v>569</v>
      </c>
      <c r="G156" s="120">
        <v>212</v>
      </c>
      <c r="H156" s="120">
        <v>381</v>
      </c>
      <c r="I156" s="120">
        <v>188</v>
      </c>
      <c r="J156" s="124">
        <v>17</v>
      </c>
      <c r="K156" s="120">
        <v>9</v>
      </c>
      <c r="L156" s="120">
        <v>8</v>
      </c>
      <c r="M156" s="120">
        <v>9</v>
      </c>
      <c r="N156" s="124">
        <v>471</v>
      </c>
      <c r="O156" s="120" t="s">
        <v>122</v>
      </c>
      <c r="P156" s="120">
        <v>471</v>
      </c>
      <c r="Q156" s="120" t="s">
        <v>122</v>
      </c>
      <c r="R156" s="124">
        <v>140</v>
      </c>
      <c r="S156" s="120">
        <v>61</v>
      </c>
      <c r="T156" s="120">
        <v>89</v>
      </c>
      <c r="U156" s="120">
        <v>51</v>
      </c>
      <c r="V156" s="124">
        <v>0</v>
      </c>
      <c r="W156" s="120" t="s">
        <v>122</v>
      </c>
      <c r="X156" s="120" t="s">
        <v>122</v>
      </c>
      <c r="Y156" s="120" t="s">
        <v>122</v>
      </c>
      <c r="Z156" s="124">
        <v>73</v>
      </c>
      <c r="AA156" s="120">
        <v>0</v>
      </c>
      <c r="AB156" s="120">
        <v>73</v>
      </c>
      <c r="AC156" s="120">
        <v>0</v>
      </c>
      <c r="AD156" s="124">
        <v>38</v>
      </c>
      <c r="AE156" s="120">
        <v>8</v>
      </c>
      <c r="AF156" s="120">
        <v>30</v>
      </c>
      <c r="AG156" s="120">
        <v>8</v>
      </c>
      <c r="AH156" s="124">
        <v>0</v>
      </c>
      <c r="AI156" s="120" t="s">
        <v>122</v>
      </c>
      <c r="AJ156" s="120">
        <v>0</v>
      </c>
      <c r="AK156" s="120" t="s">
        <v>122</v>
      </c>
      <c r="AL156" s="124">
        <v>25</v>
      </c>
      <c r="AM156" s="120">
        <v>0</v>
      </c>
      <c r="AN156" s="120">
        <v>25</v>
      </c>
      <c r="AO156" s="120">
        <v>0</v>
      </c>
      <c r="AP156" s="124">
        <v>6</v>
      </c>
      <c r="AQ156" s="120" t="s">
        <v>122</v>
      </c>
      <c r="AR156" s="120">
        <v>6</v>
      </c>
      <c r="AS156" s="120" t="s">
        <v>122</v>
      </c>
      <c r="AT156" s="124">
        <v>0</v>
      </c>
      <c r="AU156" s="120">
        <v>0</v>
      </c>
      <c r="AV156" s="120">
        <v>0</v>
      </c>
      <c r="AW156" s="120">
        <v>0</v>
      </c>
      <c r="AX156" s="124">
        <v>16</v>
      </c>
      <c r="AY156" s="120">
        <v>0</v>
      </c>
      <c r="AZ156" s="120">
        <v>16</v>
      </c>
      <c r="BA156" s="120">
        <v>0</v>
      </c>
      <c r="BB156" s="119"/>
    </row>
    <row r="157" spans="1:54" ht="21" customHeight="1" x14ac:dyDescent="0.25">
      <c r="A157" s="127" t="s">
        <v>257</v>
      </c>
      <c r="B157" s="124">
        <v>341</v>
      </c>
      <c r="C157" s="124">
        <v>59</v>
      </c>
      <c r="D157" s="124">
        <v>296</v>
      </c>
      <c r="E157" s="124">
        <v>45</v>
      </c>
      <c r="F157" s="124">
        <v>88</v>
      </c>
      <c r="G157" s="120">
        <v>41</v>
      </c>
      <c r="H157" s="120">
        <v>52</v>
      </c>
      <c r="I157" s="120">
        <v>36</v>
      </c>
      <c r="J157" s="124">
        <v>0</v>
      </c>
      <c r="K157" s="120">
        <v>5</v>
      </c>
      <c r="L157" s="120" t="s">
        <v>122</v>
      </c>
      <c r="M157" s="120" t="s">
        <v>122</v>
      </c>
      <c r="N157" s="124">
        <v>152</v>
      </c>
      <c r="O157" s="120" t="s">
        <v>122</v>
      </c>
      <c r="P157" s="120">
        <v>152</v>
      </c>
      <c r="Q157" s="120" t="s">
        <v>122</v>
      </c>
      <c r="R157" s="124">
        <v>31</v>
      </c>
      <c r="S157" s="120">
        <v>13</v>
      </c>
      <c r="T157" s="120">
        <v>22</v>
      </c>
      <c r="U157" s="120">
        <v>9</v>
      </c>
      <c r="V157" s="124">
        <v>0</v>
      </c>
      <c r="W157" s="120">
        <v>0</v>
      </c>
      <c r="X157" s="120">
        <v>0</v>
      </c>
      <c r="Y157" s="120">
        <v>0</v>
      </c>
      <c r="Z157" s="124">
        <v>42</v>
      </c>
      <c r="AA157" s="120">
        <v>0</v>
      </c>
      <c r="AB157" s="120">
        <v>42</v>
      </c>
      <c r="AC157" s="120">
        <v>0</v>
      </c>
      <c r="AD157" s="124">
        <v>5</v>
      </c>
      <c r="AE157" s="120" t="s">
        <v>122</v>
      </c>
      <c r="AF157" s="120">
        <v>5</v>
      </c>
      <c r="AG157" s="120" t="s">
        <v>122</v>
      </c>
      <c r="AH157" s="124">
        <v>0</v>
      </c>
      <c r="AI157" s="120">
        <v>0</v>
      </c>
      <c r="AJ157" s="120">
        <v>0</v>
      </c>
      <c r="AK157" s="120">
        <v>0</v>
      </c>
      <c r="AL157" s="124">
        <v>12</v>
      </c>
      <c r="AM157" s="120">
        <v>0</v>
      </c>
      <c r="AN157" s="120">
        <v>12</v>
      </c>
      <c r="AO157" s="120">
        <v>0</v>
      </c>
      <c r="AP157" s="124">
        <v>0</v>
      </c>
      <c r="AQ157" s="120">
        <v>0</v>
      </c>
      <c r="AR157" s="120">
        <v>0</v>
      </c>
      <c r="AS157" s="120">
        <v>0</v>
      </c>
      <c r="AT157" s="124">
        <v>0</v>
      </c>
      <c r="AU157" s="120">
        <v>0</v>
      </c>
      <c r="AV157" s="120">
        <v>0</v>
      </c>
      <c r="AW157" s="120">
        <v>0</v>
      </c>
      <c r="AX157" s="124">
        <v>11</v>
      </c>
      <c r="AY157" s="120">
        <v>0</v>
      </c>
      <c r="AZ157" s="120">
        <v>11</v>
      </c>
      <c r="BA157" s="120">
        <v>0</v>
      </c>
      <c r="BB157" s="119"/>
    </row>
    <row r="158" spans="1:54" ht="21" customHeight="1" x14ac:dyDescent="0.25">
      <c r="A158" s="127" t="s">
        <v>258</v>
      </c>
      <c r="B158" s="124">
        <v>1424</v>
      </c>
      <c r="C158" s="124">
        <v>313</v>
      </c>
      <c r="D158" s="124">
        <v>1157</v>
      </c>
      <c r="E158" s="124">
        <v>267</v>
      </c>
      <c r="F158" s="124">
        <v>544</v>
      </c>
      <c r="G158" s="120">
        <v>248</v>
      </c>
      <c r="H158" s="120">
        <v>330</v>
      </c>
      <c r="I158" s="120">
        <v>214</v>
      </c>
      <c r="J158" s="124">
        <v>23</v>
      </c>
      <c r="K158" s="120">
        <v>7</v>
      </c>
      <c r="L158" s="120">
        <v>16</v>
      </c>
      <c r="M158" s="120">
        <v>7</v>
      </c>
      <c r="N158" s="124">
        <v>550</v>
      </c>
      <c r="O158" s="120">
        <v>0</v>
      </c>
      <c r="P158" s="120">
        <v>550</v>
      </c>
      <c r="Q158" s="120">
        <v>0</v>
      </c>
      <c r="R158" s="124">
        <v>131</v>
      </c>
      <c r="S158" s="120">
        <v>46</v>
      </c>
      <c r="T158" s="120">
        <v>95</v>
      </c>
      <c r="U158" s="120">
        <v>36</v>
      </c>
      <c r="V158" s="124">
        <v>0</v>
      </c>
      <c r="W158" s="120" t="s">
        <v>122</v>
      </c>
      <c r="X158" s="120" t="s">
        <v>122</v>
      </c>
      <c r="Y158" s="120" t="s">
        <v>122</v>
      </c>
      <c r="Z158" s="124">
        <v>79</v>
      </c>
      <c r="AA158" s="120" t="s">
        <v>122</v>
      </c>
      <c r="AB158" s="120">
        <v>79</v>
      </c>
      <c r="AC158" s="120" t="s">
        <v>122</v>
      </c>
      <c r="AD158" s="124">
        <v>52</v>
      </c>
      <c r="AE158" s="120">
        <v>12</v>
      </c>
      <c r="AF158" s="120">
        <v>42</v>
      </c>
      <c r="AG158" s="120">
        <v>10</v>
      </c>
      <c r="AH158" s="124">
        <v>0</v>
      </c>
      <c r="AI158" s="120">
        <v>0</v>
      </c>
      <c r="AJ158" s="120">
        <v>0</v>
      </c>
      <c r="AK158" s="120">
        <v>0</v>
      </c>
      <c r="AL158" s="124">
        <v>20</v>
      </c>
      <c r="AM158" s="120">
        <v>0</v>
      </c>
      <c r="AN158" s="120">
        <v>20</v>
      </c>
      <c r="AO158" s="120">
        <v>0</v>
      </c>
      <c r="AP158" s="124">
        <v>0</v>
      </c>
      <c r="AQ158" s="120" t="s">
        <v>122</v>
      </c>
      <c r="AR158" s="120" t="s">
        <v>122</v>
      </c>
      <c r="AS158" s="120" t="s">
        <v>122</v>
      </c>
      <c r="AT158" s="124">
        <v>0</v>
      </c>
      <c r="AU158" s="120">
        <v>0</v>
      </c>
      <c r="AV158" s="120">
        <v>0</v>
      </c>
      <c r="AW158" s="120">
        <v>0</v>
      </c>
      <c r="AX158" s="124">
        <v>25</v>
      </c>
      <c r="AY158" s="120">
        <v>0</v>
      </c>
      <c r="AZ158" s="120">
        <v>25</v>
      </c>
      <c r="BA158" s="120">
        <v>0</v>
      </c>
      <c r="BB158" s="119"/>
    </row>
    <row r="159" spans="1:54" ht="21" customHeight="1" x14ac:dyDescent="0.25">
      <c r="A159" s="127" t="s">
        <v>259</v>
      </c>
      <c r="B159" s="124">
        <v>1259</v>
      </c>
      <c r="C159" s="124">
        <v>164</v>
      </c>
      <c r="D159" s="124">
        <v>1111</v>
      </c>
      <c r="E159" s="124">
        <v>148</v>
      </c>
      <c r="F159" s="124">
        <v>489</v>
      </c>
      <c r="G159" s="120">
        <v>129</v>
      </c>
      <c r="H159" s="120">
        <v>372</v>
      </c>
      <c r="I159" s="120">
        <v>117</v>
      </c>
      <c r="J159" s="124">
        <v>22</v>
      </c>
      <c r="K159" s="120" t="s">
        <v>122</v>
      </c>
      <c r="L159" s="120">
        <v>22</v>
      </c>
      <c r="M159" s="120" t="s">
        <v>122</v>
      </c>
      <c r="N159" s="124">
        <v>491</v>
      </c>
      <c r="O159" s="120">
        <v>0</v>
      </c>
      <c r="P159" s="120">
        <v>491</v>
      </c>
      <c r="Q159" s="120">
        <v>0</v>
      </c>
      <c r="R159" s="124">
        <v>111</v>
      </c>
      <c r="S159" s="120">
        <v>24</v>
      </c>
      <c r="T159" s="120">
        <v>91</v>
      </c>
      <c r="U159" s="120">
        <v>20</v>
      </c>
      <c r="V159" s="124">
        <v>8</v>
      </c>
      <c r="W159" s="120">
        <v>4</v>
      </c>
      <c r="X159" s="120">
        <v>4</v>
      </c>
      <c r="Y159" s="120">
        <v>4</v>
      </c>
      <c r="Z159" s="124">
        <v>77</v>
      </c>
      <c r="AA159" s="120">
        <v>0</v>
      </c>
      <c r="AB159" s="120">
        <v>77</v>
      </c>
      <c r="AC159" s="120">
        <v>0</v>
      </c>
      <c r="AD159" s="124">
        <v>34</v>
      </c>
      <c r="AE159" s="120">
        <v>7</v>
      </c>
      <c r="AF159" s="120">
        <v>27</v>
      </c>
      <c r="AG159" s="120">
        <v>7</v>
      </c>
      <c r="AH159" s="124">
        <v>0</v>
      </c>
      <c r="AI159" s="120" t="s">
        <v>122</v>
      </c>
      <c r="AJ159" s="120" t="s">
        <v>122</v>
      </c>
      <c r="AK159" s="120" t="s">
        <v>122</v>
      </c>
      <c r="AL159" s="124">
        <v>19</v>
      </c>
      <c r="AM159" s="120">
        <v>0</v>
      </c>
      <c r="AN159" s="120">
        <v>19</v>
      </c>
      <c r="AO159" s="120">
        <v>0</v>
      </c>
      <c r="AP159" s="124">
        <v>0</v>
      </c>
      <c r="AQ159" s="120">
        <v>0</v>
      </c>
      <c r="AR159" s="120">
        <v>0</v>
      </c>
      <c r="AS159" s="120">
        <v>0</v>
      </c>
      <c r="AT159" s="124">
        <v>0</v>
      </c>
      <c r="AU159" s="120">
        <v>0</v>
      </c>
      <c r="AV159" s="120">
        <v>0</v>
      </c>
      <c r="AW159" s="120">
        <v>0</v>
      </c>
      <c r="AX159" s="124">
        <v>8</v>
      </c>
      <c r="AY159" s="120">
        <v>0</v>
      </c>
      <c r="AZ159" s="120">
        <v>8</v>
      </c>
      <c r="BA159" s="120">
        <v>0</v>
      </c>
      <c r="BB159" s="119"/>
    </row>
    <row r="160" spans="1:54" ht="21" customHeight="1" x14ac:dyDescent="0.25">
      <c r="A160" s="127" t="s">
        <v>260</v>
      </c>
      <c r="B160" s="124">
        <v>775</v>
      </c>
      <c r="C160" s="124">
        <v>193</v>
      </c>
      <c r="D160" s="124">
        <v>618</v>
      </c>
      <c r="E160" s="124">
        <v>157</v>
      </c>
      <c r="F160" s="124">
        <v>310</v>
      </c>
      <c r="G160" s="120">
        <v>143</v>
      </c>
      <c r="H160" s="120">
        <v>188</v>
      </c>
      <c r="I160" s="120">
        <v>122</v>
      </c>
      <c r="J160" s="124">
        <v>18</v>
      </c>
      <c r="K160" s="120">
        <v>4</v>
      </c>
      <c r="L160" s="120">
        <v>14</v>
      </c>
      <c r="M160" s="120">
        <v>4</v>
      </c>
      <c r="N160" s="124">
        <v>277</v>
      </c>
      <c r="O160" s="120" t="s">
        <v>122</v>
      </c>
      <c r="P160" s="120">
        <v>277</v>
      </c>
      <c r="Q160" s="120" t="s">
        <v>122</v>
      </c>
      <c r="R160" s="124">
        <v>89</v>
      </c>
      <c r="S160" s="120">
        <v>35</v>
      </c>
      <c r="T160" s="120">
        <v>66</v>
      </c>
      <c r="U160" s="120">
        <v>23</v>
      </c>
      <c r="V160" s="124">
        <v>4</v>
      </c>
      <c r="W160" s="120">
        <v>5</v>
      </c>
      <c r="X160" s="120" t="s">
        <v>122</v>
      </c>
      <c r="Y160" s="120">
        <v>4</v>
      </c>
      <c r="Z160" s="124">
        <v>36</v>
      </c>
      <c r="AA160" s="120">
        <v>0</v>
      </c>
      <c r="AB160" s="120">
        <v>36</v>
      </c>
      <c r="AC160" s="120">
        <v>0</v>
      </c>
      <c r="AD160" s="124">
        <v>19</v>
      </c>
      <c r="AE160" s="120">
        <v>6</v>
      </c>
      <c r="AF160" s="120">
        <v>15</v>
      </c>
      <c r="AG160" s="120">
        <v>4</v>
      </c>
      <c r="AH160" s="124">
        <v>0</v>
      </c>
      <c r="AI160" s="120" t="s">
        <v>122</v>
      </c>
      <c r="AJ160" s="120" t="s">
        <v>122</v>
      </c>
      <c r="AK160" s="120" t="s">
        <v>122</v>
      </c>
      <c r="AL160" s="124">
        <v>11</v>
      </c>
      <c r="AM160" s="120">
        <v>0</v>
      </c>
      <c r="AN160" s="120">
        <v>11</v>
      </c>
      <c r="AO160" s="120">
        <v>0</v>
      </c>
      <c r="AP160" s="124">
        <v>0</v>
      </c>
      <c r="AQ160" s="120" t="s">
        <v>122</v>
      </c>
      <c r="AR160" s="120" t="s">
        <v>122</v>
      </c>
      <c r="AS160" s="120" t="s">
        <v>122</v>
      </c>
      <c r="AT160" s="124">
        <v>0</v>
      </c>
      <c r="AU160" s="120">
        <v>0</v>
      </c>
      <c r="AV160" s="120">
        <v>0</v>
      </c>
      <c r="AW160" s="120">
        <v>0</v>
      </c>
      <c r="AX160" s="124">
        <v>11</v>
      </c>
      <c r="AY160" s="120">
        <v>0</v>
      </c>
      <c r="AZ160" s="120">
        <v>11</v>
      </c>
      <c r="BA160" s="120">
        <v>0</v>
      </c>
      <c r="BB160" s="119"/>
    </row>
    <row r="161" spans="1:54" ht="21" customHeight="1" x14ac:dyDescent="0.25">
      <c r="A161" s="127" t="s">
        <v>261</v>
      </c>
      <c r="B161" s="124">
        <v>1032</v>
      </c>
      <c r="C161" s="124">
        <v>206</v>
      </c>
      <c r="D161" s="124">
        <v>849</v>
      </c>
      <c r="E161" s="124">
        <v>183</v>
      </c>
      <c r="F161" s="124">
        <v>428</v>
      </c>
      <c r="G161" s="120">
        <v>151</v>
      </c>
      <c r="H161" s="120">
        <v>292</v>
      </c>
      <c r="I161" s="120">
        <v>136</v>
      </c>
      <c r="J161" s="124">
        <v>25</v>
      </c>
      <c r="K161" s="120">
        <v>18</v>
      </c>
      <c r="L161" s="120">
        <v>10</v>
      </c>
      <c r="M161" s="120">
        <v>15</v>
      </c>
      <c r="N161" s="124">
        <v>345</v>
      </c>
      <c r="O161" s="120" t="s">
        <v>122</v>
      </c>
      <c r="P161" s="120">
        <v>345</v>
      </c>
      <c r="Q161" s="120" t="s">
        <v>122</v>
      </c>
      <c r="R161" s="124">
        <v>93</v>
      </c>
      <c r="S161" s="120">
        <v>32</v>
      </c>
      <c r="T161" s="120">
        <v>66</v>
      </c>
      <c r="U161" s="120">
        <v>27</v>
      </c>
      <c r="V161" s="124">
        <v>0</v>
      </c>
      <c r="W161" s="120" t="s">
        <v>122</v>
      </c>
      <c r="X161" s="120" t="s">
        <v>122</v>
      </c>
      <c r="Y161" s="120" t="s">
        <v>122</v>
      </c>
      <c r="Z161" s="124">
        <v>58</v>
      </c>
      <c r="AA161" s="120">
        <v>0</v>
      </c>
      <c r="AB161" s="120">
        <v>58</v>
      </c>
      <c r="AC161" s="120">
        <v>0</v>
      </c>
      <c r="AD161" s="124">
        <v>41</v>
      </c>
      <c r="AE161" s="120">
        <v>5</v>
      </c>
      <c r="AF161" s="120">
        <v>36</v>
      </c>
      <c r="AG161" s="120">
        <v>5</v>
      </c>
      <c r="AH161" s="124">
        <v>0</v>
      </c>
      <c r="AI161" s="120">
        <v>0</v>
      </c>
      <c r="AJ161" s="120">
        <v>0</v>
      </c>
      <c r="AK161" s="120">
        <v>0</v>
      </c>
      <c r="AL161" s="124">
        <v>14</v>
      </c>
      <c r="AM161" s="120">
        <v>0</v>
      </c>
      <c r="AN161" s="120">
        <v>14</v>
      </c>
      <c r="AO161" s="120">
        <v>0</v>
      </c>
      <c r="AP161" s="124">
        <v>6</v>
      </c>
      <c r="AQ161" s="120" t="s">
        <v>122</v>
      </c>
      <c r="AR161" s="120">
        <v>6</v>
      </c>
      <c r="AS161" s="120" t="s">
        <v>122</v>
      </c>
      <c r="AT161" s="124">
        <v>0</v>
      </c>
      <c r="AU161" s="120">
        <v>0</v>
      </c>
      <c r="AV161" s="120">
        <v>0</v>
      </c>
      <c r="AW161" s="120">
        <v>0</v>
      </c>
      <c r="AX161" s="124">
        <v>22</v>
      </c>
      <c r="AY161" s="120">
        <v>0</v>
      </c>
      <c r="AZ161" s="120">
        <v>22</v>
      </c>
      <c r="BA161" s="120">
        <v>0</v>
      </c>
      <c r="BB161" s="119"/>
    </row>
    <row r="162" spans="1:54" ht="21" customHeight="1" x14ac:dyDescent="0.25">
      <c r="A162" s="127" t="s">
        <v>262</v>
      </c>
      <c r="B162" s="124">
        <v>1016</v>
      </c>
      <c r="C162" s="124">
        <v>187</v>
      </c>
      <c r="D162" s="124">
        <v>850</v>
      </c>
      <c r="E162" s="124">
        <v>166</v>
      </c>
      <c r="F162" s="124">
        <v>417</v>
      </c>
      <c r="G162" s="120">
        <v>141</v>
      </c>
      <c r="H162" s="120">
        <v>287</v>
      </c>
      <c r="I162" s="120">
        <v>130</v>
      </c>
      <c r="J162" s="124">
        <v>21</v>
      </c>
      <c r="K162" s="120">
        <v>7</v>
      </c>
      <c r="L162" s="120">
        <v>14</v>
      </c>
      <c r="M162" s="120">
        <v>7</v>
      </c>
      <c r="N162" s="124">
        <v>338</v>
      </c>
      <c r="O162" s="120" t="s">
        <v>122</v>
      </c>
      <c r="P162" s="120">
        <v>338</v>
      </c>
      <c r="Q162" s="120" t="s">
        <v>122</v>
      </c>
      <c r="R162" s="124">
        <v>112</v>
      </c>
      <c r="S162" s="120">
        <v>26</v>
      </c>
      <c r="T162" s="120">
        <v>90</v>
      </c>
      <c r="U162" s="120">
        <v>22</v>
      </c>
      <c r="V162" s="124">
        <v>4</v>
      </c>
      <c r="W162" s="120">
        <v>6</v>
      </c>
      <c r="X162" s="120">
        <v>4</v>
      </c>
      <c r="Y162" s="120" t="s">
        <v>122</v>
      </c>
      <c r="Z162" s="124">
        <v>52</v>
      </c>
      <c r="AA162" s="120">
        <v>0</v>
      </c>
      <c r="AB162" s="120">
        <v>52</v>
      </c>
      <c r="AC162" s="120">
        <v>0</v>
      </c>
      <c r="AD162" s="124">
        <v>40</v>
      </c>
      <c r="AE162" s="120">
        <v>7</v>
      </c>
      <c r="AF162" s="120">
        <v>33</v>
      </c>
      <c r="AG162" s="120">
        <v>7</v>
      </c>
      <c r="AH162" s="124">
        <v>0</v>
      </c>
      <c r="AI162" s="120">
        <v>0</v>
      </c>
      <c r="AJ162" s="120">
        <v>0</v>
      </c>
      <c r="AK162" s="120">
        <v>0</v>
      </c>
      <c r="AL162" s="124">
        <v>8</v>
      </c>
      <c r="AM162" s="120">
        <v>0</v>
      </c>
      <c r="AN162" s="120">
        <v>8</v>
      </c>
      <c r="AO162" s="120">
        <v>0</v>
      </c>
      <c r="AP162" s="124">
        <v>6</v>
      </c>
      <c r="AQ162" s="120" t="s">
        <v>122</v>
      </c>
      <c r="AR162" s="120">
        <v>6</v>
      </c>
      <c r="AS162" s="120" t="s">
        <v>122</v>
      </c>
      <c r="AT162" s="124">
        <v>0</v>
      </c>
      <c r="AU162" s="120" t="s">
        <v>122</v>
      </c>
      <c r="AV162" s="120">
        <v>0</v>
      </c>
      <c r="AW162" s="120" t="s">
        <v>122</v>
      </c>
      <c r="AX162" s="124">
        <v>18</v>
      </c>
      <c r="AY162" s="120">
        <v>0</v>
      </c>
      <c r="AZ162" s="120">
        <v>18</v>
      </c>
      <c r="BA162" s="120">
        <v>0</v>
      </c>
      <c r="BB162" s="119"/>
    </row>
    <row r="163" spans="1:54" ht="21" customHeight="1" x14ac:dyDescent="0.25">
      <c r="A163" s="127" t="s">
        <v>263</v>
      </c>
      <c r="B163" s="124">
        <v>551</v>
      </c>
      <c r="C163" s="124">
        <v>149</v>
      </c>
      <c r="D163" s="124">
        <v>425</v>
      </c>
      <c r="E163" s="124">
        <v>126</v>
      </c>
      <c r="F163" s="124">
        <v>239</v>
      </c>
      <c r="G163" s="120">
        <v>110</v>
      </c>
      <c r="H163" s="120">
        <v>144</v>
      </c>
      <c r="I163" s="120">
        <v>95</v>
      </c>
      <c r="J163" s="124">
        <v>11</v>
      </c>
      <c r="K163" s="120">
        <v>8</v>
      </c>
      <c r="L163" s="120">
        <v>6</v>
      </c>
      <c r="M163" s="120">
        <v>5</v>
      </c>
      <c r="N163" s="124">
        <v>172</v>
      </c>
      <c r="O163" s="120">
        <v>0</v>
      </c>
      <c r="P163" s="120">
        <v>172</v>
      </c>
      <c r="Q163" s="120">
        <v>0</v>
      </c>
      <c r="R163" s="124">
        <v>52</v>
      </c>
      <c r="S163" s="120">
        <v>24</v>
      </c>
      <c r="T163" s="120">
        <v>33</v>
      </c>
      <c r="U163" s="120">
        <v>19</v>
      </c>
      <c r="V163" s="124">
        <v>0</v>
      </c>
      <c r="W163" s="120">
        <v>0</v>
      </c>
      <c r="X163" s="120" t="s">
        <v>122</v>
      </c>
      <c r="Y163" s="120">
        <v>0</v>
      </c>
      <c r="Z163" s="124">
        <v>38</v>
      </c>
      <c r="AA163" s="120">
        <v>0</v>
      </c>
      <c r="AB163" s="120">
        <v>38</v>
      </c>
      <c r="AC163" s="120">
        <v>0</v>
      </c>
      <c r="AD163" s="124">
        <v>18</v>
      </c>
      <c r="AE163" s="120">
        <v>7</v>
      </c>
      <c r="AF163" s="120">
        <v>11</v>
      </c>
      <c r="AG163" s="120">
        <v>7</v>
      </c>
      <c r="AH163" s="124">
        <v>0</v>
      </c>
      <c r="AI163" s="120" t="s">
        <v>122</v>
      </c>
      <c r="AJ163" s="120" t="s">
        <v>122</v>
      </c>
      <c r="AK163" s="120" t="s">
        <v>122</v>
      </c>
      <c r="AL163" s="124">
        <v>4</v>
      </c>
      <c r="AM163" s="120">
        <v>0</v>
      </c>
      <c r="AN163" s="120">
        <v>4</v>
      </c>
      <c r="AO163" s="120">
        <v>0</v>
      </c>
      <c r="AP163" s="124">
        <v>4</v>
      </c>
      <c r="AQ163" s="120">
        <v>0</v>
      </c>
      <c r="AR163" s="120">
        <v>4</v>
      </c>
      <c r="AS163" s="120">
        <v>0</v>
      </c>
      <c r="AT163" s="124">
        <v>0</v>
      </c>
      <c r="AU163" s="120">
        <v>0</v>
      </c>
      <c r="AV163" s="120" t="s">
        <v>122</v>
      </c>
      <c r="AW163" s="120">
        <v>0</v>
      </c>
      <c r="AX163" s="124">
        <v>13</v>
      </c>
      <c r="AY163" s="120">
        <v>0</v>
      </c>
      <c r="AZ163" s="120">
        <v>13</v>
      </c>
      <c r="BA163" s="120">
        <v>0</v>
      </c>
      <c r="BB163" s="119"/>
    </row>
    <row r="164" spans="1:54" ht="21" customHeight="1" x14ac:dyDescent="0.25">
      <c r="A164" s="127" t="s">
        <v>264</v>
      </c>
      <c r="B164" s="124">
        <v>517</v>
      </c>
      <c r="C164" s="124">
        <v>123</v>
      </c>
      <c r="D164" s="124">
        <v>419</v>
      </c>
      <c r="E164" s="124">
        <v>98</v>
      </c>
      <c r="F164" s="124">
        <v>177</v>
      </c>
      <c r="G164" s="120">
        <v>81</v>
      </c>
      <c r="H164" s="120">
        <v>110</v>
      </c>
      <c r="I164" s="120">
        <v>67</v>
      </c>
      <c r="J164" s="124">
        <v>0</v>
      </c>
      <c r="K164" s="120" t="s">
        <v>122</v>
      </c>
      <c r="L164" s="120" t="s">
        <v>122</v>
      </c>
      <c r="M164" s="120" t="s">
        <v>122</v>
      </c>
      <c r="N164" s="124">
        <v>196</v>
      </c>
      <c r="O164" s="120">
        <v>0</v>
      </c>
      <c r="P164" s="120">
        <v>196</v>
      </c>
      <c r="Q164" s="120">
        <v>0</v>
      </c>
      <c r="R164" s="124">
        <v>67</v>
      </c>
      <c r="S164" s="120">
        <v>37</v>
      </c>
      <c r="T164" s="120">
        <v>40</v>
      </c>
      <c r="U164" s="120">
        <v>27</v>
      </c>
      <c r="V164" s="124">
        <v>0</v>
      </c>
      <c r="W164" s="120">
        <v>0</v>
      </c>
      <c r="X164" s="120">
        <v>0</v>
      </c>
      <c r="Y164" s="120">
        <v>0</v>
      </c>
      <c r="Z164" s="124">
        <v>37</v>
      </c>
      <c r="AA164" s="120">
        <v>0</v>
      </c>
      <c r="AB164" s="120">
        <v>37</v>
      </c>
      <c r="AC164" s="120">
        <v>0</v>
      </c>
      <c r="AD164" s="124">
        <v>21</v>
      </c>
      <c r="AE164" s="120">
        <v>5</v>
      </c>
      <c r="AF164" s="120">
        <v>17</v>
      </c>
      <c r="AG164" s="120">
        <v>4</v>
      </c>
      <c r="AH164" s="124">
        <v>0</v>
      </c>
      <c r="AI164" s="120">
        <v>0</v>
      </c>
      <c r="AJ164" s="120">
        <v>0</v>
      </c>
      <c r="AK164" s="120">
        <v>0</v>
      </c>
      <c r="AL164" s="124">
        <v>12</v>
      </c>
      <c r="AM164" s="120">
        <v>0</v>
      </c>
      <c r="AN164" s="120">
        <v>12</v>
      </c>
      <c r="AO164" s="120">
        <v>0</v>
      </c>
      <c r="AP164" s="124">
        <v>0</v>
      </c>
      <c r="AQ164" s="120" t="s">
        <v>122</v>
      </c>
      <c r="AR164" s="120" t="s">
        <v>122</v>
      </c>
      <c r="AS164" s="120" t="s">
        <v>122</v>
      </c>
      <c r="AT164" s="124">
        <v>0</v>
      </c>
      <c r="AU164" s="120">
        <v>0</v>
      </c>
      <c r="AV164" s="120">
        <v>0</v>
      </c>
      <c r="AW164" s="120">
        <v>0</v>
      </c>
      <c r="AX164" s="124">
        <v>7</v>
      </c>
      <c r="AY164" s="120">
        <v>0</v>
      </c>
      <c r="AZ164" s="120">
        <v>7</v>
      </c>
      <c r="BA164" s="120">
        <v>0</v>
      </c>
      <c r="BB164" s="119"/>
    </row>
    <row r="165" spans="1:54" ht="21" customHeight="1" x14ac:dyDescent="0.25">
      <c r="A165" s="127" t="s">
        <v>265</v>
      </c>
      <c r="B165" s="124">
        <v>498</v>
      </c>
      <c r="C165" s="124">
        <v>120</v>
      </c>
      <c r="D165" s="124">
        <v>406</v>
      </c>
      <c r="E165" s="124">
        <v>92</v>
      </c>
      <c r="F165" s="124">
        <v>215</v>
      </c>
      <c r="G165" s="120">
        <v>100</v>
      </c>
      <c r="H165" s="120">
        <v>136</v>
      </c>
      <c r="I165" s="120">
        <v>79</v>
      </c>
      <c r="J165" s="124">
        <v>6</v>
      </c>
      <c r="K165" s="120" t="s">
        <v>122</v>
      </c>
      <c r="L165" s="120">
        <v>6</v>
      </c>
      <c r="M165" s="120" t="s">
        <v>122</v>
      </c>
      <c r="N165" s="124">
        <v>172</v>
      </c>
      <c r="O165" s="120" t="s">
        <v>122</v>
      </c>
      <c r="P165" s="120">
        <v>172</v>
      </c>
      <c r="Q165" s="120" t="s">
        <v>122</v>
      </c>
      <c r="R165" s="124">
        <v>49</v>
      </c>
      <c r="S165" s="120">
        <v>20</v>
      </c>
      <c r="T165" s="120">
        <v>36</v>
      </c>
      <c r="U165" s="120">
        <v>13</v>
      </c>
      <c r="V165" s="124">
        <v>0</v>
      </c>
      <c r="W165" s="120" t="s">
        <v>122</v>
      </c>
      <c r="X165" s="120">
        <v>0</v>
      </c>
      <c r="Y165" s="120" t="s">
        <v>122</v>
      </c>
      <c r="Z165" s="124">
        <v>20</v>
      </c>
      <c r="AA165" s="120">
        <v>0</v>
      </c>
      <c r="AB165" s="120">
        <v>20</v>
      </c>
      <c r="AC165" s="120">
        <v>0</v>
      </c>
      <c r="AD165" s="124">
        <v>12</v>
      </c>
      <c r="AE165" s="120" t="s">
        <v>122</v>
      </c>
      <c r="AF165" s="120">
        <v>12</v>
      </c>
      <c r="AG165" s="120" t="s">
        <v>122</v>
      </c>
      <c r="AH165" s="124">
        <v>0</v>
      </c>
      <c r="AI165" s="120">
        <v>0</v>
      </c>
      <c r="AJ165" s="120">
        <v>0</v>
      </c>
      <c r="AK165" s="120">
        <v>0</v>
      </c>
      <c r="AL165" s="124">
        <v>0</v>
      </c>
      <c r="AM165" s="120">
        <v>0</v>
      </c>
      <c r="AN165" s="120" t="s">
        <v>122</v>
      </c>
      <c r="AO165" s="120">
        <v>0</v>
      </c>
      <c r="AP165" s="124">
        <v>5</v>
      </c>
      <c r="AQ165" s="120" t="s">
        <v>122</v>
      </c>
      <c r="AR165" s="120">
        <v>5</v>
      </c>
      <c r="AS165" s="120" t="s">
        <v>122</v>
      </c>
      <c r="AT165" s="124">
        <v>0</v>
      </c>
      <c r="AU165" s="120">
        <v>0</v>
      </c>
      <c r="AV165" s="120">
        <v>0</v>
      </c>
      <c r="AW165" s="120">
        <v>0</v>
      </c>
      <c r="AX165" s="124">
        <v>19</v>
      </c>
      <c r="AY165" s="120">
        <v>0</v>
      </c>
      <c r="AZ165" s="120">
        <v>19</v>
      </c>
      <c r="BA165" s="120">
        <v>0</v>
      </c>
      <c r="BB165" s="119"/>
    </row>
    <row r="166" spans="1:54" ht="21" customHeight="1" x14ac:dyDescent="0.25">
      <c r="A166" s="127" t="s">
        <v>266</v>
      </c>
      <c r="B166" s="124">
        <v>1957</v>
      </c>
      <c r="C166" s="124">
        <v>496</v>
      </c>
      <c r="D166" s="124">
        <v>1546</v>
      </c>
      <c r="E166" s="124">
        <v>411</v>
      </c>
      <c r="F166" s="124">
        <v>807</v>
      </c>
      <c r="G166" s="120">
        <v>379</v>
      </c>
      <c r="H166" s="120">
        <v>487</v>
      </c>
      <c r="I166" s="120">
        <v>320</v>
      </c>
      <c r="J166" s="124">
        <v>61</v>
      </c>
      <c r="K166" s="120">
        <v>30</v>
      </c>
      <c r="L166" s="120">
        <v>37</v>
      </c>
      <c r="M166" s="120">
        <v>24</v>
      </c>
      <c r="N166" s="124">
        <v>701</v>
      </c>
      <c r="O166" s="120">
        <v>10</v>
      </c>
      <c r="P166" s="120">
        <v>691</v>
      </c>
      <c r="Q166" s="120">
        <v>10</v>
      </c>
      <c r="R166" s="124">
        <v>145</v>
      </c>
      <c r="S166" s="120">
        <v>61</v>
      </c>
      <c r="T166" s="120">
        <v>103</v>
      </c>
      <c r="U166" s="120">
        <v>42</v>
      </c>
      <c r="V166" s="124">
        <v>9</v>
      </c>
      <c r="W166" s="120">
        <v>6</v>
      </c>
      <c r="X166" s="120">
        <v>4</v>
      </c>
      <c r="Y166" s="120">
        <v>5</v>
      </c>
      <c r="Z166" s="124">
        <v>123</v>
      </c>
      <c r="AA166" s="120" t="s">
        <v>122</v>
      </c>
      <c r="AB166" s="120">
        <v>123</v>
      </c>
      <c r="AC166" s="120" t="s">
        <v>122</v>
      </c>
      <c r="AD166" s="124">
        <v>52</v>
      </c>
      <c r="AE166" s="120">
        <v>10</v>
      </c>
      <c r="AF166" s="120">
        <v>42</v>
      </c>
      <c r="AG166" s="120">
        <v>10</v>
      </c>
      <c r="AH166" s="124">
        <v>0</v>
      </c>
      <c r="AI166" s="120">
        <v>0</v>
      </c>
      <c r="AJ166" s="120" t="s">
        <v>122</v>
      </c>
      <c r="AK166" s="120">
        <v>0</v>
      </c>
      <c r="AL166" s="124">
        <v>25</v>
      </c>
      <c r="AM166" s="120">
        <v>0</v>
      </c>
      <c r="AN166" s="120">
        <v>25</v>
      </c>
      <c r="AO166" s="120">
        <v>0</v>
      </c>
      <c r="AP166" s="124">
        <v>8</v>
      </c>
      <c r="AQ166" s="120" t="s">
        <v>122</v>
      </c>
      <c r="AR166" s="120">
        <v>8</v>
      </c>
      <c r="AS166" s="120" t="s">
        <v>122</v>
      </c>
      <c r="AT166" s="124">
        <v>0</v>
      </c>
      <c r="AU166" s="120">
        <v>0</v>
      </c>
      <c r="AV166" s="120" t="s">
        <v>122</v>
      </c>
      <c r="AW166" s="120">
        <v>0</v>
      </c>
      <c r="AX166" s="124">
        <v>26</v>
      </c>
      <c r="AY166" s="120" t="s">
        <v>122</v>
      </c>
      <c r="AZ166" s="120">
        <v>26</v>
      </c>
      <c r="BA166" s="120" t="s">
        <v>122</v>
      </c>
      <c r="BB166" s="119"/>
    </row>
    <row r="167" spans="1:54" ht="21" customHeight="1" x14ac:dyDescent="0.25">
      <c r="A167" s="127" t="s">
        <v>267</v>
      </c>
      <c r="B167" s="124">
        <v>147</v>
      </c>
      <c r="C167" s="124">
        <v>21</v>
      </c>
      <c r="D167" s="124">
        <v>132</v>
      </c>
      <c r="E167" s="124">
        <v>15</v>
      </c>
      <c r="F167" s="124">
        <v>32</v>
      </c>
      <c r="G167" s="120">
        <v>14</v>
      </c>
      <c r="H167" s="120">
        <v>21</v>
      </c>
      <c r="I167" s="120">
        <v>11</v>
      </c>
      <c r="J167" s="124">
        <v>0</v>
      </c>
      <c r="K167" s="120" t="s">
        <v>122</v>
      </c>
      <c r="L167" s="120" t="s">
        <v>122</v>
      </c>
      <c r="M167" s="120" t="s">
        <v>122</v>
      </c>
      <c r="N167" s="124">
        <v>73</v>
      </c>
      <c r="O167" s="120">
        <v>0</v>
      </c>
      <c r="P167" s="120">
        <v>73</v>
      </c>
      <c r="Q167" s="120">
        <v>0</v>
      </c>
      <c r="R167" s="124">
        <v>13</v>
      </c>
      <c r="S167" s="120">
        <v>7</v>
      </c>
      <c r="T167" s="120">
        <v>9</v>
      </c>
      <c r="U167" s="120">
        <v>4</v>
      </c>
      <c r="V167" s="124">
        <v>0</v>
      </c>
      <c r="W167" s="120">
        <v>0</v>
      </c>
      <c r="X167" s="120" t="s">
        <v>122</v>
      </c>
      <c r="Y167" s="120">
        <v>0</v>
      </c>
      <c r="Z167" s="124">
        <v>14</v>
      </c>
      <c r="AA167" s="120">
        <v>0</v>
      </c>
      <c r="AB167" s="120">
        <v>14</v>
      </c>
      <c r="AC167" s="120">
        <v>0</v>
      </c>
      <c r="AD167" s="124">
        <v>7</v>
      </c>
      <c r="AE167" s="120" t="s">
        <v>122</v>
      </c>
      <c r="AF167" s="120">
        <v>7</v>
      </c>
      <c r="AG167" s="120" t="s">
        <v>122</v>
      </c>
      <c r="AH167" s="124">
        <v>0</v>
      </c>
      <c r="AI167" s="120">
        <v>0</v>
      </c>
      <c r="AJ167" s="120">
        <v>0</v>
      </c>
      <c r="AK167" s="120">
        <v>0</v>
      </c>
      <c r="AL167" s="124">
        <v>8</v>
      </c>
      <c r="AM167" s="120">
        <v>0</v>
      </c>
      <c r="AN167" s="120">
        <v>8</v>
      </c>
      <c r="AO167" s="120">
        <v>0</v>
      </c>
      <c r="AP167" s="124">
        <v>0</v>
      </c>
      <c r="AQ167" s="120">
        <v>0</v>
      </c>
      <c r="AR167" s="120" t="s">
        <v>122</v>
      </c>
      <c r="AS167" s="120">
        <v>0</v>
      </c>
      <c r="AT167" s="124">
        <v>0</v>
      </c>
      <c r="AU167" s="120">
        <v>0</v>
      </c>
      <c r="AV167" s="120">
        <v>0</v>
      </c>
      <c r="AW167" s="120">
        <v>0</v>
      </c>
      <c r="AX167" s="124">
        <v>0</v>
      </c>
      <c r="AY167" s="120">
        <v>0</v>
      </c>
      <c r="AZ167" s="120" t="s">
        <v>122</v>
      </c>
      <c r="BA167" s="120">
        <v>0</v>
      </c>
      <c r="BB167" s="119"/>
    </row>
    <row r="168" spans="1:54" ht="21" customHeight="1" x14ac:dyDescent="0.25">
      <c r="A168" s="126" t="s">
        <v>268</v>
      </c>
      <c r="B168" s="124">
        <v>2250</v>
      </c>
      <c r="C168" s="124">
        <v>387</v>
      </c>
      <c r="D168" s="124">
        <v>1924</v>
      </c>
      <c r="E168" s="124">
        <v>326</v>
      </c>
      <c r="F168" s="124">
        <v>598</v>
      </c>
      <c r="G168" s="124">
        <v>273</v>
      </c>
      <c r="H168" s="124">
        <v>361</v>
      </c>
      <c r="I168" s="124">
        <v>237</v>
      </c>
      <c r="J168" s="124">
        <v>43</v>
      </c>
      <c r="K168" s="124">
        <v>18</v>
      </c>
      <c r="L168" s="124">
        <v>26</v>
      </c>
      <c r="M168" s="124">
        <v>17</v>
      </c>
      <c r="N168" s="124">
        <v>1161</v>
      </c>
      <c r="O168" s="124">
        <v>0</v>
      </c>
      <c r="P168" s="124">
        <v>1161</v>
      </c>
      <c r="Q168" s="124">
        <v>0</v>
      </c>
      <c r="R168" s="124">
        <v>149</v>
      </c>
      <c r="S168" s="124">
        <v>77</v>
      </c>
      <c r="T168" s="124">
        <v>92</v>
      </c>
      <c r="U168" s="124">
        <v>57</v>
      </c>
      <c r="V168" s="124">
        <v>0</v>
      </c>
      <c r="W168" s="124">
        <v>0</v>
      </c>
      <c r="X168" s="124">
        <v>0</v>
      </c>
      <c r="Y168" s="124">
        <v>0</v>
      </c>
      <c r="Z168" s="124">
        <v>171</v>
      </c>
      <c r="AA168" s="124">
        <v>0</v>
      </c>
      <c r="AB168" s="124">
        <v>171</v>
      </c>
      <c r="AC168" s="124">
        <v>0</v>
      </c>
      <c r="AD168" s="124">
        <v>68</v>
      </c>
      <c r="AE168" s="124">
        <v>19</v>
      </c>
      <c r="AF168" s="124">
        <v>53</v>
      </c>
      <c r="AG168" s="124">
        <v>15</v>
      </c>
      <c r="AH168" s="124">
        <v>0</v>
      </c>
      <c r="AI168" s="124">
        <v>0</v>
      </c>
      <c r="AJ168" s="124">
        <v>0</v>
      </c>
      <c r="AK168" s="124">
        <v>0</v>
      </c>
      <c r="AL168" s="124">
        <v>35</v>
      </c>
      <c r="AM168" s="124">
        <v>0</v>
      </c>
      <c r="AN168" s="124">
        <v>35</v>
      </c>
      <c r="AO168" s="124">
        <v>0</v>
      </c>
      <c r="AP168" s="124">
        <v>0</v>
      </c>
      <c r="AQ168" s="124">
        <v>0</v>
      </c>
      <c r="AR168" s="124">
        <v>0</v>
      </c>
      <c r="AS168" s="124">
        <v>0</v>
      </c>
      <c r="AT168" s="124">
        <v>0</v>
      </c>
      <c r="AU168" s="124">
        <v>0</v>
      </c>
      <c r="AV168" s="124">
        <v>0</v>
      </c>
      <c r="AW168" s="124">
        <v>0</v>
      </c>
      <c r="AX168" s="124">
        <v>25</v>
      </c>
      <c r="AY168" s="124">
        <v>0</v>
      </c>
      <c r="AZ168" s="124">
        <v>25</v>
      </c>
      <c r="BA168" s="124">
        <v>0</v>
      </c>
      <c r="BB168" s="119"/>
    </row>
    <row r="169" spans="1:54" ht="21" customHeight="1" x14ac:dyDescent="0.25">
      <c r="A169" s="127" t="s">
        <v>269</v>
      </c>
      <c r="B169" s="124">
        <v>287</v>
      </c>
      <c r="C169" s="124">
        <v>45</v>
      </c>
      <c r="D169" s="124">
        <v>248</v>
      </c>
      <c r="E169" s="124">
        <v>39</v>
      </c>
      <c r="F169" s="124">
        <v>71</v>
      </c>
      <c r="G169" s="120">
        <v>31</v>
      </c>
      <c r="H169" s="120">
        <v>44</v>
      </c>
      <c r="I169" s="120">
        <v>27</v>
      </c>
      <c r="J169" s="124">
        <v>0</v>
      </c>
      <c r="K169" s="120" t="s">
        <v>122</v>
      </c>
      <c r="L169" s="120" t="s">
        <v>122</v>
      </c>
      <c r="M169" s="120" t="s">
        <v>122</v>
      </c>
      <c r="N169" s="124">
        <v>156</v>
      </c>
      <c r="O169" s="120">
        <v>0</v>
      </c>
      <c r="P169" s="120">
        <v>156</v>
      </c>
      <c r="Q169" s="120">
        <v>0</v>
      </c>
      <c r="R169" s="124">
        <v>19</v>
      </c>
      <c r="S169" s="120">
        <v>9</v>
      </c>
      <c r="T169" s="120">
        <v>12</v>
      </c>
      <c r="U169" s="120">
        <v>7</v>
      </c>
      <c r="V169" s="124">
        <v>0</v>
      </c>
      <c r="W169" s="120">
        <v>0</v>
      </c>
      <c r="X169" s="120" t="s">
        <v>122</v>
      </c>
      <c r="Y169" s="120">
        <v>0</v>
      </c>
      <c r="Z169" s="124">
        <v>24</v>
      </c>
      <c r="AA169" s="120">
        <v>0</v>
      </c>
      <c r="AB169" s="120">
        <v>24</v>
      </c>
      <c r="AC169" s="120">
        <v>0</v>
      </c>
      <c r="AD169" s="124">
        <v>13</v>
      </c>
      <c r="AE169" s="120">
        <v>5</v>
      </c>
      <c r="AF169" s="120">
        <v>8</v>
      </c>
      <c r="AG169" s="120">
        <v>5</v>
      </c>
      <c r="AH169" s="124">
        <v>0</v>
      </c>
      <c r="AI169" s="120">
        <v>0</v>
      </c>
      <c r="AJ169" s="120">
        <v>0</v>
      </c>
      <c r="AK169" s="120">
        <v>0</v>
      </c>
      <c r="AL169" s="124">
        <v>4</v>
      </c>
      <c r="AM169" s="120">
        <v>0</v>
      </c>
      <c r="AN169" s="120">
        <v>4</v>
      </c>
      <c r="AO169" s="120">
        <v>0</v>
      </c>
      <c r="AP169" s="124">
        <v>0</v>
      </c>
      <c r="AQ169" s="120">
        <v>0</v>
      </c>
      <c r="AR169" s="120" t="s">
        <v>122</v>
      </c>
      <c r="AS169" s="120">
        <v>0</v>
      </c>
      <c r="AT169" s="124">
        <v>0</v>
      </c>
      <c r="AU169" s="120">
        <v>0</v>
      </c>
      <c r="AV169" s="120">
        <v>0</v>
      </c>
      <c r="AW169" s="120">
        <v>0</v>
      </c>
      <c r="AX169" s="124">
        <v>0</v>
      </c>
      <c r="AY169" s="120">
        <v>0</v>
      </c>
      <c r="AZ169" s="120" t="s">
        <v>122</v>
      </c>
      <c r="BA169" s="120">
        <v>0</v>
      </c>
      <c r="BB169" s="119"/>
    </row>
    <row r="170" spans="1:54" ht="21" customHeight="1" x14ac:dyDescent="0.25">
      <c r="A170" s="127" t="s">
        <v>270</v>
      </c>
      <c r="B170" s="124">
        <v>244</v>
      </c>
      <c r="C170" s="124">
        <v>37</v>
      </c>
      <c r="D170" s="124">
        <v>212</v>
      </c>
      <c r="E170" s="124">
        <v>32</v>
      </c>
      <c r="F170" s="124">
        <v>47</v>
      </c>
      <c r="G170" s="120">
        <v>18</v>
      </c>
      <c r="H170" s="120">
        <v>30</v>
      </c>
      <c r="I170" s="120">
        <v>17</v>
      </c>
      <c r="J170" s="124">
        <v>6</v>
      </c>
      <c r="K170" s="120">
        <v>7</v>
      </c>
      <c r="L170" s="120" t="s">
        <v>122</v>
      </c>
      <c r="M170" s="120">
        <v>6</v>
      </c>
      <c r="N170" s="124">
        <v>140</v>
      </c>
      <c r="O170" s="120" t="s">
        <v>122</v>
      </c>
      <c r="P170" s="120">
        <v>140</v>
      </c>
      <c r="Q170" s="120" t="s">
        <v>122</v>
      </c>
      <c r="R170" s="124">
        <v>18</v>
      </c>
      <c r="S170" s="120">
        <v>12</v>
      </c>
      <c r="T170" s="120">
        <v>9</v>
      </c>
      <c r="U170" s="120">
        <v>9</v>
      </c>
      <c r="V170" s="124">
        <v>0</v>
      </c>
      <c r="W170" s="120">
        <v>0</v>
      </c>
      <c r="X170" s="120">
        <v>0</v>
      </c>
      <c r="Y170" s="120">
        <v>0</v>
      </c>
      <c r="Z170" s="124">
        <v>20</v>
      </c>
      <c r="AA170" s="120">
        <v>0</v>
      </c>
      <c r="AB170" s="120">
        <v>20</v>
      </c>
      <c r="AC170" s="120">
        <v>0</v>
      </c>
      <c r="AD170" s="124">
        <v>5</v>
      </c>
      <c r="AE170" s="120" t="s">
        <v>122</v>
      </c>
      <c r="AF170" s="120">
        <v>5</v>
      </c>
      <c r="AG170" s="120" t="s">
        <v>122</v>
      </c>
      <c r="AH170" s="124">
        <v>0</v>
      </c>
      <c r="AI170" s="120">
        <v>0</v>
      </c>
      <c r="AJ170" s="120">
        <v>0</v>
      </c>
      <c r="AK170" s="120">
        <v>0</v>
      </c>
      <c r="AL170" s="124">
        <v>4</v>
      </c>
      <c r="AM170" s="120">
        <v>0</v>
      </c>
      <c r="AN170" s="120">
        <v>4</v>
      </c>
      <c r="AO170" s="120">
        <v>0</v>
      </c>
      <c r="AP170" s="124">
        <v>0</v>
      </c>
      <c r="AQ170" s="120">
        <v>0</v>
      </c>
      <c r="AR170" s="120" t="s">
        <v>122</v>
      </c>
      <c r="AS170" s="120">
        <v>0</v>
      </c>
      <c r="AT170" s="124">
        <v>0</v>
      </c>
      <c r="AU170" s="120">
        <v>0</v>
      </c>
      <c r="AV170" s="120" t="s">
        <v>122</v>
      </c>
      <c r="AW170" s="120">
        <v>0</v>
      </c>
      <c r="AX170" s="124">
        <v>4</v>
      </c>
      <c r="AY170" s="120">
        <v>0</v>
      </c>
      <c r="AZ170" s="120">
        <v>4</v>
      </c>
      <c r="BA170" s="120">
        <v>0</v>
      </c>
      <c r="BB170" s="119"/>
    </row>
    <row r="171" spans="1:54" ht="21" customHeight="1" x14ac:dyDescent="0.25">
      <c r="A171" s="127" t="s">
        <v>271</v>
      </c>
      <c r="B171" s="124">
        <v>453</v>
      </c>
      <c r="C171" s="124">
        <v>51</v>
      </c>
      <c r="D171" s="124">
        <v>409</v>
      </c>
      <c r="E171" s="124">
        <v>44</v>
      </c>
      <c r="F171" s="124">
        <v>128</v>
      </c>
      <c r="G171" s="120">
        <v>43</v>
      </c>
      <c r="H171" s="120">
        <v>90</v>
      </c>
      <c r="I171" s="120">
        <v>38</v>
      </c>
      <c r="J171" s="124">
        <v>4</v>
      </c>
      <c r="K171" s="120" t="s">
        <v>122</v>
      </c>
      <c r="L171" s="120">
        <v>4</v>
      </c>
      <c r="M171" s="120" t="s">
        <v>122</v>
      </c>
      <c r="N171" s="124">
        <v>234</v>
      </c>
      <c r="O171" s="120">
        <v>0</v>
      </c>
      <c r="P171" s="120">
        <v>234</v>
      </c>
      <c r="Q171" s="120">
        <v>0</v>
      </c>
      <c r="R171" s="124">
        <v>25</v>
      </c>
      <c r="S171" s="120">
        <v>8</v>
      </c>
      <c r="T171" s="120">
        <v>19</v>
      </c>
      <c r="U171" s="120">
        <v>6</v>
      </c>
      <c r="V171" s="124">
        <v>0</v>
      </c>
      <c r="W171" s="120">
        <v>0</v>
      </c>
      <c r="X171" s="120">
        <v>0</v>
      </c>
      <c r="Y171" s="120">
        <v>0</v>
      </c>
      <c r="Z171" s="124">
        <v>37</v>
      </c>
      <c r="AA171" s="120">
        <v>0</v>
      </c>
      <c r="AB171" s="120">
        <v>37</v>
      </c>
      <c r="AC171" s="120">
        <v>0</v>
      </c>
      <c r="AD171" s="124">
        <v>9</v>
      </c>
      <c r="AE171" s="120" t="s">
        <v>122</v>
      </c>
      <c r="AF171" s="120">
        <v>9</v>
      </c>
      <c r="AG171" s="120" t="s">
        <v>122</v>
      </c>
      <c r="AH171" s="124">
        <v>0</v>
      </c>
      <c r="AI171" s="120">
        <v>0</v>
      </c>
      <c r="AJ171" s="120">
        <v>0</v>
      </c>
      <c r="AK171" s="120">
        <v>0</v>
      </c>
      <c r="AL171" s="124">
        <v>9</v>
      </c>
      <c r="AM171" s="120">
        <v>0</v>
      </c>
      <c r="AN171" s="120">
        <v>9</v>
      </c>
      <c r="AO171" s="120">
        <v>0</v>
      </c>
      <c r="AP171" s="124">
        <v>0</v>
      </c>
      <c r="AQ171" s="120">
        <v>0</v>
      </c>
      <c r="AR171" s="120">
        <v>0</v>
      </c>
      <c r="AS171" s="120">
        <v>0</v>
      </c>
      <c r="AT171" s="124">
        <v>0</v>
      </c>
      <c r="AU171" s="120">
        <v>0</v>
      </c>
      <c r="AV171" s="120">
        <v>0</v>
      </c>
      <c r="AW171" s="120">
        <v>0</v>
      </c>
      <c r="AX171" s="124">
        <v>7</v>
      </c>
      <c r="AY171" s="120">
        <v>0</v>
      </c>
      <c r="AZ171" s="120">
        <v>7</v>
      </c>
      <c r="BA171" s="120">
        <v>0</v>
      </c>
      <c r="BB171" s="119"/>
    </row>
    <row r="172" spans="1:54" ht="21" customHeight="1" x14ac:dyDescent="0.25">
      <c r="A172" s="127" t="s">
        <v>272</v>
      </c>
      <c r="B172" s="124">
        <v>752</v>
      </c>
      <c r="C172" s="124">
        <v>145</v>
      </c>
      <c r="D172" s="124">
        <v>635</v>
      </c>
      <c r="E172" s="124">
        <v>117</v>
      </c>
      <c r="F172" s="124">
        <v>195</v>
      </c>
      <c r="G172" s="120">
        <v>93</v>
      </c>
      <c r="H172" s="120">
        <v>118</v>
      </c>
      <c r="I172" s="120">
        <v>77</v>
      </c>
      <c r="J172" s="124">
        <v>24</v>
      </c>
      <c r="K172" s="120">
        <v>11</v>
      </c>
      <c r="L172" s="120">
        <v>13</v>
      </c>
      <c r="M172" s="120">
        <v>11</v>
      </c>
      <c r="N172" s="124">
        <v>387</v>
      </c>
      <c r="O172" s="120">
        <v>0</v>
      </c>
      <c r="P172" s="120">
        <v>387</v>
      </c>
      <c r="Q172" s="120">
        <v>0</v>
      </c>
      <c r="R172" s="124">
        <v>56</v>
      </c>
      <c r="S172" s="120">
        <v>33</v>
      </c>
      <c r="T172" s="120">
        <v>31</v>
      </c>
      <c r="U172" s="120">
        <v>25</v>
      </c>
      <c r="V172" s="124">
        <v>0</v>
      </c>
      <c r="W172" s="120" t="s">
        <v>122</v>
      </c>
      <c r="X172" s="120" t="s">
        <v>122</v>
      </c>
      <c r="Y172" s="120" t="s">
        <v>122</v>
      </c>
      <c r="Z172" s="124">
        <v>53</v>
      </c>
      <c r="AA172" s="120">
        <v>0</v>
      </c>
      <c r="AB172" s="120">
        <v>53</v>
      </c>
      <c r="AC172" s="120">
        <v>0</v>
      </c>
      <c r="AD172" s="124">
        <v>22</v>
      </c>
      <c r="AE172" s="120">
        <v>8</v>
      </c>
      <c r="AF172" s="120">
        <v>18</v>
      </c>
      <c r="AG172" s="120">
        <v>4</v>
      </c>
      <c r="AH172" s="124">
        <v>0</v>
      </c>
      <c r="AI172" s="120">
        <v>0</v>
      </c>
      <c r="AJ172" s="120">
        <v>0</v>
      </c>
      <c r="AK172" s="120">
        <v>0</v>
      </c>
      <c r="AL172" s="124">
        <v>8</v>
      </c>
      <c r="AM172" s="120">
        <v>0</v>
      </c>
      <c r="AN172" s="120">
        <v>8</v>
      </c>
      <c r="AO172" s="120">
        <v>0</v>
      </c>
      <c r="AP172" s="124">
        <v>0</v>
      </c>
      <c r="AQ172" s="120">
        <v>0</v>
      </c>
      <c r="AR172" s="120" t="s">
        <v>122</v>
      </c>
      <c r="AS172" s="120">
        <v>0</v>
      </c>
      <c r="AT172" s="124">
        <v>0</v>
      </c>
      <c r="AU172" s="120">
        <v>0</v>
      </c>
      <c r="AV172" s="120">
        <v>0</v>
      </c>
      <c r="AW172" s="120">
        <v>0</v>
      </c>
      <c r="AX172" s="124">
        <v>7</v>
      </c>
      <c r="AY172" s="120">
        <v>0</v>
      </c>
      <c r="AZ172" s="120">
        <v>7</v>
      </c>
      <c r="BA172" s="120">
        <v>0</v>
      </c>
      <c r="BB172" s="119"/>
    </row>
    <row r="173" spans="1:54" ht="21" customHeight="1" x14ac:dyDescent="0.25">
      <c r="A173" s="127" t="s">
        <v>273</v>
      </c>
      <c r="B173" s="124">
        <v>514</v>
      </c>
      <c r="C173" s="124">
        <v>109</v>
      </c>
      <c r="D173" s="124">
        <v>420</v>
      </c>
      <c r="E173" s="124">
        <v>94</v>
      </c>
      <c r="F173" s="124">
        <v>157</v>
      </c>
      <c r="G173" s="120">
        <v>88</v>
      </c>
      <c r="H173" s="120">
        <v>79</v>
      </c>
      <c r="I173" s="120">
        <v>78</v>
      </c>
      <c r="J173" s="124">
        <v>9</v>
      </c>
      <c r="K173" s="120" t="s">
        <v>122</v>
      </c>
      <c r="L173" s="120">
        <v>9</v>
      </c>
      <c r="M173" s="120" t="s">
        <v>122</v>
      </c>
      <c r="N173" s="124">
        <v>244</v>
      </c>
      <c r="O173" s="120">
        <v>0</v>
      </c>
      <c r="P173" s="120">
        <v>244</v>
      </c>
      <c r="Q173" s="120">
        <v>0</v>
      </c>
      <c r="R173" s="124">
        <v>31</v>
      </c>
      <c r="S173" s="120">
        <v>15</v>
      </c>
      <c r="T173" s="120">
        <v>21</v>
      </c>
      <c r="U173" s="120">
        <v>10</v>
      </c>
      <c r="V173" s="124">
        <v>0</v>
      </c>
      <c r="W173" s="120" t="s">
        <v>122</v>
      </c>
      <c r="X173" s="120" t="s">
        <v>122</v>
      </c>
      <c r="Y173" s="120" t="s">
        <v>122</v>
      </c>
      <c r="Z173" s="124">
        <v>37</v>
      </c>
      <c r="AA173" s="120">
        <v>0</v>
      </c>
      <c r="AB173" s="120">
        <v>37</v>
      </c>
      <c r="AC173" s="120">
        <v>0</v>
      </c>
      <c r="AD173" s="124">
        <v>19</v>
      </c>
      <c r="AE173" s="120">
        <v>6</v>
      </c>
      <c r="AF173" s="120">
        <v>13</v>
      </c>
      <c r="AG173" s="120">
        <v>6</v>
      </c>
      <c r="AH173" s="124">
        <v>0</v>
      </c>
      <c r="AI173" s="120">
        <v>0</v>
      </c>
      <c r="AJ173" s="120">
        <v>0</v>
      </c>
      <c r="AK173" s="120">
        <v>0</v>
      </c>
      <c r="AL173" s="124">
        <v>10</v>
      </c>
      <c r="AM173" s="120">
        <v>0</v>
      </c>
      <c r="AN173" s="120">
        <v>10</v>
      </c>
      <c r="AO173" s="120">
        <v>0</v>
      </c>
      <c r="AP173" s="124">
        <v>0</v>
      </c>
      <c r="AQ173" s="120">
        <v>0</v>
      </c>
      <c r="AR173" s="120">
        <v>0</v>
      </c>
      <c r="AS173" s="120">
        <v>0</v>
      </c>
      <c r="AT173" s="124">
        <v>0</v>
      </c>
      <c r="AU173" s="120" t="s">
        <v>122</v>
      </c>
      <c r="AV173" s="120">
        <v>0</v>
      </c>
      <c r="AW173" s="120" t="s">
        <v>122</v>
      </c>
      <c r="AX173" s="124">
        <v>7</v>
      </c>
      <c r="AY173" s="120" t="s">
        <v>122</v>
      </c>
      <c r="AZ173" s="120">
        <v>7</v>
      </c>
      <c r="BA173" s="120" t="s">
        <v>122</v>
      </c>
      <c r="BB173" s="119"/>
    </row>
    <row r="174" spans="1:54" ht="21" customHeight="1" x14ac:dyDescent="0.25">
      <c r="A174" s="126" t="s">
        <v>63</v>
      </c>
      <c r="B174" s="124">
        <v>6195</v>
      </c>
      <c r="C174" s="124">
        <v>1651</v>
      </c>
      <c r="D174" s="124">
        <v>4804</v>
      </c>
      <c r="E174" s="124">
        <v>1391</v>
      </c>
      <c r="F174" s="124">
        <v>2206</v>
      </c>
      <c r="G174" s="124">
        <v>1270</v>
      </c>
      <c r="H174" s="124">
        <v>1117</v>
      </c>
      <c r="I174" s="124">
        <v>1089</v>
      </c>
      <c r="J174" s="124">
        <v>82</v>
      </c>
      <c r="K174" s="124">
        <v>66</v>
      </c>
      <c r="L174" s="124">
        <v>35</v>
      </c>
      <c r="M174" s="124">
        <v>47</v>
      </c>
      <c r="N174" s="124">
        <v>2789</v>
      </c>
      <c r="O174" s="124">
        <v>0</v>
      </c>
      <c r="P174" s="124">
        <v>2789</v>
      </c>
      <c r="Q174" s="124">
        <v>0</v>
      </c>
      <c r="R174" s="124">
        <v>371</v>
      </c>
      <c r="S174" s="124">
        <v>231</v>
      </c>
      <c r="T174" s="124">
        <v>190</v>
      </c>
      <c r="U174" s="124">
        <v>181</v>
      </c>
      <c r="V174" s="124">
        <v>10</v>
      </c>
      <c r="W174" s="124">
        <v>7</v>
      </c>
      <c r="X174" s="124">
        <v>5</v>
      </c>
      <c r="Y174" s="124">
        <v>5</v>
      </c>
      <c r="Z174" s="124">
        <v>415</v>
      </c>
      <c r="AA174" s="124">
        <v>0</v>
      </c>
      <c r="AB174" s="124">
        <v>415</v>
      </c>
      <c r="AC174" s="124">
        <v>0</v>
      </c>
      <c r="AD174" s="124">
        <v>186</v>
      </c>
      <c r="AE174" s="124">
        <v>73</v>
      </c>
      <c r="AF174" s="124">
        <v>117</v>
      </c>
      <c r="AG174" s="124">
        <v>69</v>
      </c>
      <c r="AH174" s="124">
        <v>0</v>
      </c>
      <c r="AI174" s="124">
        <v>0</v>
      </c>
      <c r="AJ174" s="124">
        <v>0</v>
      </c>
      <c r="AK174" s="124">
        <v>0</v>
      </c>
      <c r="AL174" s="124">
        <v>92</v>
      </c>
      <c r="AM174" s="124">
        <v>0</v>
      </c>
      <c r="AN174" s="124">
        <v>92</v>
      </c>
      <c r="AO174" s="124">
        <v>0</v>
      </c>
      <c r="AP174" s="124">
        <v>0</v>
      </c>
      <c r="AQ174" s="124">
        <v>0</v>
      </c>
      <c r="AR174" s="124">
        <v>0</v>
      </c>
      <c r="AS174" s="124">
        <v>0</v>
      </c>
      <c r="AT174" s="124">
        <v>0</v>
      </c>
      <c r="AU174" s="124">
        <v>4</v>
      </c>
      <c r="AV174" s="124">
        <v>0</v>
      </c>
      <c r="AW174" s="124">
        <v>0</v>
      </c>
      <c r="AX174" s="124">
        <v>44</v>
      </c>
      <c r="AY174" s="124">
        <v>0</v>
      </c>
      <c r="AZ174" s="124">
        <v>44</v>
      </c>
      <c r="BA174" s="124">
        <v>0</v>
      </c>
      <c r="BB174" s="119"/>
    </row>
    <row r="175" spans="1:54" ht="21" customHeight="1" x14ac:dyDescent="0.25">
      <c r="A175" s="126" t="s">
        <v>274</v>
      </c>
      <c r="B175" s="124">
        <v>4486</v>
      </c>
      <c r="C175" s="124">
        <v>1271</v>
      </c>
      <c r="D175" s="124">
        <v>3433</v>
      </c>
      <c r="E175" s="124">
        <v>1053</v>
      </c>
      <c r="F175" s="124">
        <v>1700</v>
      </c>
      <c r="G175" s="124">
        <v>953</v>
      </c>
      <c r="H175" s="124">
        <v>896</v>
      </c>
      <c r="I175" s="124">
        <v>804</v>
      </c>
      <c r="J175" s="124">
        <v>71</v>
      </c>
      <c r="K175" s="124">
        <v>56</v>
      </c>
      <c r="L175" s="124">
        <v>28</v>
      </c>
      <c r="M175" s="124">
        <v>43</v>
      </c>
      <c r="N175" s="124">
        <v>1878</v>
      </c>
      <c r="O175" s="124">
        <v>0</v>
      </c>
      <c r="P175" s="124">
        <v>1878</v>
      </c>
      <c r="Q175" s="124">
        <v>0</v>
      </c>
      <c r="R175" s="124">
        <v>291</v>
      </c>
      <c r="S175" s="124">
        <v>193</v>
      </c>
      <c r="T175" s="124">
        <v>145</v>
      </c>
      <c r="U175" s="124">
        <v>146</v>
      </c>
      <c r="V175" s="124">
        <v>10</v>
      </c>
      <c r="W175" s="124">
        <v>7</v>
      </c>
      <c r="X175" s="124">
        <v>5</v>
      </c>
      <c r="Y175" s="124">
        <v>5</v>
      </c>
      <c r="Z175" s="124">
        <v>302</v>
      </c>
      <c r="AA175" s="124">
        <v>0</v>
      </c>
      <c r="AB175" s="124">
        <v>302</v>
      </c>
      <c r="AC175" s="124">
        <v>0</v>
      </c>
      <c r="AD175" s="124">
        <v>136</v>
      </c>
      <c r="AE175" s="124">
        <v>58</v>
      </c>
      <c r="AF175" s="124">
        <v>81</v>
      </c>
      <c r="AG175" s="124">
        <v>55</v>
      </c>
      <c r="AH175" s="124">
        <v>0</v>
      </c>
      <c r="AI175" s="124">
        <v>0</v>
      </c>
      <c r="AJ175" s="124">
        <v>0</v>
      </c>
      <c r="AK175" s="124">
        <v>0</v>
      </c>
      <c r="AL175" s="124">
        <v>64</v>
      </c>
      <c r="AM175" s="124">
        <v>0</v>
      </c>
      <c r="AN175" s="124">
        <v>64</v>
      </c>
      <c r="AO175" s="124">
        <v>0</v>
      </c>
      <c r="AP175" s="124">
        <v>0</v>
      </c>
      <c r="AQ175" s="124">
        <v>0</v>
      </c>
      <c r="AR175" s="124">
        <v>0</v>
      </c>
      <c r="AS175" s="124">
        <v>0</v>
      </c>
      <c r="AT175" s="124">
        <v>0</v>
      </c>
      <c r="AU175" s="124">
        <v>4</v>
      </c>
      <c r="AV175" s="124">
        <v>0</v>
      </c>
      <c r="AW175" s="124">
        <v>0</v>
      </c>
      <c r="AX175" s="124">
        <v>34</v>
      </c>
      <c r="AY175" s="124">
        <v>0</v>
      </c>
      <c r="AZ175" s="124">
        <v>34</v>
      </c>
      <c r="BA175" s="124">
        <v>0</v>
      </c>
      <c r="BB175" s="119"/>
    </row>
    <row r="176" spans="1:54" ht="21" customHeight="1" x14ac:dyDescent="0.25">
      <c r="A176" s="127" t="s">
        <v>275</v>
      </c>
      <c r="B176" s="124">
        <v>74</v>
      </c>
      <c r="C176" s="124">
        <v>21</v>
      </c>
      <c r="D176" s="124">
        <v>53</v>
      </c>
      <c r="E176" s="124">
        <v>21</v>
      </c>
      <c r="F176" s="124">
        <v>38</v>
      </c>
      <c r="G176" s="120">
        <v>21</v>
      </c>
      <c r="H176" s="120">
        <v>17</v>
      </c>
      <c r="I176" s="120">
        <v>21</v>
      </c>
      <c r="J176" s="124">
        <v>0</v>
      </c>
      <c r="K176" s="120" t="s">
        <v>122</v>
      </c>
      <c r="L176" s="120">
        <v>0</v>
      </c>
      <c r="M176" s="120" t="s">
        <v>122</v>
      </c>
      <c r="N176" s="124">
        <v>31</v>
      </c>
      <c r="O176" s="120">
        <v>0</v>
      </c>
      <c r="P176" s="120">
        <v>31</v>
      </c>
      <c r="Q176" s="120">
        <v>0</v>
      </c>
      <c r="R176" s="124">
        <v>0</v>
      </c>
      <c r="S176" s="120" t="s">
        <v>122</v>
      </c>
      <c r="T176" s="120" t="s">
        <v>122</v>
      </c>
      <c r="U176" s="120" t="s">
        <v>122</v>
      </c>
      <c r="V176" s="124">
        <v>0</v>
      </c>
      <c r="W176" s="120">
        <v>0</v>
      </c>
      <c r="X176" s="120">
        <v>0</v>
      </c>
      <c r="Y176" s="120">
        <v>0</v>
      </c>
      <c r="Z176" s="124">
        <v>5</v>
      </c>
      <c r="AA176" s="120">
        <v>0</v>
      </c>
      <c r="AB176" s="120">
        <v>5</v>
      </c>
      <c r="AC176" s="120">
        <v>0</v>
      </c>
      <c r="AD176" s="124">
        <v>0</v>
      </c>
      <c r="AE176" s="120" t="s">
        <v>122</v>
      </c>
      <c r="AF176" s="120" t="s">
        <v>122</v>
      </c>
      <c r="AG176" s="120" t="s">
        <v>122</v>
      </c>
      <c r="AH176" s="124">
        <v>0</v>
      </c>
      <c r="AI176" s="120">
        <v>0</v>
      </c>
      <c r="AJ176" s="120">
        <v>0</v>
      </c>
      <c r="AK176" s="120">
        <v>0</v>
      </c>
      <c r="AL176" s="124">
        <v>0</v>
      </c>
      <c r="AM176" s="120">
        <v>0</v>
      </c>
      <c r="AN176" s="120" t="s">
        <v>122</v>
      </c>
      <c r="AO176" s="120">
        <v>0</v>
      </c>
      <c r="AP176" s="124">
        <v>0</v>
      </c>
      <c r="AQ176" s="120">
        <v>0</v>
      </c>
      <c r="AR176" s="120">
        <v>0</v>
      </c>
      <c r="AS176" s="120">
        <v>0</v>
      </c>
      <c r="AT176" s="124">
        <v>0</v>
      </c>
      <c r="AU176" s="120">
        <v>0</v>
      </c>
      <c r="AV176" s="120">
        <v>0</v>
      </c>
      <c r="AW176" s="120">
        <v>0</v>
      </c>
      <c r="AX176" s="124">
        <v>0</v>
      </c>
      <c r="AY176" s="120">
        <v>0</v>
      </c>
      <c r="AZ176" s="120" t="s">
        <v>122</v>
      </c>
      <c r="BA176" s="120">
        <v>0</v>
      </c>
      <c r="BB176" s="119"/>
    </row>
    <row r="177" spans="1:54" ht="21" customHeight="1" x14ac:dyDescent="0.25">
      <c r="A177" s="127" t="s">
        <v>276</v>
      </c>
      <c r="B177" s="124">
        <v>38</v>
      </c>
      <c r="C177" s="124">
        <v>5</v>
      </c>
      <c r="D177" s="124">
        <v>34</v>
      </c>
      <c r="E177" s="124">
        <v>4</v>
      </c>
      <c r="F177" s="124">
        <v>9</v>
      </c>
      <c r="G177" s="120">
        <v>5</v>
      </c>
      <c r="H177" s="120">
        <v>5</v>
      </c>
      <c r="I177" s="120">
        <v>4</v>
      </c>
      <c r="J177" s="124">
        <v>0</v>
      </c>
      <c r="K177" s="120">
        <v>0</v>
      </c>
      <c r="L177" s="120">
        <v>0</v>
      </c>
      <c r="M177" s="120">
        <v>0</v>
      </c>
      <c r="N177" s="124">
        <v>29</v>
      </c>
      <c r="O177" s="120">
        <v>0</v>
      </c>
      <c r="P177" s="120">
        <v>29</v>
      </c>
      <c r="Q177" s="120">
        <v>0</v>
      </c>
      <c r="R177" s="124">
        <v>0</v>
      </c>
      <c r="S177" s="120" t="s">
        <v>122</v>
      </c>
      <c r="T177" s="120" t="s">
        <v>122</v>
      </c>
      <c r="U177" s="120" t="s">
        <v>122</v>
      </c>
      <c r="V177" s="124">
        <v>0</v>
      </c>
      <c r="W177" s="120" t="s">
        <v>122</v>
      </c>
      <c r="X177" s="120">
        <v>0</v>
      </c>
      <c r="Y177" s="120" t="s">
        <v>122</v>
      </c>
      <c r="Z177" s="124">
        <v>0</v>
      </c>
      <c r="AA177" s="120">
        <v>0</v>
      </c>
      <c r="AB177" s="120" t="s">
        <v>122</v>
      </c>
      <c r="AC177" s="120">
        <v>0</v>
      </c>
      <c r="AD177" s="124">
        <v>0</v>
      </c>
      <c r="AE177" s="120" t="s">
        <v>122</v>
      </c>
      <c r="AF177" s="120" t="s">
        <v>122</v>
      </c>
      <c r="AG177" s="120" t="s">
        <v>122</v>
      </c>
      <c r="AH177" s="124">
        <v>0</v>
      </c>
      <c r="AI177" s="120">
        <v>0</v>
      </c>
      <c r="AJ177" s="120">
        <v>0</v>
      </c>
      <c r="AK177" s="120">
        <v>0</v>
      </c>
      <c r="AL177" s="124">
        <v>0</v>
      </c>
      <c r="AM177" s="120">
        <v>0</v>
      </c>
      <c r="AN177" s="120">
        <v>0</v>
      </c>
      <c r="AO177" s="120">
        <v>0</v>
      </c>
      <c r="AP177" s="124">
        <v>0</v>
      </c>
      <c r="AQ177" s="120">
        <v>0</v>
      </c>
      <c r="AR177" s="120">
        <v>0</v>
      </c>
      <c r="AS177" s="120">
        <v>0</v>
      </c>
      <c r="AT177" s="124">
        <v>0</v>
      </c>
      <c r="AU177" s="120">
        <v>0</v>
      </c>
      <c r="AV177" s="120">
        <v>0</v>
      </c>
      <c r="AW177" s="120">
        <v>0</v>
      </c>
      <c r="AX177" s="124">
        <v>0</v>
      </c>
      <c r="AY177" s="120">
        <v>0</v>
      </c>
      <c r="AZ177" s="120">
        <v>0</v>
      </c>
      <c r="BA177" s="120">
        <v>0</v>
      </c>
      <c r="BB177" s="119"/>
    </row>
    <row r="178" spans="1:54" ht="21" customHeight="1" x14ac:dyDescent="0.25">
      <c r="A178" s="127" t="s">
        <v>277</v>
      </c>
      <c r="B178" s="124">
        <v>102</v>
      </c>
      <c r="C178" s="124">
        <v>30</v>
      </c>
      <c r="D178" s="124">
        <v>81</v>
      </c>
      <c r="E178" s="124">
        <v>21</v>
      </c>
      <c r="F178" s="124">
        <v>39</v>
      </c>
      <c r="G178" s="120">
        <v>26</v>
      </c>
      <c r="H178" s="120">
        <v>18</v>
      </c>
      <c r="I178" s="120">
        <v>21</v>
      </c>
      <c r="J178" s="124">
        <v>0</v>
      </c>
      <c r="K178" s="120">
        <v>0</v>
      </c>
      <c r="L178" s="120">
        <v>0</v>
      </c>
      <c r="M178" s="120">
        <v>0</v>
      </c>
      <c r="N178" s="124">
        <v>50</v>
      </c>
      <c r="O178" s="120">
        <v>0</v>
      </c>
      <c r="P178" s="120">
        <v>50</v>
      </c>
      <c r="Q178" s="120">
        <v>0</v>
      </c>
      <c r="R178" s="124">
        <v>5</v>
      </c>
      <c r="S178" s="120">
        <v>4</v>
      </c>
      <c r="T178" s="120">
        <v>5</v>
      </c>
      <c r="U178" s="120" t="s">
        <v>122</v>
      </c>
      <c r="V178" s="124">
        <v>0</v>
      </c>
      <c r="W178" s="120">
        <v>0</v>
      </c>
      <c r="X178" s="120">
        <v>0</v>
      </c>
      <c r="Y178" s="120">
        <v>0</v>
      </c>
      <c r="Z178" s="124">
        <v>4</v>
      </c>
      <c r="AA178" s="120">
        <v>0</v>
      </c>
      <c r="AB178" s="120">
        <v>4</v>
      </c>
      <c r="AC178" s="120">
        <v>0</v>
      </c>
      <c r="AD178" s="124">
        <v>0</v>
      </c>
      <c r="AE178" s="120" t="s">
        <v>122</v>
      </c>
      <c r="AF178" s="120" t="s">
        <v>122</v>
      </c>
      <c r="AG178" s="120" t="s">
        <v>122</v>
      </c>
      <c r="AH178" s="124">
        <v>0</v>
      </c>
      <c r="AI178" s="120">
        <v>0</v>
      </c>
      <c r="AJ178" s="120" t="s">
        <v>122</v>
      </c>
      <c r="AK178" s="120">
        <v>0</v>
      </c>
      <c r="AL178" s="124">
        <v>4</v>
      </c>
      <c r="AM178" s="120">
        <v>0</v>
      </c>
      <c r="AN178" s="120">
        <v>4</v>
      </c>
      <c r="AO178" s="120">
        <v>0</v>
      </c>
      <c r="AP178" s="124">
        <v>0</v>
      </c>
      <c r="AQ178" s="120">
        <v>0</v>
      </c>
      <c r="AR178" s="120">
        <v>0</v>
      </c>
      <c r="AS178" s="120">
        <v>0</v>
      </c>
      <c r="AT178" s="124">
        <v>0</v>
      </c>
      <c r="AU178" s="120">
        <v>0</v>
      </c>
      <c r="AV178" s="120">
        <v>0</v>
      </c>
      <c r="AW178" s="120">
        <v>0</v>
      </c>
      <c r="AX178" s="124">
        <v>0</v>
      </c>
      <c r="AY178" s="120">
        <v>0</v>
      </c>
      <c r="AZ178" s="120" t="s">
        <v>122</v>
      </c>
      <c r="BA178" s="120">
        <v>0</v>
      </c>
      <c r="BB178" s="119"/>
    </row>
    <row r="179" spans="1:54" ht="21" customHeight="1" x14ac:dyDescent="0.25">
      <c r="A179" s="127" t="s">
        <v>278</v>
      </c>
      <c r="B179" s="124">
        <v>134</v>
      </c>
      <c r="C179" s="124">
        <v>17</v>
      </c>
      <c r="D179" s="124">
        <v>122</v>
      </c>
      <c r="E179" s="124">
        <v>12</v>
      </c>
      <c r="F179" s="124">
        <v>32</v>
      </c>
      <c r="G179" s="120">
        <v>13</v>
      </c>
      <c r="H179" s="120">
        <v>20</v>
      </c>
      <c r="I179" s="120">
        <v>12</v>
      </c>
      <c r="J179" s="124">
        <v>0</v>
      </c>
      <c r="K179" s="120" t="s">
        <v>122</v>
      </c>
      <c r="L179" s="120" t="s">
        <v>122</v>
      </c>
      <c r="M179" s="120" t="s">
        <v>122</v>
      </c>
      <c r="N179" s="124">
        <v>78</v>
      </c>
      <c r="O179" s="120">
        <v>0</v>
      </c>
      <c r="P179" s="120">
        <v>78</v>
      </c>
      <c r="Q179" s="120">
        <v>0</v>
      </c>
      <c r="R179" s="124">
        <v>8</v>
      </c>
      <c r="S179" s="120">
        <v>4</v>
      </c>
      <c r="T179" s="120">
        <v>8</v>
      </c>
      <c r="U179" s="120" t="s">
        <v>122</v>
      </c>
      <c r="V179" s="124">
        <v>0</v>
      </c>
      <c r="W179" s="120" t="s">
        <v>122</v>
      </c>
      <c r="X179" s="120" t="s">
        <v>122</v>
      </c>
      <c r="Y179" s="120" t="s">
        <v>122</v>
      </c>
      <c r="Z179" s="124">
        <v>10</v>
      </c>
      <c r="AA179" s="120">
        <v>0</v>
      </c>
      <c r="AB179" s="120">
        <v>10</v>
      </c>
      <c r="AC179" s="120">
        <v>0</v>
      </c>
      <c r="AD179" s="124">
        <v>0</v>
      </c>
      <c r="AE179" s="120" t="s">
        <v>122</v>
      </c>
      <c r="AF179" s="120" t="s">
        <v>122</v>
      </c>
      <c r="AG179" s="120" t="s">
        <v>122</v>
      </c>
      <c r="AH179" s="124">
        <v>0</v>
      </c>
      <c r="AI179" s="120">
        <v>0</v>
      </c>
      <c r="AJ179" s="120" t="s">
        <v>122</v>
      </c>
      <c r="AK179" s="120">
        <v>0</v>
      </c>
      <c r="AL179" s="124">
        <v>6</v>
      </c>
      <c r="AM179" s="120">
        <v>0</v>
      </c>
      <c r="AN179" s="120">
        <v>6</v>
      </c>
      <c r="AO179" s="120">
        <v>0</v>
      </c>
      <c r="AP179" s="124">
        <v>0</v>
      </c>
      <c r="AQ179" s="120">
        <v>0</v>
      </c>
      <c r="AR179" s="120">
        <v>0</v>
      </c>
      <c r="AS179" s="120">
        <v>0</v>
      </c>
      <c r="AT179" s="124">
        <v>0</v>
      </c>
      <c r="AU179" s="120">
        <v>0</v>
      </c>
      <c r="AV179" s="120">
        <v>0</v>
      </c>
      <c r="AW179" s="120">
        <v>0</v>
      </c>
      <c r="AX179" s="124">
        <v>0</v>
      </c>
      <c r="AY179" s="120">
        <v>0</v>
      </c>
      <c r="AZ179" s="120" t="s">
        <v>122</v>
      </c>
      <c r="BA179" s="120">
        <v>0</v>
      </c>
      <c r="BB179" s="119"/>
    </row>
    <row r="180" spans="1:54" ht="21" customHeight="1" x14ac:dyDescent="0.25">
      <c r="A180" s="127" t="s">
        <v>279</v>
      </c>
      <c r="B180" s="124">
        <v>220</v>
      </c>
      <c r="C180" s="124">
        <v>117</v>
      </c>
      <c r="D180" s="124">
        <v>127</v>
      </c>
      <c r="E180" s="124">
        <v>93</v>
      </c>
      <c r="F180" s="124">
        <v>112</v>
      </c>
      <c r="G180" s="120">
        <v>89</v>
      </c>
      <c r="H180" s="120">
        <v>41</v>
      </c>
      <c r="I180" s="120">
        <v>71</v>
      </c>
      <c r="J180" s="124">
        <v>6</v>
      </c>
      <c r="K180" s="120">
        <v>8</v>
      </c>
      <c r="L180" s="120" t="s">
        <v>122</v>
      </c>
      <c r="M180" s="120">
        <v>6</v>
      </c>
      <c r="N180" s="124">
        <v>52</v>
      </c>
      <c r="O180" s="120">
        <v>0</v>
      </c>
      <c r="P180" s="120">
        <v>52</v>
      </c>
      <c r="Q180" s="120">
        <v>0</v>
      </c>
      <c r="R180" s="124">
        <v>16</v>
      </c>
      <c r="S180" s="120">
        <v>12</v>
      </c>
      <c r="T180" s="120">
        <v>7</v>
      </c>
      <c r="U180" s="120">
        <v>9</v>
      </c>
      <c r="V180" s="124">
        <v>0</v>
      </c>
      <c r="W180" s="120" t="s">
        <v>122</v>
      </c>
      <c r="X180" s="120">
        <v>0</v>
      </c>
      <c r="Y180" s="120" t="s">
        <v>122</v>
      </c>
      <c r="Z180" s="124">
        <v>14</v>
      </c>
      <c r="AA180" s="120">
        <v>0</v>
      </c>
      <c r="AB180" s="120">
        <v>14</v>
      </c>
      <c r="AC180" s="120">
        <v>0</v>
      </c>
      <c r="AD180" s="124">
        <v>16</v>
      </c>
      <c r="AE180" s="120">
        <v>8</v>
      </c>
      <c r="AF180" s="120">
        <v>9</v>
      </c>
      <c r="AG180" s="120">
        <v>7</v>
      </c>
      <c r="AH180" s="124">
        <v>0</v>
      </c>
      <c r="AI180" s="120">
        <v>0</v>
      </c>
      <c r="AJ180" s="120">
        <v>0</v>
      </c>
      <c r="AK180" s="120">
        <v>0</v>
      </c>
      <c r="AL180" s="124">
        <v>4</v>
      </c>
      <c r="AM180" s="120">
        <v>0</v>
      </c>
      <c r="AN180" s="120">
        <v>4</v>
      </c>
      <c r="AO180" s="120">
        <v>0</v>
      </c>
      <c r="AP180" s="124">
        <v>0</v>
      </c>
      <c r="AQ180" s="120" t="s">
        <v>122</v>
      </c>
      <c r="AR180" s="120">
        <v>0</v>
      </c>
      <c r="AS180" s="120" t="s">
        <v>122</v>
      </c>
      <c r="AT180" s="124">
        <v>0</v>
      </c>
      <c r="AU180" s="120">
        <v>0</v>
      </c>
      <c r="AV180" s="120">
        <v>0</v>
      </c>
      <c r="AW180" s="120">
        <v>0</v>
      </c>
      <c r="AX180" s="124">
        <v>0</v>
      </c>
      <c r="AY180" s="120">
        <v>0</v>
      </c>
      <c r="AZ180" s="120" t="s">
        <v>122</v>
      </c>
      <c r="BA180" s="120">
        <v>0</v>
      </c>
      <c r="BB180" s="119"/>
    </row>
    <row r="181" spans="1:54" ht="21" customHeight="1" x14ac:dyDescent="0.25">
      <c r="A181" s="127" t="s">
        <v>280</v>
      </c>
      <c r="B181" s="124">
        <v>159</v>
      </c>
      <c r="C181" s="124">
        <v>42</v>
      </c>
      <c r="D181" s="124">
        <v>123</v>
      </c>
      <c r="E181" s="124">
        <v>36</v>
      </c>
      <c r="F181" s="124">
        <v>55</v>
      </c>
      <c r="G181" s="120">
        <v>30</v>
      </c>
      <c r="H181" s="120">
        <v>29</v>
      </c>
      <c r="I181" s="120">
        <v>26</v>
      </c>
      <c r="J181" s="124">
        <v>0</v>
      </c>
      <c r="K181" s="120" t="s">
        <v>122</v>
      </c>
      <c r="L181" s="120" t="s">
        <v>122</v>
      </c>
      <c r="M181" s="120" t="s">
        <v>122</v>
      </c>
      <c r="N181" s="124">
        <v>86</v>
      </c>
      <c r="O181" s="120" t="s">
        <v>122</v>
      </c>
      <c r="P181" s="120">
        <v>86</v>
      </c>
      <c r="Q181" s="120" t="s">
        <v>122</v>
      </c>
      <c r="R181" s="124">
        <v>10</v>
      </c>
      <c r="S181" s="120">
        <v>12</v>
      </c>
      <c r="T181" s="120" t="s">
        <v>122</v>
      </c>
      <c r="U181" s="120">
        <v>10</v>
      </c>
      <c r="V181" s="124">
        <v>0</v>
      </c>
      <c r="W181" s="120">
        <v>0</v>
      </c>
      <c r="X181" s="120" t="s">
        <v>122</v>
      </c>
      <c r="Y181" s="120">
        <v>0</v>
      </c>
      <c r="Z181" s="124">
        <v>4</v>
      </c>
      <c r="AA181" s="120">
        <v>0</v>
      </c>
      <c r="AB181" s="120">
        <v>4</v>
      </c>
      <c r="AC181" s="120">
        <v>0</v>
      </c>
      <c r="AD181" s="124">
        <v>4</v>
      </c>
      <c r="AE181" s="120" t="s">
        <v>122</v>
      </c>
      <c r="AF181" s="120">
        <v>4</v>
      </c>
      <c r="AG181" s="120" t="s">
        <v>122</v>
      </c>
      <c r="AH181" s="124">
        <v>0</v>
      </c>
      <c r="AI181" s="120" t="s">
        <v>122</v>
      </c>
      <c r="AJ181" s="120">
        <v>0</v>
      </c>
      <c r="AK181" s="120" t="s">
        <v>122</v>
      </c>
      <c r="AL181" s="124">
        <v>0</v>
      </c>
      <c r="AM181" s="120">
        <v>0</v>
      </c>
      <c r="AN181" s="120" t="s">
        <v>122</v>
      </c>
      <c r="AO181" s="120">
        <v>0</v>
      </c>
      <c r="AP181" s="124">
        <v>0</v>
      </c>
      <c r="AQ181" s="120">
        <v>0</v>
      </c>
      <c r="AR181" s="120" t="s">
        <v>122</v>
      </c>
      <c r="AS181" s="120">
        <v>0</v>
      </c>
      <c r="AT181" s="124">
        <v>0</v>
      </c>
      <c r="AU181" s="120">
        <v>0</v>
      </c>
      <c r="AV181" s="120">
        <v>0</v>
      </c>
      <c r="AW181" s="120">
        <v>0</v>
      </c>
      <c r="AX181" s="124">
        <v>0</v>
      </c>
      <c r="AY181" s="120">
        <v>0</v>
      </c>
      <c r="AZ181" s="120" t="s">
        <v>122</v>
      </c>
      <c r="BA181" s="120">
        <v>0</v>
      </c>
      <c r="BB181" s="119"/>
    </row>
    <row r="182" spans="1:54" ht="21" customHeight="1" x14ac:dyDescent="0.25">
      <c r="A182" s="127" t="s">
        <v>281</v>
      </c>
      <c r="B182" s="124">
        <v>271</v>
      </c>
      <c r="C182" s="124">
        <v>75</v>
      </c>
      <c r="D182" s="124">
        <v>206</v>
      </c>
      <c r="E182" s="124">
        <v>65</v>
      </c>
      <c r="F182" s="124">
        <v>96</v>
      </c>
      <c r="G182" s="120">
        <v>53</v>
      </c>
      <c r="H182" s="120">
        <v>48</v>
      </c>
      <c r="I182" s="120">
        <v>48</v>
      </c>
      <c r="J182" s="124">
        <v>0</v>
      </c>
      <c r="K182" s="120" t="s">
        <v>122</v>
      </c>
      <c r="L182" s="120" t="s">
        <v>122</v>
      </c>
      <c r="M182" s="120" t="s">
        <v>122</v>
      </c>
      <c r="N182" s="124">
        <v>117</v>
      </c>
      <c r="O182" s="120" t="s">
        <v>122</v>
      </c>
      <c r="P182" s="120">
        <v>117</v>
      </c>
      <c r="Q182" s="120" t="s">
        <v>122</v>
      </c>
      <c r="R182" s="124">
        <v>25</v>
      </c>
      <c r="S182" s="120">
        <v>18</v>
      </c>
      <c r="T182" s="120">
        <v>12</v>
      </c>
      <c r="U182" s="120">
        <v>13</v>
      </c>
      <c r="V182" s="124">
        <v>0</v>
      </c>
      <c r="W182" s="120" t="s">
        <v>122</v>
      </c>
      <c r="X182" s="120" t="s">
        <v>122</v>
      </c>
      <c r="Y182" s="120" t="s">
        <v>122</v>
      </c>
      <c r="Z182" s="124">
        <v>17</v>
      </c>
      <c r="AA182" s="120">
        <v>0</v>
      </c>
      <c r="AB182" s="120">
        <v>17</v>
      </c>
      <c r="AC182" s="120">
        <v>0</v>
      </c>
      <c r="AD182" s="124">
        <v>11</v>
      </c>
      <c r="AE182" s="120">
        <v>4</v>
      </c>
      <c r="AF182" s="120">
        <v>7</v>
      </c>
      <c r="AG182" s="120">
        <v>4</v>
      </c>
      <c r="AH182" s="124">
        <v>0</v>
      </c>
      <c r="AI182" s="120">
        <v>0</v>
      </c>
      <c r="AJ182" s="120">
        <v>0</v>
      </c>
      <c r="AK182" s="120">
        <v>0</v>
      </c>
      <c r="AL182" s="124">
        <v>5</v>
      </c>
      <c r="AM182" s="120">
        <v>0</v>
      </c>
      <c r="AN182" s="120">
        <v>5</v>
      </c>
      <c r="AO182" s="120">
        <v>0</v>
      </c>
      <c r="AP182" s="124">
        <v>0</v>
      </c>
      <c r="AQ182" s="120">
        <v>0</v>
      </c>
      <c r="AR182" s="120">
        <v>0</v>
      </c>
      <c r="AS182" s="120">
        <v>0</v>
      </c>
      <c r="AT182" s="124">
        <v>0</v>
      </c>
      <c r="AU182" s="120">
        <v>0</v>
      </c>
      <c r="AV182" s="120">
        <v>0</v>
      </c>
      <c r="AW182" s="120">
        <v>0</v>
      </c>
      <c r="AX182" s="124">
        <v>0</v>
      </c>
      <c r="AY182" s="120">
        <v>0</v>
      </c>
      <c r="AZ182" s="120" t="s">
        <v>122</v>
      </c>
      <c r="BA182" s="120">
        <v>0</v>
      </c>
      <c r="BB182" s="119"/>
    </row>
    <row r="183" spans="1:54" ht="21" customHeight="1" x14ac:dyDescent="0.25">
      <c r="A183" s="127" t="s">
        <v>282</v>
      </c>
      <c r="B183" s="124">
        <v>96</v>
      </c>
      <c r="C183" s="124">
        <v>20</v>
      </c>
      <c r="D183" s="124">
        <v>76</v>
      </c>
      <c r="E183" s="124">
        <v>20</v>
      </c>
      <c r="F183" s="124">
        <v>31</v>
      </c>
      <c r="G183" s="120">
        <v>16</v>
      </c>
      <c r="H183" s="120">
        <v>15</v>
      </c>
      <c r="I183" s="120">
        <v>16</v>
      </c>
      <c r="J183" s="124">
        <v>0</v>
      </c>
      <c r="K183" s="120" t="s">
        <v>122</v>
      </c>
      <c r="L183" s="120" t="s">
        <v>122</v>
      </c>
      <c r="M183" s="120" t="s">
        <v>122</v>
      </c>
      <c r="N183" s="124">
        <v>53</v>
      </c>
      <c r="O183" s="120" t="s">
        <v>122</v>
      </c>
      <c r="P183" s="120">
        <v>53</v>
      </c>
      <c r="Q183" s="120" t="s">
        <v>122</v>
      </c>
      <c r="R183" s="124">
        <v>4</v>
      </c>
      <c r="S183" s="120">
        <v>4</v>
      </c>
      <c r="T183" s="120" t="s">
        <v>122</v>
      </c>
      <c r="U183" s="120">
        <v>4</v>
      </c>
      <c r="V183" s="124">
        <v>0</v>
      </c>
      <c r="W183" s="120">
        <v>0</v>
      </c>
      <c r="X183" s="120">
        <v>0</v>
      </c>
      <c r="Y183" s="120">
        <v>0</v>
      </c>
      <c r="Z183" s="124">
        <v>8</v>
      </c>
      <c r="AA183" s="120" t="s">
        <v>122</v>
      </c>
      <c r="AB183" s="120">
        <v>8</v>
      </c>
      <c r="AC183" s="120" t="s">
        <v>122</v>
      </c>
      <c r="AD183" s="124">
        <v>0</v>
      </c>
      <c r="AE183" s="120" t="s">
        <v>122</v>
      </c>
      <c r="AF183" s="120">
        <v>0</v>
      </c>
      <c r="AG183" s="120" t="s">
        <v>122</v>
      </c>
      <c r="AH183" s="124">
        <v>0</v>
      </c>
      <c r="AI183" s="120">
        <v>0</v>
      </c>
      <c r="AJ183" s="120">
        <v>0</v>
      </c>
      <c r="AK183" s="120">
        <v>0</v>
      </c>
      <c r="AL183" s="124">
        <v>0</v>
      </c>
      <c r="AM183" s="120">
        <v>0</v>
      </c>
      <c r="AN183" s="120" t="s">
        <v>122</v>
      </c>
      <c r="AO183" s="120">
        <v>0</v>
      </c>
      <c r="AP183" s="124">
        <v>0</v>
      </c>
      <c r="AQ183" s="120">
        <v>0</v>
      </c>
      <c r="AR183" s="120">
        <v>0</v>
      </c>
      <c r="AS183" s="120">
        <v>0</v>
      </c>
      <c r="AT183" s="124">
        <v>0</v>
      </c>
      <c r="AU183" s="120">
        <v>0</v>
      </c>
      <c r="AV183" s="120">
        <v>0</v>
      </c>
      <c r="AW183" s="120">
        <v>0</v>
      </c>
      <c r="AX183" s="124">
        <v>0</v>
      </c>
      <c r="AY183" s="120">
        <v>0</v>
      </c>
      <c r="AZ183" s="120" t="s">
        <v>122</v>
      </c>
      <c r="BA183" s="120">
        <v>0</v>
      </c>
      <c r="BB183" s="119"/>
    </row>
    <row r="184" spans="1:54" ht="21" customHeight="1" x14ac:dyDescent="0.25">
      <c r="A184" s="127" t="s">
        <v>283</v>
      </c>
      <c r="B184" s="124">
        <v>91</v>
      </c>
      <c r="C184" s="124">
        <v>10</v>
      </c>
      <c r="D184" s="124">
        <v>81</v>
      </c>
      <c r="E184" s="124">
        <v>10</v>
      </c>
      <c r="F184" s="124">
        <v>27</v>
      </c>
      <c r="G184" s="120">
        <v>10</v>
      </c>
      <c r="H184" s="120">
        <v>17</v>
      </c>
      <c r="I184" s="120">
        <v>10</v>
      </c>
      <c r="J184" s="124">
        <v>0</v>
      </c>
      <c r="K184" s="120" t="s">
        <v>122</v>
      </c>
      <c r="L184" s="120">
        <v>0</v>
      </c>
      <c r="M184" s="120" t="s">
        <v>122</v>
      </c>
      <c r="N184" s="124">
        <v>59</v>
      </c>
      <c r="O184" s="120">
        <v>0</v>
      </c>
      <c r="P184" s="120">
        <v>59</v>
      </c>
      <c r="Q184" s="120">
        <v>0</v>
      </c>
      <c r="R184" s="124">
        <v>0</v>
      </c>
      <c r="S184" s="120" t="s">
        <v>122</v>
      </c>
      <c r="T184" s="120">
        <v>0</v>
      </c>
      <c r="U184" s="120" t="s">
        <v>122</v>
      </c>
      <c r="V184" s="124">
        <v>0</v>
      </c>
      <c r="W184" s="120" t="s">
        <v>122</v>
      </c>
      <c r="X184" s="120">
        <v>0</v>
      </c>
      <c r="Y184" s="120" t="s">
        <v>122</v>
      </c>
      <c r="Z184" s="124">
        <v>5</v>
      </c>
      <c r="AA184" s="120">
        <v>0</v>
      </c>
      <c r="AB184" s="120">
        <v>5</v>
      </c>
      <c r="AC184" s="120">
        <v>0</v>
      </c>
      <c r="AD184" s="124">
        <v>0</v>
      </c>
      <c r="AE184" s="120" t="s">
        <v>122</v>
      </c>
      <c r="AF184" s="120" t="s">
        <v>122</v>
      </c>
      <c r="AG184" s="120" t="s">
        <v>122</v>
      </c>
      <c r="AH184" s="124">
        <v>0</v>
      </c>
      <c r="AI184" s="120">
        <v>0</v>
      </c>
      <c r="AJ184" s="120">
        <v>0</v>
      </c>
      <c r="AK184" s="120">
        <v>0</v>
      </c>
      <c r="AL184" s="124">
        <v>0</v>
      </c>
      <c r="AM184" s="120">
        <v>0</v>
      </c>
      <c r="AN184" s="120" t="s">
        <v>122</v>
      </c>
      <c r="AO184" s="120">
        <v>0</v>
      </c>
      <c r="AP184" s="124">
        <v>0</v>
      </c>
      <c r="AQ184" s="120">
        <v>0</v>
      </c>
      <c r="AR184" s="120" t="s">
        <v>122</v>
      </c>
      <c r="AS184" s="120">
        <v>0</v>
      </c>
      <c r="AT184" s="124">
        <v>0</v>
      </c>
      <c r="AU184" s="120">
        <v>0</v>
      </c>
      <c r="AV184" s="120">
        <v>0</v>
      </c>
      <c r="AW184" s="120">
        <v>0</v>
      </c>
      <c r="AX184" s="124">
        <v>0</v>
      </c>
      <c r="AY184" s="120">
        <v>0</v>
      </c>
      <c r="AZ184" s="120" t="s">
        <v>122</v>
      </c>
      <c r="BA184" s="120">
        <v>0</v>
      </c>
      <c r="BB184" s="119"/>
    </row>
    <row r="185" spans="1:54" ht="21" customHeight="1" x14ac:dyDescent="0.25">
      <c r="A185" s="127" t="s">
        <v>284</v>
      </c>
      <c r="B185" s="124">
        <v>117</v>
      </c>
      <c r="C185" s="124">
        <v>36</v>
      </c>
      <c r="D185" s="124">
        <v>90</v>
      </c>
      <c r="E185" s="124">
        <v>27</v>
      </c>
      <c r="F185" s="124">
        <v>36</v>
      </c>
      <c r="G185" s="120">
        <v>26</v>
      </c>
      <c r="H185" s="120">
        <v>14</v>
      </c>
      <c r="I185" s="120">
        <v>22</v>
      </c>
      <c r="J185" s="124">
        <v>0</v>
      </c>
      <c r="K185" s="120" t="s">
        <v>122</v>
      </c>
      <c r="L185" s="120" t="s">
        <v>122</v>
      </c>
      <c r="M185" s="120" t="s">
        <v>122</v>
      </c>
      <c r="N185" s="124">
        <v>63</v>
      </c>
      <c r="O185" s="120" t="s">
        <v>122</v>
      </c>
      <c r="P185" s="120">
        <v>63</v>
      </c>
      <c r="Q185" s="120" t="s">
        <v>122</v>
      </c>
      <c r="R185" s="124">
        <v>5</v>
      </c>
      <c r="S185" s="120">
        <v>6</v>
      </c>
      <c r="T185" s="120">
        <v>0</v>
      </c>
      <c r="U185" s="120">
        <v>5</v>
      </c>
      <c r="V185" s="124">
        <v>0</v>
      </c>
      <c r="W185" s="120">
        <v>0</v>
      </c>
      <c r="X185" s="120">
        <v>0</v>
      </c>
      <c r="Y185" s="120">
        <v>0</v>
      </c>
      <c r="Z185" s="124">
        <v>9</v>
      </c>
      <c r="AA185" s="120">
        <v>0</v>
      </c>
      <c r="AB185" s="120">
        <v>9</v>
      </c>
      <c r="AC185" s="120">
        <v>0</v>
      </c>
      <c r="AD185" s="124">
        <v>0</v>
      </c>
      <c r="AE185" s="120" t="s">
        <v>122</v>
      </c>
      <c r="AF185" s="120">
        <v>0</v>
      </c>
      <c r="AG185" s="120" t="s">
        <v>122</v>
      </c>
      <c r="AH185" s="124">
        <v>0</v>
      </c>
      <c r="AI185" s="120">
        <v>0</v>
      </c>
      <c r="AJ185" s="120">
        <v>0</v>
      </c>
      <c r="AK185" s="120">
        <v>0</v>
      </c>
      <c r="AL185" s="124">
        <v>4</v>
      </c>
      <c r="AM185" s="120" t="s">
        <v>122</v>
      </c>
      <c r="AN185" s="120">
        <v>4</v>
      </c>
      <c r="AO185" s="120" t="s">
        <v>122</v>
      </c>
      <c r="AP185" s="124">
        <v>0</v>
      </c>
      <c r="AQ185" s="120" t="s">
        <v>122</v>
      </c>
      <c r="AR185" s="120">
        <v>0</v>
      </c>
      <c r="AS185" s="120" t="s">
        <v>122</v>
      </c>
      <c r="AT185" s="124">
        <v>0</v>
      </c>
      <c r="AU185" s="120">
        <v>4</v>
      </c>
      <c r="AV185" s="120">
        <v>0</v>
      </c>
      <c r="AW185" s="120" t="s">
        <v>122</v>
      </c>
      <c r="AX185" s="124">
        <v>0</v>
      </c>
      <c r="AY185" s="120">
        <v>0</v>
      </c>
      <c r="AZ185" s="120" t="s">
        <v>122</v>
      </c>
      <c r="BA185" s="120">
        <v>0</v>
      </c>
      <c r="BB185" s="119"/>
    </row>
    <row r="186" spans="1:54" ht="21" customHeight="1" x14ac:dyDescent="0.25">
      <c r="A186" s="127" t="s">
        <v>285</v>
      </c>
      <c r="B186" s="124">
        <v>134</v>
      </c>
      <c r="C186" s="124">
        <v>24</v>
      </c>
      <c r="D186" s="124">
        <v>112</v>
      </c>
      <c r="E186" s="124">
        <v>22</v>
      </c>
      <c r="F186" s="124">
        <v>29</v>
      </c>
      <c r="G186" s="120">
        <v>19</v>
      </c>
      <c r="H186" s="120">
        <v>11</v>
      </c>
      <c r="I186" s="120">
        <v>18</v>
      </c>
      <c r="J186" s="124">
        <v>0</v>
      </c>
      <c r="K186" s="120">
        <v>0</v>
      </c>
      <c r="L186" s="120">
        <v>0</v>
      </c>
      <c r="M186" s="120">
        <v>0</v>
      </c>
      <c r="N186" s="124">
        <v>75</v>
      </c>
      <c r="O186" s="120">
        <v>0</v>
      </c>
      <c r="P186" s="120">
        <v>75</v>
      </c>
      <c r="Q186" s="120">
        <v>0</v>
      </c>
      <c r="R186" s="124">
        <v>4</v>
      </c>
      <c r="S186" s="120">
        <v>5</v>
      </c>
      <c r="T186" s="120" t="s">
        <v>122</v>
      </c>
      <c r="U186" s="120">
        <v>4</v>
      </c>
      <c r="V186" s="124">
        <v>0</v>
      </c>
      <c r="W186" s="120">
        <v>0</v>
      </c>
      <c r="X186" s="120" t="s">
        <v>122</v>
      </c>
      <c r="Y186" s="120">
        <v>0</v>
      </c>
      <c r="Z186" s="124">
        <v>20</v>
      </c>
      <c r="AA186" s="120">
        <v>0</v>
      </c>
      <c r="AB186" s="120">
        <v>20</v>
      </c>
      <c r="AC186" s="120">
        <v>0</v>
      </c>
      <c r="AD186" s="124">
        <v>0</v>
      </c>
      <c r="AE186" s="120" t="s">
        <v>122</v>
      </c>
      <c r="AF186" s="120" t="s">
        <v>122</v>
      </c>
      <c r="AG186" s="120" t="s">
        <v>122</v>
      </c>
      <c r="AH186" s="124">
        <v>0</v>
      </c>
      <c r="AI186" s="120">
        <v>0</v>
      </c>
      <c r="AJ186" s="120">
        <v>0</v>
      </c>
      <c r="AK186" s="120">
        <v>0</v>
      </c>
      <c r="AL186" s="124">
        <v>6</v>
      </c>
      <c r="AM186" s="120">
        <v>0</v>
      </c>
      <c r="AN186" s="120">
        <v>6</v>
      </c>
      <c r="AO186" s="120">
        <v>0</v>
      </c>
      <c r="AP186" s="124">
        <v>0</v>
      </c>
      <c r="AQ186" s="120" t="s">
        <v>122</v>
      </c>
      <c r="AR186" s="120" t="s">
        <v>122</v>
      </c>
      <c r="AS186" s="120" t="s">
        <v>122</v>
      </c>
      <c r="AT186" s="124">
        <v>0</v>
      </c>
      <c r="AU186" s="120">
        <v>0</v>
      </c>
      <c r="AV186" s="120">
        <v>0</v>
      </c>
      <c r="AW186" s="120">
        <v>0</v>
      </c>
      <c r="AX186" s="124">
        <v>0</v>
      </c>
      <c r="AY186" s="120">
        <v>0</v>
      </c>
      <c r="AZ186" s="120" t="s">
        <v>122</v>
      </c>
      <c r="BA186" s="120">
        <v>0</v>
      </c>
      <c r="BB186" s="119"/>
    </row>
    <row r="187" spans="1:54" ht="21" customHeight="1" x14ac:dyDescent="0.25">
      <c r="A187" s="127" t="s">
        <v>286</v>
      </c>
      <c r="B187" s="124">
        <v>91</v>
      </c>
      <c r="C187" s="124">
        <v>16</v>
      </c>
      <c r="D187" s="124">
        <v>77</v>
      </c>
      <c r="E187" s="124">
        <v>14</v>
      </c>
      <c r="F187" s="124">
        <v>24</v>
      </c>
      <c r="G187" s="120">
        <v>16</v>
      </c>
      <c r="H187" s="120">
        <v>10</v>
      </c>
      <c r="I187" s="120">
        <v>14</v>
      </c>
      <c r="J187" s="124">
        <v>0</v>
      </c>
      <c r="K187" s="120" t="s">
        <v>122</v>
      </c>
      <c r="L187" s="120">
        <v>0</v>
      </c>
      <c r="M187" s="120" t="s">
        <v>122</v>
      </c>
      <c r="N187" s="124">
        <v>55</v>
      </c>
      <c r="O187" s="120">
        <v>0</v>
      </c>
      <c r="P187" s="120">
        <v>55</v>
      </c>
      <c r="Q187" s="120">
        <v>0</v>
      </c>
      <c r="R187" s="124">
        <v>0</v>
      </c>
      <c r="S187" s="120" t="s">
        <v>122</v>
      </c>
      <c r="T187" s="120" t="s">
        <v>122</v>
      </c>
      <c r="U187" s="120" t="s">
        <v>122</v>
      </c>
      <c r="V187" s="124">
        <v>0</v>
      </c>
      <c r="W187" s="120">
        <v>0</v>
      </c>
      <c r="X187" s="120">
        <v>0</v>
      </c>
      <c r="Y187" s="120">
        <v>0</v>
      </c>
      <c r="Z187" s="124">
        <v>8</v>
      </c>
      <c r="AA187" s="120">
        <v>0</v>
      </c>
      <c r="AB187" s="120">
        <v>8</v>
      </c>
      <c r="AC187" s="120">
        <v>0</v>
      </c>
      <c r="AD187" s="124">
        <v>0</v>
      </c>
      <c r="AE187" s="120">
        <v>0</v>
      </c>
      <c r="AF187" s="120" t="s">
        <v>122</v>
      </c>
      <c r="AG187" s="120">
        <v>0</v>
      </c>
      <c r="AH187" s="124">
        <v>0</v>
      </c>
      <c r="AI187" s="120">
        <v>0</v>
      </c>
      <c r="AJ187" s="120">
        <v>0</v>
      </c>
      <c r="AK187" s="120">
        <v>0</v>
      </c>
      <c r="AL187" s="124">
        <v>0</v>
      </c>
      <c r="AM187" s="120">
        <v>0</v>
      </c>
      <c r="AN187" s="120" t="s">
        <v>122</v>
      </c>
      <c r="AO187" s="120">
        <v>0</v>
      </c>
      <c r="AP187" s="124">
        <v>0</v>
      </c>
      <c r="AQ187" s="120">
        <v>0</v>
      </c>
      <c r="AR187" s="120" t="s">
        <v>122</v>
      </c>
      <c r="AS187" s="120">
        <v>0</v>
      </c>
      <c r="AT187" s="124">
        <v>0</v>
      </c>
      <c r="AU187" s="120">
        <v>0</v>
      </c>
      <c r="AV187" s="120">
        <v>0</v>
      </c>
      <c r="AW187" s="120">
        <v>0</v>
      </c>
      <c r="AX187" s="124">
        <v>4</v>
      </c>
      <c r="AY187" s="120">
        <v>0</v>
      </c>
      <c r="AZ187" s="120">
        <v>4</v>
      </c>
      <c r="BA187" s="120">
        <v>0</v>
      </c>
      <c r="BB187" s="119"/>
    </row>
    <row r="188" spans="1:54" ht="21" customHeight="1" x14ac:dyDescent="0.25">
      <c r="A188" s="127" t="s">
        <v>287</v>
      </c>
      <c r="B188" s="124">
        <v>1778</v>
      </c>
      <c r="C188" s="124">
        <v>561</v>
      </c>
      <c r="D188" s="124">
        <v>1329</v>
      </c>
      <c r="E188" s="124">
        <v>449</v>
      </c>
      <c r="F188" s="124">
        <v>795</v>
      </c>
      <c r="G188" s="120">
        <v>430</v>
      </c>
      <c r="H188" s="120">
        <v>450</v>
      </c>
      <c r="I188" s="120">
        <v>345</v>
      </c>
      <c r="J188" s="124">
        <v>49</v>
      </c>
      <c r="K188" s="120">
        <v>35</v>
      </c>
      <c r="L188" s="120">
        <v>22</v>
      </c>
      <c r="M188" s="120">
        <v>27</v>
      </c>
      <c r="N188" s="124">
        <v>592</v>
      </c>
      <c r="O188" s="120" t="s">
        <v>122</v>
      </c>
      <c r="P188" s="120">
        <v>592</v>
      </c>
      <c r="Q188" s="120" t="s">
        <v>122</v>
      </c>
      <c r="R188" s="124">
        <v>134</v>
      </c>
      <c r="S188" s="120">
        <v>69</v>
      </c>
      <c r="T188" s="120">
        <v>82</v>
      </c>
      <c r="U188" s="120">
        <v>52</v>
      </c>
      <c r="V188" s="124">
        <v>10</v>
      </c>
      <c r="W188" s="120">
        <v>7</v>
      </c>
      <c r="X188" s="120">
        <v>5</v>
      </c>
      <c r="Y188" s="120">
        <v>5</v>
      </c>
      <c r="Z188" s="124">
        <v>104</v>
      </c>
      <c r="AA188" s="120">
        <v>0</v>
      </c>
      <c r="AB188" s="120">
        <v>104</v>
      </c>
      <c r="AC188" s="120">
        <v>0</v>
      </c>
      <c r="AD188" s="124">
        <v>56</v>
      </c>
      <c r="AE188" s="120">
        <v>20</v>
      </c>
      <c r="AF188" s="120">
        <v>36</v>
      </c>
      <c r="AG188" s="120">
        <v>20</v>
      </c>
      <c r="AH188" s="124">
        <v>0</v>
      </c>
      <c r="AI188" s="120" t="s">
        <v>122</v>
      </c>
      <c r="AJ188" s="120" t="s">
        <v>122</v>
      </c>
      <c r="AK188" s="120" t="s">
        <v>122</v>
      </c>
      <c r="AL188" s="124">
        <v>24</v>
      </c>
      <c r="AM188" s="120">
        <v>0</v>
      </c>
      <c r="AN188" s="120">
        <v>24</v>
      </c>
      <c r="AO188" s="120">
        <v>0</v>
      </c>
      <c r="AP188" s="124">
        <v>0</v>
      </c>
      <c r="AQ188" s="120">
        <v>0</v>
      </c>
      <c r="AR188" s="120" t="s">
        <v>122</v>
      </c>
      <c r="AS188" s="120">
        <v>0</v>
      </c>
      <c r="AT188" s="124">
        <v>0</v>
      </c>
      <c r="AU188" s="120">
        <v>0</v>
      </c>
      <c r="AV188" s="120">
        <v>0</v>
      </c>
      <c r="AW188" s="120">
        <v>0</v>
      </c>
      <c r="AX188" s="124">
        <v>14</v>
      </c>
      <c r="AY188" s="120">
        <v>0</v>
      </c>
      <c r="AZ188" s="120">
        <v>14</v>
      </c>
      <c r="BA188" s="120">
        <v>0</v>
      </c>
      <c r="BB188" s="119"/>
    </row>
    <row r="189" spans="1:54" ht="21" customHeight="1" x14ac:dyDescent="0.25">
      <c r="A189" s="127" t="s">
        <v>288</v>
      </c>
      <c r="B189" s="124">
        <v>466</v>
      </c>
      <c r="C189" s="124">
        <v>107</v>
      </c>
      <c r="D189" s="124">
        <v>367</v>
      </c>
      <c r="E189" s="124">
        <v>99</v>
      </c>
      <c r="F189" s="124">
        <v>153</v>
      </c>
      <c r="G189" s="120">
        <v>68</v>
      </c>
      <c r="H189" s="120">
        <v>91</v>
      </c>
      <c r="I189" s="120">
        <v>62</v>
      </c>
      <c r="J189" s="124">
        <v>6</v>
      </c>
      <c r="K189" s="120">
        <v>6</v>
      </c>
      <c r="L189" s="120" t="s">
        <v>122</v>
      </c>
      <c r="M189" s="120">
        <v>6</v>
      </c>
      <c r="N189" s="124">
        <v>201</v>
      </c>
      <c r="O189" s="120">
        <v>0</v>
      </c>
      <c r="P189" s="120">
        <v>201</v>
      </c>
      <c r="Q189" s="120">
        <v>0</v>
      </c>
      <c r="R189" s="124">
        <v>37</v>
      </c>
      <c r="S189" s="120">
        <v>23</v>
      </c>
      <c r="T189" s="120">
        <v>16</v>
      </c>
      <c r="U189" s="120">
        <v>21</v>
      </c>
      <c r="V189" s="124">
        <v>0</v>
      </c>
      <c r="W189" s="120">
        <v>0</v>
      </c>
      <c r="X189" s="120" t="s">
        <v>122</v>
      </c>
      <c r="Y189" s="120">
        <v>0</v>
      </c>
      <c r="Z189" s="124">
        <v>32</v>
      </c>
      <c r="AA189" s="120">
        <v>0</v>
      </c>
      <c r="AB189" s="120">
        <v>32</v>
      </c>
      <c r="AC189" s="120">
        <v>0</v>
      </c>
      <c r="AD189" s="124">
        <v>19</v>
      </c>
      <c r="AE189" s="120">
        <v>10</v>
      </c>
      <c r="AF189" s="120">
        <v>9</v>
      </c>
      <c r="AG189" s="120">
        <v>10</v>
      </c>
      <c r="AH189" s="124">
        <v>0</v>
      </c>
      <c r="AI189" s="120">
        <v>0</v>
      </c>
      <c r="AJ189" s="120">
        <v>0</v>
      </c>
      <c r="AK189" s="120">
        <v>0</v>
      </c>
      <c r="AL189" s="124">
        <v>7</v>
      </c>
      <c r="AM189" s="120">
        <v>0</v>
      </c>
      <c r="AN189" s="120">
        <v>7</v>
      </c>
      <c r="AO189" s="120">
        <v>0</v>
      </c>
      <c r="AP189" s="124">
        <v>0</v>
      </c>
      <c r="AQ189" s="120">
        <v>0</v>
      </c>
      <c r="AR189" s="120">
        <v>0</v>
      </c>
      <c r="AS189" s="120">
        <v>0</v>
      </c>
      <c r="AT189" s="124">
        <v>0</v>
      </c>
      <c r="AU189" s="120">
        <v>0</v>
      </c>
      <c r="AV189" s="120">
        <v>0</v>
      </c>
      <c r="AW189" s="120">
        <v>0</v>
      </c>
      <c r="AX189" s="124">
        <v>11</v>
      </c>
      <c r="AY189" s="120">
        <v>0</v>
      </c>
      <c r="AZ189" s="120">
        <v>11</v>
      </c>
      <c r="BA189" s="120">
        <v>0</v>
      </c>
      <c r="BB189" s="119"/>
    </row>
    <row r="190" spans="1:54" ht="21" customHeight="1" x14ac:dyDescent="0.25">
      <c r="A190" s="127" t="s">
        <v>289</v>
      </c>
      <c r="B190" s="124">
        <v>241</v>
      </c>
      <c r="C190" s="124">
        <v>65</v>
      </c>
      <c r="D190" s="124">
        <v>185</v>
      </c>
      <c r="E190" s="124">
        <v>56</v>
      </c>
      <c r="F190" s="124">
        <v>82</v>
      </c>
      <c r="G190" s="120">
        <v>46</v>
      </c>
      <c r="H190" s="120">
        <v>40</v>
      </c>
      <c r="I190" s="120">
        <v>42</v>
      </c>
      <c r="J190" s="124">
        <v>0</v>
      </c>
      <c r="K190" s="120" t="s">
        <v>122</v>
      </c>
      <c r="L190" s="120" t="s">
        <v>122</v>
      </c>
      <c r="M190" s="120" t="s">
        <v>122</v>
      </c>
      <c r="N190" s="124">
        <v>116</v>
      </c>
      <c r="O190" s="120">
        <v>0</v>
      </c>
      <c r="P190" s="120">
        <v>116</v>
      </c>
      <c r="Q190" s="120">
        <v>0</v>
      </c>
      <c r="R190" s="124">
        <v>9</v>
      </c>
      <c r="S190" s="120">
        <v>14</v>
      </c>
      <c r="T190" s="120" t="s">
        <v>122</v>
      </c>
      <c r="U190" s="120">
        <v>9</v>
      </c>
      <c r="V190" s="124">
        <v>0</v>
      </c>
      <c r="W190" s="120">
        <v>0</v>
      </c>
      <c r="X190" s="120" t="s">
        <v>122</v>
      </c>
      <c r="Y190" s="120">
        <v>0</v>
      </c>
      <c r="Z190" s="124">
        <v>16</v>
      </c>
      <c r="AA190" s="120">
        <v>0</v>
      </c>
      <c r="AB190" s="120">
        <v>16</v>
      </c>
      <c r="AC190" s="120">
        <v>0</v>
      </c>
      <c r="AD190" s="124">
        <v>14</v>
      </c>
      <c r="AE190" s="120">
        <v>5</v>
      </c>
      <c r="AF190" s="120">
        <v>9</v>
      </c>
      <c r="AG190" s="120">
        <v>5</v>
      </c>
      <c r="AH190" s="124">
        <v>0</v>
      </c>
      <c r="AI190" s="120">
        <v>0</v>
      </c>
      <c r="AJ190" s="120">
        <v>0</v>
      </c>
      <c r="AK190" s="120">
        <v>0</v>
      </c>
      <c r="AL190" s="124">
        <v>4</v>
      </c>
      <c r="AM190" s="120">
        <v>0</v>
      </c>
      <c r="AN190" s="120">
        <v>4</v>
      </c>
      <c r="AO190" s="120">
        <v>0</v>
      </c>
      <c r="AP190" s="124">
        <v>0</v>
      </c>
      <c r="AQ190" s="120">
        <v>0</v>
      </c>
      <c r="AR190" s="120" t="s">
        <v>122</v>
      </c>
      <c r="AS190" s="120">
        <v>0</v>
      </c>
      <c r="AT190" s="124">
        <v>0</v>
      </c>
      <c r="AU190" s="120">
        <v>0</v>
      </c>
      <c r="AV190" s="120">
        <v>0</v>
      </c>
      <c r="AW190" s="120">
        <v>0</v>
      </c>
      <c r="AX190" s="124">
        <v>0</v>
      </c>
      <c r="AY190" s="120">
        <v>0</v>
      </c>
      <c r="AZ190" s="120" t="s">
        <v>122</v>
      </c>
      <c r="BA190" s="120">
        <v>0</v>
      </c>
      <c r="BB190" s="119"/>
    </row>
    <row r="191" spans="1:54" ht="21" customHeight="1" x14ac:dyDescent="0.25">
      <c r="A191" s="127" t="s">
        <v>290</v>
      </c>
      <c r="B191" s="124">
        <v>153</v>
      </c>
      <c r="C191" s="124">
        <v>52</v>
      </c>
      <c r="D191" s="124">
        <v>107</v>
      </c>
      <c r="E191" s="124">
        <v>46</v>
      </c>
      <c r="F191" s="124">
        <v>69</v>
      </c>
      <c r="G191" s="120">
        <v>40</v>
      </c>
      <c r="H191" s="120">
        <v>34</v>
      </c>
      <c r="I191" s="120">
        <v>35</v>
      </c>
      <c r="J191" s="124">
        <v>6</v>
      </c>
      <c r="K191" s="120" t="s">
        <v>122</v>
      </c>
      <c r="L191" s="120">
        <v>6</v>
      </c>
      <c r="M191" s="120" t="s">
        <v>122</v>
      </c>
      <c r="N191" s="124">
        <v>48</v>
      </c>
      <c r="O191" s="120">
        <v>0</v>
      </c>
      <c r="P191" s="120">
        <v>48</v>
      </c>
      <c r="Q191" s="120">
        <v>0</v>
      </c>
      <c r="R191" s="124">
        <v>13</v>
      </c>
      <c r="S191" s="120">
        <v>7</v>
      </c>
      <c r="T191" s="120">
        <v>6</v>
      </c>
      <c r="U191" s="120">
        <v>7</v>
      </c>
      <c r="V191" s="124">
        <v>0</v>
      </c>
      <c r="W191" s="120">
        <v>0</v>
      </c>
      <c r="X191" s="120" t="s">
        <v>122</v>
      </c>
      <c r="Y191" s="120">
        <v>0</v>
      </c>
      <c r="Z191" s="124">
        <v>6</v>
      </c>
      <c r="AA191" s="120">
        <v>0</v>
      </c>
      <c r="AB191" s="120">
        <v>6</v>
      </c>
      <c r="AC191" s="120">
        <v>0</v>
      </c>
      <c r="AD191" s="124">
        <v>11</v>
      </c>
      <c r="AE191" s="120">
        <v>5</v>
      </c>
      <c r="AF191" s="120">
        <v>7</v>
      </c>
      <c r="AG191" s="120">
        <v>4</v>
      </c>
      <c r="AH191" s="124">
        <v>0</v>
      </c>
      <c r="AI191" s="120">
        <v>0</v>
      </c>
      <c r="AJ191" s="120">
        <v>0</v>
      </c>
      <c r="AK191" s="120">
        <v>0</v>
      </c>
      <c r="AL191" s="124">
        <v>0</v>
      </c>
      <c r="AM191" s="120">
        <v>0</v>
      </c>
      <c r="AN191" s="120" t="s">
        <v>122</v>
      </c>
      <c r="AO191" s="120">
        <v>0</v>
      </c>
      <c r="AP191" s="124">
        <v>0</v>
      </c>
      <c r="AQ191" s="120">
        <v>0</v>
      </c>
      <c r="AR191" s="120">
        <v>0</v>
      </c>
      <c r="AS191" s="120">
        <v>0</v>
      </c>
      <c r="AT191" s="124">
        <v>0</v>
      </c>
      <c r="AU191" s="120">
        <v>0</v>
      </c>
      <c r="AV191" s="120">
        <v>0</v>
      </c>
      <c r="AW191" s="120">
        <v>0</v>
      </c>
      <c r="AX191" s="124">
        <v>0</v>
      </c>
      <c r="AY191" s="120">
        <v>0</v>
      </c>
      <c r="AZ191" s="120" t="s">
        <v>122</v>
      </c>
      <c r="BA191" s="120">
        <v>0</v>
      </c>
      <c r="BB191" s="119"/>
    </row>
    <row r="192" spans="1:54" ht="21" customHeight="1" x14ac:dyDescent="0.25">
      <c r="A192" s="127" t="s">
        <v>291</v>
      </c>
      <c r="B192" s="124">
        <v>321</v>
      </c>
      <c r="C192" s="124">
        <v>73</v>
      </c>
      <c r="D192" s="124">
        <v>263</v>
      </c>
      <c r="E192" s="124">
        <v>58</v>
      </c>
      <c r="F192" s="124">
        <v>73</v>
      </c>
      <c r="G192" s="120">
        <v>45</v>
      </c>
      <c r="H192" s="120">
        <v>36</v>
      </c>
      <c r="I192" s="120">
        <v>37</v>
      </c>
      <c r="J192" s="124">
        <v>4</v>
      </c>
      <c r="K192" s="120">
        <v>7</v>
      </c>
      <c r="L192" s="120" t="s">
        <v>122</v>
      </c>
      <c r="M192" s="120">
        <v>4</v>
      </c>
      <c r="N192" s="124">
        <v>173</v>
      </c>
      <c r="O192" s="120">
        <v>0</v>
      </c>
      <c r="P192" s="120">
        <v>173</v>
      </c>
      <c r="Q192" s="120">
        <v>0</v>
      </c>
      <c r="R192" s="124">
        <v>21</v>
      </c>
      <c r="S192" s="120">
        <v>15</v>
      </c>
      <c r="T192" s="120">
        <v>9</v>
      </c>
      <c r="U192" s="120">
        <v>12</v>
      </c>
      <c r="V192" s="124">
        <v>0</v>
      </c>
      <c r="W192" s="120">
        <v>0</v>
      </c>
      <c r="X192" s="120" t="s">
        <v>122</v>
      </c>
      <c r="Y192" s="120">
        <v>0</v>
      </c>
      <c r="Z192" s="124">
        <v>40</v>
      </c>
      <c r="AA192" s="120">
        <v>0</v>
      </c>
      <c r="AB192" s="120">
        <v>40</v>
      </c>
      <c r="AC192" s="120">
        <v>0</v>
      </c>
      <c r="AD192" s="124">
        <v>5</v>
      </c>
      <c r="AE192" s="120">
        <v>6</v>
      </c>
      <c r="AF192" s="120" t="s">
        <v>122</v>
      </c>
      <c r="AG192" s="120">
        <v>5</v>
      </c>
      <c r="AH192" s="124">
        <v>0</v>
      </c>
      <c r="AI192" s="120" t="s">
        <v>122</v>
      </c>
      <c r="AJ192" s="120">
        <v>0</v>
      </c>
      <c r="AK192" s="120" t="s">
        <v>122</v>
      </c>
      <c r="AL192" s="124">
        <v>0</v>
      </c>
      <c r="AM192" s="120">
        <v>0</v>
      </c>
      <c r="AN192" s="120" t="s">
        <v>122</v>
      </c>
      <c r="AO192" s="120">
        <v>0</v>
      </c>
      <c r="AP192" s="124">
        <v>0</v>
      </c>
      <c r="AQ192" s="120" t="s">
        <v>122</v>
      </c>
      <c r="AR192" s="120" t="s">
        <v>122</v>
      </c>
      <c r="AS192" s="120" t="s">
        <v>122</v>
      </c>
      <c r="AT192" s="124">
        <v>0</v>
      </c>
      <c r="AU192" s="120">
        <v>0</v>
      </c>
      <c r="AV192" s="120">
        <v>0</v>
      </c>
      <c r="AW192" s="120">
        <v>0</v>
      </c>
      <c r="AX192" s="124">
        <v>5</v>
      </c>
      <c r="AY192" s="120">
        <v>0</v>
      </c>
      <c r="AZ192" s="120">
        <v>5</v>
      </c>
      <c r="BA192" s="120">
        <v>0</v>
      </c>
      <c r="BB192" s="119"/>
    </row>
    <row r="193" spans="1:54" ht="21" customHeight="1" x14ac:dyDescent="0.25">
      <c r="A193" s="126" t="s">
        <v>292</v>
      </c>
      <c r="B193" s="124">
        <v>218</v>
      </c>
      <c r="C193" s="124">
        <v>46</v>
      </c>
      <c r="D193" s="124">
        <v>174</v>
      </c>
      <c r="E193" s="124">
        <v>44</v>
      </c>
      <c r="F193" s="124">
        <v>60</v>
      </c>
      <c r="G193" s="124">
        <v>40</v>
      </c>
      <c r="H193" s="124">
        <v>22</v>
      </c>
      <c r="I193" s="124">
        <v>38</v>
      </c>
      <c r="J193" s="124">
        <v>0</v>
      </c>
      <c r="K193" s="124">
        <v>0</v>
      </c>
      <c r="L193" s="124">
        <v>0</v>
      </c>
      <c r="M193" s="124">
        <v>0</v>
      </c>
      <c r="N193" s="124">
        <v>132</v>
      </c>
      <c r="O193" s="124">
        <v>0</v>
      </c>
      <c r="P193" s="124">
        <v>132</v>
      </c>
      <c r="Q193" s="124">
        <v>0</v>
      </c>
      <c r="R193" s="124">
        <v>6</v>
      </c>
      <c r="S193" s="124">
        <v>6</v>
      </c>
      <c r="T193" s="124">
        <v>0</v>
      </c>
      <c r="U193" s="124">
        <v>6</v>
      </c>
      <c r="V193" s="124">
        <v>0</v>
      </c>
      <c r="W193" s="124">
        <v>0</v>
      </c>
      <c r="X193" s="124">
        <v>0</v>
      </c>
      <c r="Y193" s="124">
        <v>0</v>
      </c>
      <c r="Z193" s="124">
        <v>10</v>
      </c>
      <c r="AA193" s="124">
        <v>0</v>
      </c>
      <c r="AB193" s="124">
        <v>10</v>
      </c>
      <c r="AC193" s="124">
        <v>0</v>
      </c>
      <c r="AD193" s="124">
        <v>6</v>
      </c>
      <c r="AE193" s="124">
        <v>0</v>
      </c>
      <c r="AF193" s="124">
        <v>6</v>
      </c>
      <c r="AG193" s="124">
        <v>0</v>
      </c>
      <c r="AH193" s="124">
        <v>0</v>
      </c>
      <c r="AI193" s="124">
        <v>0</v>
      </c>
      <c r="AJ193" s="124">
        <v>0</v>
      </c>
      <c r="AK193" s="124">
        <v>0</v>
      </c>
      <c r="AL193" s="124">
        <v>4</v>
      </c>
      <c r="AM193" s="124">
        <v>0</v>
      </c>
      <c r="AN193" s="124">
        <v>4</v>
      </c>
      <c r="AO193" s="124">
        <v>0</v>
      </c>
      <c r="AP193" s="124">
        <v>0</v>
      </c>
      <c r="AQ193" s="124">
        <v>0</v>
      </c>
      <c r="AR193" s="124">
        <v>0</v>
      </c>
      <c r="AS193" s="124">
        <v>0</v>
      </c>
      <c r="AT193" s="124">
        <v>0</v>
      </c>
      <c r="AU193" s="124">
        <v>0</v>
      </c>
      <c r="AV193" s="124">
        <v>0</v>
      </c>
      <c r="AW193" s="124">
        <v>0</v>
      </c>
      <c r="AX193" s="124">
        <v>0</v>
      </c>
      <c r="AY193" s="124">
        <v>0</v>
      </c>
      <c r="AZ193" s="124">
        <v>0</v>
      </c>
      <c r="BA193" s="124">
        <v>0</v>
      </c>
      <c r="BB193" s="119"/>
    </row>
    <row r="194" spans="1:54" ht="21" customHeight="1" x14ac:dyDescent="0.25">
      <c r="A194" s="127" t="s">
        <v>293</v>
      </c>
      <c r="B194" s="124">
        <v>5</v>
      </c>
      <c r="C194" s="124">
        <v>0</v>
      </c>
      <c r="D194" s="124">
        <v>5</v>
      </c>
      <c r="E194" s="124">
        <v>0</v>
      </c>
      <c r="F194" s="124">
        <v>0</v>
      </c>
      <c r="G194" s="120" t="s">
        <v>122</v>
      </c>
      <c r="H194" s="120" t="s">
        <v>122</v>
      </c>
      <c r="I194" s="120" t="s">
        <v>122</v>
      </c>
      <c r="J194" s="124">
        <v>0</v>
      </c>
      <c r="K194" s="120" t="s">
        <v>122</v>
      </c>
      <c r="L194" s="120">
        <v>0</v>
      </c>
      <c r="M194" s="120" t="s">
        <v>122</v>
      </c>
      <c r="N194" s="124">
        <v>5</v>
      </c>
      <c r="O194" s="120" t="s">
        <v>122</v>
      </c>
      <c r="P194" s="120">
        <v>5</v>
      </c>
      <c r="Q194" s="120" t="s">
        <v>122</v>
      </c>
      <c r="R194" s="124">
        <v>0</v>
      </c>
      <c r="S194" s="120">
        <v>0</v>
      </c>
      <c r="T194" s="120">
        <v>0</v>
      </c>
      <c r="U194" s="120">
        <v>0</v>
      </c>
      <c r="V194" s="124">
        <v>0</v>
      </c>
      <c r="W194" s="120">
        <v>0</v>
      </c>
      <c r="X194" s="120">
        <v>0</v>
      </c>
      <c r="Y194" s="120">
        <v>0</v>
      </c>
      <c r="Z194" s="124">
        <v>0</v>
      </c>
      <c r="AA194" s="120">
        <v>0</v>
      </c>
      <c r="AB194" s="120">
        <v>0</v>
      </c>
      <c r="AC194" s="120">
        <v>0</v>
      </c>
      <c r="AD194" s="124">
        <v>0</v>
      </c>
      <c r="AE194" s="120">
        <v>0</v>
      </c>
      <c r="AF194" s="120">
        <v>0</v>
      </c>
      <c r="AG194" s="120">
        <v>0</v>
      </c>
      <c r="AH194" s="124">
        <v>0</v>
      </c>
      <c r="AI194" s="120">
        <v>0</v>
      </c>
      <c r="AJ194" s="120">
        <v>0</v>
      </c>
      <c r="AK194" s="120">
        <v>0</v>
      </c>
      <c r="AL194" s="124">
        <v>0</v>
      </c>
      <c r="AM194" s="120">
        <v>0</v>
      </c>
      <c r="AN194" s="120">
        <v>0</v>
      </c>
      <c r="AO194" s="120">
        <v>0</v>
      </c>
      <c r="AP194" s="124">
        <v>0</v>
      </c>
      <c r="AQ194" s="120">
        <v>0</v>
      </c>
      <c r="AR194" s="120">
        <v>0</v>
      </c>
      <c r="AS194" s="120">
        <v>0</v>
      </c>
      <c r="AT194" s="124">
        <v>0</v>
      </c>
      <c r="AU194" s="120">
        <v>0</v>
      </c>
      <c r="AV194" s="120">
        <v>0</v>
      </c>
      <c r="AW194" s="120">
        <v>0</v>
      </c>
      <c r="AX194" s="124">
        <v>0</v>
      </c>
      <c r="AY194" s="120">
        <v>0</v>
      </c>
      <c r="AZ194" s="120">
        <v>0</v>
      </c>
      <c r="BA194" s="120">
        <v>0</v>
      </c>
      <c r="BB194" s="119"/>
    </row>
    <row r="195" spans="1:54" ht="21" customHeight="1" x14ac:dyDescent="0.25">
      <c r="A195" s="127" t="s">
        <v>294</v>
      </c>
      <c r="B195" s="124">
        <v>34</v>
      </c>
      <c r="C195" s="124">
        <v>9</v>
      </c>
      <c r="D195" s="124">
        <v>26</v>
      </c>
      <c r="E195" s="124">
        <v>8</v>
      </c>
      <c r="F195" s="124">
        <v>12</v>
      </c>
      <c r="G195" s="120">
        <v>9</v>
      </c>
      <c r="H195" s="120">
        <v>4</v>
      </c>
      <c r="I195" s="120">
        <v>8</v>
      </c>
      <c r="J195" s="124">
        <v>0</v>
      </c>
      <c r="K195" s="120" t="s">
        <v>122</v>
      </c>
      <c r="L195" s="120">
        <v>0</v>
      </c>
      <c r="M195" s="120" t="s">
        <v>122</v>
      </c>
      <c r="N195" s="124">
        <v>22</v>
      </c>
      <c r="O195" s="120">
        <v>0</v>
      </c>
      <c r="P195" s="120">
        <v>22</v>
      </c>
      <c r="Q195" s="120">
        <v>0</v>
      </c>
      <c r="R195" s="124">
        <v>0</v>
      </c>
      <c r="S195" s="120" t="s">
        <v>122</v>
      </c>
      <c r="T195" s="120">
        <v>0</v>
      </c>
      <c r="U195" s="120" t="s">
        <v>122</v>
      </c>
      <c r="V195" s="124">
        <v>0</v>
      </c>
      <c r="W195" s="120">
        <v>0</v>
      </c>
      <c r="X195" s="120">
        <v>0</v>
      </c>
      <c r="Y195" s="120">
        <v>0</v>
      </c>
      <c r="Z195" s="124">
        <v>0</v>
      </c>
      <c r="AA195" s="120">
        <v>0</v>
      </c>
      <c r="AB195" s="120" t="s">
        <v>122</v>
      </c>
      <c r="AC195" s="120">
        <v>0</v>
      </c>
      <c r="AD195" s="124">
        <v>0</v>
      </c>
      <c r="AE195" s="120">
        <v>0</v>
      </c>
      <c r="AF195" s="120">
        <v>0</v>
      </c>
      <c r="AG195" s="120">
        <v>0</v>
      </c>
      <c r="AH195" s="124">
        <v>0</v>
      </c>
      <c r="AI195" s="120">
        <v>0</v>
      </c>
      <c r="AJ195" s="120">
        <v>0</v>
      </c>
      <c r="AK195" s="120">
        <v>0</v>
      </c>
      <c r="AL195" s="124">
        <v>0</v>
      </c>
      <c r="AM195" s="120">
        <v>0</v>
      </c>
      <c r="AN195" s="120" t="s">
        <v>122</v>
      </c>
      <c r="AO195" s="120">
        <v>0</v>
      </c>
      <c r="AP195" s="124">
        <v>0</v>
      </c>
      <c r="AQ195" s="120">
        <v>0</v>
      </c>
      <c r="AR195" s="120">
        <v>0</v>
      </c>
      <c r="AS195" s="120">
        <v>0</v>
      </c>
      <c r="AT195" s="124">
        <v>0</v>
      </c>
      <c r="AU195" s="120">
        <v>0</v>
      </c>
      <c r="AV195" s="120">
        <v>0</v>
      </c>
      <c r="AW195" s="120">
        <v>0</v>
      </c>
      <c r="AX195" s="124">
        <v>0</v>
      </c>
      <c r="AY195" s="120">
        <v>0</v>
      </c>
      <c r="AZ195" s="120" t="s">
        <v>122</v>
      </c>
      <c r="BA195" s="120">
        <v>0</v>
      </c>
      <c r="BB195" s="119"/>
    </row>
    <row r="196" spans="1:54" ht="21" customHeight="1" x14ac:dyDescent="0.25">
      <c r="A196" s="127" t="s">
        <v>295</v>
      </c>
      <c r="B196" s="124">
        <v>22</v>
      </c>
      <c r="C196" s="124">
        <v>0</v>
      </c>
      <c r="D196" s="124">
        <v>22</v>
      </c>
      <c r="E196" s="124">
        <v>0</v>
      </c>
      <c r="F196" s="124">
        <v>0</v>
      </c>
      <c r="G196" s="120" t="s">
        <v>122</v>
      </c>
      <c r="H196" s="120" t="s">
        <v>122</v>
      </c>
      <c r="I196" s="120" t="s">
        <v>122</v>
      </c>
      <c r="J196" s="124">
        <v>0</v>
      </c>
      <c r="K196" s="120">
        <v>0</v>
      </c>
      <c r="L196" s="120">
        <v>0</v>
      </c>
      <c r="M196" s="120">
        <v>0</v>
      </c>
      <c r="N196" s="124">
        <v>16</v>
      </c>
      <c r="O196" s="120">
        <v>0</v>
      </c>
      <c r="P196" s="120">
        <v>16</v>
      </c>
      <c r="Q196" s="120">
        <v>0</v>
      </c>
      <c r="R196" s="124">
        <v>0</v>
      </c>
      <c r="S196" s="120">
        <v>0</v>
      </c>
      <c r="T196" s="120" t="s">
        <v>122</v>
      </c>
      <c r="U196" s="120">
        <v>0</v>
      </c>
      <c r="V196" s="124">
        <v>0</v>
      </c>
      <c r="W196" s="120" t="s">
        <v>122</v>
      </c>
      <c r="X196" s="120">
        <v>0</v>
      </c>
      <c r="Y196" s="120" t="s">
        <v>122</v>
      </c>
      <c r="Z196" s="124">
        <v>6</v>
      </c>
      <c r="AA196" s="120">
        <v>0</v>
      </c>
      <c r="AB196" s="120">
        <v>6</v>
      </c>
      <c r="AC196" s="120">
        <v>0</v>
      </c>
      <c r="AD196" s="124">
        <v>0</v>
      </c>
      <c r="AE196" s="120" t="s">
        <v>122</v>
      </c>
      <c r="AF196" s="120">
        <v>0</v>
      </c>
      <c r="AG196" s="120" t="s">
        <v>122</v>
      </c>
      <c r="AH196" s="124">
        <v>0</v>
      </c>
      <c r="AI196" s="120">
        <v>0</v>
      </c>
      <c r="AJ196" s="120">
        <v>0</v>
      </c>
      <c r="AK196" s="120">
        <v>0</v>
      </c>
      <c r="AL196" s="124">
        <v>0</v>
      </c>
      <c r="AM196" s="120">
        <v>0</v>
      </c>
      <c r="AN196" s="120">
        <v>0</v>
      </c>
      <c r="AO196" s="120">
        <v>0</v>
      </c>
      <c r="AP196" s="124">
        <v>0</v>
      </c>
      <c r="AQ196" s="120" t="s">
        <v>122</v>
      </c>
      <c r="AR196" s="120">
        <v>0</v>
      </c>
      <c r="AS196" s="120" t="s">
        <v>122</v>
      </c>
      <c r="AT196" s="124">
        <v>0</v>
      </c>
      <c r="AU196" s="120">
        <v>0</v>
      </c>
      <c r="AV196" s="120">
        <v>0</v>
      </c>
      <c r="AW196" s="120">
        <v>0</v>
      </c>
      <c r="AX196" s="124">
        <v>0</v>
      </c>
      <c r="AY196" s="120">
        <v>0</v>
      </c>
      <c r="AZ196" s="120">
        <v>0</v>
      </c>
      <c r="BA196" s="120">
        <v>0</v>
      </c>
      <c r="BB196" s="119"/>
    </row>
    <row r="197" spans="1:54" ht="21" customHeight="1" x14ac:dyDescent="0.25">
      <c r="A197" s="127" t="s">
        <v>296</v>
      </c>
      <c r="B197" s="124">
        <v>20</v>
      </c>
      <c r="C197" s="124">
        <v>8</v>
      </c>
      <c r="D197" s="124">
        <v>12</v>
      </c>
      <c r="E197" s="124">
        <v>8</v>
      </c>
      <c r="F197" s="124">
        <v>8</v>
      </c>
      <c r="G197" s="120">
        <v>8</v>
      </c>
      <c r="H197" s="120" t="s">
        <v>122</v>
      </c>
      <c r="I197" s="120">
        <v>8</v>
      </c>
      <c r="J197" s="124">
        <v>0</v>
      </c>
      <c r="K197" s="120">
        <v>0</v>
      </c>
      <c r="L197" s="120">
        <v>0</v>
      </c>
      <c r="M197" s="120">
        <v>0</v>
      </c>
      <c r="N197" s="124">
        <v>12</v>
      </c>
      <c r="O197" s="120">
        <v>0</v>
      </c>
      <c r="P197" s="120">
        <v>12</v>
      </c>
      <c r="Q197" s="120">
        <v>0</v>
      </c>
      <c r="R197" s="124">
        <v>0</v>
      </c>
      <c r="S197" s="120" t="s">
        <v>122</v>
      </c>
      <c r="T197" s="120">
        <v>0</v>
      </c>
      <c r="U197" s="120" t="s">
        <v>122</v>
      </c>
      <c r="V197" s="124">
        <v>0</v>
      </c>
      <c r="W197" s="120">
        <v>0</v>
      </c>
      <c r="X197" s="120">
        <v>0</v>
      </c>
      <c r="Y197" s="120">
        <v>0</v>
      </c>
      <c r="Z197" s="124">
        <v>0</v>
      </c>
      <c r="AA197" s="120">
        <v>0</v>
      </c>
      <c r="AB197" s="120" t="s">
        <v>122</v>
      </c>
      <c r="AC197" s="120">
        <v>0</v>
      </c>
      <c r="AD197" s="124">
        <v>0</v>
      </c>
      <c r="AE197" s="120">
        <v>0</v>
      </c>
      <c r="AF197" s="120">
        <v>0</v>
      </c>
      <c r="AG197" s="120">
        <v>0</v>
      </c>
      <c r="AH197" s="124">
        <v>0</v>
      </c>
      <c r="AI197" s="120">
        <v>0</v>
      </c>
      <c r="AJ197" s="120">
        <v>0</v>
      </c>
      <c r="AK197" s="120">
        <v>0</v>
      </c>
      <c r="AL197" s="124">
        <v>0</v>
      </c>
      <c r="AM197" s="120">
        <v>0</v>
      </c>
      <c r="AN197" s="120">
        <v>0</v>
      </c>
      <c r="AO197" s="120">
        <v>0</v>
      </c>
      <c r="AP197" s="124">
        <v>0</v>
      </c>
      <c r="AQ197" s="120">
        <v>0</v>
      </c>
      <c r="AR197" s="120">
        <v>0</v>
      </c>
      <c r="AS197" s="120">
        <v>0</v>
      </c>
      <c r="AT197" s="124">
        <v>0</v>
      </c>
      <c r="AU197" s="120">
        <v>0</v>
      </c>
      <c r="AV197" s="120">
        <v>0</v>
      </c>
      <c r="AW197" s="120">
        <v>0</v>
      </c>
      <c r="AX197" s="124">
        <v>0</v>
      </c>
      <c r="AY197" s="120">
        <v>0</v>
      </c>
      <c r="AZ197" s="120" t="s">
        <v>122</v>
      </c>
      <c r="BA197" s="120">
        <v>0</v>
      </c>
      <c r="BB197" s="119"/>
    </row>
    <row r="198" spans="1:54" ht="21" customHeight="1" x14ac:dyDescent="0.25">
      <c r="A198" s="127" t="s">
        <v>297</v>
      </c>
      <c r="B198" s="124">
        <v>28</v>
      </c>
      <c r="C198" s="124">
        <v>0</v>
      </c>
      <c r="D198" s="124">
        <v>28</v>
      </c>
      <c r="E198" s="124">
        <v>0</v>
      </c>
      <c r="F198" s="124">
        <v>0</v>
      </c>
      <c r="G198" s="120" t="s">
        <v>122</v>
      </c>
      <c r="H198" s="120" t="s">
        <v>122</v>
      </c>
      <c r="I198" s="120" t="s">
        <v>122</v>
      </c>
      <c r="J198" s="124">
        <v>0</v>
      </c>
      <c r="K198" s="120">
        <v>0</v>
      </c>
      <c r="L198" s="120">
        <v>0</v>
      </c>
      <c r="M198" s="120">
        <v>0</v>
      </c>
      <c r="N198" s="124">
        <v>28</v>
      </c>
      <c r="O198" s="120">
        <v>0</v>
      </c>
      <c r="P198" s="120">
        <v>28</v>
      </c>
      <c r="Q198" s="120">
        <v>0</v>
      </c>
      <c r="R198" s="124">
        <v>0</v>
      </c>
      <c r="S198" s="120" t="s">
        <v>122</v>
      </c>
      <c r="T198" s="120">
        <v>0</v>
      </c>
      <c r="U198" s="120" t="s">
        <v>122</v>
      </c>
      <c r="V198" s="124">
        <v>0</v>
      </c>
      <c r="W198" s="120">
        <v>0</v>
      </c>
      <c r="X198" s="120">
        <v>0</v>
      </c>
      <c r="Y198" s="120">
        <v>0</v>
      </c>
      <c r="Z198" s="124">
        <v>0</v>
      </c>
      <c r="AA198" s="120">
        <v>0</v>
      </c>
      <c r="AB198" s="120" t="s">
        <v>122</v>
      </c>
      <c r="AC198" s="120">
        <v>0</v>
      </c>
      <c r="AD198" s="124">
        <v>0</v>
      </c>
      <c r="AE198" s="120">
        <v>0</v>
      </c>
      <c r="AF198" s="120" t="s">
        <v>122</v>
      </c>
      <c r="AG198" s="120">
        <v>0</v>
      </c>
      <c r="AH198" s="124">
        <v>0</v>
      </c>
      <c r="AI198" s="120">
        <v>0</v>
      </c>
      <c r="AJ198" s="120">
        <v>0</v>
      </c>
      <c r="AK198" s="120">
        <v>0</v>
      </c>
      <c r="AL198" s="124">
        <v>0</v>
      </c>
      <c r="AM198" s="120">
        <v>0</v>
      </c>
      <c r="AN198" s="120" t="s">
        <v>122</v>
      </c>
      <c r="AO198" s="120">
        <v>0</v>
      </c>
      <c r="AP198" s="124">
        <v>0</v>
      </c>
      <c r="AQ198" s="120">
        <v>0</v>
      </c>
      <c r="AR198" s="120">
        <v>0</v>
      </c>
      <c r="AS198" s="120">
        <v>0</v>
      </c>
      <c r="AT198" s="124">
        <v>0</v>
      </c>
      <c r="AU198" s="120">
        <v>0</v>
      </c>
      <c r="AV198" s="120">
        <v>0</v>
      </c>
      <c r="AW198" s="120">
        <v>0</v>
      </c>
      <c r="AX198" s="124">
        <v>0</v>
      </c>
      <c r="AY198" s="120">
        <v>0</v>
      </c>
      <c r="AZ198" s="120" t="s">
        <v>122</v>
      </c>
      <c r="BA198" s="120">
        <v>0</v>
      </c>
      <c r="BB198" s="119"/>
    </row>
    <row r="199" spans="1:54" ht="21" customHeight="1" x14ac:dyDescent="0.25">
      <c r="A199" s="127" t="s">
        <v>298</v>
      </c>
      <c r="B199" s="124">
        <v>109</v>
      </c>
      <c r="C199" s="124">
        <v>29</v>
      </c>
      <c r="D199" s="124">
        <v>81</v>
      </c>
      <c r="E199" s="124">
        <v>28</v>
      </c>
      <c r="F199" s="124">
        <v>40</v>
      </c>
      <c r="G199" s="120">
        <v>23</v>
      </c>
      <c r="H199" s="120">
        <v>18</v>
      </c>
      <c r="I199" s="120">
        <v>22</v>
      </c>
      <c r="J199" s="124">
        <v>0</v>
      </c>
      <c r="K199" s="120" t="s">
        <v>122</v>
      </c>
      <c r="L199" s="120">
        <v>0</v>
      </c>
      <c r="M199" s="120" t="s">
        <v>122</v>
      </c>
      <c r="N199" s="124">
        <v>49</v>
      </c>
      <c r="O199" s="120" t="s">
        <v>122</v>
      </c>
      <c r="P199" s="120">
        <v>49</v>
      </c>
      <c r="Q199" s="120" t="s">
        <v>122</v>
      </c>
      <c r="R199" s="124">
        <v>6</v>
      </c>
      <c r="S199" s="120">
        <v>6</v>
      </c>
      <c r="T199" s="120" t="s">
        <v>122</v>
      </c>
      <c r="U199" s="120">
        <v>6</v>
      </c>
      <c r="V199" s="124">
        <v>0</v>
      </c>
      <c r="W199" s="120">
        <v>0</v>
      </c>
      <c r="X199" s="120">
        <v>0</v>
      </c>
      <c r="Y199" s="120">
        <v>0</v>
      </c>
      <c r="Z199" s="124">
        <v>4</v>
      </c>
      <c r="AA199" s="120">
        <v>0</v>
      </c>
      <c r="AB199" s="120">
        <v>4</v>
      </c>
      <c r="AC199" s="120">
        <v>0</v>
      </c>
      <c r="AD199" s="124">
        <v>6</v>
      </c>
      <c r="AE199" s="120" t="s">
        <v>122</v>
      </c>
      <c r="AF199" s="120">
        <v>6</v>
      </c>
      <c r="AG199" s="120" t="s">
        <v>122</v>
      </c>
      <c r="AH199" s="124">
        <v>0</v>
      </c>
      <c r="AI199" s="120">
        <v>0</v>
      </c>
      <c r="AJ199" s="120" t="s">
        <v>122</v>
      </c>
      <c r="AK199" s="120">
        <v>0</v>
      </c>
      <c r="AL199" s="124">
        <v>4</v>
      </c>
      <c r="AM199" s="120">
        <v>0</v>
      </c>
      <c r="AN199" s="120">
        <v>4</v>
      </c>
      <c r="AO199" s="120">
        <v>0</v>
      </c>
      <c r="AP199" s="124">
        <v>0</v>
      </c>
      <c r="AQ199" s="120">
        <v>0</v>
      </c>
      <c r="AR199" s="120" t="s">
        <v>122</v>
      </c>
      <c r="AS199" s="120">
        <v>0</v>
      </c>
      <c r="AT199" s="124">
        <v>0</v>
      </c>
      <c r="AU199" s="120">
        <v>0</v>
      </c>
      <c r="AV199" s="120">
        <v>0</v>
      </c>
      <c r="AW199" s="120">
        <v>0</v>
      </c>
      <c r="AX199" s="124">
        <v>0</v>
      </c>
      <c r="AY199" s="120">
        <v>0</v>
      </c>
      <c r="AZ199" s="120" t="s">
        <v>122</v>
      </c>
      <c r="BA199" s="120">
        <v>0</v>
      </c>
      <c r="BB199" s="119"/>
    </row>
    <row r="200" spans="1:54" ht="21" customHeight="1" x14ac:dyDescent="0.25">
      <c r="A200" s="126" t="s">
        <v>299</v>
      </c>
      <c r="B200" s="124">
        <v>1491</v>
      </c>
      <c r="C200" s="124">
        <v>334</v>
      </c>
      <c r="D200" s="124">
        <v>1197</v>
      </c>
      <c r="E200" s="124">
        <v>294</v>
      </c>
      <c r="F200" s="124">
        <v>446</v>
      </c>
      <c r="G200" s="124">
        <v>277</v>
      </c>
      <c r="H200" s="124">
        <v>199</v>
      </c>
      <c r="I200" s="124">
        <v>247</v>
      </c>
      <c r="J200" s="124">
        <v>11</v>
      </c>
      <c r="K200" s="124">
        <v>10</v>
      </c>
      <c r="L200" s="124">
        <v>7</v>
      </c>
      <c r="M200" s="124">
        <v>4</v>
      </c>
      <c r="N200" s="124">
        <v>779</v>
      </c>
      <c r="O200" s="124">
        <v>0</v>
      </c>
      <c r="P200" s="124">
        <v>779</v>
      </c>
      <c r="Q200" s="124">
        <v>0</v>
      </c>
      <c r="R200" s="124">
        <v>74</v>
      </c>
      <c r="S200" s="124">
        <v>32</v>
      </c>
      <c r="T200" s="124">
        <v>45</v>
      </c>
      <c r="U200" s="124">
        <v>29</v>
      </c>
      <c r="V200" s="124">
        <v>0</v>
      </c>
      <c r="W200" s="124">
        <v>0</v>
      </c>
      <c r="X200" s="124">
        <v>0</v>
      </c>
      <c r="Y200" s="124">
        <v>0</v>
      </c>
      <c r="Z200" s="124">
        <v>103</v>
      </c>
      <c r="AA200" s="124">
        <v>0</v>
      </c>
      <c r="AB200" s="124">
        <v>103</v>
      </c>
      <c r="AC200" s="124">
        <v>0</v>
      </c>
      <c r="AD200" s="124">
        <v>44</v>
      </c>
      <c r="AE200" s="124">
        <v>15</v>
      </c>
      <c r="AF200" s="124">
        <v>30</v>
      </c>
      <c r="AG200" s="124">
        <v>14</v>
      </c>
      <c r="AH200" s="124">
        <v>0</v>
      </c>
      <c r="AI200" s="124">
        <v>0</v>
      </c>
      <c r="AJ200" s="124">
        <v>0</v>
      </c>
      <c r="AK200" s="124">
        <v>0</v>
      </c>
      <c r="AL200" s="124">
        <v>24</v>
      </c>
      <c r="AM200" s="124">
        <v>0</v>
      </c>
      <c r="AN200" s="124">
        <v>24</v>
      </c>
      <c r="AO200" s="124">
        <v>0</v>
      </c>
      <c r="AP200" s="124">
        <v>0</v>
      </c>
      <c r="AQ200" s="124">
        <v>0</v>
      </c>
      <c r="AR200" s="124">
        <v>0</v>
      </c>
      <c r="AS200" s="124">
        <v>0</v>
      </c>
      <c r="AT200" s="124">
        <v>0</v>
      </c>
      <c r="AU200" s="124">
        <v>0</v>
      </c>
      <c r="AV200" s="124">
        <v>0</v>
      </c>
      <c r="AW200" s="124">
        <v>0</v>
      </c>
      <c r="AX200" s="124">
        <v>10</v>
      </c>
      <c r="AY200" s="124">
        <v>0</v>
      </c>
      <c r="AZ200" s="124">
        <v>10</v>
      </c>
      <c r="BA200" s="124">
        <v>0</v>
      </c>
      <c r="BB200" s="119"/>
    </row>
    <row r="201" spans="1:54" ht="21" customHeight="1" x14ac:dyDescent="0.25">
      <c r="A201" s="127" t="s">
        <v>300</v>
      </c>
      <c r="B201" s="124">
        <v>68</v>
      </c>
      <c r="C201" s="124">
        <v>11</v>
      </c>
      <c r="D201" s="124">
        <v>57</v>
      </c>
      <c r="E201" s="124">
        <v>11</v>
      </c>
      <c r="F201" s="124">
        <v>19</v>
      </c>
      <c r="G201" s="120">
        <v>11</v>
      </c>
      <c r="H201" s="120">
        <v>8</v>
      </c>
      <c r="I201" s="120">
        <v>11</v>
      </c>
      <c r="J201" s="124">
        <v>0</v>
      </c>
      <c r="K201" s="120">
        <v>0</v>
      </c>
      <c r="L201" s="120" t="s">
        <v>122</v>
      </c>
      <c r="M201" s="120">
        <v>0</v>
      </c>
      <c r="N201" s="124">
        <v>45</v>
      </c>
      <c r="O201" s="120">
        <v>0</v>
      </c>
      <c r="P201" s="120">
        <v>45</v>
      </c>
      <c r="Q201" s="120">
        <v>0</v>
      </c>
      <c r="R201" s="124">
        <v>0</v>
      </c>
      <c r="S201" s="120" t="s">
        <v>122</v>
      </c>
      <c r="T201" s="120" t="s">
        <v>122</v>
      </c>
      <c r="U201" s="120" t="s">
        <v>122</v>
      </c>
      <c r="V201" s="124">
        <v>0</v>
      </c>
      <c r="W201" s="120" t="s">
        <v>122</v>
      </c>
      <c r="X201" s="120">
        <v>0</v>
      </c>
      <c r="Y201" s="120" t="s">
        <v>122</v>
      </c>
      <c r="Z201" s="124">
        <v>4</v>
      </c>
      <c r="AA201" s="120">
        <v>0</v>
      </c>
      <c r="AB201" s="120">
        <v>4</v>
      </c>
      <c r="AC201" s="120">
        <v>0</v>
      </c>
      <c r="AD201" s="124">
        <v>0</v>
      </c>
      <c r="AE201" s="120" t="s">
        <v>122</v>
      </c>
      <c r="AF201" s="120">
        <v>0</v>
      </c>
      <c r="AG201" s="120" t="s">
        <v>122</v>
      </c>
      <c r="AH201" s="124">
        <v>0</v>
      </c>
      <c r="AI201" s="120">
        <v>0</v>
      </c>
      <c r="AJ201" s="120">
        <v>0</v>
      </c>
      <c r="AK201" s="120">
        <v>0</v>
      </c>
      <c r="AL201" s="124">
        <v>0</v>
      </c>
      <c r="AM201" s="120">
        <v>0</v>
      </c>
      <c r="AN201" s="120" t="s">
        <v>122</v>
      </c>
      <c r="AO201" s="120">
        <v>0</v>
      </c>
      <c r="AP201" s="124">
        <v>0</v>
      </c>
      <c r="AQ201" s="120">
        <v>0</v>
      </c>
      <c r="AR201" s="120">
        <v>0</v>
      </c>
      <c r="AS201" s="120">
        <v>0</v>
      </c>
      <c r="AT201" s="124">
        <v>0</v>
      </c>
      <c r="AU201" s="120">
        <v>0</v>
      </c>
      <c r="AV201" s="120">
        <v>0</v>
      </c>
      <c r="AW201" s="120">
        <v>0</v>
      </c>
      <c r="AX201" s="124">
        <v>0</v>
      </c>
      <c r="AY201" s="120">
        <v>0</v>
      </c>
      <c r="AZ201" s="120">
        <v>0</v>
      </c>
      <c r="BA201" s="120">
        <v>0</v>
      </c>
      <c r="BB201" s="119"/>
    </row>
    <row r="202" spans="1:54" ht="21" customHeight="1" x14ac:dyDescent="0.25">
      <c r="A202" s="127" t="s">
        <v>301</v>
      </c>
      <c r="B202" s="124">
        <v>152</v>
      </c>
      <c r="C202" s="124">
        <v>43</v>
      </c>
      <c r="D202" s="124">
        <v>118</v>
      </c>
      <c r="E202" s="124">
        <v>34</v>
      </c>
      <c r="F202" s="124">
        <v>56</v>
      </c>
      <c r="G202" s="120">
        <v>31</v>
      </c>
      <c r="H202" s="120">
        <v>28</v>
      </c>
      <c r="I202" s="120">
        <v>28</v>
      </c>
      <c r="J202" s="124">
        <v>0</v>
      </c>
      <c r="K202" s="120">
        <v>6</v>
      </c>
      <c r="L202" s="120" t="s">
        <v>122</v>
      </c>
      <c r="M202" s="120" t="s">
        <v>122</v>
      </c>
      <c r="N202" s="124">
        <v>68</v>
      </c>
      <c r="O202" s="120">
        <v>0</v>
      </c>
      <c r="P202" s="120">
        <v>68</v>
      </c>
      <c r="Q202" s="120">
        <v>0</v>
      </c>
      <c r="R202" s="124">
        <v>6</v>
      </c>
      <c r="S202" s="120" t="s">
        <v>122</v>
      </c>
      <c r="T202" s="120">
        <v>6</v>
      </c>
      <c r="U202" s="120" t="s">
        <v>122</v>
      </c>
      <c r="V202" s="124">
        <v>0</v>
      </c>
      <c r="W202" s="120">
        <v>0</v>
      </c>
      <c r="X202" s="120">
        <v>0</v>
      </c>
      <c r="Y202" s="120">
        <v>0</v>
      </c>
      <c r="Z202" s="124">
        <v>8</v>
      </c>
      <c r="AA202" s="120">
        <v>0</v>
      </c>
      <c r="AB202" s="120">
        <v>8</v>
      </c>
      <c r="AC202" s="120">
        <v>0</v>
      </c>
      <c r="AD202" s="124">
        <v>10</v>
      </c>
      <c r="AE202" s="120">
        <v>6</v>
      </c>
      <c r="AF202" s="120">
        <v>4</v>
      </c>
      <c r="AG202" s="120">
        <v>6</v>
      </c>
      <c r="AH202" s="124">
        <v>0</v>
      </c>
      <c r="AI202" s="120">
        <v>0</v>
      </c>
      <c r="AJ202" s="120">
        <v>0</v>
      </c>
      <c r="AK202" s="120">
        <v>0</v>
      </c>
      <c r="AL202" s="124">
        <v>4</v>
      </c>
      <c r="AM202" s="120">
        <v>0</v>
      </c>
      <c r="AN202" s="120">
        <v>4</v>
      </c>
      <c r="AO202" s="120">
        <v>0</v>
      </c>
      <c r="AP202" s="124">
        <v>0</v>
      </c>
      <c r="AQ202" s="120">
        <v>0</v>
      </c>
      <c r="AR202" s="120">
        <v>0</v>
      </c>
      <c r="AS202" s="120">
        <v>0</v>
      </c>
      <c r="AT202" s="124">
        <v>0</v>
      </c>
      <c r="AU202" s="120">
        <v>0</v>
      </c>
      <c r="AV202" s="120">
        <v>0</v>
      </c>
      <c r="AW202" s="120">
        <v>0</v>
      </c>
      <c r="AX202" s="124">
        <v>0</v>
      </c>
      <c r="AY202" s="120">
        <v>0</v>
      </c>
      <c r="AZ202" s="120" t="s">
        <v>122</v>
      </c>
      <c r="BA202" s="120">
        <v>0</v>
      </c>
      <c r="BB202" s="119"/>
    </row>
    <row r="203" spans="1:54" ht="21" customHeight="1" x14ac:dyDescent="0.25">
      <c r="A203" s="127" t="s">
        <v>302</v>
      </c>
      <c r="B203" s="124">
        <v>19</v>
      </c>
      <c r="C203" s="124">
        <v>7</v>
      </c>
      <c r="D203" s="124">
        <v>12</v>
      </c>
      <c r="E203" s="124">
        <v>7</v>
      </c>
      <c r="F203" s="124">
        <v>11</v>
      </c>
      <c r="G203" s="120">
        <v>7</v>
      </c>
      <c r="H203" s="120">
        <v>4</v>
      </c>
      <c r="I203" s="120">
        <v>7</v>
      </c>
      <c r="J203" s="124">
        <v>0</v>
      </c>
      <c r="K203" s="120" t="s">
        <v>122</v>
      </c>
      <c r="L203" s="120">
        <v>0</v>
      </c>
      <c r="M203" s="120" t="s">
        <v>122</v>
      </c>
      <c r="N203" s="124">
        <v>8</v>
      </c>
      <c r="O203" s="120">
        <v>0</v>
      </c>
      <c r="P203" s="120">
        <v>8</v>
      </c>
      <c r="Q203" s="120">
        <v>0</v>
      </c>
      <c r="R203" s="124">
        <v>0</v>
      </c>
      <c r="S203" s="120">
        <v>0</v>
      </c>
      <c r="T203" s="120" t="s">
        <v>122</v>
      </c>
      <c r="U203" s="120">
        <v>0</v>
      </c>
      <c r="V203" s="124">
        <v>0</v>
      </c>
      <c r="W203" s="120">
        <v>0</v>
      </c>
      <c r="X203" s="120">
        <v>0</v>
      </c>
      <c r="Y203" s="120">
        <v>0</v>
      </c>
      <c r="Z203" s="124">
        <v>0</v>
      </c>
      <c r="AA203" s="120" t="s">
        <v>122</v>
      </c>
      <c r="AB203" s="120" t="s">
        <v>122</v>
      </c>
      <c r="AC203" s="120" t="s">
        <v>122</v>
      </c>
      <c r="AD203" s="124">
        <v>0</v>
      </c>
      <c r="AE203" s="120">
        <v>0</v>
      </c>
      <c r="AF203" s="120" t="s">
        <v>122</v>
      </c>
      <c r="AG203" s="120">
        <v>0</v>
      </c>
      <c r="AH203" s="124">
        <v>0</v>
      </c>
      <c r="AI203" s="120">
        <v>0</v>
      </c>
      <c r="AJ203" s="120">
        <v>0</v>
      </c>
      <c r="AK203" s="120">
        <v>0</v>
      </c>
      <c r="AL203" s="124">
        <v>0</v>
      </c>
      <c r="AM203" s="120">
        <v>0</v>
      </c>
      <c r="AN203" s="120" t="s">
        <v>122</v>
      </c>
      <c r="AO203" s="120">
        <v>0</v>
      </c>
      <c r="AP203" s="124">
        <v>0</v>
      </c>
      <c r="AQ203" s="120">
        <v>0</v>
      </c>
      <c r="AR203" s="120">
        <v>0</v>
      </c>
      <c r="AS203" s="120">
        <v>0</v>
      </c>
      <c r="AT203" s="124">
        <v>0</v>
      </c>
      <c r="AU203" s="120">
        <v>0</v>
      </c>
      <c r="AV203" s="120">
        <v>0</v>
      </c>
      <c r="AW203" s="120">
        <v>0</v>
      </c>
      <c r="AX203" s="124">
        <v>0</v>
      </c>
      <c r="AY203" s="120">
        <v>0</v>
      </c>
      <c r="AZ203" s="120">
        <v>0</v>
      </c>
      <c r="BA203" s="120">
        <v>0</v>
      </c>
      <c r="BB203" s="119"/>
    </row>
    <row r="204" spans="1:54" ht="21" customHeight="1" x14ac:dyDescent="0.25">
      <c r="A204" s="127" t="s">
        <v>303</v>
      </c>
      <c r="B204" s="124">
        <v>144</v>
      </c>
      <c r="C204" s="124">
        <v>21</v>
      </c>
      <c r="D204" s="124">
        <v>123</v>
      </c>
      <c r="E204" s="124">
        <v>21</v>
      </c>
      <c r="F204" s="124">
        <v>41</v>
      </c>
      <c r="G204" s="120">
        <v>21</v>
      </c>
      <c r="H204" s="120">
        <v>20</v>
      </c>
      <c r="I204" s="120">
        <v>21</v>
      </c>
      <c r="J204" s="124">
        <v>0</v>
      </c>
      <c r="K204" s="120" t="s">
        <v>122</v>
      </c>
      <c r="L204" s="120" t="s">
        <v>122</v>
      </c>
      <c r="M204" s="120" t="s">
        <v>122</v>
      </c>
      <c r="N204" s="124">
        <v>83</v>
      </c>
      <c r="O204" s="120">
        <v>0</v>
      </c>
      <c r="P204" s="120">
        <v>83</v>
      </c>
      <c r="Q204" s="120">
        <v>0</v>
      </c>
      <c r="R204" s="124">
        <v>4</v>
      </c>
      <c r="S204" s="120" t="s">
        <v>122</v>
      </c>
      <c r="T204" s="120">
        <v>4</v>
      </c>
      <c r="U204" s="120" t="s">
        <v>122</v>
      </c>
      <c r="V204" s="124">
        <v>0</v>
      </c>
      <c r="W204" s="120" t="s">
        <v>122</v>
      </c>
      <c r="X204" s="120" t="s">
        <v>122</v>
      </c>
      <c r="Y204" s="120" t="s">
        <v>122</v>
      </c>
      <c r="Z204" s="124">
        <v>16</v>
      </c>
      <c r="AA204" s="120">
        <v>0</v>
      </c>
      <c r="AB204" s="120">
        <v>16</v>
      </c>
      <c r="AC204" s="120">
        <v>0</v>
      </c>
      <c r="AD204" s="124">
        <v>0</v>
      </c>
      <c r="AE204" s="120" t="s">
        <v>122</v>
      </c>
      <c r="AF204" s="120" t="s">
        <v>122</v>
      </c>
      <c r="AG204" s="120" t="s">
        <v>122</v>
      </c>
      <c r="AH204" s="124">
        <v>0</v>
      </c>
      <c r="AI204" s="120">
        <v>0</v>
      </c>
      <c r="AJ204" s="120">
        <v>0</v>
      </c>
      <c r="AK204" s="120">
        <v>0</v>
      </c>
      <c r="AL204" s="124">
        <v>0</v>
      </c>
      <c r="AM204" s="120">
        <v>0</v>
      </c>
      <c r="AN204" s="120">
        <v>0</v>
      </c>
      <c r="AO204" s="120">
        <v>0</v>
      </c>
      <c r="AP204" s="124">
        <v>0</v>
      </c>
      <c r="AQ204" s="120">
        <v>0</v>
      </c>
      <c r="AR204" s="120" t="s">
        <v>122</v>
      </c>
      <c r="AS204" s="120">
        <v>0</v>
      </c>
      <c r="AT204" s="124">
        <v>0</v>
      </c>
      <c r="AU204" s="120">
        <v>0</v>
      </c>
      <c r="AV204" s="120">
        <v>0</v>
      </c>
      <c r="AW204" s="120">
        <v>0</v>
      </c>
      <c r="AX204" s="124">
        <v>0</v>
      </c>
      <c r="AY204" s="120">
        <v>0</v>
      </c>
      <c r="AZ204" s="120">
        <v>0</v>
      </c>
      <c r="BA204" s="120">
        <v>0</v>
      </c>
      <c r="BB204" s="119"/>
    </row>
    <row r="205" spans="1:54" ht="21" customHeight="1" x14ac:dyDescent="0.25">
      <c r="A205" s="127" t="s">
        <v>304</v>
      </c>
      <c r="B205" s="124">
        <v>67</v>
      </c>
      <c r="C205" s="124">
        <v>13</v>
      </c>
      <c r="D205" s="124">
        <v>55</v>
      </c>
      <c r="E205" s="124">
        <v>12</v>
      </c>
      <c r="F205" s="124">
        <v>16</v>
      </c>
      <c r="G205" s="120">
        <v>13</v>
      </c>
      <c r="H205" s="120">
        <v>4</v>
      </c>
      <c r="I205" s="120">
        <v>12</v>
      </c>
      <c r="J205" s="124">
        <v>0</v>
      </c>
      <c r="K205" s="120">
        <v>0</v>
      </c>
      <c r="L205" s="120">
        <v>0</v>
      </c>
      <c r="M205" s="120">
        <v>0</v>
      </c>
      <c r="N205" s="124">
        <v>46</v>
      </c>
      <c r="O205" s="120">
        <v>0</v>
      </c>
      <c r="P205" s="120">
        <v>46</v>
      </c>
      <c r="Q205" s="120">
        <v>0</v>
      </c>
      <c r="R205" s="124">
        <v>0</v>
      </c>
      <c r="S205" s="120">
        <v>0</v>
      </c>
      <c r="T205" s="120">
        <v>0</v>
      </c>
      <c r="U205" s="120">
        <v>0</v>
      </c>
      <c r="V205" s="124">
        <v>0</v>
      </c>
      <c r="W205" s="120">
        <v>0</v>
      </c>
      <c r="X205" s="120">
        <v>0</v>
      </c>
      <c r="Y205" s="120">
        <v>0</v>
      </c>
      <c r="Z205" s="124">
        <v>5</v>
      </c>
      <c r="AA205" s="120">
        <v>0</v>
      </c>
      <c r="AB205" s="120">
        <v>5</v>
      </c>
      <c r="AC205" s="120">
        <v>0</v>
      </c>
      <c r="AD205" s="124">
        <v>0</v>
      </c>
      <c r="AE205" s="120" t="s">
        <v>122</v>
      </c>
      <c r="AF205" s="120" t="s">
        <v>122</v>
      </c>
      <c r="AG205" s="120" t="s">
        <v>122</v>
      </c>
      <c r="AH205" s="124">
        <v>0</v>
      </c>
      <c r="AI205" s="120">
        <v>0</v>
      </c>
      <c r="AJ205" s="120">
        <v>0</v>
      </c>
      <c r="AK205" s="120">
        <v>0</v>
      </c>
      <c r="AL205" s="124">
        <v>0</v>
      </c>
      <c r="AM205" s="120">
        <v>0</v>
      </c>
      <c r="AN205" s="120" t="s">
        <v>122</v>
      </c>
      <c r="AO205" s="120">
        <v>0</v>
      </c>
      <c r="AP205" s="124">
        <v>0</v>
      </c>
      <c r="AQ205" s="120">
        <v>0</v>
      </c>
      <c r="AR205" s="120">
        <v>0</v>
      </c>
      <c r="AS205" s="120">
        <v>0</v>
      </c>
      <c r="AT205" s="124">
        <v>0</v>
      </c>
      <c r="AU205" s="120">
        <v>0</v>
      </c>
      <c r="AV205" s="120">
        <v>0</v>
      </c>
      <c r="AW205" s="120">
        <v>0</v>
      </c>
      <c r="AX205" s="124">
        <v>0</v>
      </c>
      <c r="AY205" s="120">
        <v>0</v>
      </c>
      <c r="AZ205" s="120">
        <v>0</v>
      </c>
      <c r="BA205" s="120">
        <v>0</v>
      </c>
      <c r="BB205" s="119"/>
    </row>
    <row r="206" spans="1:54" ht="21" customHeight="1" x14ac:dyDescent="0.25">
      <c r="A206" s="127" t="s">
        <v>305</v>
      </c>
      <c r="B206" s="124">
        <v>58</v>
      </c>
      <c r="C206" s="124">
        <v>10</v>
      </c>
      <c r="D206" s="124">
        <v>49</v>
      </c>
      <c r="E206" s="124">
        <v>9</v>
      </c>
      <c r="F206" s="124">
        <v>14</v>
      </c>
      <c r="G206" s="120">
        <v>10</v>
      </c>
      <c r="H206" s="120">
        <v>5</v>
      </c>
      <c r="I206" s="120">
        <v>9</v>
      </c>
      <c r="J206" s="124">
        <v>0</v>
      </c>
      <c r="K206" s="120" t="s">
        <v>122</v>
      </c>
      <c r="L206" s="120">
        <v>0</v>
      </c>
      <c r="M206" s="120" t="s">
        <v>122</v>
      </c>
      <c r="N206" s="124">
        <v>34</v>
      </c>
      <c r="O206" s="120">
        <v>0</v>
      </c>
      <c r="P206" s="120">
        <v>34</v>
      </c>
      <c r="Q206" s="120">
        <v>0</v>
      </c>
      <c r="R206" s="124">
        <v>4</v>
      </c>
      <c r="S206" s="120" t="s">
        <v>122</v>
      </c>
      <c r="T206" s="120">
        <v>4</v>
      </c>
      <c r="U206" s="120" t="s">
        <v>122</v>
      </c>
      <c r="V206" s="124">
        <v>0</v>
      </c>
      <c r="W206" s="120">
        <v>0</v>
      </c>
      <c r="X206" s="120">
        <v>0</v>
      </c>
      <c r="Y206" s="120">
        <v>0</v>
      </c>
      <c r="Z206" s="124">
        <v>6</v>
      </c>
      <c r="AA206" s="120">
        <v>0</v>
      </c>
      <c r="AB206" s="120">
        <v>6</v>
      </c>
      <c r="AC206" s="120">
        <v>0</v>
      </c>
      <c r="AD206" s="124">
        <v>0</v>
      </c>
      <c r="AE206" s="120" t="s">
        <v>122</v>
      </c>
      <c r="AF206" s="120" t="s">
        <v>122</v>
      </c>
      <c r="AG206" s="120" t="s">
        <v>122</v>
      </c>
      <c r="AH206" s="124">
        <v>0</v>
      </c>
      <c r="AI206" s="120">
        <v>0</v>
      </c>
      <c r="AJ206" s="120">
        <v>0</v>
      </c>
      <c r="AK206" s="120">
        <v>0</v>
      </c>
      <c r="AL206" s="124">
        <v>0</v>
      </c>
      <c r="AM206" s="120">
        <v>0</v>
      </c>
      <c r="AN206" s="120" t="s">
        <v>122</v>
      </c>
      <c r="AO206" s="120">
        <v>0</v>
      </c>
      <c r="AP206" s="124">
        <v>0</v>
      </c>
      <c r="AQ206" s="120">
        <v>0</v>
      </c>
      <c r="AR206" s="120" t="s">
        <v>122</v>
      </c>
      <c r="AS206" s="120">
        <v>0</v>
      </c>
      <c r="AT206" s="124">
        <v>0</v>
      </c>
      <c r="AU206" s="120">
        <v>0</v>
      </c>
      <c r="AV206" s="120">
        <v>0</v>
      </c>
      <c r="AW206" s="120">
        <v>0</v>
      </c>
      <c r="AX206" s="124">
        <v>0</v>
      </c>
      <c r="AY206" s="120">
        <v>0</v>
      </c>
      <c r="AZ206" s="120" t="s">
        <v>122</v>
      </c>
      <c r="BA206" s="120">
        <v>0</v>
      </c>
      <c r="BB206" s="119"/>
    </row>
    <row r="207" spans="1:54" ht="21" customHeight="1" x14ac:dyDescent="0.25">
      <c r="A207" s="127" t="s">
        <v>306</v>
      </c>
      <c r="B207" s="124">
        <v>59</v>
      </c>
      <c r="C207" s="124">
        <v>7</v>
      </c>
      <c r="D207" s="124">
        <v>53</v>
      </c>
      <c r="E207" s="124">
        <v>6</v>
      </c>
      <c r="F207" s="124">
        <v>17</v>
      </c>
      <c r="G207" s="120">
        <v>7</v>
      </c>
      <c r="H207" s="120">
        <v>11</v>
      </c>
      <c r="I207" s="120">
        <v>6</v>
      </c>
      <c r="J207" s="124">
        <v>0</v>
      </c>
      <c r="K207" s="120">
        <v>0</v>
      </c>
      <c r="L207" s="120">
        <v>0</v>
      </c>
      <c r="M207" s="120">
        <v>0</v>
      </c>
      <c r="N207" s="124">
        <v>36</v>
      </c>
      <c r="O207" s="120">
        <v>0</v>
      </c>
      <c r="P207" s="120">
        <v>36</v>
      </c>
      <c r="Q207" s="120">
        <v>0</v>
      </c>
      <c r="R207" s="124">
        <v>0</v>
      </c>
      <c r="S207" s="120" t="s">
        <v>122</v>
      </c>
      <c r="T207" s="120" t="s">
        <v>122</v>
      </c>
      <c r="U207" s="120" t="s">
        <v>122</v>
      </c>
      <c r="V207" s="124">
        <v>0</v>
      </c>
      <c r="W207" s="120" t="s">
        <v>122</v>
      </c>
      <c r="X207" s="120">
        <v>0</v>
      </c>
      <c r="Y207" s="120" t="s">
        <v>122</v>
      </c>
      <c r="Z207" s="124">
        <v>6</v>
      </c>
      <c r="AA207" s="120">
        <v>0</v>
      </c>
      <c r="AB207" s="120">
        <v>6</v>
      </c>
      <c r="AC207" s="120">
        <v>0</v>
      </c>
      <c r="AD207" s="124">
        <v>0</v>
      </c>
      <c r="AE207" s="120" t="s">
        <v>122</v>
      </c>
      <c r="AF207" s="120" t="s">
        <v>122</v>
      </c>
      <c r="AG207" s="120" t="s">
        <v>122</v>
      </c>
      <c r="AH207" s="124">
        <v>0</v>
      </c>
      <c r="AI207" s="120">
        <v>0</v>
      </c>
      <c r="AJ207" s="120">
        <v>0</v>
      </c>
      <c r="AK207" s="120">
        <v>0</v>
      </c>
      <c r="AL207" s="124">
        <v>0</v>
      </c>
      <c r="AM207" s="120">
        <v>0</v>
      </c>
      <c r="AN207" s="120">
        <v>0</v>
      </c>
      <c r="AO207" s="120">
        <v>0</v>
      </c>
      <c r="AP207" s="124">
        <v>0</v>
      </c>
      <c r="AQ207" s="120">
        <v>0</v>
      </c>
      <c r="AR207" s="120">
        <v>0</v>
      </c>
      <c r="AS207" s="120">
        <v>0</v>
      </c>
      <c r="AT207" s="124">
        <v>0</v>
      </c>
      <c r="AU207" s="120">
        <v>0</v>
      </c>
      <c r="AV207" s="120">
        <v>0</v>
      </c>
      <c r="AW207" s="120">
        <v>0</v>
      </c>
      <c r="AX207" s="124">
        <v>0</v>
      </c>
      <c r="AY207" s="120">
        <v>0</v>
      </c>
      <c r="AZ207" s="120" t="s">
        <v>122</v>
      </c>
      <c r="BA207" s="120">
        <v>0</v>
      </c>
      <c r="BB207" s="119"/>
    </row>
    <row r="208" spans="1:54" ht="21" customHeight="1" x14ac:dyDescent="0.25">
      <c r="A208" s="127" t="s">
        <v>307</v>
      </c>
      <c r="B208" s="124">
        <v>10</v>
      </c>
      <c r="C208" s="124">
        <v>4</v>
      </c>
      <c r="D208" s="124">
        <v>10</v>
      </c>
      <c r="E208" s="124">
        <v>0</v>
      </c>
      <c r="F208" s="124">
        <v>0</v>
      </c>
      <c r="G208" s="120">
        <v>4</v>
      </c>
      <c r="H208" s="120" t="s">
        <v>122</v>
      </c>
      <c r="I208" s="120" t="s">
        <v>122</v>
      </c>
      <c r="J208" s="124">
        <v>0</v>
      </c>
      <c r="K208" s="120">
        <v>0</v>
      </c>
      <c r="L208" s="120">
        <v>0</v>
      </c>
      <c r="M208" s="120">
        <v>0</v>
      </c>
      <c r="N208" s="124">
        <v>10</v>
      </c>
      <c r="O208" s="120" t="s">
        <v>122</v>
      </c>
      <c r="P208" s="120">
        <v>10</v>
      </c>
      <c r="Q208" s="120" t="s">
        <v>122</v>
      </c>
      <c r="R208" s="124">
        <v>0</v>
      </c>
      <c r="S208" s="120" t="s">
        <v>122</v>
      </c>
      <c r="T208" s="120">
        <v>0</v>
      </c>
      <c r="U208" s="120" t="s">
        <v>122</v>
      </c>
      <c r="V208" s="124">
        <v>0</v>
      </c>
      <c r="W208" s="120">
        <v>0</v>
      </c>
      <c r="X208" s="120">
        <v>0</v>
      </c>
      <c r="Y208" s="120">
        <v>0</v>
      </c>
      <c r="Z208" s="124">
        <v>0</v>
      </c>
      <c r="AA208" s="120">
        <v>0</v>
      </c>
      <c r="AB208" s="120" t="s">
        <v>122</v>
      </c>
      <c r="AC208" s="120">
        <v>0</v>
      </c>
      <c r="AD208" s="124">
        <v>0</v>
      </c>
      <c r="AE208" s="120">
        <v>0</v>
      </c>
      <c r="AF208" s="120">
        <v>0</v>
      </c>
      <c r="AG208" s="120">
        <v>0</v>
      </c>
      <c r="AH208" s="124">
        <v>0</v>
      </c>
      <c r="AI208" s="120">
        <v>0</v>
      </c>
      <c r="AJ208" s="120">
        <v>0</v>
      </c>
      <c r="AK208" s="120">
        <v>0</v>
      </c>
      <c r="AL208" s="124">
        <v>0</v>
      </c>
      <c r="AM208" s="120">
        <v>0</v>
      </c>
      <c r="AN208" s="120">
        <v>0</v>
      </c>
      <c r="AO208" s="120">
        <v>0</v>
      </c>
      <c r="AP208" s="124">
        <v>0</v>
      </c>
      <c r="AQ208" s="120">
        <v>0</v>
      </c>
      <c r="AR208" s="120">
        <v>0</v>
      </c>
      <c r="AS208" s="120">
        <v>0</v>
      </c>
      <c r="AT208" s="124">
        <v>0</v>
      </c>
      <c r="AU208" s="120">
        <v>0</v>
      </c>
      <c r="AV208" s="120">
        <v>0</v>
      </c>
      <c r="AW208" s="120">
        <v>0</v>
      </c>
      <c r="AX208" s="124">
        <v>0</v>
      </c>
      <c r="AY208" s="120">
        <v>0</v>
      </c>
      <c r="AZ208" s="120">
        <v>0</v>
      </c>
      <c r="BA208" s="120">
        <v>0</v>
      </c>
      <c r="BB208" s="119"/>
    </row>
    <row r="209" spans="1:54" ht="21" customHeight="1" x14ac:dyDescent="0.25">
      <c r="A209" s="127" t="s">
        <v>308</v>
      </c>
      <c r="B209" s="124">
        <v>644</v>
      </c>
      <c r="C209" s="124">
        <v>153</v>
      </c>
      <c r="D209" s="124">
        <v>510</v>
      </c>
      <c r="E209" s="124">
        <v>134</v>
      </c>
      <c r="F209" s="124">
        <v>189</v>
      </c>
      <c r="G209" s="120">
        <v>117</v>
      </c>
      <c r="H209" s="120">
        <v>87</v>
      </c>
      <c r="I209" s="120">
        <v>102</v>
      </c>
      <c r="J209" s="124">
        <v>11</v>
      </c>
      <c r="K209" s="120">
        <v>4</v>
      </c>
      <c r="L209" s="120">
        <v>7</v>
      </c>
      <c r="M209" s="120">
        <v>4</v>
      </c>
      <c r="N209" s="124">
        <v>314</v>
      </c>
      <c r="O209" s="120" t="s">
        <v>122</v>
      </c>
      <c r="P209" s="120">
        <v>314</v>
      </c>
      <c r="Q209" s="120" t="s">
        <v>122</v>
      </c>
      <c r="R209" s="124">
        <v>44</v>
      </c>
      <c r="S209" s="120">
        <v>23</v>
      </c>
      <c r="T209" s="120">
        <v>24</v>
      </c>
      <c r="U209" s="120">
        <v>20</v>
      </c>
      <c r="V209" s="124">
        <v>0</v>
      </c>
      <c r="W209" s="120" t="s">
        <v>122</v>
      </c>
      <c r="X209" s="120">
        <v>0</v>
      </c>
      <c r="Y209" s="120" t="s">
        <v>122</v>
      </c>
      <c r="Z209" s="124">
        <v>37</v>
      </c>
      <c r="AA209" s="120">
        <v>0</v>
      </c>
      <c r="AB209" s="120">
        <v>37</v>
      </c>
      <c r="AC209" s="120">
        <v>0</v>
      </c>
      <c r="AD209" s="124">
        <v>28</v>
      </c>
      <c r="AE209" s="120">
        <v>9</v>
      </c>
      <c r="AF209" s="120">
        <v>20</v>
      </c>
      <c r="AG209" s="120">
        <v>8</v>
      </c>
      <c r="AH209" s="124">
        <v>0</v>
      </c>
      <c r="AI209" s="120">
        <v>0</v>
      </c>
      <c r="AJ209" s="120">
        <v>0</v>
      </c>
      <c r="AK209" s="120">
        <v>0</v>
      </c>
      <c r="AL209" s="124">
        <v>16</v>
      </c>
      <c r="AM209" s="120">
        <v>0</v>
      </c>
      <c r="AN209" s="120">
        <v>16</v>
      </c>
      <c r="AO209" s="120">
        <v>0</v>
      </c>
      <c r="AP209" s="124">
        <v>0</v>
      </c>
      <c r="AQ209" s="120" t="s">
        <v>122</v>
      </c>
      <c r="AR209" s="120" t="s">
        <v>122</v>
      </c>
      <c r="AS209" s="120" t="s">
        <v>122</v>
      </c>
      <c r="AT209" s="124">
        <v>0</v>
      </c>
      <c r="AU209" s="120" t="s">
        <v>122</v>
      </c>
      <c r="AV209" s="120">
        <v>0</v>
      </c>
      <c r="AW209" s="120" t="s">
        <v>122</v>
      </c>
      <c r="AX209" s="124">
        <v>5</v>
      </c>
      <c r="AY209" s="120">
        <v>0</v>
      </c>
      <c r="AZ209" s="120">
        <v>5</v>
      </c>
      <c r="BA209" s="120">
        <v>0</v>
      </c>
      <c r="BB209" s="119"/>
    </row>
    <row r="210" spans="1:54" ht="21" customHeight="1" x14ac:dyDescent="0.25">
      <c r="A210" s="127" t="s">
        <v>309</v>
      </c>
      <c r="B210" s="124">
        <v>270</v>
      </c>
      <c r="C210" s="124">
        <v>65</v>
      </c>
      <c r="D210" s="124">
        <v>210</v>
      </c>
      <c r="E210" s="124">
        <v>60</v>
      </c>
      <c r="F210" s="124">
        <v>83</v>
      </c>
      <c r="G210" s="120">
        <v>56</v>
      </c>
      <c r="H210" s="120">
        <v>32</v>
      </c>
      <c r="I210" s="120">
        <v>51</v>
      </c>
      <c r="J210" s="124">
        <v>0</v>
      </c>
      <c r="K210" s="120" t="s">
        <v>122</v>
      </c>
      <c r="L210" s="120" t="s">
        <v>122</v>
      </c>
      <c r="M210" s="120" t="s">
        <v>122</v>
      </c>
      <c r="N210" s="124">
        <v>135</v>
      </c>
      <c r="O210" s="120">
        <v>0</v>
      </c>
      <c r="P210" s="120">
        <v>135</v>
      </c>
      <c r="Q210" s="120">
        <v>0</v>
      </c>
      <c r="R210" s="124">
        <v>16</v>
      </c>
      <c r="S210" s="120">
        <v>9</v>
      </c>
      <c r="T210" s="120">
        <v>7</v>
      </c>
      <c r="U210" s="120">
        <v>9</v>
      </c>
      <c r="V210" s="124">
        <v>0</v>
      </c>
      <c r="W210" s="120" t="s">
        <v>122</v>
      </c>
      <c r="X210" s="120">
        <v>0</v>
      </c>
      <c r="Y210" s="120" t="s">
        <v>122</v>
      </c>
      <c r="Z210" s="124">
        <v>21</v>
      </c>
      <c r="AA210" s="120">
        <v>0</v>
      </c>
      <c r="AB210" s="120">
        <v>21</v>
      </c>
      <c r="AC210" s="120">
        <v>0</v>
      </c>
      <c r="AD210" s="124">
        <v>6</v>
      </c>
      <c r="AE210" s="120" t="s">
        <v>122</v>
      </c>
      <c r="AF210" s="120">
        <v>6</v>
      </c>
      <c r="AG210" s="120" t="s">
        <v>122</v>
      </c>
      <c r="AH210" s="124">
        <v>0</v>
      </c>
      <c r="AI210" s="120" t="s">
        <v>122</v>
      </c>
      <c r="AJ210" s="120">
        <v>0</v>
      </c>
      <c r="AK210" s="120" t="s">
        <v>122</v>
      </c>
      <c r="AL210" s="124">
        <v>4</v>
      </c>
      <c r="AM210" s="120">
        <v>0</v>
      </c>
      <c r="AN210" s="120">
        <v>4</v>
      </c>
      <c r="AO210" s="120">
        <v>0</v>
      </c>
      <c r="AP210" s="124">
        <v>0</v>
      </c>
      <c r="AQ210" s="120" t="s">
        <v>122</v>
      </c>
      <c r="AR210" s="120">
        <v>0</v>
      </c>
      <c r="AS210" s="120" t="s">
        <v>122</v>
      </c>
      <c r="AT210" s="124">
        <v>0</v>
      </c>
      <c r="AU210" s="120">
        <v>0</v>
      </c>
      <c r="AV210" s="120">
        <v>0</v>
      </c>
      <c r="AW210" s="120">
        <v>0</v>
      </c>
      <c r="AX210" s="124">
        <v>5</v>
      </c>
      <c r="AY210" s="120">
        <v>0</v>
      </c>
      <c r="AZ210" s="120">
        <v>5</v>
      </c>
      <c r="BA210" s="120">
        <v>0</v>
      </c>
      <c r="BB210" s="119"/>
    </row>
    <row r="211" spans="1:54" ht="21" customHeight="1" x14ac:dyDescent="0.25">
      <c r="A211" s="126" t="s">
        <v>66</v>
      </c>
      <c r="B211" s="124">
        <v>6329</v>
      </c>
      <c r="C211" s="124">
        <v>1344</v>
      </c>
      <c r="D211" s="124">
        <v>5163</v>
      </c>
      <c r="E211" s="124">
        <v>1166</v>
      </c>
      <c r="F211" s="124">
        <v>2051</v>
      </c>
      <c r="G211" s="124">
        <v>1089</v>
      </c>
      <c r="H211" s="124">
        <v>1093</v>
      </c>
      <c r="I211" s="124">
        <v>958</v>
      </c>
      <c r="J211" s="124">
        <v>61</v>
      </c>
      <c r="K211" s="124">
        <v>29</v>
      </c>
      <c r="L211" s="124">
        <v>34</v>
      </c>
      <c r="M211" s="124">
        <v>27</v>
      </c>
      <c r="N211" s="124">
        <v>3101</v>
      </c>
      <c r="O211" s="124">
        <v>0</v>
      </c>
      <c r="P211" s="124">
        <v>3101</v>
      </c>
      <c r="Q211" s="124">
        <v>0</v>
      </c>
      <c r="R211" s="124">
        <v>368</v>
      </c>
      <c r="S211" s="124">
        <v>184</v>
      </c>
      <c r="T211" s="124">
        <v>228</v>
      </c>
      <c r="U211" s="124">
        <v>140</v>
      </c>
      <c r="V211" s="124">
        <v>4</v>
      </c>
      <c r="W211" s="124">
        <v>0</v>
      </c>
      <c r="X211" s="124">
        <v>4</v>
      </c>
      <c r="Y211" s="124">
        <v>0</v>
      </c>
      <c r="Z211" s="124">
        <v>444</v>
      </c>
      <c r="AA211" s="124">
        <v>0</v>
      </c>
      <c r="AB211" s="124">
        <v>444</v>
      </c>
      <c r="AC211" s="124">
        <v>0</v>
      </c>
      <c r="AD211" s="124">
        <v>163</v>
      </c>
      <c r="AE211" s="124">
        <v>42</v>
      </c>
      <c r="AF211" s="124">
        <v>122</v>
      </c>
      <c r="AG211" s="124">
        <v>41</v>
      </c>
      <c r="AH211" s="124">
        <v>0</v>
      </c>
      <c r="AI211" s="124">
        <v>0</v>
      </c>
      <c r="AJ211" s="124">
        <v>0</v>
      </c>
      <c r="AK211" s="124">
        <v>0</v>
      </c>
      <c r="AL211" s="124">
        <v>66</v>
      </c>
      <c r="AM211" s="124">
        <v>0</v>
      </c>
      <c r="AN211" s="124">
        <v>66</v>
      </c>
      <c r="AO211" s="124">
        <v>0</v>
      </c>
      <c r="AP211" s="124">
        <v>6</v>
      </c>
      <c r="AQ211" s="124">
        <v>0</v>
      </c>
      <c r="AR211" s="124">
        <v>6</v>
      </c>
      <c r="AS211" s="124">
        <v>0</v>
      </c>
      <c r="AT211" s="124">
        <v>0</v>
      </c>
      <c r="AU211" s="124">
        <v>0</v>
      </c>
      <c r="AV211" s="124">
        <v>0</v>
      </c>
      <c r="AW211" s="124">
        <v>0</v>
      </c>
      <c r="AX211" s="124">
        <v>65</v>
      </c>
      <c r="AY211" s="124">
        <v>0</v>
      </c>
      <c r="AZ211" s="124">
        <v>65</v>
      </c>
      <c r="BA211" s="124">
        <v>0</v>
      </c>
      <c r="BB211" s="119"/>
    </row>
    <row r="212" spans="1:54" ht="21" customHeight="1" x14ac:dyDescent="0.25">
      <c r="A212" s="126" t="s">
        <v>310</v>
      </c>
      <c r="B212" s="124">
        <v>1848</v>
      </c>
      <c r="C212" s="124">
        <v>457</v>
      </c>
      <c r="D212" s="124">
        <v>1444</v>
      </c>
      <c r="E212" s="124">
        <v>404</v>
      </c>
      <c r="F212" s="124">
        <v>605</v>
      </c>
      <c r="G212" s="124">
        <v>338</v>
      </c>
      <c r="H212" s="124">
        <v>296</v>
      </c>
      <c r="I212" s="124">
        <v>309</v>
      </c>
      <c r="J212" s="124">
        <v>28</v>
      </c>
      <c r="K212" s="124">
        <v>22</v>
      </c>
      <c r="L212" s="124">
        <v>7</v>
      </c>
      <c r="M212" s="124">
        <v>21</v>
      </c>
      <c r="N212" s="124">
        <v>857</v>
      </c>
      <c r="O212" s="124">
        <v>0</v>
      </c>
      <c r="P212" s="124">
        <v>857</v>
      </c>
      <c r="Q212" s="124">
        <v>0</v>
      </c>
      <c r="R212" s="124">
        <v>129</v>
      </c>
      <c r="S212" s="124">
        <v>73</v>
      </c>
      <c r="T212" s="124">
        <v>78</v>
      </c>
      <c r="U212" s="124">
        <v>51</v>
      </c>
      <c r="V212" s="124">
        <v>0</v>
      </c>
      <c r="W212" s="124">
        <v>0</v>
      </c>
      <c r="X212" s="124">
        <v>0</v>
      </c>
      <c r="Y212" s="124">
        <v>0</v>
      </c>
      <c r="Z212" s="124">
        <v>138</v>
      </c>
      <c r="AA212" s="124">
        <v>0</v>
      </c>
      <c r="AB212" s="124">
        <v>138</v>
      </c>
      <c r="AC212" s="124">
        <v>0</v>
      </c>
      <c r="AD212" s="124">
        <v>48</v>
      </c>
      <c r="AE212" s="124">
        <v>24</v>
      </c>
      <c r="AF212" s="124">
        <v>25</v>
      </c>
      <c r="AG212" s="124">
        <v>23</v>
      </c>
      <c r="AH212" s="124">
        <v>0</v>
      </c>
      <c r="AI212" s="124">
        <v>0</v>
      </c>
      <c r="AJ212" s="124">
        <v>0</v>
      </c>
      <c r="AK212" s="124">
        <v>0</v>
      </c>
      <c r="AL212" s="124">
        <v>25</v>
      </c>
      <c r="AM212" s="124">
        <v>0</v>
      </c>
      <c r="AN212" s="124">
        <v>25</v>
      </c>
      <c r="AO212" s="124">
        <v>0</v>
      </c>
      <c r="AP212" s="124">
        <v>0</v>
      </c>
      <c r="AQ212" s="124">
        <v>0</v>
      </c>
      <c r="AR212" s="124">
        <v>0</v>
      </c>
      <c r="AS212" s="124">
        <v>0</v>
      </c>
      <c r="AT212" s="124">
        <v>0</v>
      </c>
      <c r="AU212" s="124">
        <v>0</v>
      </c>
      <c r="AV212" s="124">
        <v>0</v>
      </c>
      <c r="AW212" s="124">
        <v>0</v>
      </c>
      <c r="AX212" s="124">
        <v>18</v>
      </c>
      <c r="AY212" s="124">
        <v>0</v>
      </c>
      <c r="AZ212" s="124">
        <v>18</v>
      </c>
      <c r="BA212" s="124">
        <v>0</v>
      </c>
      <c r="BB212" s="119"/>
    </row>
    <row r="213" spans="1:54" ht="21" customHeight="1" x14ac:dyDescent="0.25">
      <c r="A213" s="127" t="s">
        <v>67</v>
      </c>
      <c r="B213" s="124">
        <v>908</v>
      </c>
      <c r="C213" s="124">
        <v>195</v>
      </c>
      <c r="D213" s="124">
        <v>726</v>
      </c>
      <c r="E213" s="124">
        <v>182</v>
      </c>
      <c r="F213" s="124">
        <v>328</v>
      </c>
      <c r="G213" s="120">
        <v>145</v>
      </c>
      <c r="H213" s="120">
        <v>191</v>
      </c>
      <c r="I213" s="120">
        <v>137</v>
      </c>
      <c r="J213" s="124">
        <v>19</v>
      </c>
      <c r="K213" s="120">
        <v>12</v>
      </c>
      <c r="L213" s="120">
        <v>7</v>
      </c>
      <c r="M213" s="120">
        <v>12</v>
      </c>
      <c r="N213" s="124">
        <v>371</v>
      </c>
      <c r="O213" s="120" t="s">
        <v>122</v>
      </c>
      <c r="P213" s="120">
        <v>371</v>
      </c>
      <c r="Q213" s="120" t="s">
        <v>122</v>
      </c>
      <c r="R213" s="124">
        <v>70</v>
      </c>
      <c r="S213" s="120">
        <v>28</v>
      </c>
      <c r="T213" s="120">
        <v>47</v>
      </c>
      <c r="U213" s="120">
        <v>23</v>
      </c>
      <c r="V213" s="124">
        <v>0</v>
      </c>
      <c r="W213" s="120" t="s">
        <v>122</v>
      </c>
      <c r="X213" s="120" t="s">
        <v>122</v>
      </c>
      <c r="Y213" s="120" t="s">
        <v>122</v>
      </c>
      <c r="Z213" s="124">
        <v>70</v>
      </c>
      <c r="AA213" s="120">
        <v>0</v>
      </c>
      <c r="AB213" s="120">
        <v>70</v>
      </c>
      <c r="AC213" s="120">
        <v>0</v>
      </c>
      <c r="AD213" s="124">
        <v>30</v>
      </c>
      <c r="AE213" s="120">
        <v>10</v>
      </c>
      <c r="AF213" s="120">
        <v>20</v>
      </c>
      <c r="AG213" s="120">
        <v>10</v>
      </c>
      <c r="AH213" s="124">
        <v>0</v>
      </c>
      <c r="AI213" s="120">
        <v>0</v>
      </c>
      <c r="AJ213" s="120">
        <v>0</v>
      </c>
      <c r="AK213" s="120">
        <v>0</v>
      </c>
      <c r="AL213" s="124">
        <v>14</v>
      </c>
      <c r="AM213" s="120">
        <v>0</v>
      </c>
      <c r="AN213" s="120">
        <v>14</v>
      </c>
      <c r="AO213" s="120">
        <v>0</v>
      </c>
      <c r="AP213" s="124">
        <v>0</v>
      </c>
      <c r="AQ213" s="120">
        <v>0</v>
      </c>
      <c r="AR213" s="120" t="s">
        <v>122</v>
      </c>
      <c r="AS213" s="120">
        <v>0</v>
      </c>
      <c r="AT213" s="124">
        <v>0</v>
      </c>
      <c r="AU213" s="120" t="s">
        <v>122</v>
      </c>
      <c r="AV213" s="120">
        <v>0</v>
      </c>
      <c r="AW213" s="120" t="s">
        <v>122</v>
      </c>
      <c r="AX213" s="124">
        <v>6</v>
      </c>
      <c r="AY213" s="120">
        <v>0</v>
      </c>
      <c r="AZ213" s="120">
        <v>6</v>
      </c>
      <c r="BA213" s="120">
        <v>0</v>
      </c>
      <c r="BB213" s="119"/>
    </row>
    <row r="214" spans="1:54" ht="21" customHeight="1" x14ac:dyDescent="0.25">
      <c r="A214" s="127" t="s">
        <v>311</v>
      </c>
      <c r="B214" s="124">
        <v>26</v>
      </c>
      <c r="C214" s="124">
        <v>12</v>
      </c>
      <c r="D214" s="124">
        <v>19</v>
      </c>
      <c r="E214" s="124">
        <v>7</v>
      </c>
      <c r="F214" s="124">
        <v>15</v>
      </c>
      <c r="G214" s="120">
        <v>8</v>
      </c>
      <c r="H214" s="120">
        <v>8</v>
      </c>
      <c r="I214" s="120">
        <v>7</v>
      </c>
      <c r="J214" s="124">
        <v>0</v>
      </c>
      <c r="K214" s="120">
        <v>0</v>
      </c>
      <c r="L214" s="120">
        <v>0</v>
      </c>
      <c r="M214" s="120">
        <v>0</v>
      </c>
      <c r="N214" s="124">
        <v>11</v>
      </c>
      <c r="O214" s="120">
        <v>0</v>
      </c>
      <c r="P214" s="120">
        <v>11</v>
      </c>
      <c r="Q214" s="120">
        <v>0</v>
      </c>
      <c r="R214" s="124">
        <v>0</v>
      </c>
      <c r="S214" s="120">
        <v>4</v>
      </c>
      <c r="T214" s="120">
        <v>0</v>
      </c>
      <c r="U214" s="120" t="s">
        <v>122</v>
      </c>
      <c r="V214" s="124">
        <v>0</v>
      </c>
      <c r="W214" s="120">
        <v>0</v>
      </c>
      <c r="X214" s="120">
        <v>0</v>
      </c>
      <c r="Y214" s="120">
        <v>0</v>
      </c>
      <c r="Z214" s="124">
        <v>0</v>
      </c>
      <c r="AA214" s="120">
        <v>0</v>
      </c>
      <c r="AB214" s="120">
        <v>0</v>
      </c>
      <c r="AC214" s="120">
        <v>0</v>
      </c>
      <c r="AD214" s="124">
        <v>0</v>
      </c>
      <c r="AE214" s="120">
        <v>0</v>
      </c>
      <c r="AF214" s="120" t="s">
        <v>122</v>
      </c>
      <c r="AG214" s="120">
        <v>0</v>
      </c>
      <c r="AH214" s="124">
        <v>0</v>
      </c>
      <c r="AI214" s="120">
        <v>0</v>
      </c>
      <c r="AJ214" s="120">
        <v>0</v>
      </c>
      <c r="AK214" s="120">
        <v>0</v>
      </c>
      <c r="AL214" s="124">
        <v>0</v>
      </c>
      <c r="AM214" s="120">
        <v>0</v>
      </c>
      <c r="AN214" s="120">
        <v>0</v>
      </c>
      <c r="AO214" s="120">
        <v>0</v>
      </c>
      <c r="AP214" s="124">
        <v>0</v>
      </c>
      <c r="AQ214" s="120">
        <v>0</v>
      </c>
      <c r="AR214" s="120">
        <v>0</v>
      </c>
      <c r="AS214" s="120">
        <v>0</v>
      </c>
      <c r="AT214" s="124">
        <v>0</v>
      </c>
      <c r="AU214" s="120">
        <v>0</v>
      </c>
      <c r="AV214" s="120">
        <v>0</v>
      </c>
      <c r="AW214" s="120">
        <v>0</v>
      </c>
      <c r="AX214" s="124">
        <v>0</v>
      </c>
      <c r="AY214" s="120">
        <v>0</v>
      </c>
      <c r="AZ214" s="120" t="s">
        <v>122</v>
      </c>
      <c r="BA214" s="120">
        <v>0</v>
      </c>
      <c r="BB214" s="119"/>
    </row>
    <row r="215" spans="1:54" ht="21" customHeight="1" x14ac:dyDescent="0.25">
      <c r="A215" s="127" t="s">
        <v>312</v>
      </c>
      <c r="B215" s="124">
        <v>28</v>
      </c>
      <c r="C215" s="124">
        <v>10</v>
      </c>
      <c r="D215" s="124">
        <v>19</v>
      </c>
      <c r="E215" s="124">
        <v>9</v>
      </c>
      <c r="F215" s="124">
        <v>14</v>
      </c>
      <c r="G215" s="120">
        <v>10</v>
      </c>
      <c r="H215" s="120">
        <v>5</v>
      </c>
      <c r="I215" s="120">
        <v>9</v>
      </c>
      <c r="J215" s="124">
        <v>0</v>
      </c>
      <c r="K215" s="120" t="s">
        <v>122</v>
      </c>
      <c r="L215" s="120" t="s">
        <v>122</v>
      </c>
      <c r="M215" s="120" t="s">
        <v>122</v>
      </c>
      <c r="N215" s="124">
        <v>9</v>
      </c>
      <c r="O215" s="120">
        <v>0</v>
      </c>
      <c r="P215" s="120">
        <v>9</v>
      </c>
      <c r="Q215" s="120">
        <v>0</v>
      </c>
      <c r="R215" s="124">
        <v>0</v>
      </c>
      <c r="S215" s="120">
        <v>0</v>
      </c>
      <c r="T215" s="120">
        <v>0</v>
      </c>
      <c r="U215" s="120">
        <v>0</v>
      </c>
      <c r="V215" s="124">
        <v>0</v>
      </c>
      <c r="W215" s="120" t="s">
        <v>122</v>
      </c>
      <c r="X215" s="120">
        <v>0</v>
      </c>
      <c r="Y215" s="120" t="s">
        <v>122</v>
      </c>
      <c r="Z215" s="124">
        <v>5</v>
      </c>
      <c r="AA215" s="120">
        <v>0</v>
      </c>
      <c r="AB215" s="120">
        <v>5</v>
      </c>
      <c r="AC215" s="120">
        <v>0</v>
      </c>
      <c r="AD215" s="124">
        <v>0</v>
      </c>
      <c r="AE215" s="120">
        <v>0</v>
      </c>
      <c r="AF215" s="120" t="s">
        <v>122</v>
      </c>
      <c r="AG215" s="120">
        <v>0</v>
      </c>
      <c r="AH215" s="124">
        <v>0</v>
      </c>
      <c r="AI215" s="120">
        <v>0</v>
      </c>
      <c r="AJ215" s="120">
        <v>0</v>
      </c>
      <c r="AK215" s="120">
        <v>0</v>
      </c>
      <c r="AL215" s="124">
        <v>0</v>
      </c>
      <c r="AM215" s="120">
        <v>0</v>
      </c>
      <c r="AN215" s="120">
        <v>0</v>
      </c>
      <c r="AO215" s="120">
        <v>0</v>
      </c>
      <c r="AP215" s="124">
        <v>0</v>
      </c>
      <c r="AQ215" s="120">
        <v>0</v>
      </c>
      <c r="AR215" s="120">
        <v>0</v>
      </c>
      <c r="AS215" s="120">
        <v>0</v>
      </c>
      <c r="AT215" s="124">
        <v>0</v>
      </c>
      <c r="AU215" s="120">
        <v>0</v>
      </c>
      <c r="AV215" s="120">
        <v>0</v>
      </c>
      <c r="AW215" s="120">
        <v>0</v>
      </c>
      <c r="AX215" s="124">
        <v>0</v>
      </c>
      <c r="AY215" s="120">
        <v>0</v>
      </c>
      <c r="AZ215" s="120">
        <v>0</v>
      </c>
      <c r="BA215" s="120">
        <v>0</v>
      </c>
      <c r="BB215" s="119"/>
    </row>
    <row r="216" spans="1:54" ht="21" customHeight="1" x14ac:dyDescent="0.25">
      <c r="A216" s="127" t="s">
        <v>313</v>
      </c>
      <c r="B216" s="124">
        <v>502</v>
      </c>
      <c r="C216" s="124">
        <v>125</v>
      </c>
      <c r="D216" s="124">
        <v>393</v>
      </c>
      <c r="E216" s="124">
        <v>109</v>
      </c>
      <c r="F216" s="124">
        <v>125</v>
      </c>
      <c r="G216" s="120">
        <v>92</v>
      </c>
      <c r="H216" s="120">
        <v>45</v>
      </c>
      <c r="I216" s="120">
        <v>80</v>
      </c>
      <c r="J216" s="124">
        <v>5</v>
      </c>
      <c r="K216" s="120">
        <v>5</v>
      </c>
      <c r="L216" s="120">
        <v>0</v>
      </c>
      <c r="M216" s="120">
        <v>5</v>
      </c>
      <c r="N216" s="124">
        <v>276</v>
      </c>
      <c r="O216" s="120" t="s">
        <v>122</v>
      </c>
      <c r="P216" s="120">
        <v>276</v>
      </c>
      <c r="Q216" s="120" t="s">
        <v>122</v>
      </c>
      <c r="R216" s="124">
        <v>27</v>
      </c>
      <c r="S216" s="120">
        <v>19</v>
      </c>
      <c r="T216" s="120">
        <v>11</v>
      </c>
      <c r="U216" s="120">
        <v>16</v>
      </c>
      <c r="V216" s="124">
        <v>0</v>
      </c>
      <c r="W216" s="120" t="s">
        <v>122</v>
      </c>
      <c r="X216" s="120" t="s">
        <v>122</v>
      </c>
      <c r="Y216" s="120" t="s">
        <v>122</v>
      </c>
      <c r="Z216" s="124">
        <v>37</v>
      </c>
      <c r="AA216" s="120">
        <v>0</v>
      </c>
      <c r="AB216" s="120">
        <v>37</v>
      </c>
      <c r="AC216" s="120">
        <v>0</v>
      </c>
      <c r="AD216" s="124">
        <v>13</v>
      </c>
      <c r="AE216" s="120">
        <v>9</v>
      </c>
      <c r="AF216" s="120">
        <v>5</v>
      </c>
      <c r="AG216" s="120">
        <v>8</v>
      </c>
      <c r="AH216" s="124">
        <v>0</v>
      </c>
      <c r="AI216" s="120">
        <v>0</v>
      </c>
      <c r="AJ216" s="120">
        <v>0</v>
      </c>
      <c r="AK216" s="120">
        <v>0</v>
      </c>
      <c r="AL216" s="124">
        <v>11</v>
      </c>
      <c r="AM216" s="120">
        <v>0</v>
      </c>
      <c r="AN216" s="120">
        <v>11</v>
      </c>
      <c r="AO216" s="120">
        <v>0</v>
      </c>
      <c r="AP216" s="124">
        <v>0</v>
      </c>
      <c r="AQ216" s="120" t="s">
        <v>122</v>
      </c>
      <c r="AR216" s="120" t="s">
        <v>122</v>
      </c>
      <c r="AS216" s="120" t="s">
        <v>122</v>
      </c>
      <c r="AT216" s="124">
        <v>0</v>
      </c>
      <c r="AU216" s="120">
        <v>0</v>
      </c>
      <c r="AV216" s="120">
        <v>0</v>
      </c>
      <c r="AW216" s="120">
        <v>0</v>
      </c>
      <c r="AX216" s="124">
        <v>8</v>
      </c>
      <c r="AY216" s="120">
        <v>0</v>
      </c>
      <c r="AZ216" s="120">
        <v>8</v>
      </c>
      <c r="BA216" s="120">
        <v>0</v>
      </c>
      <c r="BB216" s="119"/>
    </row>
    <row r="217" spans="1:54" ht="21" customHeight="1" x14ac:dyDescent="0.25">
      <c r="A217" s="127" t="s">
        <v>314</v>
      </c>
      <c r="B217" s="124">
        <v>57</v>
      </c>
      <c r="C217" s="124">
        <v>13</v>
      </c>
      <c r="D217" s="124">
        <v>45</v>
      </c>
      <c r="E217" s="124">
        <v>12</v>
      </c>
      <c r="F217" s="124">
        <v>17</v>
      </c>
      <c r="G217" s="120">
        <v>13</v>
      </c>
      <c r="H217" s="120">
        <v>5</v>
      </c>
      <c r="I217" s="120">
        <v>12</v>
      </c>
      <c r="J217" s="124">
        <v>0</v>
      </c>
      <c r="K217" s="120">
        <v>0</v>
      </c>
      <c r="L217" s="120" t="s">
        <v>122</v>
      </c>
      <c r="M217" s="120">
        <v>0</v>
      </c>
      <c r="N217" s="124">
        <v>34</v>
      </c>
      <c r="O217" s="120">
        <v>0</v>
      </c>
      <c r="P217" s="120">
        <v>34</v>
      </c>
      <c r="Q217" s="120">
        <v>0</v>
      </c>
      <c r="R217" s="124">
        <v>0</v>
      </c>
      <c r="S217" s="120">
        <v>0</v>
      </c>
      <c r="T217" s="120" t="s">
        <v>122</v>
      </c>
      <c r="U217" s="120">
        <v>0</v>
      </c>
      <c r="V217" s="124">
        <v>0</v>
      </c>
      <c r="W217" s="120">
        <v>0</v>
      </c>
      <c r="X217" s="120">
        <v>0</v>
      </c>
      <c r="Y217" s="120">
        <v>0</v>
      </c>
      <c r="Z217" s="124">
        <v>6</v>
      </c>
      <c r="AA217" s="120">
        <v>0</v>
      </c>
      <c r="AB217" s="120">
        <v>6</v>
      </c>
      <c r="AC217" s="120">
        <v>0</v>
      </c>
      <c r="AD217" s="124">
        <v>0</v>
      </c>
      <c r="AE217" s="120" t="s">
        <v>122</v>
      </c>
      <c r="AF217" s="120">
        <v>0</v>
      </c>
      <c r="AG217" s="120" t="s">
        <v>122</v>
      </c>
      <c r="AH217" s="124">
        <v>0</v>
      </c>
      <c r="AI217" s="120">
        <v>0</v>
      </c>
      <c r="AJ217" s="120">
        <v>0</v>
      </c>
      <c r="AK217" s="120">
        <v>0</v>
      </c>
      <c r="AL217" s="124">
        <v>0</v>
      </c>
      <c r="AM217" s="120">
        <v>0</v>
      </c>
      <c r="AN217" s="120">
        <v>0</v>
      </c>
      <c r="AO217" s="120">
        <v>0</v>
      </c>
      <c r="AP217" s="124">
        <v>0</v>
      </c>
      <c r="AQ217" s="120">
        <v>0</v>
      </c>
      <c r="AR217" s="120">
        <v>0</v>
      </c>
      <c r="AS217" s="120">
        <v>0</v>
      </c>
      <c r="AT217" s="124">
        <v>0</v>
      </c>
      <c r="AU217" s="120">
        <v>0</v>
      </c>
      <c r="AV217" s="120">
        <v>0</v>
      </c>
      <c r="AW217" s="120">
        <v>0</v>
      </c>
      <c r="AX217" s="124">
        <v>0</v>
      </c>
      <c r="AY217" s="120">
        <v>0</v>
      </c>
      <c r="AZ217" s="120" t="s">
        <v>122</v>
      </c>
      <c r="BA217" s="120">
        <v>0</v>
      </c>
      <c r="BB217" s="119"/>
    </row>
    <row r="218" spans="1:54" ht="21" customHeight="1" x14ac:dyDescent="0.25">
      <c r="A218" s="127" t="s">
        <v>315</v>
      </c>
      <c r="B218" s="124">
        <v>79</v>
      </c>
      <c r="C218" s="124">
        <v>25</v>
      </c>
      <c r="D218" s="124">
        <v>57</v>
      </c>
      <c r="E218" s="124">
        <v>22</v>
      </c>
      <c r="F218" s="124">
        <v>23</v>
      </c>
      <c r="G218" s="120">
        <v>12</v>
      </c>
      <c r="H218" s="120">
        <v>11</v>
      </c>
      <c r="I218" s="120">
        <v>12</v>
      </c>
      <c r="J218" s="124">
        <v>4</v>
      </c>
      <c r="K218" s="120">
        <v>5</v>
      </c>
      <c r="L218" s="120">
        <v>0</v>
      </c>
      <c r="M218" s="120">
        <v>4</v>
      </c>
      <c r="N218" s="124">
        <v>42</v>
      </c>
      <c r="O218" s="120">
        <v>0</v>
      </c>
      <c r="P218" s="120">
        <v>42</v>
      </c>
      <c r="Q218" s="120">
        <v>0</v>
      </c>
      <c r="R218" s="124">
        <v>10</v>
      </c>
      <c r="S218" s="120">
        <v>8</v>
      </c>
      <c r="T218" s="120">
        <v>4</v>
      </c>
      <c r="U218" s="120">
        <v>6</v>
      </c>
      <c r="V218" s="124">
        <v>0</v>
      </c>
      <c r="W218" s="120">
        <v>0</v>
      </c>
      <c r="X218" s="120" t="s">
        <v>122</v>
      </c>
      <c r="Y218" s="120">
        <v>0</v>
      </c>
      <c r="Z218" s="124">
        <v>0</v>
      </c>
      <c r="AA218" s="120">
        <v>0</v>
      </c>
      <c r="AB218" s="120" t="s">
        <v>122</v>
      </c>
      <c r="AC218" s="120">
        <v>0</v>
      </c>
      <c r="AD218" s="124">
        <v>0</v>
      </c>
      <c r="AE218" s="120" t="s">
        <v>122</v>
      </c>
      <c r="AF218" s="120" t="s">
        <v>122</v>
      </c>
      <c r="AG218" s="120" t="s">
        <v>122</v>
      </c>
      <c r="AH218" s="124">
        <v>0</v>
      </c>
      <c r="AI218" s="120">
        <v>0</v>
      </c>
      <c r="AJ218" s="120">
        <v>0</v>
      </c>
      <c r="AK218" s="120">
        <v>0</v>
      </c>
      <c r="AL218" s="124">
        <v>0</v>
      </c>
      <c r="AM218" s="120">
        <v>0</v>
      </c>
      <c r="AN218" s="120" t="s">
        <v>122</v>
      </c>
      <c r="AO218" s="120">
        <v>0</v>
      </c>
      <c r="AP218" s="124">
        <v>0</v>
      </c>
      <c r="AQ218" s="120">
        <v>0</v>
      </c>
      <c r="AR218" s="120">
        <v>0</v>
      </c>
      <c r="AS218" s="120">
        <v>0</v>
      </c>
      <c r="AT218" s="124">
        <v>0</v>
      </c>
      <c r="AU218" s="120">
        <v>0</v>
      </c>
      <c r="AV218" s="120">
        <v>0</v>
      </c>
      <c r="AW218" s="120">
        <v>0</v>
      </c>
      <c r="AX218" s="124">
        <v>0</v>
      </c>
      <c r="AY218" s="120">
        <v>0</v>
      </c>
      <c r="AZ218" s="120" t="s">
        <v>122</v>
      </c>
      <c r="BA218" s="120">
        <v>0</v>
      </c>
      <c r="BB218" s="119"/>
    </row>
    <row r="219" spans="1:54" ht="21" customHeight="1" x14ac:dyDescent="0.25">
      <c r="A219" s="127" t="s">
        <v>316</v>
      </c>
      <c r="B219" s="124">
        <v>136</v>
      </c>
      <c r="C219" s="124">
        <v>28</v>
      </c>
      <c r="D219" s="124">
        <v>115</v>
      </c>
      <c r="E219" s="124">
        <v>21</v>
      </c>
      <c r="F219" s="124">
        <v>36</v>
      </c>
      <c r="G219" s="120">
        <v>23</v>
      </c>
      <c r="H219" s="120">
        <v>15</v>
      </c>
      <c r="I219" s="120">
        <v>21</v>
      </c>
      <c r="J219" s="124">
        <v>0</v>
      </c>
      <c r="K219" s="120">
        <v>0</v>
      </c>
      <c r="L219" s="120" t="s">
        <v>122</v>
      </c>
      <c r="M219" s="120">
        <v>0</v>
      </c>
      <c r="N219" s="124">
        <v>69</v>
      </c>
      <c r="O219" s="120">
        <v>0</v>
      </c>
      <c r="P219" s="120">
        <v>69</v>
      </c>
      <c r="Q219" s="120">
        <v>0</v>
      </c>
      <c r="R219" s="124">
        <v>7</v>
      </c>
      <c r="S219" s="120">
        <v>5</v>
      </c>
      <c r="T219" s="120">
        <v>7</v>
      </c>
      <c r="U219" s="120" t="s">
        <v>122</v>
      </c>
      <c r="V219" s="124">
        <v>0</v>
      </c>
      <c r="W219" s="120" t="s">
        <v>122</v>
      </c>
      <c r="X219" s="120">
        <v>0</v>
      </c>
      <c r="Y219" s="120" t="s">
        <v>122</v>
      </c>
      <c r="Z219" s="124">
        <v>20</v>
      </c>
      <c r="AA219" s="120">
        <v>0</v>
      </c>
      <c r="AB219" s="120">
        <v>20</v>
      </c>
      <c r="AC219" s="120">
        <v>0</v>
      </c>
      <c r="AD219" s="124">
        <v>0</v>
      </c>
      <c r="AE219" s="120" t="s">
        <v>122</v>
      </c>
      <c r="AF219" s="120" t="s">
        <v>122</v>
      </c>
      <c r="AG219" s="120" t="s">
        <v>122</v>
      </c>
      <c r="AH219" s="124">
        <v>0</v>
      </c>
      <c r="AI219" s="120">
        <v>0</v>
      </c>
      <c r="AJ219" s="120">
        <v>0</v>
      </c>
      <c r="AK219" s="120">
        <v>0</v>
      </c>
      <c r="AL219" s="124">
        <v>0</v>
      </c>
      <c r="AM219" s="120">
        <v>0</v>
      </c>
      <c r="AN219" s="120" t="s">
        <v>122</v>
      </c>
      <c r="AO219" s="120">
        <v>0</v>
      </c>
      <c r="AP219" s="124">
        <v>0</v>
      </c>
      <c r="AQ219" s="120">
        <v>0</v>
      </c>
      <c r="AR219" s="120" t="s">
        <v>122</v>
      </c>
      <c r="AS219" s="120">
        <v>0</v>
      </c>
      <c r="AT219" s="124">
        <v>0</v>
      </c>
      <c r="AU219" s="120">
        <v>0</v>
      </c>
      <c r="AV219" s="120">
        <v>0</v>
      </c>
      <c r="AW219" s="120">
        <v>0</v>
      </c>
      <c r="AX219" s="124">
        <v>4</v>
      </c>
      <c r="AY219" s="120">
        <v>0</v>
      </c>
      <c r="AZ219" s="120">
        <v>4</v>
      </c>
      <c r="BA219" s="120">
        <v>0</v>
      </c>
      <c r="BB219" s="119"/>
    </row>
    <row r="220" spans="1:54" ht="21" customHeight="1" x14ac:dyDescent="0.25">
      <c r="A220" s="127" t="s">
        <v>317</v>
      </c>
      <c r="B220" s="124">
        <v>102</v>
      </c>
      <c r="C220" s="124">
        <v>45</v>
      </c>
      <c r="D220" s="124">
        <v>64</v>
      </c>
      <c r="E220" s="124">
        <v>38</v>
      </c>
      <c r="F220" s="124">
        <v>43</v>
      </c>
      <c r="G220" s="120">
        <v>31</v>
      </c>
      <c r="H220" s="120">
        <v>16</v>
      </c>
      <c r="I220" s="120">
        <v>27</v>
      </c>
      <c r="J220" s="124">
        <v>0</v>
      </c>
      <c r="K220" s="120" t="s">
        <v>122</v>
      </c>
      <c r="L220" s="120">
        <v>0</v>
      </c>
      <c r="M220" s="120" t="s">
        <v>122</v>
      </c>
      <c r="N220" s="124">
        <v>39</v>
      </c>
      <c r="O220" s="120" t="s">
        <v>122</v>
      </c>
      <c r="P220" s="120">
        <v>39</v>
      </c>
      <c r="Q220" s="120" t="s">
        <v>122</v>
      </c>
      <c r="R220" s="124">
        <v>15</v>
      </c>
      <c r="S220" s="120">
        <v>9</v>
      </c>
      <c r="T220" s="120">
        <v>9</v>
      </c>
      <c r="U220" s="120">
        <v>6</v>
      </c>
      <c r="V220" s="124">
        <v>0</v>
      </c>
      <c r="W220" s="120" t="s">
        <v>122</v>
      </c>
      <c r="X220" s="120">
        <v>0</v>
      </c>
      <c r="Y220" s="120" t="s">
        <v>122</v>
      </c>
      <c r="Z220" s="124">
        <v>0</v>
      </c>
      <c r="AA220" s="120">
        <v>0</v>
      </c>
      <c r="AB220" s="120" t="s">
        <v>122</v>
      </c>
      <c r="AC220" s="120">
        <v>0</v>
      </c>
      <c r="AD220" s="124">
        <v>5</v>
      </c>
      <c r="AE220" s="120">
        <v>5</v>
      </c>
      <c r="AF220" s="120" t="s">
        <v>122</v>
      </c>
      <c r="AG220" s="120">
        <v>5</v>
      </c>
      <c r="AH220" s="124">
        <v>0</v>
      </c>
      <c r="AI220" s="120" t="s">
        <v>122</v>
      </c>
      <c r="AJ220" s="120">
        <v>0</v>
      </c>
      <c r="AK220" s="120" t="s">
        <v>122</v>
      </c>
      <c r="AL220" s="124">
        <v>0</v>
      </c>
      <c r="AM220" s="120">
        <v>0</v>
      </c>
      <c r="AN220" s="120" t="s">
        <v>122</v>
      </c>
      <c r="AO220" s="120">
        <v>0</v>
      </c>
      <c r="AP220" s="124">
        <v>0</v>
      </c>
      <c r="AQ220" s="120">
        <v>0</v>
      </c>
      <c r="AR220" s="120">
        <v>0</v>
      </c>
      <c r="AS220" s="120">
        <v>0</v>
      </c>
      <c r="AT220" s="124">
        <v>0</v>
      </c>
      <c r="AU220" s="120">
        <v>0</v>
      </c>
      <c r="AV220" s="120">
        <v>0</v>
      </c>
      <c r="AW220" s="120">
        <v>0</v>
      </c>
      <c r="AX220" s="124">
        <v>0</v>
      </c>
      <c r="AY220" s="120">
        <v>0</v>
      </c>
      <c r="AZ220" s="120" t="s">
        <v>122</v>
      </c>
      <c r="BA220" s="120">
        <v>0</v>
      </c>
      <c r="BB220" s="119"/>
    </row>
    <row r="221" spans="1:54" ht="21" customHeight="1" x14ac:dyDescent="0.25">
      <c r="A221" s="127" t="s">
        <v>318</v>
      </c>
      <c r="B221" s="124">
        <v>10</v>
      </c>
      <c r="C221" s="124">
        <v>4</v>
      </c>
      <c r="D221" s="124">
        <v>6</v>
      </c>
      <c r="E221" s="124">
        <v>4</v>
      </c>
      <c r="F221" s="124">
        <v>4</v>
      </c>
      <c r="G221" s="120">
        <v>4</v>
      </c>
      <c r="H221" s="120" t="s">
        <v>122</v>
      </c>
      <c r="I221" s="120">
        <v>4</v>
      </c>
      <c r="J221" s="124">
        <v>0</v>
      </c>
      <c r="K221" s="120">
        <v>0</v>
      </c>
      <c r="L221" s="120">
        <v>0</v>
      </c>
      <c r="M221" s="120">
        <v>0</v>
      </c>
      <c r="N221" s="124">
        <v>6</v>
      </c>
      <c r="O221" s="120" t="s">
        <v>122</v>
      </c>
      <c r="P221" s="120">
        <v>6</v>
      </c>
      <c r="Q221" s="120" t="s">
        <v>122</v>
      </c>
      <c r="R221" s="124">
        <v>0</v>
      </c>
      <c r="S221" s="120">
        <v>0</v>
      </c>
      <c r="T221" s="120" t="s">
        <v>122</v>
      </c>
      <c r="U221" s="120">
        <v>0</v>
      </c>
      <c r="V221" s="124">
        <v>0</v>
      </c>
      <c r="W221" s="120">
        <v>0</v>
      </c>
      <c r="X221" s="120">
        <v>0</v>
      </c>
      <c r="Y221" s="120">
        <v>0</v>
      </c>
      <c r="Z221" s="124">
        <v>0</v>
      </c>
      <c r="AA221" s="120">
        <v>0</v>
      </c>
      <c r="AB221" s="120" t="s">
        <v>122</v>
      </c>
      <c r="AC221" s="120">
        <v>0</v>
      </c>
      <c r="AD221" s="124">
        <v>0</v>
      </c>
      <c r="AE221" s="120" t="s">
        <v>122</v>
      </c>
      <c r="AF221" s="120" t="s">
        <v>122</v>
      </c>
      <c r="AG221" s="120" t="s">
        <v>122</v>
      </c>
      <c r="AH221" s="124">
        <v>0</v>
      </c>
      <c r="AI221" s="120">
        <v>0</v>
      </c>
      <c r="AJ221" s="120">
        <v>0</v>
      </c>
      <c r="AK221" s="120">
        <v>0</v>
      </c>
      <c r="AL221" s="124">
        <v>0</v>
      </c>
      <c r="AM221" s="120">
        <v>0</v>
      </c>
      <c r="AN221" s="120">
        <v>0</v>
      </c>
      <c r="AO221" s="120">
        <v>0</v>
      </c>
      <c r="AP221" s="124">
        <v>0</v>
      </c>
      <c r="AQ221" s="120">
        <v>0</v>
      </c>
      <c r="AR221" s="120">
        <v>0</v>
      </c>
      <c r="AS221" s="120">
        <v>0</v>
      </c>
      <c r="AT221" s="124">
        <v>0</v>
      </c>
      <c r="AU221" s="120">
        <v>0</v>
      </c>
      <c r="AV221" s="120">
        <v>0</v>
      </c>
      <c r="AW221" s="120">
        <v>0</v>
      </c>
      <c r="AX221" s="124">
        <v>0</v>
      </c>
      <c r="AY221" s="120">
        <v>0</v>
      </c>
      <c r="AZ221" s="120">
        <v>0</v>
      </c>
      <c r="BA221" s="120">
        <v>0</v>
      </c>
      <c r="BB221" s="119"/>
    </row>
    <row r="222" spans="1:54" ht="21" customHeight="1" x14ac:dyDescent="0.25">
      <c r="A222" s="126" t="s">
        <v>319</v>
      </c>
      <c r="B222" s="124">
        <v>1691</v>
      </c>
      <c r="C222" s="124">
        <v>397</v>
      </c>
      <c r="D222" s="124">
        <v>1339</v>
      </c>
      <c r="E222" s="124">
        <v>352</v>
      </c>
      <c r="F222" s="124">
        <v>628</v>
      </c>
      <c r="G222" s="124">
        <v>340</v>
      </c>
      <c r="H222" s="124">
        <v>322</v>
      </c>
      <c r="I222" s="124">
        <v>306</v>
      </c>
      <c r="J222" s="124">
        <v>12</v>
      </c>
      <c r="K222" s="124">
        <v>0</v>
      </c>
      <c r="L222" s="124">
        <v>12</v>
      </c>
      <c r="M222" s="124">
        <v>0</v>
      </c>
      <c r="N222" s="124">
        <v>802</v>
      </c>
      <c r="O222" s="124">
        <v>0</v>
      </c>
      <c r="P222" s="124">
        <v>802</v>
      </c>
      <c r="Q222" s="124">
        <v>0</v>
      </c>
      <c r="R222" s="124">
        <v>105</v>
      </c>
      <c r="S222" s="124">
        <v>52</v>
      </c>
      <c r="T222" s="124">
        <v>64</v>
      </c>
      <c r="U222" s="124">
        <v>41</v>
      </c>
      <c r="V222" s="124">
        <v>0</v>
      </c>
      <c r="W222" s="124">
        <v>0</v>
      </c>
      <c r="X222" s="124">
        <v>0</v>
      </c>
      <c r="Y222" s="124">
        <v>0</v>
      </c>
      <c r="Z222" s="124">
        <v>86</v>
      </c>
      <c r="AA222" s="124">
        <v>0</v>
      </c>
      <c r="AB222" s="124">
        <v>86</v>
      </c>
      <c r="AC222" s="124">
        <v>0</v>
      </c>
      <c r="AD222" s="124">
        <v>36</v>
      </c>
      <c r="AE222" s="124">
        <v>5</v>
      </c>
      <c r="AF222" s="124">
        <v>31</v>
      </c>
      <c r="AG222" s="124">
        <v>5</v>
      </c>
      <c r="AH222" s="124">
        <v>0</v>
      </c>
      <c r="AI222" s="124">
        <v>0</v>
      </c>
      <c r="AJ222" s="124">
        <v>0</v>
      </c>
      <c r="AK222" s="124">
        <v>0</v>
      </c>
      <c r="AL222" s="124">
        <v>10</v>
      </c>
      <c r="AM222" s="124">
        <v>0</v>
      </c>
      <c r="AN222" s="124">
        <v>10</v>
      </c>
      <c r="AO222" s="124">
        <v>0</v>
      </c>
      <c r="AP222" s="124">
        <v>0</v>
      </c>
      <c r="AQ222" s="124">
        <v>0</v>
      </c>
      <c r="AR222" s="124">
        <v>0</v>
      </c>
      <c r="AS222" s="124">
        <v>0</v>
      </c>
      <c r="AT222" s="124">
        <v>0</v>
      </c>
      <c r="AU222" s="124">
        <v>0</v>
      </c>
      <c r="AV222" s="124">
        <v>0</v>
      </c>
      <c r="AW222" s="124">
        <v>0</v>
      </c>
      <c r="AX222" s="124">
        <v>12</v>
      </c>
      <c r="AY222" s="124">
        <v>0</v>
      </c>
      <c r="AZ222" s="124">
        <v>12</v>
      </c>
      <c r="BA222" s="124">
        <v>0</v>
      </c>
      <c r="BB222" s="119"/>
    </row>
    <row r="223" spans="1:54" ht="21" customHeight="1" x14ac:dyDescent="0.25">
      <c r="A223" s="127" t="s">
        <v>320</v>
      </c>
      <c r="B223" s="124">
        <v>97</v>
      </c>
      <c r="C223" s="124">
        <v>15</v>
      </c>
      <c r="D223" s="124">
        <v>84</v>
      </c>
      <c r="E223" s="124">
        <v>13</v>
      </c>
      <c r="F223" s="124">
        <v>35</v>
      </c>
      <c r="G223" s="120">
        <v>15</v>
      </c>
      <c r="H223" s="120">
        <v>22</v>
      </c>
      <c r="I223" s="120">
        <v>13</v>
      </c>
      <c r="J223" s="124">
        <v>0</v>
      </c>
      <c r="K223" s="120">
        <v>0</v>
      </c>
      <c r="L223" s="120">
        <v>0</v>
      </c>
      <c r="M223" s="120">
        <v>0</v>
      </c>
      <c r="N223" s="124">
        <v>53</v>
      </c>
      <c r="O223" s="120">
        <v>0</v>
      </c>
      <c r="P223" s="120">
        <v>53</v>
      </c>
      <c r="Q223" s="120">
        <v>0</v>
      </c>
      <c r="R223" s="124">
        <v>5</v>
      </c>
      <c r="S223" s="120" t="s">
        <v>122</v>
      </c>
      <c r="T223" s="120">
        <v>5</v>
      </c>
      <c r="U223" s="120" t="s">
        <v>122</v>
      </c>
      <c r="V223" s="124">
        <v>0</v>
      </c>
      <c r="W223" s="120">
        <v>0</v>
      </c>
      <c r="X223" s="120">
        <v>0</v>
      </c>
      <c r="Y223" s="120">
        <v>0</v>
      </c>
      <c r="Z223" s="124">
        <v>0</v>
      </c>
      <c r="AA223" s="120">
        <v>0</v>
      </c>
      <c r="AB223" s="120" t="s">
        <v>122</v>
      </c>
      <c r="AC223" s="120">
        <v>0</v>
      </c>
      <c r="AD223" s="124">
        <v>0</v>
      </c>
      <c r="AE223" s="120" t="s">
        <v>122</v>
      </c>
      <c r="AF223" s="120" t="s">
        <v>122</v>
      </c>
      <c r="AG223" s="120" t="s">
        <v>122</v>
      </c>
      <c r="AH223" s="124">
        <v>0</v>
      </c>
      <c r="AI223" s="120">
        <v>0</v>
      </c>
      <c r="AJ223" s="120">
        <v>0</v>
      </c>
      <c r="AK223" s="120">
        <v>0</v>
      </c>
      <c r="AL223" s="124">
        <v>4</v>
      </c>
      <c r="AM223" s="120">
        <v>0</v>
      </c>
      <c r="AN223" s="120">
        <v>4</v>
      </c>
      <c r="AO223" s="120">
        <v>0</v>
      </c>
      <c r="AP223" s="124">
        <v>0</v>
      </c>
      <c r="AQ223" s="120">
        <v>0</v>
      </c>
      <c r="AR223" s="120">
        <v>0</v>
      </c>
      <c r="AS223" s="120">
        <v>0</v>
      </c>
      <c r="AT223" s="124">
        <v>0</v>
      </c>
      <c r="AU223" s="120">
        <v>0</v>
      </c>
      <c r="AV223" s="120">
        <v>0</v>
      </c>
      <c r="AW223" s="120">
        <v>0</v>
      </c>
      <c r="AX223" s="124">
        <v>0</v>
      </c>
      <c r="AY223" s="120">
        <v>0</v>
      </c>
      <c r="AZ223" s="120">
        <v>0</v>
      </c>
      <c r="BA223" s="120">
        <v>0</v>
      </c>
      <c r="BB223" s="119"/>
    </row>
    <row r="224" spans="1:54" ht="21" customHeight="1" x14ac:dyDescent="0.25">
      <c r="A224" s="127" t="s">
        <v>69</v>
      </c>
      <c r="B224" s="124">
        <v>591</v>
      </c>
      <c r="C224" s="124">
        <v>87</v>
      </c>
      <c r="D224" s="124">
        <v>513</v>
      </c>
      <c r="E224" s="124">
        <v>78</v>
      </c>
      <c r="F224" s="124">
        <v>177</v>
      </c>
      <c r="G224" s="120">
        <v>72</v>
      </c>
      <c r="H224" s="120">
        <v>111</v>
      </c>
      <c r="I224" s="120">
        <v>66</v>
      </c>
      <c r="J224" s="124">
        <v>4</v>
      </c>
      <c r="K224" s="120" t="s">
        <v>122</v>
      </c>
      <c r="L224" s="120">
        <v>4</v>
      </c>
      <c r="M224" s="120" t="s">
        <v>122</v>
      </c>
      <c r="N224" s="124">
        <v>307</v>
      </c>
      <c r="O224" s="120">
        <v>0</v>
      </c>
      <c r="P224" s="120">
        <v>307</v>
      </c>
      <c r="Q224" s="120">
        <v>0</v>
      </c>
      <c r="R224" s="124">
        <v>42</v>
      </c>
      <c r="S224" s="120">
        <v>15</v>
      </c>
      <c r="T224" s="120">
        <v>30</v>
      </c>
      <c r="U224" s="120">
        <v>12</v>
      </c>
      <c r="V224" s="124">
        <v>0</v>
      </c>
      <c r="W224" s="120" t="s">
        <v>122</v>
      </c>
      <c r="X224" s="120" t="s">
        <v>122</v>
      </c>
      <c r="Y224" s="120" t="s">
        <v>122</v>
      </c>
      <c r="Z224" s="124">
        <v>33</v>
      </c>
      <c r="AA224" s="120">
        <v>0</v>
      </c>
      <c r="AB224" s="120">
        <v>33</v>
      </c>
      <c r="AC224" s="120">
        <v>0</v>
      </c>
      <c r="AD224" s="124">
        <v>14</v>
      </c>
      <c r="AE224" s="120" t="s">
        <v>122</v>
      </c>
      <c r="AF224" s="120">
        <v>14</v>
      </c>
      <c r="AG224" s="120" t="s">
        <v>122</v>
      </c>
      <c r="AH224" s="124">
        <v>0</v>
      </c>
      <c r="AI224" s="120" t="s">
        <v>122</v>
      </c>
      <c r="AJ224" s="120" t="s">
        <v>122</v>
      </c>
      <c r="AK224" s="120" t="s">
        <v>122</v>
      </c>
      <c r="AL224" s="124">
        <v>6</v>
      </c>
      <c r="AM224" s="120">
        <v>0</v>
      </c>
      <c r="AN224" s="120">
        <v>6</v>
      </c>
      <c r="AO224" s="120">
        <v>0</v>
      </c>
      <c r="AP224" s="124">
        <v>0</v>
      </c>
      <c r="AQ224" s="120">
        <v>0</v>
      </c>
      <c r="AR224" s="120" t="s">
        <v>122</v>
      </c>
      <c r="AS224" s="120">
        <v>0</v>
      </c>
      <c r="AT224" s="124">
        <v>0</v>
      </c>
      <c r="AU224" s="120">
        <v>0</v>
      </c>
      <c r="AV224" s="120">
        <v>0</v>
      </c>
      <c r="AW224" s="120">
        <v>0</v>
      </c>
      <c r="AX224" s="124">
        <v>8</v>
      </c>
      <c r="AY224" s="120">
        <v>0</v>
      </c>
      <c r="AZ224" s="120">
        <v>8</v>
      </c>
      <c r="BA224" s="120">
        <v>0</v>
      </c>
      <c r="BB224" s="119"/>
    </row>
    <row r="225" spans="1:54" ht="21" customHeight="1" x14ac:dyDescent="0.25">
      <c r="A225" s="127" t="s">
        <v>321</v>
      </c>
      <c r="B225" s="124">
        <v>185</v>
      </c>
      <c r="C225" s="124">
        <v>49</v>
      </c>
      <c r="D225" s="124">
        <v>140</v>
      </c>
      <c r="E225" s="124">
        <v>45</v>
      </c>
      <c r="F225" s="124">
        <v>76</v>
      </c>
      <c r="G225" s="120">
        <v>37</v>
      </c>
      <c r="H225" s="120">
        <v>41</v>
      </c>
      <c r="I225" s="120">
        <v>35</v>
      </c>
      <c r="J225" s="124">
        <v>0</v>
      </c>
      <c r="K225" s="120">
        <v>0</v>
      </c>
      <c r="L225" s="120" t="s">
        <v>122</v>
      </c>
      <c r="M225" s="120">
        <v>0</v>
      </c>
      <c r="N225" s="124">
        <v>78</v>
      </c>
      <c r="O225" s="120">
        <v>0</v>
      </c>
      <c r="P225" s="120">
        <v>78</v>
      </c>
      <c r="Q225" s="120">
        <v>0</v>
      </c>
      <c r="R225" s="124">
        <v>18</v>
      </c>
      <c r="S225" s="120">
        <v>12</v>
      </c>
      <c r="T225" s="120">
        <v>8</v>
      </c>
      <c r="U225" s="120">
        <v>10</v>
      </c>
      <c r="V225" s="124">
        <v>0</v>
      </c>
      <c r="W225" s="120" t="s">
        <v>122</v>
      </c>
      <c r="X225" s="120">
        <v>0</v>
      </c>
      <c r="Y225" s="120" t="s">
        <v>122</v>
      </c>
      <c r="Z225" s="124">
        <v>6</v>
      </c>
      <c r="AA225" s="120">
        <v>0</v>
      </c>
      <c r="AB225" s="120">
        <v>6</v>
      </c>
      <c r="AC225" s="120">
        <v>0</v>
      </c>
      <c r="AD225" s="124">
        <v>7</v>
      </c>
      <c r="AE225" s="120" t="s">
        <v>122</v>
      </c>
      <c r="AF225" s="120">
        <v>7</v>
      </c>
      <c r="AG225" s="120" t="s">
        <v>122</v>
      </c>
      <c r="AH225" s="124">
        <v>0</v>
      </c>
      <c r="AI225" s="120">
        <v>0</v>
      </c>
      <c r="AJ225" s="120">
        <v>0</v>
      </c>
      <c r="AK225" s="120">
        <v>0</v>
      </c>
      <c r="AL225" s="124">
        <v>0</v>
      </c>
      <c r="AM225" s="120">
        <v>0</v>
      </c>
      <c r="AN225" s="120">
        <v>0</v>
      </c>
      <c r="AO225" s="120">
        <v>0</v>
      </c>
      <c r="AP225" s="124">
        <v>0</v>
      </c>
      <c r="AQ225" s="120">
        <v>0</v>
      </c>
      <c r="AR225" s="120">
        <v>0</v>
      </c>
      <c r="AS225" s="120">
        <v>0</v>
      </c>
      <c r="AT225" s="124">
        <v>0</v>
      </c>
      <c r="AU225" s="120">
        <v>0</v>
      </c>
      <c r="AV225" s="120">
        <v>0</v>
      </c>
      <c r="AW225" s="120">
        <v>0</v>
      </c>
      <c r="AX225" s="124">
        <v>0</v>
      </c>
      <c r="AY225" s="120">
        <v>0</v>
      </c>
      <c r="AZ225" s="120" t="s">
        <v>122</v>
      </c>
      <c r="BA225" s="120">
        <v>0</v>
      </c>
      <c r="BB225" s="119"/>
    </row>
    <row r="226" spans="1:54" ht="21" customHeight="1" x14ac:dyDescent="0.25">
      <c r="A226" s="127" t="s">
        <v>322</v>
      </c>
      <c r="B226" s="124">
        <v>173</v>
      </c>
      <c r="C226" s="124">
        <v>42</v>
      </c>
      <c r="D226" s="124">
        <v>135</v>
      </c>
      <c r="E226" s="124">
        <v>38</v>
      </c>
      <c r="F226" s="124">
        <v>87</v>
      </c>
      <c r="G226" s="120">
        <v>42</v>
      </c>
      <c r="H226" s="120">
        <v>49</v>
      </c>
      <c r="I226" s="120">
        <v>38</v>
      </c>
      <c r="J226" s="124">
        <v>0</v>
      </c>
      <c r="K226" s="120" t="s">
        <v>122</v>
      </c>
      <c r="L226" s="120" t="s">
        <v>122</v>
      </c>
      <c r="M226" s="120" t="s">
        <v>122</v>
      </c>
      <c r="N226" s="124">
        <v>74</v>
      </c>
      <c r="O226" s="120">
        <v>0</v>
      </c>
      <c r="P226" s="120">
        <v>74</v>
      </c>
      <c r="Q226" s="120">
        <v>0</v>
      </c>
      <c r="R226" s="124">
        <v>6</v>
      </c>
      <c r="S226" s="120" t="s">
        <v>122</v>
      </c>
      <c r="T226" s="120">
        <v>6</v>
      </c>
      <c r="U226" s="120" t="s">
        <v>122</v>
      </c>
      <c r="V226" s="124">
        <v>0</v>
      </c>
      <c r="W226" s="120" t="s">
        <v>122</v>
      </c>
      <c r="X226" s="120">
        <v>0</v>
      </c>
      <c r="Y226" s="120" t="s">
        <v>122</v>
      </c>
      <c r="Z226" s="124">
        <v>6</v>
      </c>
      <c r="AA226" s="120">
        <v>0</v>
      </c>
      <c r="AB226" s="120">
        <v>6</v>
      </c>
      <c r="AC226" s="120">
        <v>0</v>
      </c>
      <c r="AD226" s="124">
        <v>0</v>
      </c>
      <c r="AE226" s="120" t="s">
        <v>122</v>
      </c>
      <c r="AF226" s="120" t="s">
        <v>122</v>
      </c>
      <c r="AG226" s="120" t="s">
        <v>122</v>
      </c>
      <c r="AH226" s="124">
        <v>0</v>
      </c>
      <c r="AI226" s="120">
        <v>0</v>
      </c>
      <c r="AJ226" s="120">
        <v>0</v>
      </c>
      <c r="AK226" s="120">
        <v>0</v>
      </c>
      <c r="AL226" s="124">
        <v>0</v>
      </c>
      <c r="AM226" s="120">
        <v>0</v>
      </c>
      <c r="AN226" s="120">
        <v>0</v>
      </c>
      <c r="AO226" s="120">
        <v>0</v>
      </c>
      <c r="AP226" s="124">
        <v>0</v>
      </c>
      <c r="AQ226" s="120">
        <v>0</v>
      </c>
      <c r="AR226" s="120">
        <v>0</v>
      </c>
      <c r="AS226" s="120">
        <v>0</v>
      </c>
      <c r="AT226" s="124">
        <v>0</v>
      </c>
      <c r="AU226" s="120">
        <v>0</v>
      </c>
      <c r="AV226" s="120">
        <v>0</v>
      </c>
      <c r="AW226" s="120">
        <v>0</v>
      </c>
      <c r="AX226" s="124">
        <v>0</v>
      </c>
      <c r="AY226" s="120">
        <v>0</v>
      </c>
      <c r="AZ226" s="120" t="s">
        <v>122</v>
      </c>
      <c r="BA226" s="120">
        <v>0</v>
      </c>
      <c r="BB226" s="119"/>
    </row>
    <row r="227" spans="1:54" ht="21" customHeight="1" x14ac:dyDescent="0.25">
      <c r="A227" s="127" t="s">
        <v>323</v>
      </c>
      <c r="B227" s="124">
        <v>70</v>
      </c>
      <c r="C227" s="124">
        <v>13</v>
      </c>
      <c r="D227" s="124">
        <v>57</v>
      </c>
      <c r="E227" s="124">
        <v>13</v>
      </c>
      <c r="F227" s="124">
        <v>29</v>
      </c>
      <c r="G227" s="120">
        <v>13</v>
      </c>
      <c r="H227" s="120">
        <v>16</v>
      </c>
      <c r="I227" s="120">
        <v>13</v>
      </c>
      <c r="J227" s="124">
        <v>0</v>
      </c>
      <c r="K227" s="120">
        <v>0</v>
      </c>
      <c r="L227" s="120">
        <v>0</v>
      </c>
      <c r="M227" s="120">
        <v>0</v>
      </c>
      <c r="N227" s="124">
        <v>35</v>
      </c>
      <c r="O227" s="120">
        <v>0</v>
      </c>
      <c r="P227" s="120">
        <v>35</v>
      </c>
      <c r="Q227" s="120">
        <v>0</v>
      </c>
      <c r="R227" s="124">
        <v>0</v>
      </c>
      <c r="S227" s="120" t="s">
        <v>122</v>
      </c>
      <c r="T227" s="120">
        <v>0</v>
      </c>
      <c r="U227" s="120" t="s">
        <v>122</v>
      </c>
      <c r="V227" s="124">
        <v>0</v>
      </c>
      <c r="W227" s="120">
        <v>0</v>
      </c>
      <c r="X227" s="120">
        <v>0</v>
      </c>
      <c r="Y227" s="120">
        <v>0</v>
      </c>
      <c r="Z227" s="124">
        <v>6</v>
      </c>
      <c r="AA227" s="120">
        <v>0</v>
      </c>
      <c r="AB227" s="120">
        <v>6</v>
      </c>
      <c r="AC227" s="120">
        <v>0</v>
      </c>
      <c r="AD227" s="124">
        <v>0</v>
      </c>
      <c r="AE227" s="120">
        <v>0</v>
      </c>
      <c r="AF227" s="120" t="s">
        <v>122</v>
      </c>
      <c r="AG227" s="120">
        <v>0</v>
      </c>
      <c r="AH227" s="124">
        <v>0</v>
      </c>
      <c r="AI227" s="120">
        <v>0</v>
      </c>
      <c r="AJ227" s="120">
        <v>0</v>
      </c>
      <c r="AK227" s="120">
        <v>0</v>
      </c>
      <c r="AL227" s="124">
        <v>0</v>
      </c>
      <c r="AM227" s="120">
        <v>0</v>
      </c>
      <c r="AN227" s="120">
        <v>0</v>
      </c>
      <c r="AO227" s="120">
        <v>0</v>
      </c>
      <c r="AP227" s="124">
        <v>0</v>
      </c>
      <c r="AQ227" s="120">
        <v>0</v>
      </c>
      <c r="AR227" s="120">
        <v>0</v>
      </c>
      <c r="AS227" s="120">
        <v>0</v>
      </c>
      <c r="AT227" s="124">
        <v>0</v>
      </c>
      <c r="AU227" s="120">
        <v>0</v>
      </c>
      <c r="AV227" s="120">
        <v>0</v>
      </c>
      <c r="AW227" s="120">
        <v>0</v>
      </c>
      <c r="AX227" s="124">
        <v>0</v>
      </c>
      <c r="AY227" s="120">
        <v>0</v>
      </c>
      <c r="AZ227" s="120">
        <v>0</v>
      </c>
      <c r="BA227" s="120">
        <v>0</v>
      </c>
      <c r="BB227" s="119"/>
    </row>
    <row r="228" spans="1:54" ht="21" customHeight="1" x14ac:dyDescent="0.25">
      <c r="A228" s="127" t="s">
        <v>324</v>
      </c>
      <c r="B228" s="124">
        <v>338</v>
      </c>
      <c r="C228" s="124">
        <v>125</v>
      </c>
      <c r="D228" s="124">
        <v>230</v>
      </c>
      <c r="E228" s="124">
        <v>108</v>
      </c>
      <c r="F228" s="124">
        <v>138</v>
      </c>
      <c r="G228" s="120">
        <v>108</v>
      </c>
      <c r="H228" s="120">
        <v>46</v>
      </c>
      <c r="I228" s="120">
        <v>92</v>
      </c>
      <c r="J228" s="124">
        <v>4</v>
      </c>
      <c r="K228" s="120" t="s">
        <v>122</v>
      </c>
      <c r="L228" s="120">
        <v>4</v>
      </c>
      <c r="M228" s="120" t="s">
        <v>122</v>
      </c>
      <c r="N228" s="124">
        <v>146</v>
      </c>
      <c r="O228" s="120">
        <v>0</v>
      </c>
      <c r="P228" s="120">
        <v>146</v>
      </c>
      <c r="Q228" s="120">
        <v>0</v>
      </c>
      <c r="R228" s="124">
        <v>20</v>
      </c>
      <c r="S228" s="120">
        <v>12</v>
      </c>
      <c r="T228" s="120">
        <v>9</v>
      </c>
      <c r="U228" s="120">
        <v>11</v>
      </c>
      <c r="V228" s="124">
        <v>0</v>
      </c>
      <c r="W228" s="120">
        <v>0</v>
      </c>
      <c r="X228" s="120" t="s">
        <v>122</v>
      </c>
      <c r="Y228" s="120">
        <v>0</v>
      </c>
      <c r="Z228" s="124">
        <v>15</v>
      </c>
      <c r="AA228" s="120">
        <v>0</v>
      </c>
      <c r="AB228" s="120">
        <v>15</v>
      </c>
      <c r="AC228" s="120">
        <v>0</v>
      </c>
      <c r="AD228" s="124">
        <v>15</v>
      </c>
      <c r="AE228" s="120">
        <v>5</v>
      </c>
      <c r="AF228" s="120">
        <v>10</v>
      </c>
      <c r="AG228" s="120">
        <v>5</v>
      </c>
      <c r="AH228" s="124">
        <v>0</v>
      </c>
      <c r="AI228" s="120">
        <v>0</v>
      </c>
      <c r="AJ228" s="120">
        <v>0</v>
      </c>
      <c r="AK228" s="120">
        <v>0</v>
      </c>
      <c r="AL228" s="124">
        <v>0</v>
      </c>
      <c r="AM228" s="120">
        <v>0</v>
      </c>
      <c r="AN228" s="120" t="s">
        <v>122</v>
      </c>
      <c r="AO228" s="120">
        <v>0</v>
      </c>
      <c r="AP228" s="124">
        <v>0</v>
      </c>
      <c r="AQ228" s="120">
        <v>0</v>
      </c>
      <c r="AR228" s="120">
        <v>0</v>
      </c>
      <c r="AS228" s="120">
        <v>0</v>
      </c>
      <c r="AT228" s="124">
        <v>0</v>
      </c>
      <c r="AU228" s="120">
        <v>0</v>
      </c>
      <c r="AV228" s="120">
        <v>0</v>
      </c>
      <c r="AW228" s="120">
        <v>0</v>
      </c>
      <c r="AX228" s="124">
        <v>0</v>
      </c>
      <c r="AY228" s="120">
        <v>0</v>
      </c>
      <c r="AZ228" s="120" t="s">
        <v>122</v>
      </c>
      <c r="BA228" s="120">
        <v>0</v>
      </c>
      <c r="BB228" s="119"/>
    </row>
    <row r="229" spans="1:54" ht="21" customHeight="1" x14ac:dyDescent="0.25">
      <c r="A229" s="127" t="s">
        <v>325</v>
      </c>
      <c r="B229" s="124">
        <v>134</v>
      </c>
      <c r="C229" s="124">
        <v>43</v>
      </c>
      <c r="D229" s="124">
        <v>97</v>
      </c>
      <c r="E229" s="124">
        <v>37</v>
      </c>
      <c r="F229" s="124">
        <v>48</v>
      </c>
      <c r="G229" s="120">
        <v>30</v>
      </c>
      <c r="H229" s="120">
        <v>19</v>
      </c>
      <c r="I229" s="120">
        <v>29</v>
      </c>
      <c r="J229" s="124">
        <v>4</v>
      </c>
      <c r="K229" s="120" t="s">
        <v>122</v>
      </c>
      <c r="L229" s="120">
        <v>4</v>
      </c>
      <c r="M229" s="120" t="s">
        <v>122</v>
      </c>
      <c r="N229" s="124">
        <v>67</v>
      </c>
      <c r="O229" s="120">
        <v>0</v>
      </c>
      <c r="P229" s="120">
        <v>67</v>
      </c>
      <c r="Q229" s="120">
        <v>0</v>
      </c>
      <c r="R229" s="124">
        <v>8</v>
      </c>
      <c r="S229" s="120">
        <v>13</v>
      </c>
      <c r="T229" s="120">
        <v>0</v>
      </c>
      <c r="U229" s="120">
        <v>8</v>
      </c>
      <c r="V229" s="124">
        <v>0</v>
      </c>
      <c r="W229" s="120">
        <v>0</v>
      </c>
      <c r="X229" s="120">
        <v>0</v>
      </c>
      <c r="Y229" s="120">
        <v>0</v>
      </c>
      <c r="Z229" s="124">
        <v>7</v>
      </c>
      <c r="AA229" s="120">
        <v>0</v>
      </c>
      <c r="AB229" s="120">
        <v>7</v>
      </c>
      <c r="AC229" s="120">
        <v>0</v>
      </c>
      <c r="AD229" s="124">
        <v>0</v>
      </c>
      <c r="AE229" s="120" t="s">
        <v>122</v>
      </c>
      <c r="AF229" s="120">
        <v>0</v>
      </c>
      <c r="AG229" s="120" t="s">
        <v>122</v>
      </c>
      <c r="AH229" s="124">
        <v>0</v>
      </c>
      <c r="AI229" s="120">
        <v>0</v>
      </c>
      <c r="AJ229" s="120">
        <v>0</v>
      </c>
      <c r="AK229" s="120">
        <v>0</v>
      </c>
      <c r="AL229" s="124">
        <v>0</v>
      </c>
      <c r="AM229" s="120">
        <v>0</v>
      </c>
      <c r="AN229" s="120">
        <v>0</v>
      </c>
      <c r="AO229" s="120">
        <v>0</v>
      </c>
      <c r="AP229" s="124">
        <v>0</v>
      </c>
      <c r="AQ229" s="120">
        <v>0</v>
      </c>
      <c r="AR229" s="120">
        <v>0</v>
      </c>
      <c r="AS229" s="120">
        <v>0</v>
      </c>
      <c r="AT229" s="124">
        <v>0</v>
      </c>
      <c r="AU229" s="120">
        <v>0</v>
      </c>
      <c r="AV229" s="120">
        <v>0</v>
      </c>
      <c r="AW229" s="120">
        <v>0</v>
      </c>
      <c r="AX229" s="124">
        <v>0</v>
      </c>
      <c r="AY229" s="120">
        <v>0</v>
      </c>
      <c r="AZ229" s="120" t="s">
        <v>122</v>
      </c>
      <c r="BA229" s="120">
        <v>0</v>
      </c>
      <c r="BB229" s="119"/>
    </row>
    <row r="230" spans="1:54" ht="21" customHeight="1" x14ac:dyDescent="0.25">
      <c r="A230" s="127" t="s">
        <v>326</v>
      </c>
      <c r="B230" s="124">
        <v>103</v>
      </c>
      <c r="C230" s="124">
        <v>23</v>
      </c>
      <c r="D230" s="124">
        <v>83</v>
      </c>
      <c r="E230" s="124">
        <v>20</v>
      </c>
      <c r="F230" s="124">
        <v>38</v>
      </c>
      <c r="G230" s="120">
        <v>23</v>
      </c>
      <c r="H230" s="120">
        <v>18</v>
      </c>
      <c r="I230" s="120">
        <v>20</v>
      </c>
      <c r="J230" s="124">
        <v>0</v>
      </c>
      <c r="K230" s="120">
        <v>0</v>
      </c>
      <c r="L230" s="120" t="s">
        <v>122</v>
      </c>
      <c r="M230" s="120">
        <v>0</v>
      </c>
      <c r="N230" s="124">
        <v>42</v>
      </c>
      <c r="O230" s="120">
        <v>0</v>
      </c>
      <c r="P230" s="120">
        <v>42</v>
      </c>
      <c r="Q230" s="120">
        <v>0</v>
      </c>
      <c r="R230" s="124">
        <v>6</v>
      </c>
      <c r="S230" s="120" t="s">
        <v>122</v>
      </c>
      <c r="T230" s="120">
        <v>6</v>
      </c>
      <c r="U230" s="120" t="s">
        <v>122</v>
      </c>
      <c r="V230" s="124">
        <v>0</v>
      </c>
      <c r="W230" s="120">
        <v>0</v>
      </c>
      <c r="X230" s="120">
        <v>0</v>
      </c>
      <c r="Y230" s="120">
        <v>0</v>
      </c>
      <c r="Z230" s="124">
        <v>13</v>
      </c>
      <c r="AA230" s="120">
        <v>0</v>
      </c>
      <c r="AB230" s="120">
        <v>13</v>
      </c>
      <c r="AC230" s="120">
        <v>0</v>
      </c>
      <c r="AD230" s="124">
        <v>0</v>
      </c>
      <c r="AE230" s="120">
        <v>0</v>
      </c>
      <c r="AF230" s="120" t="s">
        <v>122</v>
      </c>
      <c r="AG230" s="120">
        <v>0</v>
      </c>
      <c r="AH230" s="124">
        <v>0</v>
      </c>
      <c r="AI230" s="120">
        <v>0</v>
      </c>
      <c r="AJ230" s="120">
        <v>0</v>
      </c>
      <c r="AK230" s="120">
        <v>0</v>
      </c>
      <c r="AL230" s="124">
        <v>0</v>
      </c>
      <c r="AM230" s="120">
        <v>0</v>
      </c>
      <c r="AN230" s="120" t="s">
        <v>122</v>
      </c>
      <c r="AO230" s="120">
        <v>0</v>
      </c>
      <c r="AP230" s="124">
        <v>0</v>
      </c>
      <c r="AQ230" s="120" t="s">
        <v>122</v>
      </c>
      <c r="AR230" s="120">
        <v>0</v>
      </c>
      <c r="AS230" s="120" t="s">
        <v>122</v>
      </c>
      <c r="AT230" s="124">
        <v>0</v>
      </c>
      <c r="AU230" s="120">
        <v>0</v>
      </c>
      <c r="AV230" s="120">
        <v>0</v>
      </c>
      <c r="AW230" s="120">
        <v>0</v>
      </c>
      <c r="AX230" s="124">
        <v>4</v>
      </c>
      <c r="AY230" s="120">
        <v>0</v>
      </c>
      <c r="AZ230" s="120">
        <v>4</v>
      </c>
      <c r="BA230" s="120">
        <v>0</v>
      </c>
      <c r="BB230" s="119"/>
    </row>
    <row r="231" spans="1:54" ht="21" customHeight="1" x14ac:dyDescent="0.25">
      <c r="A231" s="128" t="s">
        <v>327</v>
      </c>
      <c r="B231" s="124">
        <v>350</v>
      </c>
      <c r="C231" s="124">
        <v>68</v>
      </c>
      <c r="D231" s="124">
        <v>293</v>
      </c>
      <c r="E231" s="124">
        <v>57</v>
      </c>
      <c r="F231" s="124">
        <v>107</v>
      </c>
      <c r="G231" s="124">
        <v>68</v>
      </c>
      <c r="H231" s="124">
        <v>50</v>
      </c>
      <c r="I231" s="124">
        <v>57</v>
      </c>
      <c r="J231" s="124">
        <v>0</v>
      </c>
      <c r="K231" s="124">
        <v>0</v>
      </c>
      <c r="L231" s="124">
        <v>0</v>
      </c>
      <c r="M231" s="124">
        <v>0</v>
      </c>
      <c r="N231" s="124">
        <v>192</v>
      </c>
      <c r="O231" s="124">
        <v>0</v>
      </c>
      <c r="P231" s="124">
        <v>192</v>
      </c>
      <c r="Q231" s="124">
        <v>0</v>
      </c>
      <c r="R231" s="124">
        <v>8</v>
      </c>
      <c r="S231" s="124">
        <v>0</v>
      </c>
      <c r="T231" s="124">
        <v>8</v>
      </c>
      <c r="U231" s="124">
        <v>0</v>
      </c>
      <c r="V231" s="124">
        <v>0</v>
      </c>
      <c r="W231" s="124">
        <v>0</v>
      </c>
      <c r="X231" s="124">
        <v>0</v>
      </c>
      <c r="Y231" s="124">
        <v>0</v>
      </c>
      <c r="Z231" s="124">
        <v>24</v>
      </c>
      <c r="AA231" s="124">
        <v>0</v>
      </c>
      <c r="AB231" s="124">
        <v>24</v>
      </c>
      <c r="AC231" s="124">
        <v>0</v>
      </c>
      <c r="AD231" s="124">
        <v>6</v>
      </c>
      <c r="AE231" s="124">
        <v>0</v>
      </c>
      <c r="AF231" s="124">
        <v>6</v>
      </c>
      <c r="AG231" s="124">
        <v>0</v>
      </c>
      <c r="AH231" s="124">
        <v>0</v>
      </c>
      <c r="AI231" s="124">
        <v>0</v>
      </c>
      <c r="AJ231" s="124">
        <v>0</v>
      </c>
      <c r="AK231" s="124">
        <v>0</v>
      </c>
      <c r="AL231" s="124">
        <v>7</v>
      </c>
      <c r="AM231" s="124">
        <v>0</v>
      </c>
      <c r="AN231" s="124">
        <v>7</v>
      </c>
      <c r="AO231" s="124">
        <v>0</v>
      </c>
      <c r="AP231" s="124">
        <v>0</v>
      </c>
      <c r="AQ231" s="124">
        <v>0</v>
      </c>
      <c r="AR231" s="124">
        <v>0</v>
      </c>
      <c r="AS231" s="124">
        <v>0</v>
      </c>
      <c r="AT231" s="124">
        <v>0</v>
      </c>
      <c r="AU231" s="124">
        <v>0</v>
      </c>
      <c r="AV231" s="124">
        <v>0</v>
      </c>
      <c r="AW231" s="124">
        <v>0</v>
      </c>
      <c r="AX231" s="124">
        <v>6</v>
      </c>
      <c r="AY231" s="124">
        <v>0</v>
      </c>
      <c r="AZ231" s="124">
        <v>6</v>
      </c>
      <c r="BA231" s="124">
        <v>0</v>
      </c>
      <c r="BB231" s="119"/>
    </row>
    <row r="232" spans="1:54" ht="21" customHeight="1" x14ac:dyDescent="0.25">
      <c r="A232" s="127" t="s">
        <v>328</v>
      </c>
      <c r="B232" s="124">
        <v>243</v>
      </c>
      <c r="C232" s="124">
        <v>49</v>
      </c>
      <c r="D232" s="124">
        <v>202</v>
      </c>
      <c r="E232" s="124">
        <v>41</v>
      </c>
      <c r="F232" s="124">
        <v>78</v>
      </c>
      <c r="G232" s="120">
        <v>49</v>
      </c>
      <c r="H232" s="120">
        <v>37</v>
      </c>
      <c r="I232" s="120">
        <v>41</v>
      </c>
      <c r="J232" s="124">
        <v>0</v>
      </c>
      <c r="K232" s="120" t="s">
        <v>122</v>
      </c>
      <c r="L232" s="120" t="s">
        <v>122</v>
      </c>
      <c r="M232" s="120" t="s">
        <v>122</v>
      </c>
      <c r="N232" s="124">
        <v>123</v>
      </c>
      <c r="O232" s="120" t="s">
        <v>122</v>
      </c>
      <c r="P232" s="120">
        <v>123</v>
      </c>
      <c r="Q232" s="120" t="s">
        <v>122</v>
      </c>
      <c r="R232" s="124">
        <v>8</v>
      </c>
      <c r="S232" s="120" t="s">
        <v>122</v>
      </c>
      <c r="T232" s="120">
        <v>8</v>
      </c>
      <c r="U232" s="120" t="s">
        <v>122</v>
      </c>
      <c r="V232" s="124">
        <v>0</v>
      </c>
      <c r="W232" s="120">
        <v>0</v>
      </c>
      <c r="X232" s="120">
        <v>0</v>
      </c>
      <c r="Y232" s="120">
        <v>0</v>
      </c>
      <c r="Z232" s="124">
        <v>15</v>
      </c>
      <c r="AA232" s="120">
        <v>0</v>
      </c>
      <c r="AB232" s="120">
        <v>15</v>
      </c>
      <c r="AC232" s="120">
        <v>0</v>
      </c>
      <c r="AD232" s="124">
        <v>6</v>
      </c>
      <c r="AE232" s="120" t="s">
        <v>122</v>
      </c>
      <c r="AF232" s="120">
        <v>6</v>
      </c>
      <c r="AG232" s="120" t="s">
        <v>122</v>
      </c>
      <c r="AH232" s="124">
        <v>0</v>
      </c>
      <c r="AI232" s="120">
        <v>0</v>
      </c>
      <c r="AJ232" s="120">
        <v>0</v>
      </c>
      <c r="AK232" s="120">
        <v>0</v>
      </c>
      <c r="AL232" s="124">
        <v>7</v>
      </c>
      <c r="AM232" s="120">
        <v>0</v>
      </c>
      <c r="AN232" s="120">
        <v>7</v>
      </c>
      <c r="AO232" s="120">
        <v>0</v>
      </c>
      <c r="AP232" s="124">
        <v>0</v>
      </c>
      <c r="AQ232" s="120">
        <v>0</v>
      </c>
      <c r="AR232" s="120">
        <v>0</v>
      </c>
      <c r="AS232" s="120">
        <v>0</v>
      </c>
      <c r="AT232" s="124">
        <v>0</v>
      </c>
      <c r="AU232" s="120">
        <v>0</v>
      </c>
      <c r="AV232" s="120">
        <v>0</v>
      </c>
      <c r="AW232" s="120">
        <v>0</v>
      </c>
      <c r="AX232" s="124">
        <v>6</v>
      </c>
      <c r="AY232" s="120">
        <v>0</v>
      </c>
      <c r="AZ232" s="120">
        <v>6</v>
      </c>
      <c r="BA232" s="120">
        <v>0</v>
      </c>
      <c r="BB232" s="119"/>
    </row>
    <row r="233" spans="1:54" ht="21" customHeight="1" x14ac:dyDescent="0.25">
      <c r="A233" s="127" t="s">
        <v>329</v>
      </c>
      <c r="B233" s="124">
        <v>45</v>
      </c>
      <c r="C233" s="124">
        <v>10</v>
      </c>
      <c r="D233" s="124">
        <v>38</v>
      </c>
      <c r="E233" s="124">
        <v>7</v>
      </c>
      <c r="F233" s="124">
        <v>14</v>
      </c>
      <c r="G233" s="120">
        <v>10</v>
      </c>
      <c r="H233" s="120">
        <v>7</v>
      </c>
      <c r="I233" s="120">
        <v>7</v>
      </c>
      <c r="J233" s="124">
        <v>0</v>
      </c>
      <c r="K233" s="120">
        <v>0</v>
      </c>
      <c r="L233" s="120">
        <v>0</v>
      </c>
      <c r="M233" s="120">
        <v>0</v>
      </c>
      <c r="N233" s="124">
        <v>31</v>
      </c>
      <c r="O233" s="120">
        <v>0</v>
      </c>
      <c r="P233" s="120">
        <v>31</v>
      </c>
      <c r="Q233" s="120">
        <v>0</v>
      </c>
      <c r="R233" s="124">
        <v>0</v>
      </c>
      <c r="S233" s="120">
        <v>0</v>
      </c>
      <c r="T233" s="120">
        <v>0</v>
      </c>
      <c r="U233" s="120">
        <v>0</v>
      </c>
      <c r="V233" s="124">
        <v>0</v>
      </c>
      <c r="W233" s="120">
        <v>0</v>
      </c>
      <c r="X233" s="120">
        <v>0</v>
      </c>
      <c r="Y233" s="120">
        <v>0</v>
      </c>
      <c r="Z233" s="124">
        <v>0</v>
      </c>
      <c r="AA233" s="120">
        <v>0</v>
      </c>
      <c r="AB233" s="120" t="s">
        <v>122</v>
      </c>
      <c r="AC233" s="120">
        <v>0</v>
      </c>
      <c r="AD233" s="124">
        <v>0</v>
      </c>
      <c r="AE233" s="120" t="s">
        <v>122</v>
      </c>
      <c r="AF233" s="120" t="s">
        <v>122</v>
      </c>
      <c r="AG233" s="120" t="s">
        <v>122</v>
      </c>
      <c r="AH233" s="124">
        <v>0</v>
      </c>
      <c r="AI233" s="120">
        <v>0</v>
      </c>
      <c r="AJ233" s="120">
        <v>0</v>
      </c>
      <c r="AK233" s="120">
        <v>0</v>
      </c>
      <c r="AL233" s="124">
        <v>0</v>
      </c>
      <c r="AM233" s="120">
        <v>0</v>
      </c>
      <c r="AN233" s="120" t="s">
        <v>122</v>
      </c>
      <c r="AO233" s="120">
        <v>0</v>
      </c>
      <c r="AP233" s="124">
        <v>0</v>
      </c>
      <c r="AQ233" s="120">
        <v>0</v>
      </c>
      <c r="AR233" s="120">
        <v>0</v>
      </c>
      <c r="AS233" s="120">
        <v>0</v>
      </c>
      <c r="AT233" s="124">
        <v>0</v>
      </c>
      <c r="AU233" s="120">
        <v>0</v>
      </c>
      <c r="AV233" s="120">
        <v>0</v>
      </c>
      <c r="AW233" s="120">
        <v>0</v>
      </c>
      <c r="AX233" s="124">
        <v>0</v>
      </c>
      <c r="AY233" s="120">
        <v>0</v>
      </c>
      <c r="AZ233" s="120" t="s">
        <v>122</v>
      </c>
      <c r="BA233" s="120">
        <v>0</v>
      </c>
      <c r="BB233" s="119"/>
    </row>
    <row r="234" spans="1:54" ht="21" customHeight="1" x14ac:dyDescent="0.25">
      <c r="A234" s="127" t="s">
        <v>330</v>
      </c>
      <c r="B234" s="124">
        <v>62</v>
      </c>
      <c r="C234" s="124">
        <v>9</v>
      </c>
      <c r="D234" s="124">
        <v>53</v>
      </c>
      <c r="E234" s="124">
        <v>9</v>
      </c>
      <c r="F234" s="124">
        <v>15</v>
      </c>
      <c r="G234" s="120">
        <v>9</v>
      </c>
      <c r="H234" s="120">
        <v>6</v>
      </c>
      <c r="I234" s="120">
        <v>9</v>
      </c>
      <c r="J234" s="124">
        <v>0</v>
      </c>
      <c r="K234" s="120" t="s">
        <v>122</v>
      </c>
      <c r="L234" s="120" t="s">
        <v>122</v>
      </c>
      <c r="M234" s="120" t="s">
        <v>122</v>
      </c>
      <c r="N234" s="124">
        <v>38</v>
      </c>
      <c r="O234" s="120">
        <v>0</v>
      </c>
      <c r="P234" s="120">
        <v>38</v>
      </c>
      <c r="Q234" s="120">
        <v>0</v>
      </c>
      <c r="R234" s="124">
        <v>0</v>
      </c>
      <c r="S234" s="120" t="s">
        <v>122</v>
      </c>
      <c r="T234" s="120">
        <v>0</v>
      </c>
      <c r="U234" s="120" t="s">
        <v>122</v>
      </c>
      <c r="V234" s="124">
        <v>0</v>
      </c>
      <c r="W234" s="120">
        <v>0</v>
      </c>
      <c r="X234" s="120">
        <v>0</v>
      </c>
      <c r="Y234" s="120">
        <v>0</v>
      </c>
      <c r="Z234" s="124">
        <v>9</v>
      </c>
      <c r="AA234" s="120">
        <v>0</v>
      </c>
      <c r="AB234" s="120">
        <v>9</v>
      </c>
      <c r="AC234" s="120">
        <v>0</v>
      </c>
      <c r="AD234" s="124">
        <v>0</v>
      </c>
      <c r="AE234" s="120" t="s">
        <v>122</v>
      </c>
      <c r="AF234" s="120">
        <v>0</v>
      </c>
      <c r="AG234" s="120" t="s">
        <v>122</v>
      </c>
      <c r="AH234" s="124">
        <v>0</v>
      </c>
      <c r="AI234" s="120">
        <v>0</v>
      </c>
      <c r="AJ234" s="120">
        <v>0</v>
      </c>
      <c r="AK234" s="120">
        <v>0</v>
      </c>
      <c r="AL234" s="124">
        <v>0</v>
      </c>
      <c r="AM234" s="120">
        <v>0</v>
      </c>
      <c r="AN234" s="120">
        <v>0</v>
      </c>
      <c r="AO234" s="120">
        <v>0</v>
      </c>
      <c r="AP234" s="124">
        <v>0</v>
      </c>
      <c r="AQ234" s="120">
        <v>0</v>
      </c>
      <c r="AR234" s="120" t="s">
        <v>122</v>
      </c>
      <c r="AS234" s="120">
        <v>0</v>
      </c>
      <c r="AT234" s="124">
        <v>0</v>
      </c>
      <c r="AU234" s="120">
        <v>0</v>
      </c>
      <c r="AV234" s="120">
        <v>0</v>
      </c>
      <c r="AW234" s="120">
        <v>0</v>
      </c>
      <c r="AX234" s="124">
        <v>0</v>
      </c>
      <c r="AY234" s="120">
        <v>0</v>
      </c>
      <c r="AZ234" s="120" t="s">
        <v>122</v>
      </c>
      <c r="BA234" s="120">
        <v>0</v>
      </c>
      <c r="BB234" s="119"/>
    </row>
    <row r="235" spans="1:54" ht="21" customHeight="1" x14ac:dyDescent="0.25">
      <c r="A235" s="128" t="s">
        <v>331</v>
      </c>
      <c r="B235" s="124">
        <v>2440</v>
      </c>
      <c r="C235" s="124">
        <v>422</v>
      </c>
      <c r="D235" s="124">
        <v>2087</v>
      </c>
      <c r="E235" s="124">
        <v>353</v>
      </c>
      <c r="F235" s="124">
        <v>711</v>
      </c>
      <c r="G235" s="124">
        <v>343</v>
      </c>
      <c r="H235" s="124">
        <v>425</v>
      </c>
      <c r="I235" s="124">
        <v>286</v>
      </c>
      <c r="J235" s="124">
        <v>21</v>
      </c>
      <c r="K235" s="124">
        <v>7</v>
      </c>
      <c r="L235" s="124">
        <v>15</v>
      </c>
      <c r="M235" s="124">
        <v>6</v>
      </c>
      <c r="N235" s="124">
        <v>1250</v>
      </c>
      <c r="O235" s="124">
        <v>0</v>
      </c>
      <c r="P235" s="124">
        <v>1250</v>
      </c>
      <c r="Q235" s="124">
        <v>0</v>
      </c>
      <c r="R235" s="124">
        <v>126</v>
      </c>
      <c r="S235" s="124">
        <v>59</v>
      </c>
      <c r="T235" s="124">
        <v>78</v>
      </c>
      <c r="U235" s="124">
        <v>48</v>
      </c>
      <c r="V235" s="124">
        <v>4</v>
      </c>
      <c r="W235" s="124">
        <v>0</v>
      </c>
      <c r="X235" s="124">
        <v>4</v>
      </c>
      <c r="Y235" s="124">
        <v>0</v>
      </c>
      <c r="Z235" s="124">
        <v>196</v>
      </c>
      <c r="AA235" s="124">
        <v>0</v>
      </c>
      <c r="AB235" s="124">
        <v>196</v>
      </c>
      <c r="AC235" s="124">
        <v>0</v>
      </c>
      <c r="AD235" s="124">
        <v>73</v>
      </c>
      <c r="AE235" s="124">
        <v>13</v>
      </c>
      <c r="AF235" s="124">
        <v>60</v>
      </c>
      <c r="AG235" s="124">
        <v>13</v>
      </c>
      <c r="AH235" s="124">
        <v>0</v>
      </c>
      <c r="AI235" s="124">
        <v>0</v>
      </c>
      <c r="AJ235" s="124">
        <v>0</v>
      </c>
      <c r="AK235" s="124">
        <v>0</v>
      </c>
      <c r="AL235" s="124">
        <v>24</v>
      </c>
      <c r="AM235" s="124">
        <v>0</v>
      </c>
      <c r="AN235" s="124">
        <v>24</v>
      </c>
      <c r="AO235" s="124">
        <v>0</v>
      </c>
      <c r="AP235" s="124">
        <v>6</v>
      </c>
      <c r="AQ235" s="124">
        <v>0</v>
      </c>
      <c r="AR235" s="124">
        <v>6</v>
      </c>
      <c r="AS235" s="124">
        <v>0</v>
      </c>
      <c r="AT235" s="124">
        <v>0</v>
      </c>
      <c r="AU235" s="124">
        <v>0</v>
      </c>
      <c r="AV235" s="124">
        <v>0</v>
      </c>
      <c r="AW235" s="124">
        <v>0</v>
      </c>
      <c r="AX235" s="124">
        <v>29</v>
      </c>
      <c r="AY235" s="124">
        <v>0</v>
      </c>
      <c r="AZ235" s="124">
        <v>29</v>
      </c>
      <c r="BA235" s="124">
        <v>0</v>
      </c>
      <c r="BB235" s="119"/>
    </row>
    <row r="236" spans="1:54" ht="21" customHeight="1" x14ac:dyDescent="0.25">
      <c r="A236" s="127" t="s">
        <v>332</v>
      </c>
      <c r="B236" s="124">
        <v>242</v>
      </c>
      <c r="C236" s="124">
        <v>83</v>
      </c>
      <c r="D236" s="124">
        <v>167</v>
      </c>
      <c r="E236" s="124">
        <v>75</v>
      </c>
      <c r="F236" s="124">
        <v>129</v>
      </c>
      <c r="G236" s="120">
        <v>68</v>
      </c>
      <c r="H236" s="120">
        <v>67</v>
      </c>
      <c r="I236" s="120">
        <v>62</v>
      </c>
      <c r="J236" s="124">
        <v>0</v>
      </c>
      <c r="K236" s="120" t="s">
        <v>122</v>
      </c>
      <c r="L236" s="120" t="s">
        <v>122</v>
      </c>
      <c r="M236" s="120" t="s">
        <v>122</v>
      </c>
      <c r="N236" s="124">
        <v>74</v>
      </c>
      <c r="O236" s="120" t="s">
        <v>122</v>
      </c>
      <c r="P236" s="120">
        <v>74</v>
      </c>
      <c r="Q236" s="120" t="s">
        <v>122</v>
      </c>
      <c r="R236" s="124">
        <v>17</v>
      </c>
      <c r="S236" s="120">
        <v>15</v>
      </c>
      <c r="T236" s="120">
        <v>4</v>
      </c>
      <c r="U236" s="120">
        <v>13</v>
      </c>
      <c r="V236" s="124">
        <v>0</v>
      </c>
      <c r="W236" s="120" t="s">
        <v>122</v>
      </c>
      <c r="X236" s="120">
        <v>0</v>
      </c>
      <c r="Y236" s="120" t="s">
        <v>122</v>
      </c>
      <c r="Z236" s="124">
        <v>15</v>
      </c>
      <c r="AA236" s="120">
        <v>0</v>
      </c>
      <c r="AB236" s="120">
        <v>15</v>
      </c>
      <c r="AC236" s="120">
        <v>0</v>
      </c>
      <c r="AD236" s="124">
        <v>7</v>
      </c>
      <c r="AE236" s="120" t="s">
        <v>122</v>
      </c>
      <c r="AF236" s="120">
        <v>7</v>
      </c>
      <c r="AG236" s="120" t="s">
        <v>122</v>
      </c>
      <c r="AH236" s="124">
        <v>0</v>
      </c>
      <c r="AI236" s="120">
        <v>0</v>
      </c>
      <c r="AJ236" s="120">
        <v>0</v>
      </c>
      <c r="AK236" s="120">
        <v>0</v>
      </c>
      <c r="AL236" s="124">
        <v>0</v>
      </c>
      <c r="AM236" s="120">
        <v>0</v>
      </c>
      <c r="AN236" s="120" t="s">
        <v>122</v>
      </c>
      <c r="AO236" s="120">
        <v>0</v>
      </c>
      <c r="AP236" s="124">
        <v>0</v>
      </c>
      <c r="AQ236" s="120">
        <v>0</v>
      </c>
      <c r="AR236" s="120" t="s">
        <v>122</v>
      </c>
      <c r="AS236" s="120">
        <v>0</v>
      </c>
      <c r="AT236" s="124">
        <v>0</v>
      </c>
      <c r="AU236" s="120">
        <v>0</v>
      </c>
      <c r="AV236" s="120">
        <v>0</v>
      </c>
      <c r="AW236" s="120">
        <v>0</v>
      </c>
      <c r="AX236" s="124">
        <v>0</v>
      </c>
      <c r="AY236" s="120">
        <v>0</v>
      </c>
      <c r="AZ236" s="120" t="s">
        <v>122</v>
      </c>
      <c r="BA236" s="120">
        <v>0</v>
      </c>
      <c r="BB236" s="119"/>
    </row>
    <row r="237" spans="1:54" ht="21" customHeight="1" x14ac:dyDescent="0.25">
      <c r="A237" s="127" t="s">
        <v>333</v>
      </c>
      <c r="B237" s="124">
        <v>25</v>
      </c>
      <c r="C237" s="124">
        <v>5</v>
      </c>
      <c r="D237" s="124">
        <v>25</v>
      </c>
      <c r="E237" s="124">
        <v>0</v>
      </c>
      <c r="F237" s="124">
        <v>4</v>
      </c>
      <c r="G237" s="120">
        <v>5</v>
      </c>
      <c r="H237" s="120">
        <v>4</v>
      </c>
      <c r="I237" s="120" t="s">
        <v>122</v>
      </c>
      <c r="J237" s="124">
        <v>0</v>
      </c>
      <c r="K237" s="120" t="s">
        <v>122</v>
      </c>
      <c r="L237" s="120">
        <v>0</v>
      </c>
      <c r="M237" s="120" t="s">
        <v>122</v>
      </c>
      <c r="N237" s="124">
        <v>17</v>
      </c>
      <c r="O237" s="120">
        <v>0</v>
      </c>
      <c r="P237" s="120">
        <v>17</v>
      </c>
      <c r="Q237" s="120">
        <v>0</v>
      </c>
      <c r="R237" s="124">
        <v>0</v>
      </c>
      <c r="S237" s="120" t="s">
        <v>122</v>
      </c>
      <c r="T237" s="120">
        <v>0</v>
      </c>
      <c r="U237" s="120" t="s">
        <v>122</v>
      </c>
      <c r="V237" s="124">
        <v>0</v>
      </c>
      <c r="W237" s="120">
        <v>0</v>
      </c>
      <c r="X237" s="120">
        <v>0</v>
      </c>
      <c r="Y237" s="120">
        <v>0</v>
      </c>
      <c r="Z237" s="124">
        <v>4</v>
      </c>
      <c r="AA237" s="120">
        <v>0</v>
      </c>
      <c r="AB237" s="120">
        <v>4</v>
      </c>
      <c r="AC237" s="120">
        <v>0</v>
      </c>
      <c r="AD237" s="124">
        <v>0</v>
      </c>
      <c r="AE237" s="120">
        <v>0</v>
      </c>
      <c r="AF237" s="120">
        <v>0</v>
      </c>
      <c r="AG237" s="120">
        <v>0</v>
      </c>
      <c r="AH237" s="124">
        <v>0</v>
      </c>
      <c r="AI237" s="120">
        <v>0</v>
      </c>
      <c r="AJ237" s="120">
        <v>0</v>
      </c>
      <c r="AK237" s="120">
        <v>0</v>
      </c>
      <c r="AL237" s="124">
        <v>0</v>
      </c>
      <c r="AM237" s="120">
        <v>0</v>
      </c>
      <c r="AN237" s="120">
        <v>0</v>
      </c>
      <c r="AO237" s="120">
        <v>0</v>
      </c>
      <c r="AP237" s="124">
        <v>0</v>
      </c>
      <c r="AQ237" s="120">
        <v>0</v>
      </c>
      <c r="AR237" s="120">
        <v>0</v>
      </c>
      <c r="AS237" s="120">
        <v>0</v>
      </c>
      <c r="AT237" s="124">
        <v>0</v>
      </c>
      <c r="AU237" s="120">
        <v>0</v>
      </c>
      <c r="AV237" s="120">
        <v>0</v>
      </c>
      <c r="AW237" s="120">
        <v>0</v>
      </c>
      <c r="AX237" s="124">
        <v>0</v>
      </c>
      <c r="AY237" s="120">
        <v>0</v>
      </c>
      <c r="AZ237" s="120" t="s">
        <v>122</v>
      </c>
      <c r="BA237" s="120">
        <v>0</v>
      </c>
      <c r="BB237" s="119"/>
    </row>
    <row r="238" spans="1:54" ht="21" customHeight="1" x14ac:dyDescent="0.25">
      <c r="A238" s="127" t="s">
        <v>334</v>
      </c>
      <c r="B238" s="124">
        <v>9</v>
      </c>
      <c r="C238" s="124">
        <v>0</v>
      </c>
      <c r="D238" s="124">
        <v>9</v>
      </c>
      <c r="E238" s="124">
        <v>0</v>
      </c>
      <c r="F238" s="124">
        <v>0</v>
      </c>
      <c r="G238" s="120" t="s">
        <v>122</v>
      </c>
      <c r="H238" s="120" t="s">
        <v>122</v>
      </c>
      <c r="I238" s="120" t="s">
        <v>122</v>
      </c>
      <c r="J238" s="124">
        <v>0</v>
      </c>
      <c r="K238" s="120">
        <v>0</v>
      </c>
      <c r="L238" s="120">
        <v>0</v>
      </c>
      <c r="M238" s="120">
        <v>0</v>
      </c>
      <c r="N238" s="124">
        <v>9</v>
      </c>
      <c r="O238" s="120">
        <v>0</v>
      </c>
      <c r="P238" s="120">
        <v>9</v>
      </c>
      <c r="Q238" s="120">
        <v>0</v>
      </c>
      <c r="R238" s="124">
        <v>0</v>
      </c>
      <c r="S238" s="120" t="s">
        <v>122</v>
      </c>
      <c r="T238" s="120">
        <v>0</v>
      </c>
      <c r="U238" s="120" t="s">
        <v>122</v>
      </c>
      <c r="V238" s="124">
        <v>0</v>
      </c>
      <c r="W238" s="120">
        <v>0</v>
      </c>
      <c r="X238" s="120">
        <v>0</v>
      </c>
      <c r="Y238" s="120">
        <v>0</v>
      </c>
      <c r="Z238" s="124">
        <v>0</v>
      </c>
      <c r="AA238" s="120">
        <v>0</v>
      </c>
      <c r="AB238" s="120" t="s">
        <v>122</v>
      </c>
      <c r="AC238" s="120">
        <v>0</v>
      </c>
      <c r="AD238" s="124">
        <v>0</v>
      </c>
      <c r="AE238" s="120">
        <v>0</v>
      </c>
      <c r="AF238" s="120">
        <v>0</v>
      </c>
      <c r="AG238" s="120">
        <v>0</v>
      </c>
      <c r="AH238" s="124">
        <v>0</v>
      </c>
      <c r="AI238" s="120">
        <v>0</v>
      </c>
      <c r="AJ238" s="120">
        <v>0</v>
      </c>
      <c r="AK238" s="120">
        <v>0</v>
      </c>
      <c r="AL238" s="124">
        <v>0</v>
      </c>
      <c r="AM238" s="120">
        <v>0</v>
      </c>
      <c r="AN238" s="120">
        <v>0</v>
      </c>
      <c r="AO238" s="120">
        <v>0</v>
      </c>
      <c r="AP238" s="124">
        <v>0</v>
      </c>
      <c r="AQ238" s="120">
        <v>0</v>
      </c>
      <c r="AR238" s="120">
        <v>0</v>
      </c>
      <c r="AS238" s="120">
        <v>0</v>
      </c>
      <c r="AT238" s="124">
        <v>0</v>
      </c>
      <c r="AU238" s="120">
        <v>0</v>
      </c>
      <c r="AV238" s="120">
        <v>0</v>
      </c>
      <c r="AW238" s="120">
        <v>0</v>
      </c>
      <c r="AX238" s="124">
        <v>0</v>
      </c>
      <c r="AY238" s="120">
        <v>0</v>
      </c>
      <c r="AZ238" s="120">
        <v>0</v>
      </c>
      <c r="BA238" s="120">
        <v>0</v>
      </c>
      <c r="BB238" s="119"/>
    </row>
    <row r="239" spans="1:54" ht="21" customHeight="1" x14ac:dyDescent="0.25">
      <c r="A239" s="127" t="s">
        <v>335</v>
      </c>
      <c r="B239" s="124">
        <v>338</v>
      </c>
      <c r="C239" s="124">
        <v>58</v>
      </c>
      <c r="D239" s="124">
        <v>287</v>
      </c>
      <c r="E239" s="124">
        <v>51</v>
      </c>
      <c r="F239" s="124">
        <v>102</v>
      </c>
      <c r="G239" s="120">
        <v>46</v>
      </c>
      <c r="H239" s="120">
        <v>63</v>
      </c>
      <c r="I239" s="120">
        <v>39</v>
      </c>
      <c r="J239" s="124">
        <v>0</v>
      </c>
      <c r="K239" s="120" t="s">
        <v>122</v>
      </c>
      <c r="L239" s="120" t="s">
        <v>122</v>
      </c>
      <c r="M239" s="120" t="s">
        <v>122</v>
      </c>
      <c r="N239" s="124">
        <v>178</v>
      </c>
      <c r="O239" s="120">
        <v>0</v>
      </c>
      <c r="P239" s="120">
        <v>178</v>
      </c>
      <c r="Q239" s="120">
        <v>0</v>
      </c>
      <c r="R239" s="124">
        <v>19</v>
      </c>
      <c r="S239" s="120">
        <v>7</v>
      </c>
      <c r="T239" s="120">
        <v>12</v>
      </c>
      <c r="U239" s="120">
        <v>7</v>
      </c>
      <c r="V239" s="124">
        <v>0</v>
      </c>
      <c r="W239" s="120" t="s">
        <v>122</v>
      </c>
      <c r="X239" s="120" t="s">
        <v>122</v>
      </c>
      <c r="Y239" s="120" t="s">
        <v>122</v>
      </c>
      <c r="Z239" s="124">
        <v>25</v>
      </c>
      <c r="AA239" s="120">
        <v>0</v>
      </c>
      <c r="AB239" s="120">
        <v>25</v>
      </c>
      <c r="AC239" s="120">
        <v>0</v>
      </c>
      <c r="AD239" s="124">
        <v>14</v>
      </c>
      <c r="AE239" s="120">
        <v>5</v>
      </c>
      <c r="AF239" s="120">
        <v>9</v>
      </c>
      <c r="AG239" s="120">
        <v>5</v>
      </c>
      <c r="AH239" s="124">
        <v>0</v>
      </c>
      <c r="AI239" s="120">
        <v>0</v>
      </c>
      <c r="AJ239" s="120">
        <v>0</v>
      </c>
      <c r="AK239" s="120">
        <v>0</v>
      </c>
      <c r="AL239" s="124">
        <v>0</v>
      </c>
      <c r="AM239" s="120">
        <v>0</v>
      </c>
      <c r="AN239" s="120" t="s">
        <v>122</v>
      </c>
      <c r="AO239" s="120">
        <v>0</v>
      </c>
      <c r="AP239" s="124">
        <v>0</v>
      </c>
      <c r="AQ239" s="120">
        <v>0</v>
      </c>
      <c r="AR239" s="120">
        <v>0</v>
      </c>
      <c r="AS239" s="120">
        <v>0</v>
      </c>
      <c r="AT239" s="124">
        <v>0</v>
      </c>
      <c r="AU239" s="120">
        <v>0</v>
      </c>
      <c r="AV239" s="120" t="s">
        <v>122</v>
      </c>
      <c r="AW239" s="120">
        <v>0</v>
      </c>
      <c r="AX239" s="124">
        <v>0</v>
      </c>
      <c r="AY239" s="120" t="s">
        <v>122</v>
      </c>
      <c r="AZ239" s="120">
        <v>0</v>
      </c>
      <c r="BA239" s="120" t="s">
        <v>122</v>
      </c>
      <c r="BB239" s="119"/>
    </row>
    <row r="240" spans="1:54" ht="21" customHeight="1" x14ac:dyDescent="0.25">
      <c r="A240" s="127" t="s">
        <v>336</v>
      </c>
      <c r="B240" s="124">
        <v>30</v>
      </c>
      <c r="C240" s="124">
        <v>0</v>
      </c>
      <c r="D240" s="124">
        <v>30</v>
      </c>
      <c r="E240" s="124">
        <v>0</v>
      </c>
      <c r="F240" s="124">
        <v>6</v>
      </c>
      <c r="G240" s="120" t="s">
        <v>122</v>
      </c>
      <c r="H240" s="120">
        <v>6</v>
      </c>
      <c r="I240" s="120" t="s">
        <v>122</v>
      </c>
      <c r="J240" s="124">
        <v>0</v>
      </c>
      <c r="K240" s="120">
        <v>0</v>
      </c>
      <c r="L240" s="120" t="s">
        <v>122</v>
      </c>
      <c r="M240" s="120">
        <v>0</v>
      </c>
      <c r="N240" s="124">
        <v>24</v>
      </c>
      <c r="O240" s="120">
        <v>0</v>
      </c>
      <c r="P240" s="120">
        <v>24</v>
      </c>
      <c r="Q240" s="120">
        <v>0</v>
      </c>
      <c r="R240" s="124">
        <v>0</v>
      </c>
      <c r="S240" s="120">
        <v>0</v>
      </c>
      <c r="T240" s="120" t="s">
        <v>122</v>
      </c>
      <c r="U240" s="120">
        <v>0</v>
      </c>
      <c r="V240" s="124">
        <v>0</v>
      </c>
      <c r="W240" s="120">
        <v>0</v>
      </c>
      <c r="X240" s="120">
        <v>0</v>
      </c>
      <c r="Y240" s="120">
        <v>0</v>
      </c>
      <c r="Z240" s="124">
        <v>0</v>
      </c>
      <c r="AA240" s="120">
        <v>0</v>
      </c>
      <c r="AB240" s="120" t="s">
        <v>122</v>
      </c>
      <c r="AC240" s="120">
        <v>0</v>
      </c>
      <c r="AD240" s="124">
        <v>0</v>
      </c>
      <c r="AE240" s="120">
        <v>0</v>
      </c>
      <c r="AF240" s="120">
        <v>0</v>
      </c>
      <c r="AG240" s="120">
        <v>0</v>
      </c>
      <c r="AH240" s="124">
        <v>0</v>
      </c>
      <c r="AI240" s="120">
        <v>0</v>
      </c>
      <c r="AJ240" s="120">
        <v>0</v>
      </c>
      <c r="AK240" s="120">
        <v>0</v>
      </c>
      <c r="AL240" s="124">
        <v>0</v>
      </c>
      <c r="AM240" s="120">
        <v>0</v>
      </c>
      <c r="AN240" s="120" t="s">
        <v>122</v>
      </c>
      <c r="AO240" s="120">
        <v>0</v>
      </c>
      <c r="AP240" s="124">
        <v>0</v>
      </c>
      <c r="AQ240" s="120">
        <v>0</v>
      </c>
      <c r="AR240" s="120">
        <v>0</v>
      </c>
      <c r="AS240" s="120">
        <v>0</v>
      </c>
      <c r="AT240" s="124">
        <v>0</v>
      </c>
      <c r="AU240" s="120">
        <v>0</v>
      </c>
      <c r="AV240" s="120">
        <v>0</v>
      </c>
      <c r="AW240" s="120">
        <v>0</v>
      </c>
      <c r="AX240" s="124">
        <v>0</v>
      </c>
      <c r="AY240" s="120">
        <v>0</v>
      </c>
      <c r="AZ240" s="120" t="s">
        <v>122</v>
      </c>
      <c r="BA240" s="120">
        <v>0</v>
      </c>
      <c r="BB240" s="119"/>
    </row>
    <row r="241" spans="1:54" ht="21" customHeight="1" x14ac:dyDescent="0.25">
      <c r="A241" s="127" t="s">
        <v>337</v>
      </c>
      <c r="B241" s="124">
        <v>35</v>
      </c>
      <c r="C241" s="124">
        <v>4</v>
      </c>
      <c r="D241" s="124">
        <v>31</v>
      </c>
      <c r="E241" s="124">
        <v>4</v>
      </c>
      <c r="F241" s="124">
        <v>4</v>
      </c>
      <c r="G241" s="120">
        <v>4</v>
      </c>
      <c r="H241" s="120" t="s">
        <v>122</v>
      </c>
      <c r="I241" s="120">
        <v>4</v>
      </c>
      <c r="J241" s="124">
        <v>0</v>
      </c>
      <c r="K241" s="120" t="s">
        <v>122</v>
      </c>
      <c r="L241" s="120">
        <v>0</v>
      </c>
      <c r="M241" s="120" t="s">
        <v>122</v>
      </c>
      <c r="N241" s="124">
        <v>25</v>
      </c>
      <c r="O241" s="120">
        <v>0</v>
      </c>
      <c r="P241" s="120">
        <v>25</v>
      </c>
      <c r="Q241" s="120">
        <v>0</v>
      </c>
      <c r="R241" s="124">
        <v>0</v>
      </c>
      <c r="S241" s="120">
        <v>0</v>
      </c>
      <c r="T241" s="120" t="s">
        <v>122</v>
      </c>
      <c r="U241" s="120">
        <v>0</v>
      </c>
      <c r="V241" s="124">
        <v>0</v>
      </c>
      <c r="W241" s="120">
        <v>0</v>
      </c>
      <c r="X241" s="120">
        <v>0</v>
      </c>
      <c r="Y241" s="120">
        <v>0</v>
      </c>
      <c r="Z241" s="124">
        <v>6</v>
      </c>
      <c r="AA241" s="120">
        <v>0</v>
      </c>
      <c r="AB241" s="120">
        <v>6</v>
      </c>
      <c r="AC241" s="120">
        <v>0</v>
      </c>
      <c r="AD241" s="124">
        <v>0</v>
      </c>
      <c r="AE241" s="120">
        <v>0</v>
      </c>
      <c r="AF241" s="120" t="s">
        <v>122</v>
      </c>
      <c r="AG241" s="120">
        <v>0</v>
      </c>
      <c r="AH241" s="124">
        <v>0</v>
      </c>
      <c r="AI241" s="120">
        <v>0</v>
      </c>
      <c r="AJ241" s="120">
        <v>0</v>
      </c>
      <c r="AK241" s="120">
        <v>0</v>
      </c>
      <c r="AL241" s="124">
        <v>0</v>
      </c>
      <c r="AM241" s="120">
        <v>0</v>
      </c>
      <c r="AN241" s="120" t="s">
        <v>122</v>
      </c>
      <c r="AO241" s="120">
        <v>0</v>
      </c>
      <c r="AP241" s="124">
        <v>0</v>
      </c>
      <c r="AQ241" s="120">
        <v>0</v>
      </c>
      <c r="AR241" s="120">
        <v>0</v>
      </c>
      <c r="AS241" s="120">
        <v>0</v>
      </c>
      <c r="AT241" s="124">
        <v>0</v>
      </c>
      <c r="AU241" s="120">
        <v>0</v>
      </c>
      <c r="AV241" s="120">
        <v>0</v>
      </c>
      <c r="AW241" s="120">
        <v>0</v>
      </c>
      <c r="AX241" s="124">
        <v>0</v>
      </c>
      <c r="AY241" s="120">
        <v>0</v>
      </c>
      <c r="AZ241" s="120" t="s">
        <v>122</v>
      </c>
      <c r="BA241" s="120">
        <v>0</v>
      </c>
      <c r="BB241" s="119"/>
    </row>
    <row r="242" spans="1:54" ht="21" customHeight="1" x14ac:dyDescent="0.25">
      <c r="A242" s="127" t="s">
        <v>338</v>
      </c>
      <c r="B242" s="124">
        <v>69</v>
      </c>
      <c r="C242" s="124">
        <v>10</v>
      </c>
      <c r="D242" s="124">
        <v>60</v>
      </c>
      <c r="E242" s="124">
        <v>9</v>
      </c>
      <c r="F242" s="124">
        <v>15</v>
      </c>
      <c r="G242" s="120">
        <v>10</v>
      </c>
      <c r="H242" s="120">
        <v>6</v>
      </c>
      <c r="I242" s="120">
        <v>9</v>
      </c>
      <c r="J242" s="124">
        <v>0</v>
      </c>
      <c r="K242" s="120" t="s">
        <v>122</v>
      </c>
      <c r="L242" s="120" t="s">
        <v>122</v>
      </c>
      <c r="M242" s="120" t="s">
        <v>122</v>
      </c>
      <c r="N242" s="124">
        <v>50</v>
      </c>
      <c r="O242" s="120">
        <v>0</v>
      </c>
      <c r="P242" s="120">
        <v>50</v>
      </c>
      <c r="Q242" s="120">
        <v>0</v>
      </c>
      <c r="R242" s="124">
        <v>0</v>
      </c>
      <c r="S242" s="120" t="s">
        <v>122</v>
      </c>
      <c r="T242" s="120">
        <v>0</v>
      </c>
      <c r="U242" s="120" t="s">
        <v>122</v>
      </c>
      <c r="V242" s="124">
        <v>0</v>
      </c>
      <c r="W242" s="120">
        <v>0</v>
      </c>
      <c r="X242" s="120">
        <v>0</v>
      </c>
      <c r="Y242" s="120">
        <v>0</v>
      </c>
      <c r="Z242" s="124">
        <v>4</v>
      </c>
      <c r="AA242" s="120">
        <v>0</v>
      </c>
      <c r="AB242" s="120">
        <v>4</v>
      </c>
      <c r="AC242" s="120">
        <v>0</v>
      </c>
      <c r="AD242" s="124">
        <v>0</v>
      </c>
      <c r="AE242" s="120" t="s">
        <v>122</v>
      </c>
      <c r="AF242" s="120">
        <v>0</v>
      </c>
      <c r="AG242" s="120" t="s">
        <v>122</v>
      </c>
      <c r="AH242" s="124">
        <v>0</v>
      </c>
      <c r="AI242" s="120">
        <v>0</v>
      </c>
      <c r="AJ242" s="120">
        <v>0</v>
      </c>
      <c r="AK242" s="120">
        <v>0</v>
      </c>
      <c r="AL242" s="124">
        <v>0</v>
      </c>
      <c r="AM242" s="120">
        <v>0</v>
      </c>
      <c r="AN242" s="120" t="s">
        <v>122</v>
      </c>
      <c r="AO242" s="120">
        <v>0</v>
      </c>
      <c r="AP242" s="124">
        <v>0</v>
      </c>
      <c r="AQ242" s="120">
        <v>0</v>
      </c>
      <c r="AR242" s="120">
        <v>0</v>
      </c>
      <c r="AS242" s="120">
        <v>0</v>
      </c>
      <c r="AT242" s="124">
        <v>0</v>
      </c>
      <c r="AU242" s="120">
        <v>0</v>
      </c>
      <c r="AV242" s="120">
        <v>0</v>
      </c>
      <c r="AW242" s="120">
        <v>0</v>
      </c>
      <c r="AX242" s="124">
        <v>0</v>
      </c>
      <c r="AY242" s="120">
        <v>0</v>
      </c>
      <c r="AZ242" s="120" t="s">
        <v>122</v>
      </c>
      <c r="BA242" s="120">
        <v>0</v>
      </c>
      <c r="BB242" s="119"/>
    </row>
    <row r="243" spans="1:54" ht="21" customHeight="1" x14ac:dyDescent="0.25">
      <c r="A243" s="127" t="s">
        <v>339</v>
      </c>
      <c r="B243" s="124">
        <v>163</v>
      </c>
      <c r="C243" s="124">
        <v>41</v>
      </c>
      <c r="D243" s="124">
        <v>125</v>
      </c>
      <c r="E243" s="124">
        <v>38</v>
      </c>
      <c r="F243" s="124">
        <v>58</v>
      </c>
      <c r="G243" s="120">
        <v>34</v>
      </c>
      <c r="H243" s="120">
        <v>26</v>
      </c>
      <c r="I243" s="120">
        <v>32</v>
      </c>
      <c r="J243" s="124">
        <v>4</v>
      </c>
      <c r="K243" s="120" t="s">
        <v>122</v>
      </c>
      <c r="L243" s="120">
        <v>4</v>
      </c>
      <c r="M243" s="120" t="s">
        <v>122</v>
      </c>
      <c r="N243" s="124">
        <v>83</v>
      </c>
      <c r="O243" s="120">
        <v>0</v>
      </c>
      <c r="P243" s="120">
        <v>83</v>
      </c>
      <c r="Q243" s="120">
        <v>0</v>
      </c>
      <c r="R243" s="124">
        <v>12</v>
      </c>
      <c r="S243" s="120">
        <v>7</v>
      </c>
      <c r="T243" s="120">
        <v>6</v>
      </c>
      <c r="U243" s="120">
        <v>6</v>
      </c>
      <c r="V243" s="124">
        <v>0</v>
      </c>
      <c r="W243" s="120" t="s">
        <v>122</v>
      </c>
      <c r="X243" s="120">
        <v>0</v>
      </c>
      <c r="Y243" s="120" t="s">
        <v>122</v>
      </c>
      <c r="Z243" s="124">
        <v>6</v>
      </c>
      <c r="AA243" s="120">
        <v>0</v>
      </c>
      <c r="AB243" s="120">
        <v>6</v>
      </c>
      <c r="AC243" s="120">
        <v>0</v>
      </c>
      <c r="AD243" s="124">
        <v>0</v>
      </c>
      <c r="AE243" s="120" t="s">
        <v>122</v>
      </c>
      <c r="AF243" s="120" t="s">
        <v>122</v>
      </c>
      <c r="AG243" s="120" t="s">
        <v>122</v>
      </c>
      <c r="AH243" s="124">
        <v>0</v>
      </c>
      <c r="AI243" s="120">
        <v>0</v>
      </c>
      <c r="AJ243" s="120">
        <v>0</v>
      </c>
      <c r="AK243" s="120">
        <v>0</v>
      </c>
      <c r="AL243" s="124">
        <v>0</v>
      </c>
      <c r="AM243" s="120">
        <v>0</v>
      </c>
      <c r="AN243" s="120">
        <v>0</v>
      </c>
      <c r="AO243" s="120">
        <v>0</v>
      </c>
      <c r="AP243" s="124">
        <v>0</v>
      </c>
      <c r="AQ243" s="120">
        <v>0</v>
      </c>
      <c r="AR243" s="120">
        <v>0</v>
      </c>
      <c r="AS243" s="120">
        <v>0</v>
      </c>
      <c r="AT243" s="124">
        <v>0</v>
      </c>
      <c r="AU243" s="120">
        <v>0</v>
      </c>
      <c r="AV243" s="120">
        <v>0</v>
      </c>
      <c r="AW243" s="120">
        <v>0</v>
      </c>
      <c r="AX243" s="124">
        <v>0</v>
      </c>
      <c r="AY243" s="120">
        <v>0</v>
      </c>
      <c r="AZ243" s="120" t="s">
        <v>122</v>
      </c>
      <c r="BA243" s="120">
        <v>0</v>
      </c>
      <c r="BB243" s="119"/>
    </row>
    <row r="244" spans="1:54" ht="21" customHeight="1" x14ac:dyDescent="0.25">
      <c r="A244" s="127" t="s">
        <v>340</v>
      </c>
      <c r="B244" s="124">
        <v>46</v>
      </c>
      <c r="C244" s="124">
        <v>4</v>
      </c>
      <c r="D244" s="124">
        <v>46</v>
      </c>
      <c r="E244" s="124">
        <v>0</v>
      </c>
      <c r="F244" s="124">
        <v>13</v>
      </c>
      <c r="G244" s="120">
        <v>4</v>
      </c>
      <c r="H244" s="120">
        <v>13</v>
      </c>
      <c r="I244" s="120" t="s">
        <v>122</v>
      </c>
      <c r="J244" s="124">
        <v>0</v>
      </c>
      <c r="K244" s="120" t="s">
        <v>122</v>
      </c>
      <c r="L244" s="120">
        <v>0</v>
      </c>
      <c r="M244" s="120" t="s">
        <v>122</v>
      </c>
      <c r="N244" s="124">
        <v>33</v>
      </c>
      <c r="O244" s="120">
        <v>0</v>
      </c>
      <c r="P244" s="120">
        <v>33</v>
      </c>
      <c r="Q244" s="120">
        <v>0</v>
      </c>
      <c r="R244" s="124">
        <v>0</v>
      </c>
      <c r="S244" s="120">
        <v>0</v>
      </c>
      <c r="T244" s="120">
        <v>0</v>
      </c>
      <c r="U244" s="120">
        <v>0</v>
      </c>
      <c r="V244" s="124">
        <v>0</v>
      </c>
      <c r="W244" s="120">
        <v>0</v>
      </c>
      <c r="X244" s="120">
        <v>0</v>
      </c>
      <c r="Y244" s="120">
        <v>0</v>
      </c>
      <c r="Z244" s="124">
        <v>0</v>
      </c>
      <c r="AA244" s="120">
        <v>0</v>
      </c>
      <c r="AB244" s="120" t="s">
        <v>122</v>
      </c>
      <c r="AC244" s="120">
        <v>0</v>
      </c>
      <c r="AD244" s="124">
        <v>0</v>
      </c>
      <c r="AE244" s="120">
        <v>0</v>
      </c>
      <c r="AF244" s="120" t="s">
        <v>122</v>
      </c>
      <c r="AG244" s="120">
        <v>0</v>
      </c>
      <c r="AH244" s="124">
        <v>0</v>
      </c>
      <c r="AI244" s="120">
        <v>0</v>
      </c>
      <c r="AJ244" s="120" t="s">
        <v>122</v>
      </c>
      <c r="AK244" s="120">
        <v>0</v>
      </c>
      <c r="AL244" s="124">
        <v>0</v>
      </c>
      <c r="AM244" s="120">
        <v>0</v>
      </c>
      <c r="AN244" s="120">
        <v>0</v>
      </c>
      <c r="AO244" s="120">
        <v>0</v>
      </c>
      <c r="AP244" s="124">
        <v>0</v>
      </c>
      <c r="AQ244" s="120">
        <v>0</v>
      </c>
      <c r="AR244" s="120">
        <v>0</v>
      </c>
      <c r="AS244" s="120">
        <v>0</v>
      </c>
      <c r="AT244" s="124">
        <v>0</v>
      </c>
      <c r="AU244" s="120">
        <v>0</v>
      </c>
      <c r="AV244" s="120">
        <v>0</v>
      </c>
      <c r="AW244" s="120">
        <v>0</v>
      </c>
      <c r="AX244" s="124">
        <v>0</v>
      </c>
      <c r="AY244" s="120">
        <v>0</v>
      </c>
      <c r="AZ244" s="120">
        <v>0</v>
      </c>
      <c r="BA244" s="120">
        <v>0</v>
      </c>
      <c r="BB244" s="119"/>
    </row>
    <row r="245" spans="1:54" ht="21" customHeight="1" x14ac:dyDescent="0.25">
      <c r="A245" s="127" t="s">
        <v>1244</v>
      </c>
      <c r="B245" s="124">
        <v>1483</v>
      </c>
      <c r="C245" s="124">
        <v>217</v>
      </c>
      <c r="D245" s="124">
        <v>1307</v>
      </c>
      <c r="E245" s="124">
        <v>176</v>
      </c>
      <c r="F245" s="124">
        <v>380</v>
      </c>
      <c r="G245" s="120">
        <v>172</v>
      </c>
      <c r="H245" s="120">
        <v>240</v>
      </c>
      <c r="I245" s="120">
        <v>140</v>
      </c>
      <c r="J245" s="124">
        <v>17</v>
      </c>
      <c r="K245" s="120">
        <v>7</v>
      </c>
      <c r="L245" s="120">
        <v>11</v>
      </c>
      <c r="M245" s="120">
        <v>6</v>
      </c>
      <c r="N245" s="124">
        <v>757</v>
      </c>
      <c r="O245" s="120">
        <v>0</v>
      </c>
      <c r="P245" s="120">
        <v>757</v>
      </c>
      <c r="Q245" s="120">
        <v>0</v>
      </c>
      <c r="R245" s="124">
        <v>78</v>
      </c>
      <c r="S245" s="120">
        <v>30</v>
      </c>
      <c r="T245" s="120">
        <v>56</v>
      </c>
      <c r="U245" s="120">
        <v>22</v>
      </c>
      <c r="V245" s="124">
        <v>4</v>
      </c>
      <c r="W245" s="120" t="s">
        <v>122</v>
      </c>
      <c r="X245" s="120">
        <v>4</v>
      </c>
      <c r="Y245" s="120" t="s">
        <v>122</v>
      </c>
      <c r="Z245" s="124">
        <v>136</v>
      </c>
      <c r="AA245" s="120">
        <v>0</v>
      </c>
      <c r="AB245" s="120">
        <v>136</v>
      </c>
      <c r="AC245" s="120">
        <v>0</v>
      </c>
      <c r="AD245" s="124">
        <v>52</v>
      </c>
      <c r="AE245" s="120">
        <v>8</v>
      </c>
      <c r="AF245" s="120">
        <v>44</v>
      </c>
      <c r="AG245" s="120">
        <v>8</v>
      </c>
      <c r="AH245" s="124">
        <v>0</v>
      </c>
      <c r="AI245" s="120">
        <v>0</v>
      </c>
      <c r="AJ245" s="120">
        <v>0</v>
      </c>
      <c r="AK245" s="120">
        <v>0</v>
      </c>
      <c r="AL245" s="124">
        <v>24</v>
      </c>
      <c r="AM245" s="120">
        <v>0</v>
      </c>
      <c r="AN245" s="120">
        <v>24</v>
      </c>
      <c r="AO245" s="120">
        <v>0</v>
      </c>
      <c r="AP245" s="124">
        <v>6</v>
      </c>
      <c r="AQ245" s="120" t="s">
        <v>122</v>
      </c>
      <c r="AR245" s="120">
        <v>6</v>
      </c>
      <c r="AS245" s="120" t="s">
        <v>122</v>
      </c>
      <c r="AT245" s="124">
        <v>0</v>
      </c>
      <c r="AU245" s="120">
        <v>0</v>
      </c>
      <c r="AV245" s="120">
        <v>0</v>
      </c>
      <c r="AW245" s="120">
        <v>0</v>
      </c>
      <c r="AX245" s="124">
        <v>29</v>
      </c>
      <c r="AY245" s="120">
        <v>0</v>
      </c>
      <c r="AZ245" s="120">
        <v>29</v>
      </c>
      <c r="BA245" s="120">
        <v>0</v>
      </c>
      <c r="BB245" s="119"/>
    </row>
    <row r="246" spans="1:54" ht="21" customHeight="1" x14ac:dyDescent="0.25">
      <c r="A246" s="126" t="s">
        <v>70</v>
      </c>
      <c r="B246" s="124">
        <v>12892</v>
      </c>
      <c r="C246" s="124">
        <v>2746</v>
      </c>
      <c r="D246" s="124">
        <v>10599</v>
      </c>
      <c r="E246" s="124">
        <v>2293</v>
      </c>
      <c r="F246" s="124">
        <v>4060</v>
      </c>
      <c r="G246" s="124">
        <v>2050</v>
      </c>
      <c r="H246" s="124">
        <v>2269</v>
      </c>
      <c r="I246" s="124">
        <v>1791</v>
      </c>
      <c r="J246" s="124">
        <v>177</v>
      </c>
      <c r="K246" s="124">
        <v>116</v>
      </c>
      <c r="L246" s="124">
        <v>89</v>
      </c>
      <c r="M246" s="124">
        <v>88</v>
      </c>
      <c r="N246" s="124">
        <v>6244</v>
      </c>
      <c r="O246" s="124">
        <v>16</v>
      </c>
      <c r="P246" s="124">
        <v>6228</v>
      </c>
      <c r="Q246" s="124">
        <v>16</v>
      </c>
      <c r="R246" s="124">
        <v>813</v>
      </c>
      <c r="S246" s="124">
        <v>453</v>
      </c>
      <c r="T246" s="124">
        <v>484</v>
      </c>
      <c r="U246" s="124">
        <v>329</v>
      </c>
      <c r="V246" s="124">
        <v>6</v>
      </c>
      <c r="W246" s="124">
        <v>34</v>
      </c>
      <c r="X246" s="124">
        <v>6</v>
      </c>
      <c r="Y246" s="124">
        <v>0</v>
      </c>
      <c r="Z246" s="124">
        <v>1008</v>
      </c>
      <c r="AA246" s="124">
        <v>0</v>
      </c>
      <c r="AB246" s="124">
        <v>1008</v>
      </c>
      <c r="AC246" s="124">
        <v>0</v>
      </c>
      <c r="AD246" s="124">
        <v>274</v>
      </c>
      <c r="AE246" s="124">
        <v>72</v>
      </c>
      <c r="AF246" s="124">
        <v>205</v>
      </c>
      <c r="AG246" s="124">
        <v>69</v>
      </c>
      <c r="AH246" s="124">
        <v>0</v>
      </c>
      <c r="AI246" s="124">
        <v>0</v>
      </c>
      <c r="AJ246" s="124">
        <v>0</v>
      </c>
      <c r="AK246" s="124">
        <v>0</v>
      </c>
      <c r="AL246" s="124">
        <v>156</v>
      </c>
      <c r="AM246" s="124">
        <v>0</v>
      </c>
      <c r="AN246" s="124">
        <v>156</v>
      </c>
      <c r="AO246" s="124">
        <v>0</v>
      </c>
      <c r="AP246" s="124">
        <v>8</v>
      </c>
      <c r="AQ246" s="124">
        <v>5</v>
      </c>
      <c r="AR246" s="124">
        <v>8</v>
      </c>
      <c r="AS246" s="124">
        <v>0</v>
      </c>
      <c r="AT246" s="124">
        <v>0</v>
      </c>
      <c r="AU246" s="124">
        <v>0</v>
      </c>
      <c r="AV246" s="124">
        <v>0</v>
      </c>
      <c r="AW246" s="124">
        <v>0</v>
      </c>
      <c r="AX246" s="124">
        <v>146</v>
      </c>
      <c r="AY246" s="124">
        <v>0</v>
      </c>
      <c r="AZ246" s="124">
        <v>146</v>
      </c>
      <c r="BA246" s="124">
        <v>0</v>
      </c>
      <c r="BB246" s="119"/>
    </row>
    <row r="247" spans="1:54" ht="21" customHeight="1" x14ac:dyDescent="0.25">
      <c r="A247" s="126" t="s">
        <v>341</v>
      </c>
      <c r="B247" s="124">
        <v>1070</v>
      </c>
      <c r="C247" s="124">
        <v>236</v>
      </c>
      <c r="D247" s="124">
        <v>865</v>
      </c>
      <c r="E247" s="124">
        <v>205</v>
      </c>
      <c r="F247" s="124">
        <v>381</v>
      </c>
      <c r="G247" s="124">
        <v>187</v>
      </c>
      <c r="H247" s="124">
        <v>211</v>
      </c>
      <c r="I247" s="124">
        <v>170</v>
      </c>
      <c r="J247" s="124">
        <v>9</v>
      </c>
      <c r="K247" s="124">
        <v>4</v>
      </c>
      <c r="L247" s="124">
        <v>9</v>
      </c>
      <c r="M247" s="124">
        <v>0</v>
      </c>
      <c r="N247" s="124">
        <v>497</v>
      </c>
      <c r="O247" s="124">
        <v>0</v>
      </c>
      <c r="P247" s="124">
        <v>497</v>
      </c>
      <c r="Q247" s="124">
        <v>0</v>
      </c>
      <c r="R247" s="124">
        <v>85</v>
      </c>
      <c r="S247" s="124">
        <v>36</v>
      </c>
      <c r="T247" s="124">
        <v>55</v>
      </c>
      <c r="U247" s="124">
        <v>30</v>
      </c>
      <c r="V247" s="124">
        <v>0</v>
      </c>
      <c r="W247" s="124">
        <v>4</v>
      </c>
      <c r="X247" s="124">
        <v>0</v>
      </c>
      <c r="Y247" s="124">
        <v>0</v>
      </c>
      <c r="Z247" s="124">
        <v>61</v>
      </c>
      <c r="AA247" s="124">
        <v>0</v>
      </c>
      <c r="AB247" s="124">
        <v>61</v>
      </c>
      <c r="AC247" s="124">
        <v>0</v>
      </c>
      <c r="AD247" s="124">
        <v>21</v>
      </c>
      <c r="AE247" s="124">
        <v>5</v>
      </c>
      <c r="AF247" s="124">
        <v>16</v>
      </c>
      <c r="AG247" s="124">
        <v>5</v>
      </c>
      <c r="AH247" s="124">
        <v>0</v>
      </c>
      <c r="AI247" s="124">
        <v>0</v>
      </c>
      <c r="AJ247" s="124">
        <v>0</v>
      </c>
      <c r="AK247" s="124">
        <v>0</v>
      </c>
      <c r="AL247" s="124">
        <v>12</v>
      </c>
      <c r="AM247" s="124">
        <v>0</v>
      </c>
      <c r="AN247" s="124">
        <v>12</v>
      </c>
      <c r="AO247" s="124">
        <v>0</v>
      </c>
      <c r="AP247" s="124">
        <v>4</v>
      </c>
      <c r="AQ247" s="124">
        <v>0</v>
      </c>
      <c r="AR247" s="124">
        <v>4</v>
      </c>
      <c r="AS247" s="124">
        <v>0</v>
      </c>
      <c r="AT247" s="124">
        <v>0</v>
      </c>
      <c r="AU247" s="124">
        <v>0</v>
      </c>
      <c r="AV247" s="124">
        <v>0</v>
      </c>
      <c r="AW247" s="124">
        <v>0</v>
      </c>
      <c r="AX247" s="124">
        <v>0</v>
      </c>
      <c r="AY247" s="124">
        <v>0</v>
      </c>
      <c r="AZ247" s="124">
        <v>0</v>
      </c>
      <c r="BA247" s="124">
        <v>0</v>
      </c>
      <c r="BB247" s="119"/>
    </row>
    <row r="248" spans="1:54" ht="21" customHeight="1" x14ac:dyDescent="0.25">
      <c r="A248" s="127" t="s">
        <v>74</v>
      </c>
      <c r="B248" s="124">
        <v>256</v>
      </c>
      <c r="C248" s="124">
        <v>35</v>
      </c>
      <c r="D248" s="124">
        <v>225</v>
      </c>
      <c r="E248" s="124">
        <v>31</v>
      </c>
      <c r="F248" s="124">
        <v>59</v>
      </c>
      <c r="G248" s="120">
        <v>28</v>
      </c>
      <c r="H248" s="120">
        <v>35</v>
      </c>
      <c r="I248" s="120">
        <v>24</v>
      </c>
      <c r="J248" s="124">
        <v>0</v>
      </c>
      <c r="K248" s="120">
        <v>0</v>
      </c>
      <c r="L248" s="120" t="s">
        <v>122</v>
      </c>
      <c r="M248" s="120">
        <v>0</v>
      </c>
      <c r="N248" s="124">
        <v>150</v>
      </c>
      <c r="O248" s="120">
        <v>0</v>
      </c>
      <c r="P248" s="120">
        <v>150</v>
      </c>
      <c r="Q248" s="120">
        <v>0</v>
      </c>
      <c r="R248" s="124">
        <v>17</v>
      </c>
      <c r="S248" s="120">
        <v>7</v>
      </c>
      <c r="T248" s="120">
        <v>10</v>
      </c>
      <c r="U248" s="120">
        <v>7</v>
      </c>
      <c r="V248" s="124">
        <v>0</v>
      </c>
      <c r="W248" s="120">
        <v>0</v>
      </c>
      <c r="X248" s="120">
        <v>0</v>
      </c>
      <c r="Y248" s="120">
        <v>0</v>
      </c>
      <c r="Z248" s="124">
        <v>14</v>
      </c>
      <c r="AA248" s="120">
        <v>0</v>
      </c>
      <c r="AB248" s="120">
        <v>14</v>
      </c>
      <c r="AC248" s="120">
        <v>0</v>
      </c>
      <c r="AD248" s="124">
        <v>4</v>
      </c>
      <c r="AE248" s="120" t="s">
        <v>122</v>
      </c>
      <c r="AF248" s="120">
        <v>4</v>
      </c>
      <c r="AG248" s="120" t="s">
        <v>122</v>
      </c>
      <c r="AH248" s="124">
        <v>0</v>
      </c>
      <c r="AI248" s="120">
        <v>0</v>
      </c>
      <c r="AJ248" s="120">
        <v>0</v>
      </c>
      <c r="AK248" s="120">
        <v>0</v>
      </c>
      <c r="AL248" s="124">
        <v>8</v>
      </c>
      <c r="AM248" s="120">
        <v>0</v>
      </c>
      <c r="AN248" s="120">
        <v>8</v>
      </c>
      <c r="AO248" s="120">
        <v>0</v>
      </c>
      <c r="AP248" s="124">
        <v>4</v>
      </c>
      <c r="AQ248" s="120" t="s">
        <v>122</v>
      </c>
      <c r="AR248" s="120">
        <v>4</v>
      </c>
      <c r="AS248" s="120" t="s">
        <v>122</v>
      </c>
      <c r="AT248" s="124">
        <v>0</v>
      </c>
      <c r="AU248" s="120">
        <v>0</v>
      </c>
      <c r="AV248" s="120">
        <v>0</v>
      </c>
      <c r="AW248" s="120">
        <v>0</v>
      </c>
      <c r="AX248" s="124">
        <v>0</v>
      </c>
      <c r="AY248" s="120">
        <v>0</v>
      </c>
      <c r="AZ248" s="120" t="s">
        <v>122</v>
      </c>
      <c r="BA248" s="120">
        <v>0</v>
      </c>
      <c r="BB248" s="119"/>
    </row>
    <row r="249" spans="1:54" ht="21" customHeight="1" x14ac:dyDescent="0.25">
      <c r="A249" s="127" t="s">
        <v>342</v>
      </c>
      <c r="B249" s="124">
        <v>207</v>
      </c>
      <c r="C249" s="124">
        <v>51</v>
      </c>
      <c r="D249" s="124">
        <v>166</v>
      </c>
      <c r="E249" s="124">
        <v>41</v>
      </c>
      <c r="F249" s="124">
        <v>94</v>
      </c>
      <c r="G249" s="120">
        <v>41</v>
      </c>
      <c r="H249" s="120">
        <v>59</v>
      </c>
      <c r="I249" s="120">
        <v>35</v>
      </c>
      <c r="J249" s="124">
        <v>0</v>
      </c>
      <c r="K249" s="120" t="s">
        <v>122</v>
      </c>
      <c r="L249" s="120" t="s">
        <v>122</v>
      </c>
      <c r="M249" s="120" t="s">
        <v>122</v>
      </c>
      <c r="N249" s="124">
        <v>79</v>
      </c>
      <c r="O249" s="120" t="s">
        <v>122</v>
      </c>
      <c r="P249" s="120">
        <v>79</v>
      </c>
      <c r="Q249" s="120" t="s">
        <v>122</v>
      </c>
      <c r="R249" s="124">
        <v>16</v>
      </c>
      <c r="S249" s="120">
        <v>6</v>
      </c>
      <c r="T249" s="120">
        <v>10</v>
      </c>
      <c r="U249" s="120">
        <v>6</v>
      </c>
      <c r="V249" s="124">
        <v>0</v>
      </c>
      <c r="W249" s="120">
        <v>4</v>
      </c>
      <c r="X249" s="120" t="s">
        <v>122</v>
      </c>
      <c r="Y249" s="120" t="s">
        <v>122</v>
      </c>
      <c r="Z249" s="124">
        <v>14</v>
      </c>
      <c r="AA249" s="120">
        <v>0</v>
      </c>
      <c r="AB249" s="120">
        <v>14</v>
      </c>
      <c r="AC249" s="120">
        <v>0</v>
      </c>
      <c r="AD249" s="124">
        <v>4</v>
      </c>
      <c r="AE249" s="120" t="s">
        <v>122</v>
      </c>
      <c r="AF249" s="120">
        <v>4</v>
      </c>
      <c r="AG249" s="120" t="s">
        <v>122</v>
      </c>
      <c r="AH249" s="124">
        <v>0</v>
      </c>
      <c r="AI249" s="120">
        <v>0</v>
      </c>
      <c r="AJ249" s="120">
        <v>0</v>
      </c>
      <c r="AK249" s="120">
        <v>0</v>
      </c>
      <c r="AL249" s="124">
        <v>0</v>
      </c>
      <c r="AM249" s="120">
        <v>0</v>
      </c>
      <c r="AN249" s="120" t="s">
        <v>122</v>
      </c>
      <c r="AO249" s="120">
        <v>0</v>
      </c>
      <c r="AP249" s="124">
        <v>0</v>
      </c>
      <c r="AQ249" s="120">
        <v>0</v>
      </c>
      <c r="AR249" s="120">
        <v>0</v>
      </c>
      <c r="AS249" s="120">
        <v>0</v>
      </c>
      <c r="AT249" s="124">
        <v>0</v>
      </c>
      <c r="AU249" s="120">
        <v>0</v>
      </c>
      <c r="AV249" s="120">
        <v>0</v>
      </c>
      <c r="AW249" s="120">
        <v>0</v>
      </c>
      <c r="AX249" s="124">
        <v>0</v>
      </c>
      <c r="AY249" s="120">
        <v>0</v>
      </c>
      <c r="AZ249" s="120" t="s">
        <v>122</v>
      </c>
      <c r="BA249" s="120">
        <v>0</v>
      </c>
      <c r="BB249" s="119"/>
    </row>
    <row r="250" spans="1:54" ht="21" customHeight="1" x14ac:dyDescent="0.25">
      <c r="A250" s="127" t="s">
        <v>343</v>
      </c>
      <c r="B250" s="124">
        <v>47</v>
      </c>
      <c r="C250" s="124">
        <v>4</v>
      </c>
      <c r="D250" s="124">
        <v>43</v>
      </c>
      <c r="E250" s="124">
        <v>4</v>
      </c>
      <c r="F250" s="124">
        <v>10</v>
      </c>
      <c r="G250" s="120">
        <v>4</v>
      </c>
      <c r="H250" s="120">
        <v>6</v>
      </c>
      <c r="I250" s="120">
        <v>4</v>
      </c>
      <c r="J250" s="124">
        <v>0</v>
      </c>
      <c r="K250" s="120">
        <v>0</v>
      </c>
      <c r="L250" s="120">
        <v>0</v>
      </c>
      <c r="M250" s="120">
        <v>0</v>
      </c>
      <c r="N250" s="124">
        <v>27</v>
      </c>
      <c r="O250" s="120">
        <v>0</v>
      </c>
      <c r="P250" s="120">
        <v>27</v>
      </c>
      <c r="Q250" s="120">
        <v>0</v>
      </c>
      <c r="R250" s="124">
        <v>6</v>
      </c>
      <c r="S250" s="120" t="s">
        <v>122</v>
      </c>
      <c r="T250" s="120">
        <v>6</v>
      </c>
      <c r="U250" s="120" t="s">
        <v>122</v>
      </c>
      <c r="V250" s="124">
        <v>0</v>
      </c>
      <c r="W250" s="120">
        <v>0</v>
      </c>
      <c r="X250" s="120">
        <v>0</v>
      </c>
      <c r="Y250" s="120">
        <v>0</v>
      </c>
      <c r="Z250" s="124">
        <v>4</v>
      </c>
      <c r="AA250" s="120">
        <v>0</v>
      </c>
      <c r="AB250" s="120">
        <v>4</v>
      </c>
      <c r="AC250" s="120">
        <v>0</v>
      </c>
      <c r="AD250" s="124">
        <v>0</v>
      </c>
      <c r="AE250" s="120">
        <v>0</v>
      </c>
      <c r="AF250" s="120">
        <v>0</v>
      </c>
      <c r="AG250" s="120">
        <v>0</v>
      </c>
      <c r="AH250" s="124">
        <v>0</v>
      </c>
      <c r="AI250" s="120">
        <v>0</v>
      </c>
      <c r="AJ250" s="120">
        <v>0</v>
      </c>
      <c r="AK250" s="120">
        <v>0</v>
      </c>
      <c r="AL250" s="124">
        <v>0</v>
      </c>
      <c r="AM250" s="120">
        <v>0</v>
      </c>
      <c r="AN250" s="120" t="s">
        <v>122</v>
      </c>
      <c r="AO250" s="120">
        <v>0</v>
      </c>
      <c r="AP250" s="124">
        <v>0</v>
      </c>
      <c r="AQ250" s="120">
        <v>0</v>
      </c>
      <c r="AR250" s="120">
        <v>0</v>
      </c>
      <c r="AS250" s="120">
        <v>0</v>
      </c>
      <c r="AT250" s="124">
        <v>0</v>
      </c>
      <c r="AU250" s="120">
        <v>0</v>
      </c>
      <c r="AV250" s="120">
        <v>0</v>
      </c>
      <c r="AW250" s="120">
        <v>0</v>
      </c>
      <c r="AX250" s="124">
        <v>0</v>
      </c>
      <c r="AY250" s="120">
        <v>0</v>
      </c>
      <c r="AZ250" s="120" t="s">
        <v>122</v>
      </c>
      <c r="BA250" s="120">
        <v>0</v>
      </c>
      <c r="BB250" s="119"/>
    </row>
    <row r="251" spans="1:54" ht="21" customHeight="1" x14ac:dyDescent="0.25">
      <c r="A251" s="127" t="s">
        <v>344</v>
      </c>
      <c r="B251" s="124">
        <v>172</v>
      </c>
      <c r="C251" s="124">
        <v>30</v>
      </c>
      <c r="D251" s="124">
        <v>144</v>
      </c>
      <c r="E251" s="124">
        <v>28</v>
      </c>
      <c r="F251" s="124">
        <v>57</v>
      </c>
      <c r="G251" s="120">
        <v>23</v>
      </c>
      <c r="H251" s="120">
        <v>34</v>
      </c>
      <c r="I251" s="120">
        <v>23</v>
      </c>
      <c r="J251" s="124">
        <v>4</v>
      </c>
      <c r="K251" s="120" t="s">
        <v>122</v>
      </c>
      <c r="L251" s="120">
        <v>4</v>
      </c>
      <c r="M251" s="120" t="s">
        <v>122</v>
      </c>
      <c r="N251" s="124">
        <v>80</v>
      </c>
      <c r="O251" s="120">
        <v>0</v>
      </c>
      <c r="P251" s="120">
        <v>80</v>
      </c>
      <c r="Q251" s="120">
        <v>0</v>
      </c>
      <c r="R251" s="124">
        <v>17</v>
      </c>
      <c r="S251" s="120">
        <v>7</v>
      </c>
      <c r="T251" s="120">
        <v>12</v>
      </c>
      <c r="U251" s="120">
        <v>5</v>
      </c>
      <c r="V251" s="124">
        <v>0</v>
      </c>
      <c r="W251" s="120" t="s">
        <v>122</v>
      </c>
      <c r="X251" s="120" t="s">
        <v>122</v>
      </c>
      <c r="Y251" s="120" t="s">
        <v>122</v>
      </c>
      <c r="Z251" s="124">
        <v>14</v>
      </c>
      <c r="AA251" s="120">
        <v>0</v>
      </c>
      <c r="AB251" s="120">
        <v>14</v>
      </c>
      <c r="AC251" s="120">
        <v>0</v>
      </c>
      <c r="AD251" s="124">
        <v>0</v>
      </c>
      <c r="AE251" s="120">
        <v>0</v>
      </c>
      <c r="AF251" s="120" t="s">
        <v>122</v>
      </c>
      <c r="AG251" s="120">
        <v>0</v>
      </c>
      <c r="AH251" s="124">
        <v>0</v>
      </c>
      <c r="AI251" s="120">
        <v>0</v>
      </c>
      <c r="AJ251" s="120">
        <v>0</v>
      </c>
      <c r="AK251" s="120">
        <v>0</v>
      </c>
      <c r="AL251" s="124">
        <v>0</v>
      </c>
      <c r="AM251" s="120">
        <v>0</v>
      </c>
      <c r="AN251" s="120" t="s">
        <v>122</v>
      </c>
      <c r="AO251" s="120">
        <v>0</v>
      </c>
      <c r="AP251" s="124">
        <v>0</v>
      </c>
      <c r="AQ251" s="120">
        <v>0</v>
      </c>
      <c r="AR251" s="120">
        <v>0</v>
      </c>
      <c r="AS251" s="120">
        <v>0</v>
      </c>
      <c r="AT251" s="124">
        <v>0</v>
      </c>
      <c r="AU251" s="120">
        <v>0</v>
      </c>
      <c r="AV251" s="120">
        <v>0</v>
      </c>
      <c r="AW251" s="120">
        <v>0</v>
      </c>
      <c r="AX251" s="124">
        <v>0</v>
      </c>
      <c r="AY251" s="120">
        <v>0</v>
      </c>
      <c r="AZ251" s="120" t="s">
        <v>122</v>
      </c>
      <c r="BA251" s="120">
        <v>0</v>
      </c>
      <c r="BB251" s="119"/>
    </row>
    <row r="252" spans="1:54" ht="21" customHeight="1" x14ac:dyDescent="0.25">
      <c r="A252" s="127" t="s">
        <v>345</v>
      </c>
      <c r="B252" s="124">
        <v>179</v>
      </c>
      <c r="C252" s="124">
        <v>56</v>
      </c>
      <c r="D252" s="124">
        <v>130</v>
      </c>
      <c r="E252" s="124">
        <v>49</v>
      </c>
      <c r="F252" s="124">
        <v>67</v>
      </c>
      <c r="G252" s="120">
        <v>42</v>
      </c>
      <c r="H252" s="120">
        <v>30</v>
      </c>
      <c r="I252" s="120">
        <v>37</v>
      </c>
      <c r="J252" s="124">
        <v>0</v>
      </c>
      <c r="K252" s="120" t="s">
        <v>122</v>
      </c>
      <c r="L252" s="120">
        <v>0</v>
      </c>
      <c r="M252" s="120" t="s">
        <v>122</v>
      </c>
      <c r="N252" s="124">
        <v>84</v>
      </c>
      <c r="O252" s="120" t="s">
        <v>122</v>
      </c>
      <c r="P252" s="120">
        <v>84</v>
      </c>
      <c r="Q252" s="120" t="s">
        <v>122</v>
      </c>
      <c r="R252" s="124">
        <v>13</v>
      </c>
      <c r="S252" s="120">
        <v>9</v>
      </c>
      <c r="T252" s="120">
        <v>6</v>
      </c>
      <c r="U252" s="120">
        <v>7</v>
      </c>
      <c r="V252" s="124">
        <v>0</v>
      </c>
      <c r="W252" s="120">
        <v>0</v>
      </c>
      <c r="X252" s="120" t="s">
        <v>122</v>
      </c>
      <c r="Y252" s="120">
        <v>0</v>
      </c>
      <c r="Z252" s="124">
        <v>10</v>
      </c>
      <c r="AA252" s="120">
        <v>0</v>
      </c>
      <c r="AB252" s="120">
        <v>10</v>
      </c>
      <c r="AC252" s="120">
        <v>0</v>
      </c>
      <c r="AD252" s="124">
        <v>5</v>
      </c>
      <c r="AE252" s="120">
        <v>5</v>
      </c>
      <c r="AF252" s="120" t="s">
        <v>122</v>
      </c>
      <c r="AG252" s="120">
        <v>5</v>
      </c>
      <c r="AH252" s="124">
        <v>0</v>
      </c>
      <c r="AI252" s="120">
        <v>0</v>
      </c>
      <c r="AJ252" s="120">
        <v>0</v>
      </c>
      <c r="AK252" s="120">
        <v>0</v>
      </c>
      <c r="AL252" s="124">
        <v>0</v>
      </c>
      <c r="AM252" s="120">
        <v>0</v>
      </c>
      <c r="AN252" s="120" t="s">
        <v>122</v>
      </c>
      <c r="AO252" s="120">
        <v>0</v>
      </c>
      <c r="AP252" s="124">
        <v>0</v>
      </c>
      <c r="AQ252" s="120">
        <v>0</v>
      </c>
      <c r="AR252" s="120">
        <v>0</v>
      </c>
      <c r="AS252" s="120">
        <v>0</v>
      </c>
      <c r="AT252" s="124">
        <v>0</v>
      </c>
      <c r="AU252" s="120">
        <v>0</v>
      </c>
      <c r="AV252" s="120">
        <v>0</v>
      </c>
      <c r="AW252" s="120">
        <v>0</v>
      </c>
      <c r="AX252" s="124">
        <v>0</v>
      </c>
      <c r="AY252" s="120">
        <v>0</v>
      </c>
      <c r="AZ252" s="120">
        <v>0</v>
      </c>
      <c r="BA252" s="120">
        <v>0</v>
      </c>
      <c r="BB252" s="119"/>
    </row>
    <row r="253" spans="1:54" ht="21" customHeight="1" x14ac:dyDescent="0.25">
      <c r="A253" s="127" t="s">
        <v>1245</v>
      </c>
      <c r="B253" s="124">
        <v>139</v>
      </c>
      <c r="C253" s="124">
        <v>41</v>
      </c>
      <c r="D253" s="124">
        <v>106</v>
      </c>
      <c r="E253" s="124">
        <v>33</v>
      </c>
      <c r="F253" s="124">
        <v>60</v>
      </c>
      <c r="G253" s="120">
        <v>30</v>
      </c>
      <c r="H253" s="120">
        <v>32</v>
      </c>
      <c r="I253" s="120">
        <v>28</v>
      </c>
      <c r="J253" s="124">
        <v>0</v>
      </c>
      <c r="K253" s="120">
        <v>4</v>
      </c>
      <c r="L253" s="120" t="s">
        <v>122</v>
      </c>
      <c r="M253" s="120" t="s">
        <v>122</v>
      </c>
      <c r="N253" s="124">
        <v>55</v>
      </c>
      <c r="O253" s="120">
        <v>0</v>
      </c>
      <c r="P253" s="120">
        <v>55</v>
      </c>
      <c r="Q253" s="120">
        <v>0</v>
      </c>
      <c r="R253" s="124">
        <v>12</v>
      </c>
      <c r="S253" s="120">
        <v>7</v>
      </c>
      <c r="T253" s="120">
        <v>7</v>
      </c>
      <c r="U253" s="120">
        <v>5</v>
      </c>
      <c r="V253" s="124">
        <v>0</v>
      </c>
      <c r="W253" s="120">
        <v>0</v>
      </c>
      <c r="X253" s="120">
        <v>0</v>
      </c>
      <c r="Y253" s="120">
        <v>0</v>
      </c>
      <c r="Z253" s="124">
        <v>0</v>
      </c>
      <c r="AA253" s="120">
        <v>0</v>
      </c>
      <c r="AB253" s="120" t="s">
        <v>122</v>
      </c>
      <c r="AC253" s="120">
        <v>0</v>
      </c>
      <c r="AD253" s="124">
        <v>8</v>
      </c>
      <c r="AE253" s="120" t="s">
        <v>122</v>
      </c>
      <c r="AF253" s="120">
        <v>8</v>
      </c>
      <c r="AG253" s="120" t="s">
        <v>122</v>
      </c>
      <c r="AH253" s="124">
        <v>0</v>
      </c>
      <c r="AI253" s="120">
        <v>0</v>
      </c>
      <c r="AJ253" s="120">
        <v>0</v>
      </c>
      <c r="AK253" s="120">
        <v>0</v>
      </c>
      <c r="AL253" s="124">
        <v>4</v>
      </c>
      <c r="AM253" s="120">
        <v>0</v>
      </c>
      <c r="AN253" s="120">
        <v>4</v>
      </c>
      <c r="AO253" s="120">
        <v>0</v>
      </c>
      <c r="AP253" s="124">
        <v>0</v>
      </c>
      <c r="AQ253" s="120">
        <v>0</v>
      </c>
      <c r="AR253" s="120" t="s">
        <v>122</v>
      </c>
      <c r="AS253" s="120">
        <v>0</v>
      </c>
      <c r="AT253" s="124">
        <v>0</v>
      </c>
      <c r="AU253" s="120">
        <v>0</v>
      </c>
      <c r="AV253" s="120">
        <v>0</v>
      </c>
      <c r="AW253" s="120">
        <v>0</v>
      </c>
      <c r="AX253" s="124">
        <v>0</v>
      </c>
      <c r="AY253" s="120">
        <v>0</v>
      </c>
      <c r="AZ253" s="120" t="s">
        <v>122</v>
      </c>
      <c r="BA253" s="120">
        <v>0</v>
      </c>
      <c r="BB253" s="119"/>
    </row>
    <row r="254" spans="1:54" ht="21" customHeight="1" x14ac:dyDescent="0.25">
      <c r="A254" s="127" t="s">
        <v>347</v>
      </c>
      <c r="B254" s="124">
        <v>70</v>
      </c>
      <c r="C254" s="124">
        <v>19</v>
      </c>
      <c r="D254" s="124">
        <v>51</v>
      </c>
      <c r="E254" s="124">
        <v>19</v>
      </c>
      <c r="F254" s="124">
        <v>34</v>
      </c>
      <c r="G254" s="120">
        <v>19</v>
      </c>
      <c r="H254" s="120">
        <v>15</v>
      </c>
      <c r="I254" s="120">
        <v>19</v>
      </c>
      <c r="J254" s="124">
        <v>5</v>
      </c>
      <c r="K254" s="120" t="s">
        <v>122</v>
      </c>
      <c r="L254" s="120">
        <v>5</v>
      </c>
      <c r="M254" s="120" t="s">
        <v>122</v>
      </c>
      <c r="N254" s="124">
        <v>22</v>
      </c>
      <c r="O254" s="120">
        <v>0</v>
      </c>
      <c r="P254" s="120">
        <v>22</v>
      </c>
      <c r="Q254" s="120">
        <v>0</v>
      </c>
      <c r="R254" s="124">
        <v>4</v>
      </c>
      <c r="S254" s="120" t="s">
        <v>122</v>
      </c>
      <c r="T254" s="120">
        <v>4</v>
      </c>
      <c r="U254" s="120" t="s">
        <v>122</v>
      </c>
      <c r="V254" s="124">
        <v>0</v>
      </c>
      <c r="W254" s="120">
        <v>0</v>
      </c>
      <c r="X254" s="120">
        <v>0</v>
      </c>
      <c r="Y254" s="120">
        <v>0</v>
      </c>
      <c r="Z254" s="124">
        <v>5</v>
      </c>
      <c r="AA254" s="120">
        <v>0</v>
      </c>
      <c r="AB254" s="120">
        <v>5</v>
      </c>
      <c r="AC254" s="120">
        <v>0</v>
      </c>
      <c r="AD254" s="124">
        <v>0</v>
      </c>
      <c r="AE254" s="120" t="s">
        <v>122</v>
      </c>
      <c r="AF254" s="120">
        <v>0</v>
      </c>
      <c r="AG254" s="120" t="s">
        <v>122</v>
      </c>
      <c r="AH254" s="124">
        <v>0</v>
      </c>
      <c r="AI254" s="120">
        <v>0</v>
      </c>
      <c r="AJ254" s="120">
        <v>0</v>
      </c>
      <c r="AK254" s="120">
        <v>0</v>
      </c>
      <c r="AL254" s="124">
        <v>0</v>
      </c>
      <c r="AM254" s="120">
        <v>0</v>
      </c>
      <c r="AN254" s="120">
        <v>0</v>
      </c>
      <c r="AO254" s="120">
        <v>0</v>
      </c>
      <c r="AP254" s="124">
        <v>0</v>
      </c>
      <c r="AQ254" s="120" t="s">
        <v>122</v>
      </c>
      <c r="AR254" s="120">
        <v>0</v>
      </c>
      <c r="AS254" s="120" t="s">
        <v>122</v>
      </c>
      <c r="AT254" s="124">
        <v>0</v>
      </c>
      <c r="AU254" s="120">
        <v>0</v>
      </c>
      <c r="AV254" s="120">
        <v>0</v>
      </c>
      <c r="AW254" s="120">
        <v>0</v>
      </c>
      <c r="AX254" s="124">
        <v>0</v>
      </c>
      <c r="AY254" s="120">
        <v>0</v>
      </c>
      <c r="AZ254" s="120">
        <v>0</v>
      </c>
      <c r="BA254" s="120">
        <v>0</v>
      </c>
      <c r="BB254" s="119"/>
    </row>
    <row r="255" spans="1:54" ht="21" customHeight="1" x14ac:dyDescent="0.25">
      <c r="A255" s="126" t="s">
        <v>348</v>
      </c>
      <c r="B255" s="124">
        <v>3062</v>
      </c>
      <c r="C255" s="124">
        <v>574</v>
      </c>
      <c r="D255" s="124">
        <v>2613</v>
      </c>
      <c r="E255" s="124">
        <v>449</v>
      </c>
      <c r="F255" s="124">
        <v>788</v>
      </c>
      <c r="G255" s="124">
        <v>418</v>
      </c>
      <c r="H255" s="124">
        <v>448</v>
      </c>
      <c r="I255" s="124">
        <v>340</v>
      </c>
      <c r="J255" s="124">
        <v>33</v>
      </c>
      <c r="K255" s="124">
        <v>33</v>
      </c>
      <c r="L255" s="124">
        <v>14</v>
      </c>
      <c r="M255" s="124">
        <v>19</v>
      </c>
      <c r="N255" s="124">
        <v>1659</v>
      </c>
      <c r="O255" s="124">
        <v>5</v>
      </c>
      <c r="P255" s="124">
        <v>1654</v>
      </c>
      <c r="Q255" s="124">
        <v>5</v>
      </c>
      <c r="R255" s="124">
        <v>169</v>
      </c>
      <c r="S255" s="124">
        <v>91</v>
      </c>
      <c r="T255" s="124">
        <v>96</v>
      </c>
      <c r="U255" s="124">
        <v>73</v>
      </c>
      <c r="V255" s="124">
        <v>0</v>
      </c>
      <c r="W255" s="124">
        <v>14</v>
      </c>
      <c r="X255" s="124">
        <v>0</v>
      </c>
      <c r="Y255" s="124">
        <v>0</v>
      </c>
      <c r="Z255" s="124">
        <v>267</v>
      </c>
      <c r="AA255" s="124">
        <v>0</v>
      </c>
      <c r="AB255" s="124">
        <v>267</v>
      </c>
      <c r="AC255" s="124">
        <v>0</v>
      </c>
      <c r="AD255" s="124">
        <v>59</v>
      </c>
      <c r="AE255" s="124">
        <v>13</v>
      </c>
      <c r="AF255" s="124">
        <v>47</v>
      </c>
      <c r="AG255" s="124">
        <v>12</v>
      </c>
      <c r="AH255" s="124">
        <v>0</v>
      </c>
      <c r="AI255" s="124">
        <v>0</v>
      </c>
      <c r="AJ255" s="124">
        <v>0</v>
      </c>
      <c r="AK255" s="124">
        <v>0</v>
      </c>
      <c r="AL255" s="124">
        <v>44</v>
      </c>
      <c r="AM255" s="124">
        <v>0</v>
      </c>
      <c r="AN255" s="124">
        <v>44</v>
      </c>
      <c r="AO255" s="124">
        <v>0</v>
      </c>
      <c r="AP255" s="124">
        <v>0</v>
      </c>
      <c r="AQ255" s="124">
        <v>0</v>
      </c>
      <c r="AR255" s="124">
        <v>0</v>
      </c>
      <c r="AS255" s="124">
        <v>0</v>
      </c>
      <c r="AT255" s="124">
        <v>0</v>
      </c>
      <c r="AU255" s="124">
        <v>0</v>
      </c>
      <c r="AV255" s="124">
        <v>0</v>
      </c>
      <c r="AW255" s="124">
        <v>0</v>
      </c>
      <c r="AX255" s="124">
        <v>43</v>
      </c>
      <c r="AY255" s="124">
        <v>0</v>
      </c>
      <c r="AZ255" s="124">
        <v>43</v>
      </c>
      <c r="BA255" s="124">
        <v>0</v>
      </c>
      <c r="BB255" s="119"/>
    </row>
    <row r="256" spans="1:54" ht="21" customHeight="1" x14ac:dyDescent="0.25">
      <c r="A256" s="127" t="s">
        <v>349</v>
      </c>
      <c r="B256" s="124">
        <v>169</v>
      </c>
      <c r="C256" s="124">
        <v>23</v>
      </c>
      <c r="D256" s="124">
        <v>152</v>
      </c>
      <c r="E256" s="124">
        <v>17</v>
      </c>
      <c r="F256" s="124">
        <v>39</v>
      </c>
      <c r="G256" s="120">
        <v>19</v>
      </c>
      <c r="H256" s="120">
        <v>22</v>
      </c>
      <c r="I256" s="120">
        <v>17</v>
      </c>
      <c r="J256" s="124">
        <v>0</v>
      </c>
      <c r="K256" s="120" t="s">
        <v>122</v>
      </c>
      <c r="L256" s="120">
        <v>0</v>
      </c>
      <c r="M256" s="120" t="s">
        <v>122</v>
      </c>
      <c r="N256" s="124">
        <v>102</v>
      </c>
      <c r="O256" s="120">
        <v>0</v>
      </c>
      <c r="P256" s="120">
        <v>102</v>
      </c>
      <c r="Q256" s="120">
        <v>0</v>
      </c>
      <c r="R256" s="124">
        <v>7</v>
      </c>
      <c r="S256" s="120">
        <v>4</v>
      </c>
      <c r="T256" s="120">
        <v>7</v>
      </c>
      <c r="U256" s="120" t="s">
        <v>122</v>
      </c>
      <c r="V256" s="124">
        <v>0</v>
      </c>
      <c r="W256" s="120">
        <v>0</v>
      </c>
      <c r="X256" s="120">
        <v>0</v>
      </c>
      <c r="Y256" s="120">
        <v>0</v>
      </c>
      <c r="Z256" s="124">
        <v>17</v>
      </c>
      <c r="AA256" s="120">
        <v>0</v>
      </c>
      <c r="AB256" s="120">
        <v>17</v>
      </c>
      <c r="AC256" s="120">
        <v>0</v>
      </c>
      <c r="AD256" s="124">
        <v>4</v>
      </c>
      <c r="AE256" s="120" t="s">
        <v>122</v>
      </c>
      <c r="AF256" s="120">
        <v>4</v>
      </c>
      <c r="AG256" s="120" t="s">
        <v>122</v>
      </c>
      <c r="AH256" s="124">
        <v>0</v>
      </c>
      <c r="AI256" s="120">
        <v>0</v>
      </c>
      <c r="AJ256" s="120">
        <v>0</v>
      </c>
      <c r="AK256" s="120">
        <v>0</v>
      </c>
      <c r="AL256" s="124">
        <v>0</v>
      </c>
      <c r="AM256" s="120">
        <v>0</v>
      </c>
      <c r="AN256" s="120" t="s">
        <v>122</v>
      </c>
      <c r="AO256" s="120">
        <v>0</v>
      </c>
      <c r="AP256" s="124">
        <v>0</v>
      </c>
      <c r="AQ256" s="120">
        <v>0</v>
      </c>
      <c r="AR256" s="120" t="s">
        <v>122</v>
      </c>
      <c r="AS256" s="120">
        <v>0</v>
      </c>
      <c r="AT256" s="124">
        <v>0</v>
      </c>
      <c r="AU256" s="120">
        <v>0</v>
      </c>
      <c r="AV256" s="120">
        <v>0</v>
      </c>
      <c r="AW256" s="120">
        <v>0</v>
      </c>
      <c r="AX256" s="124">
        <v>0</v>
      </c>
      <c r="AY256" s="120">
        <v>0</v>
      </c>
      <c r="AZ256" s="120" t="s">
        <v>122</v>
      </c>
      <c r="BA256" s="120">
        <v>0</v>
      </c>
      <c r="BB256" s="119"/>
    </row>
    <row r="257" spans="1:54" ht="21" customHeight="1" x14ac:dyDescent="0.25">
      <c r="A257" s="127" t="s">
        <v>1246</v>
      </c>
      <c r="B257" s="124">
        <v>1181</v>
      </c>
      <c r="C257" s="124">
        <v>251</v>
      </c>
      <c r="D257" s="124">
        <v>976</v>
      </c>
      <c r="E257" s="124">
        <v>205</v>
      </c>
      <c r="F257" s="124">
        <v>311</v>
      </c>
      <c r="G257" s="120">
        <v>165</v>
      </c>
      <c r="H257" s="120">
        <v>176</v>
      </c>
      <c r="I257" s="120">
        <v>135</v>
      </c>
      <c r="J257" s="124">
        <v>25</v>
      </c>
      <c r="K257" s="120">
        <v>14</v>
      </c>
      <c r="L257" s="120">
        <v>14</v>
      </c>
      <c r="M257" s="120">
        <v>11</v>
      </c>
      <c r="N257" s="124">
        <v>597</v>
      </c>
      <c r="O257" s="120">
        <v>5</v>
      </c>
      <c r="P257" s="120">
        <v>592</v>
      </c>
      <c r="Q257" s="120">
        <v>5</v>
      </c>
      <c r="R257" s="124">
        <v>86</v>
      </c>
      <c r="S257" s="120">
        <v>50</v>
      </c>
      <c r="T257" s="120">
        <v>44</v>
      </c>
      <c r="U257" s="120">
        <v>42</v>
      </c>
      <c r="V257" s="124">
        <v>0</v>
      </c>
      <c r="W257" s="120">
        <v>4</v>
      </c>
      <c r="X257" s="120" t="s">
        <v>122</v>
      </c>
      <c r="Y257" s="120" t="s">
        <v>122</v>
      </c>
      <c r="Z257" s="124">
        <v>91</v>
      </c>
      <c r="AA257" s="120">
        <v>0</v>
      </c>
      <c r="AB257" s="120">
        <v>91</v>
      </c>
      <c r="AC257" s="120">
        <v>0</v>
      </c>
      <c r="AD257" s="124">
        <v>39</v>
      </c>
      <c r="AE257" s="120">
        <v>13</v>
      </c>
      <c r="AF257" s="120">
        <v>27</v>
      </c>
      <c r="AG257" s="120">
        <v>12</v>
      </c>
      <c r="AH257" s="124">
        <v>0</v>
      </c>
      <c r="AI257" s="120">
        <v>0</v>
      </c>
      <c r="AJ257" s="120">
        <v>0</v>
      </c>
      <c r="AK257" s="120">
        <v>0</v>
      </c>
      <c r="AL257" s="124">
        <v>21</v>
      </c>
      <c r="AM257" s="120">
        <v>0</v>
      </c>
      <c r="AN257" s="120">
        <v>21</v>
      </c>
      <c r="AO257" s="120">
        <v>0</v>
      </c>
      <c r="AP257" s="124">
        <v>0</v>
      </c>
      <c r="AQ257" s="120">
        <v>0</v>
      </c>
      <c r="AR257" s="120" t="s">
        <v>122</v>
      </c>
      <c r="AS257" s="120">
        <v>0</v>
      </c>
      <c r="AT257" s="124">
        <v>0</v>
      </c>
      <c r="AU257" s="120">
        <v>0</v>
      </c>
      <c r="AV257" s="120">
        <v>0</v>
      </c>
      <c r="AW257" s="120">
        <v>0</v>
      </c>
      <c r="AX257" s="124">
        <v>11</v>
      </c>
      <c r="AY257" s="120">
        <v>0</v>
      </c>
      <c r="AZ257" s="120">
        <v>11</v>
      </c>
      <c r="BA257" s="120">
        <v>0</v>
      </c>
      <c r="BB257" s="119"/>
    </row>
    <row r="258" spans="1:54" ht="21" customHeight="1" x14ac:dyDescent="0.25">
      <c r="A258" s="127" t="s">
        <v>351</v>
      </c>
      <c r="B258" s="124">
        <v>181</v>
      </c>
      <c r="C258" s="124">
        <v>47</v>
      </c>
      <c r="D258" s="124">
        <v>145</v>
      </c>
      <c r="E258" s="124">
        <v>36</v>
      </c>
      <c r="F258" s="124">
        <v>56</v>
      </c>
      <c r="G258" s="120">
        <v>38</v>
      </c>
      <c r="H258" s="120">
        <v>24</v>
      </c>
      <c r="I258" s="120">
        <v>32</v>
      </c>
      <c r="J258" s="124">
        <v>4</v>
      </c>
      <c r="K258" s="120">
        <v>5</v>
      </c>
      <c r="L258" s="120">
        <v>0</v>
      </c>
      <c r="M258" s="120">
        <v>4</v>
      </c>
      <c r="N258" s="124">
        <v>97</v>
      </c>
      <c r="O258" s="120">
        <v>0</v>
      </c>
      <c r="P258" s="120">
        <v>97</v>
      </c>
      <c r="Q258" s="120">
        <v>0</v>
      </c>
      <c r="R258" s="124">
        <v>4</v>
      </c>
      <c r="S258" s="120">
        <v>4</v>
      </c>
      <c r="T258" s="120">
        <v>4</v>
      </c>
      <c r="U258" s="120" t="s">
        <v>122</v>
      </c>
      <c r="V258" s="124">
        <v>0</v>
      </c>
      <c r="W258" s="120">
        <v>0</v>
      </c>
      <c r="X258" s="120">
        <v>0</v>
      </c>
      <c r="Y258" s="120">
        <v>0</v>
      </c>
      <c r="Z258" s="124">
        <v>10</v>
      </c>
      <c r="AA258" s="120">
        <v>0</v>
      </c>
      <c r="AB258" s="120">
        <v>10</v>
      </c>
      <c r="AC258" s="120">
        <v>0</v>
      </c>
      <c r="AD258" s="124">
        <v>0</v>
      </c>
      <c r="AE258" s="120" t="s">
        <v>122</v>
      </c>
      <c r="AF258" s="120" t="s">
        <v>122</v>
      </c>
      <c r="AG258" s="120" t="s">
        <v>122</v>
      </c>
      <c r="AH258" s="124">
        <v>0</v>
      </c>
      <c r="AI258" s="120">
        <v>0</v>
      </c>
      <c r="AJ258" s="120">
        <v>0</v>
      </c>
      <c r="AK258" s="120">
        <v>0</v>
      </c>
      <c r="AL258" s="124">
        <v>5</v>
      </c>
      <c r="AM258" s="120">
        <v>0</v>
      </c>
      <c r="AN258" s="120">
        <v>5</v>
      </c>
      <c r="AO258" s="120">
        <v>0</v>
      </c>
      <c r="AP258" s="124">
        <v>0</v>
      </c>
      <c r="AQ258" s="120">
        <v>0</v>
      </c>
      <c r="AR258" s="120">
        <v>0</v>
      </c>
      <c r="AS258" s="120">
        <v>0</v>
      </c>
      <c r="AT258" s="124">
        <v>0</v>
      </c>
      <c r="AU258" s="120">
        <v>0</v>
      </c>
      <c r="AV258" s="120">
        <v>0</v>
      </c>
      <c r="AW258" s="120">
        <v>0</v>
      </c>
      <c r="AX258" s="124">
        <v>5</v>
      </c>
      <c r="AY258" s="120">
        <v>0</v>
      </c>
      <c r="AZ258" s="120">
        <v>5</v>
      </c>
      <c r="BA258" s="120">
        <v>0</v>
      </c>
      <c r="BB258" s="119"/>
    </row>
    <row r="259" spans="1:54" ht="21" customHeight="1" x14ac:dyDescent="0.25">
      <c r="A259" s="127" t="s">
        <v>352</v>
      </c>
      <c r="B259" s="124">
        <v>19</v>
      </c>
      <c r="C259" s="124">
        <v>8</v>
      </c>
      <c r="D259" s="124">
        <v>15</v>
      </c>
      <c r="E259" s="124">
        <v>4</v>
      </c>
      <c r="F259" s="124">
        <v>4</v>
      </c>
      <c r="G259" s="120">
        <v>8</v>
      </c>
      <c r="H259" s="120">
        <v>0</v>
      </c>
      <c r="I259" s="120">
        <v>4</v>
      </c>
      <c r="J259" s="124">
        <v>0</v>
      </c>
      <c r="K259" s="120" t="s">
        <v>122</v>
      </c>
      <c r="L259" s="120">
        <v>0</v>
      </c>
      <c r="M259" s="120" t="s">
        <v>122</v>
      </c>
      <c r="N259" s="124">
        <v>11</v>
      </c>
      <c r="O259" s="120">
        <v>0</v>
      </c>
      <c r="P259" s="120">
        <v>11</v>
      </c>
      <c r="Q259" s="120">
        <v>0</v>
      </c>
      <c r="R259" s="124">
        <v>0</v>
      </c>
      <c r="S259" s="120">
        <v>0</v>
      </c>
      <c r="T259" s="120" t="s">
        <v>122</v>
      </c>
      <c r="U259" s="120">
        <v>0</v>
      </c>
      <c r="V259" s="124">
        <v>0</v>
      </c>
      <c r="W259" s="120">
        <v>0</v>
      </c>
      <c r="X259" s="120">
        <v>0</v>
      </c>
      <c r="Y259" s="120">
        <v>0</v>
      </c>
      <c r="Z259" s="124">
        <v>4</v>
      </c>
      <c r="AA259" s="120">
        <v>0</v>
      </c>
      <c r="AB259" s="120">
        <v>4</v>
      </c>
      <c r="AC259" s="120">
        <v>0</v>
      </c>
      <c r="AD259" s="124">
        <v>0</v>
      </c>
      <c r="AE259" s="120" t="s">
        <v>122</v>
      </c>
      <c r="AF259" s="120">
        <v>0</v>
      </c>
      <c r="AG259" s="120" t="s">
        <v>122</v>
      </c>
      <c r="AH259" s="124">
        <v>0</v>
      </c>
      <c r="AI259" s="120">
        <v>0</v>
      </c>
      <c r="AJ259" s="120">
        <v>0</v>
      </c>
      <c r="AK259" s="120">
        <v>0</v>
      </c>
      <c r="AL259" s="124">
        <v>0</v>
      </c>
      <c r="AM259" s="120">
        <v>0</v>
      </c>
      <c r="AN259" s="120">
        <v>0</v>
      </c>
      <c r="AO259" s="120">
        <v>0</v>
      </c>
      <c r="AP259" s="124">
        <v>0</v>
      </c>
      <c r="AQ259" s="120">
        <v>0</v>
      </c>
      <c r="AR259" s="120">
        <v>0</v>
      </c>
      <c r="AS259" s="120">
        <v>0</v>
      </c>
      <c r="AT259" s="124">
        <v>0</v>
      </c>
      <c r="AU259" s="120">
        <v>0</v>
      </c>
      <c r="AV259" s="120">
        <v>0</v>
      </c>
      <c r="AW259" s="120">
        <v>0</v>
      </c>
      <c r="AX259" s="124">
        <v>0</v>
      </c>
      <c r="AY259" s="120">
        <v>0</v>
      </c>
      <c r="AZ259" s="120">
        <v>0</v>
      </c>
      <c r="BA259" s="120">
        <v>0</v>
      </c>
      <c r="BB259" s="119"/>
    </row>
    <row r="260" spans="1:54" ht="21" customHeight="1" x14ac:dyDescent="0.25">
      <c r="A260" s="127" t="s">
        <v>353</v>
      </c>
      <c r="B260" s="124">
        <v>108</v>
      </c>
      <c r="C260" s="124">
        <v>33</v>
      </c>
      <c r="D260" s="124">
        <v>79</v>
      </c>
      <c r="E260" s="124">
        <v>29</v>
      </c>
      <c r="F260" s="124">
        <v>41</v>
      </c>
      <c r="G260" s="120">
        <v>27</v>
      </c>
      <c r="H260" s="120">
        <v>16</v>
      </c>
      <c r="I260" s="120">
        <v>25</v>
      </c>
      <c r="J260" s="124">
        <v>0</v>
      </c>
      <c r="K260" s="120" t="s">
        <v>122</v>
      </c>
      <c r="L260" s="120">
        <v>0</v>
      </c>
      <c r="M260" s="120" t="s">
        <v>122</v>
      </c>
      <c r="N260" s="124">
        <v>52</v>
      </c>
      <c r="O260" s="120">
        <v>0</v>
      </c>
      <c r="P260" s="120">
        <v>52</v>
      </c>
      <c r="Q260" s="120">
        <v>0</v>
      </c>
      <c r="R260" s="124">
        <v>4</v>
      </c>
      <c r="S260" s="120">
        <v>6</v>
      </c>
      <c r="T260" s="120" t="s">
        <v>122</v>
      </c>
      <c r="U260" s="120">
        <v>4</v>
      </c>
      <c r="V260" s="124">
        <v>0</v>
      </c>
      <c r="W260" s="120" t="s">
        <v>122</v>
      </c>
      <c r="X260" s="120">
        <v>0</v>
      </c>
      <c r="Y260" s="120" t="s">
        <v>122</v>
      </c>
      <c r="Z260" s="124">
        <v>11</v>
      </c>
      <c r="AA260" s="120">
        <v>0</v>
      </c>
      <c r="AB260" s="120">
        <v>11</v>
      </c>
      <c r="AC260" s="120">
        <v>0</v>
      </c>
      <c r="AD260" s="124">
        <v>0</v>
      </c>
      <c r="AE260" s="120">
        <v>0</v>
      </c>
      <c r="AF260" s="120" t="s">
        <v>122</v>
      </c>
      <c r="AG260" s="120">
        <v>0</v>
      </c>
      <c r="AH260" s="124">
        <v>0</v>
      </c>
      <c r="AI260" s="120">
        <v>0</v>
      </c>
      <c r="AJ260" s="120">
        <v>0</v>
      </c>
      <c r="AK260" s="120">
        <v>0</v>
      </c>
      <c r="AL260" s="124">
        <v>0</v>
      </c>
      <c r="AM260" s="120">
        <v>0</v>
      </c>
      <c r="AN260" s="120">
        <v>0</v>
      </c>
      <c r="AO260" s="120">
        <v>0</v>
      </c>
      <c r="AP260" s="124">
        <v>0</v>
      </c>
      <c r="AQ260" s="120">
        <v>0</v>
      </c>
      <c r="AR260" s="120" t="s">
        <v>122</v>
      </c>
      <c r="AS260" s="120">
        <v>0</v>
      </c>
      <c r="AT260" s="124">
        <v>0</v>
      </c>
      <c r="AU260" s="120">
        <v>0</v>
      </c>
      <c r="AV260" s="120">
        <v>0</v>
      </c>
      <c r="AW260" s="120">
        <v>0</v>
      </c>
      <c r="AX260" s="124">
        <v>0</v>
      </c>
      <c r="AY260" s="120">
        <v>0</v>
      </c>
      <c r="AZ260" s="120" t="s">
        <v>122</v>
      </c>
      <c r="BA260" s="120">
        <v>0</v>
      </c>
      <c r="BB260" s="119"/>
    </row>
    <row r="261" spans="1:54" ht="21" customHeight="1" x14ac:dyDescent="0.25">
      <c r="A261" s="127" t="s">
        <v>354</v>
      </c>
      <c r="B261" s="124">
        <v>126</v>
      </c>
      <c r="C261" s="124">
        <v>21</v>
      </c>
      <c r="D261" s="124">
        <v>104</v>
      </c>
      <c r="E261" s="124">
        <v>22</v>
      </c>
      <c r="F261" s="124">
        <v>44</v>
      </c>
      <c r="G261" s="120">
        <v>21</v>
      </c>
      <c r="H261" s="120">
        <v>26</v>
      </c>
      <c r="I261" s="120">
        <v>18</v>
      </c>
      <c r="J261" s="124">
        <v>0</v>
      </c>
      <c r="K261" s="120" t="s">
        <v>122</v>
      </c>
      <c r="L261" s="120" t="s">
        <v>122</v>
      </c>
      <c r="M261" s="120" t="s">
        <v>122</v>
      </c>
      <c r="N261" s="124">
        <v>50</v>
      </c>
      <c r="O261" s="120">
        <v>0</v>
      </c>
      <c r="P261" s="120">
        <v>50</v>
      </c>
      <c r="Q261" s="120">
        <v>0</v>
      </c>
      <c r="R261" s="124">
        <v>12</v>
      </c>
      <c r="S261" s="120" t="s">
        <v>122</v>
      </c>
      <c r="T261" s="120">
        <v>8</v>
      </c>
      <c r="U261" s="120">
        <v>4</v>
      </c>
      <c r="V261" s="124">
        <v>0</v>
      </c>
      <c r="W261" s="120" t="s">
        <v>122</v>
      </c>
      <c r="X261" s="120">
        <v>0</v>
      </c>
      <c r="Y261" s="120" t="s">
        <v>122</v>
      </c>
      <c r="Z261" s="124">
        <v>15</v>
      </c>
      <c r="AA261" s="120">
        <v>0</v>
      </c>
      <c r="AB261" s="120">
        <v>15</v>
      </c>
      <c r="AC261" s="120">
        <v>0</v>
      </c>
      <c r="AD261" s="124">
        <v>5</v>
      </c>
      <c r="AE261" s="120" t="s">
        <v>122</v>
      </c>
      <c r="AF261" s="120">
        <v>5</v>
      </c>
      <c r="AG261" s="120" t="s">
        <v>122</v>
      </c>
      <c r="AH261" s="124">
        <v>0</v>
      </c>
      <c r="AI261" s="120">
        <v>0</v>
      </c>
      <c r="AJ261" s="120">
        <v>0</v>
      </c>
      <c r="AK261" s="120">
        <v>0</v>
      </c>
      <c r="AL261" s="124">
        <v>0</v>
      </c>
      <c r="AM261" s="120">
        <v>0</v>
      </c>
      <c r="AN261" s="120" t="s">
        <v>122</v>
      </c>
      <c r="AO261" s="120">
        <v>0</v>
      </c>
      <c r="AP261" s="124">
        <v>0</v>
      </c>
      <c r="AQ261" s="120">
        <v>0</v>
      </c>
      <c r="AR261" s="120">
        <v>0</v>
      </c>
      <c r="AS261" s="120">
        <v>0</v>
      </c>
      <c r="AT261" s="124">
        <v>0</v>
      </c>
      <c r="AU261" s="120">
        <v>0</v>
      </c>
      <c r="AV261" s="120">
        <v>0</v>
      </c>
      <c r="AW261" s="120">
        <v>0</v>
      </c>
      <c r="AX261" s="124">
        <v>0</v>
      </c>
      <c r="AY261" s="120">
        <v>0</v>
      </c>
      <c r="AZ261" s="120" t="s">
        <v>122</v>
      </c>
      <c r="BA261" s="120">
        <v>0</v>
      </c>
      <c r="BB261" s="119"/>
    </row>
    <row r="262" spans="1:54" ht="21" customHeight="1" x14ac:dyDescent="0.25">
      <c r="A262" s="127" t="s">
        <v>355</v>
      </c>
      <c r="B262" s="124">
        <v>112</v>
      </c>
      <c r="C262" s="124">
        <v>10</v>
      </c>
      <c r="D262" s="124">
        <v>112</v>
      </c>
      <c r="E262" s="124">
        <v>0</v>
      </c>
      <c r="F262" s="124">
        <v>9</v>
      </c>
      <c r="G262" s="120" t="s">
        <v>122</v>
      </c>
      <c r="H262" s="120">
        <v>9</v>
      </c>
      <c r="I262" s="120" t="s">
        <v>122</v>
      </c>
      <c r="J262" s="124">
        <v>0</v>
      </c>
      <c r="K262" s="120">
        <v>0</v>
      </c>
      <c r="L262" s="120" t="s">
        <v>122</v>
      </c>
      <c r="M262" s="120">
        <v>0</v>
      </c>
      <c r="N262" s="124">
        <v>77</v>
      </c>
      <c r="O262" s="120">
        <v>0</v>
      </c>
      <c r="P262" s="120">
        <v>77</v>
      </c>
      <c r="Q262" s="120">
        <v>0</v>
      </c>
      <c r="R262" s="124">
        <v>4</v>
      </c>
      <c r="S262" s="120" t="s">
        <v>122</v>
      </c>
      <c r="T262" s="120">
        <v>4</v>
      </c>
      <c r="U262" s="120" t="s">
        <v>122</v>
      </c>
      <c r="V262" s="124">
        <v>0</v>
      </c>
      <c r="W262" s="120">
        <v>10</v>
      </c>
      <c r="X262" s="120" t="s">
        <v>122</v>
      </c>
      <c r="Y262" s="120" t="s">
        <v>122</v>
      </c>
      <c r="Z262" s="124">
        <v>16</v>
      </c>
      <c r="AA262" s="120">
        <v>0</v>
      </c>
      <c r="AB262" s="120">
        <v>16</v>
      </c>
      <c r="AC262" s="120">
        <v>0</v>
      </c>
      <c r="AD262" s="124">
        <v>6</v>
      </c>
      <c r="AE262" s="120">
        <v>0</v>
      </c>
      <c r="AF262" s="120">
        <v>6</v>
      </c>
      <c r="AG262" s="120">
        <v>0</v>
      </c>
      <c r="AH262" s="124">
        <v>0</v>
      </c>
      <c r="AI262" s="120">
        <v>0</v>
      </c>
      <c r="AJ262" s="120">
        <v>0</v>
      </c>
      <c r="AK262" s="120">
        <v>0</v>
      </c>
      <c r="AL262" s="124">
        <v>0</v>
      </c>
      <c r="AM262" s="120">
        <v>0</v>
      </c>
      <c r="AN262" s="120" t="s">
        <v>122</v>
      </c>
      <c r="AO262" s="120">
        <v>0</v>
      </c>
      <c r="AP262" s="124">
        <v>0</v>
      </c>
      <c r="AQ262" s="120">
        <v>0</v>
      </c>
      <c r="AR262" s="120">
        <v>0</v>
      </c>
      <c r="AS262" s="120">
        <v>0</v>
      </c>
      <c r="AT262" s="124">
        <v>0</v>
      </c>
      <c r="AU262" s="120">
        <v>0</v>
      </c>
      <c r="AV262" s="120">
        <v>0</v>
      </c>
      <c r="AW262" s="120">
        <v>0</v>
      </c>
      <c r="AX262" s="124">
        <v>0</v>
      </c>
      <c r="AY262" s="120">
        <v>0</v>
      </c>
      <c r="AZ262" s="120" t="s">
        <v>122</v>
      </c>
      <c r="BA262" s="120">
        <v>0</v>
      </c>
      <c r="BB262" s="119"/>
    </row>
    <row r="263" spans="1:54" ht="21" customHeight="1" x14ac:dyDescent="0.25">
      <c r="A263" s="127" t="s">
        <v>356</v>
      </c>
      <c r="B263" s="124">
        <v>20</v>
      </c>
      <c r="C263" s="124">
        <v>0</v>
      </c>
      <c r="D263" s="124">
        <v>20</v>
      </c>
      <c r="E263" s="124">
        <v>0</v>
      </c>
      <c r="F263" s="124">
        <v>0</v>
      </c>
      <c r="G263" s="120" t="s">
        <v>122</v>
      </c>
      <c r="H263" s="120" t="s">
        <v>122</v>
      </c>
      <c r="I263" s="120" t="s">
        <v>122</v>
      </c>
      <c r="J263" s="124">
        <v>0</v>
      </c>
      <c r="K263" s="120">
        <v>0</v>
      </c>
      <c r="L263" s="120">
        <v>0</v>
      </c>
      <c r="M263" s="120">
        <v>0</v>
      </c>
      <c r="N263" s="124">
        <v>15</v>
      </c>
      <c r="O263" s="120">
        <v>0</v>
      </c>
      <c r="P263" s="120">
        <v>15</v>
      </c>
      <c r="Q263" s="120">
        <v>0</v>
      </c>
      <c r="R263" s="124">
        <v>0</v>
      </c>
      <c r="S263" s="120">
        <v>0</v>
      </c>
      <c r="T263" s="120">
        <v>0</v>
      </c>
      <c r="U263" s="120">
        <v>0</v>
      </c>
      <c r="V263" s="124">
        <v>0</v>
      </c>
      <c r="W263" s="120" t="s">
        <v>122</v>
      </c>
      <c r="X263" s="120">
        <v>0</v>
      </c>
      <c r="Y263" s="120" t="s">
        <v>122</v>
      </c>
      <c r="Z263" s="124">
        <v>5</v>
      </c>
      <c r="AA263" s="120">
        <v>0</v>
      </c>
      <c r="AB263" s="120">
        <v>5</v>
      </c>
      <c r="AC263" s="120">
        <v>0</v>
      </c>
      <c r="AD263" s="124">
        <v>0</v>
      </c>
      <c r="AE263" s="120">
        <v>0</v>
      </c>
      <c r="AF263" s="120">
        <v>0</v>
      </c>
      <c r="AG263" s="120">
        <v>0</v>
      </c>
      <c r="AH263" s="124">
        <v>0</v>
      </c>
      <c r="AI263" s="120">
        <v>0</v>
      </c>
      <c r="AJ263" s="120">
        <v>0</v>
      </c>
      <c r="AK263" s="120">
        <v>0</v>
      </c>
      <c r="AL263" s="124">
        <v>0</v>
      </c>
      <c r="AM263" s="120">
        <v>0</v>
      </c>
      <c r="AN263" s="120">
        <v>0</v>
      </c>
      <c r="AO263" s="120">
        <v>0</v>
      </c>
      <c r="AP263" s="124">
        <v>0</v>
      </c>
      <c r="AQ263" s="120">
        <v>0</v>
      </c>
      <c r="AR263" s="120">
        <v>0</v>
      </c>
      <c r="AS263" s="120">
        <v>0</v>
      </c>
      <c r="AT263" s="124">
        <v>0</v>
      </c>
      <c r="AU263" s="120">
        <v>0</v>
      </c>
      <c r="AV263" s="120">
        <v>0</v>
      </c>
      <c r="AW263" s="120">
        <v>0</v>
      </c>
      <c r="AX263" s="124">
        <v>0</v>
      </c>
      <c r="AY263" s="120">
        <v>0</v>
      </c>
      <c r="AZ263" s="120">
        <v>0</v>
      </c>
      <c r="BA263" s="120">
        <v>0</v>
      </c>
      <c r="BB263" s="119"/>
    </row>
    <row r="264" spans="1:54" ht="21" customHeight="1" x14ac:dyDescent="0.25">
      <c r="A264" s="127" t="s">
        <v>357</v>
      </c>
      <c r="B264" s="124">
        <v>68</v>
      </c>
      <c r="C264" s="124">
        <v>8</v>
      </c>
      <c r="D264" s="124">
        <v>62</v>
      </c>
      <c r="E264" s="124">
        <v>6</v>
      </c>
      <c r="F264" s="124">
        <v>16</v>
      </c>
      <c r="G264" s="120">
        <v>8</v>
      </c>
      <c r="H264" s="120">
        <v>10</v>
      </c>
      <c r="I264" s="120">
        <v>6</v>
      </c>
      <c r="J264" s="124">
        <v>0</v>
      </c>
      <c r="K264" s="120">
        <v>0</v>
      </c>
      <c r="L264" s="120">
        <v>0</v>
      </c>
      <c r="M264" s="120">
        <v>0</v>
      </c>
      <c r="N264" s="124">
        <v>39</v>
      </c>
      <c r="O264" s="120">
        <v>0</v>
      </c>
      <c r="P264" s="120">
        <v>39</v>
      </c>
      <c r="Q264" s="120">
        <v>0</v>
      </c>
      <c r="R264" s="124">
        <v>0</v>
      </c>
      <c r="S264" s="120" t="s">
        <v>122</v>
      </c>
      <c r="T264" s="120">
        <v>0</v>
      </c>
      <c r="U264" s="120" t="s">
        <v>122</v>
      </c>
      <c r="V264" s="124">
        <v>0</v>
      </c>
      <c r="W264" s="120">
        <v>0</v>
      </c>
      <c r="X264" s="120">
        <v>0</v>
      </c>
      <c r="Y264" s="120">
        <v>0</v>
      </c>
      <c r="Z264" s="124">
        <v>9</v>
      </c>
      <c r="AA264" s="120">
        <v>0</v>
      </c>
      <c r="AB264" s="120">
        <v>9</v>
      </c>
      <c r="AC264" s="120">
        <v>0</v>
      </c>
      <c r="AD264" s="124">
        <v>0</v>
      </c>
      <c r="AE264" s="120" t="s">
        <v>122</v>
      </c>
      <c r="AF264" s="120" t="s">
        <v>122</v>
      </c>
      <c r="AG264" s="120" t="s">
        <v>122</v>
      </c>
      <c r="AH264" s="124">
        <v>0</v>
      </c>
      <c r="AI264" s="120">
        <v>0</v>
      </c>
      <c r="AJ264" s="120">
        <v>0</v>
      </c>
      <c r="AK264" s="120">
        <v>0</v>
      </c>
      <c r="AL264" s="124">
        <v>0</v>
      </c>
      <c r="AM264" s="120">
        <v>0</v>
      </c>
      <c r="AN264" s="120">
        <v>0</v>
      </c>
      <c r="AO264" s="120">
        <v>0</v>
      </c>
      <c r="AP264" s="124">
        <v>0</v>
      </c>
      <c r="AQ264" s="120" t="s">
        <v>122</v>
      </c>
      <c r="AR264" s="120" t="s">
        <v>122</v>
      </c>
      <c r="AS264" s="120" t="s">
        <v>122</v>
      </c>
      <c r="AT264" s="124">
        <v>0</v>
      </c>
      <c r="AU264" s="120">
        <v>0</v>
      </c>
      <c r="AV264" s="120">
        <v>0</v>
      </c>
      <c r="AW264" s="120">
        <v>0</v>
      </c>
      <c r="AX264" s="124">
        <v>4</v>
      </c>
      <c r="AY264" s="120">
        <v>0</v>
      </c>
      <c r="AZ264" s="120">
        <v>4</v>
      </c>
      <c r="BA264" s="120">
        <v>0</v>
      </c>
      <c r="BB264" s="119"/>
    </row>
    <row r="265" spans="1:54" ht="21" customHeight="1" x14ac:dyDescent="0.25">
      <c r="A265" s="127" t="s">
        <v>1247</v>
      </c>
      <c r="B265" s="124">
        <v>46</v>
      </c>
      <c r="C265" s="124">
        <v>0</v>
      </c>
      <c r="D265" s="124">
        <v>46</v>
      </c>
      <c r="E265" s="124">
        <v>0</v>
      </c>
      <c r="F265" s="124">
        <v>11</v>
      </c>
      <c r="G265" s="120" t="s">
        <v>122</v>
      </c>
      <c r="H265" s="120">
        <v>11</v>
      </c>
      <c r="I265" s="120" t="s">
        <v>122</v>
      </c>
      <c r="J265" s="124">
        <v>0</v>
      </c>
      <c r="K265" s="120">
        <v>0</v>
      </c>
      <c r="L265" s="120">
        <v>0</v>
      </c>
      <c r="M265" s="120">
        <v>0</v>
      </c>
      <c r="N265" s="124">
        <v>35</v>
      </c>
      <c r="O265" s="120">
        <v>0</v>
      </c>
      <c r="P265" s="120">
        <v>35</v>
      </c>
      <c r="Q265" s="120">
        <v>0</v>
      </c>
      <c r="R265" s="124">
        <v>0</v>
      </c>
      <c r="S265" s="120" t="s">
        <v>122</v>
      </c>
      <c r="T265" s="120" t="s">
        <v>122</v>
      </c>
      <c r="U265" s="120" t="s">
        <v>122</v>
      </c>
      <c r="V265" s="124">
        <v>0</v>
      </c>
      <c r="W265" s="120">
        <v>0</v>
      </c>
      <c r="X265" s="120">
        <v>0</v>
      </c>
      <c r="Y265" s="120">
        <v>0</v>
      </c>
      <c r="Z265" s="124">
        <v>0</v>
      </c>
      <c r="AA265" s="120">
        <v>0</v>
      </c>
      <c r="AB265" s="120" t="s">
        <v>122</v>
      </c>
      <c r="AC265" s="120">
        <v>0</v>
      </c>
      <c r="AD265" s="124">
        <v>0</v>
      </c>
      <c r="AE265" s="120">
        <v>0</v>
      </c>
      <c r="AF265" s="120" t="s">
        <v>122</v>
      </c>
      <c r="AG265" s="120">
        <v>0</v>
      </c>
      <c r="AH265" s="124">
        <v>0</v>
      </c>
      <c r="AI265" s="120">
        <v>0</v>
      </c>
      <c r="AJ265" s="120">
        <v>0</v>
      </c>
      <c r="AK265" s="120">
        <v>0</v>
      </c>
      <c r="AL265" s="124">
        <v>0</v>
      </c>
      <c r="AM265" s="120">
        <v>0</v>
      </c>
      <c r="AN265" s="120">
        <v>0</v>
      </c>
      <c r="AO265" s="120">
        <v>0</v>
      </c>
      <c r="AP265" s="124">
        <v>0</v>
      </c>
      <c r="AQ265" s="120">
        <v>0</v>
      </c>
      <c r="AR265" s="120">
        <v>0</v>
      </c>
      <c r="AS265" s="120">
        <v>0</v>
      </c>
      <c r="AT265" s="124">
        <v>0</v>
      </c>
      <c r="AU265" s="120">
        <v>0</v>
      </c>
      <c r="AV265" s="120">
        <v>0</v>
      </c>
      <c r="AW265" s="120">
        <v>0</v>
      </c>
      <c r="AX265" s="124">
        <v>0</v>
      </c>
      <c r="AY265" s="120">
        <v>0</v>
      </c>
      <c r="AZ265" s="120" t="s">
        <v>122</v>
      </c>
      <c r="BA265" s="120">
        <v>0</v>
      </c>
      <c r="BB265" s="119"/>
    </row>
    <row r="266" spans="1:54" ht="21" customHeight="1" x14ac:dyDescent="0.25">
      <c r="A266" s="127" t="s">
        <v>359</v>
      </c>
      <c r="B266" s="124">
        <v>43</v>
      </c>
      <c r="C266" s="124">
        <v>5</v>
      </c>
      <c r="D266" s="124">
        <v>39</v>
      </c>
      <c r="E266" s="124">
        <v>4</v>
      </c>
      <c r="F266" s="124">
        <v>9</v>
      </c>
      <c r="G266" s="120">
        <v>5</v>
      </c>
      <c r="H266" s="120">
        <v>5</v>
      </c>
      <c r="I266" s="120">
        <v>4</v>
      </c>
      <c r="J266" s="124">
        <v>0</v>
      </c>
      <c r="K266" s="120">
        <v>0</v>
      </c>
      <c r="L266" s="120">
        <v>0</v>
      </c>
      <c r="M266" s="120">
        <v>0</v>
      </c>
      <c r="N266" s="124">
        <v>34</v>
      </c>
      <c r="O266" s="120">
        <v>0</v>
      </c>
      <c r="P266" s="120">
        <v>34</v>
      </c>
      <c r="Q266" s="120">
        <v>0</v>
      </c>
      <c r="R266" s="124">
        <v>0</v>
      </c>
      <c r="S266" s="120" t="s">
        <v>122</v>
      </c>
      <c r="T266" s="120" t="s">
        <v>122</v>
      </c>
      <c r="U266" s="120" t="s">
        <v>122</v>
      </c>
      <c r="V266" s="124">
        <v>0</v>
      </c>
      <c r="W266" s="120">
        <v>0</v>
      </c>
      <c r="X266" s="120">
        <v>0</v>
      </c>
      <c r="Y266" s="120">
        <v>0</v>
      </c>
      <c r="Z266" s="124">
        <v>0</v>
      </c>
      <c r="AA266" s="120">
        <v>0</v>
      </c>
      <c r="AB266" s="120">
        <v>0</v>
      </c>
      <c r="AC266" s="120">
        <v>0</v>
      </c>
      <c r="AD266" s="124">
        <v>0</v>
      </c>
      <c r="AE266" s="120">
        <v>0</v>
      </c>
      <c r="AF266" s="120">
        <v>0</v>
      </c>
      <c r="AG266" s="120">
        <v>0</v>
      </c>
      <c r="AH266" s="124">
        <v>0</v>
      </c>
      <c r="AI266" s="120">
        <v>0</v>
      </c>
      <c r="AJ266" s="120">
        <v>0</v>
      </c>
      <c r="AK266" s="120">
        <v>0</v>
      </c>
      <c r="AL266" s="124">
        <v>0</v>
      </c>
      <c r="AM266" s="120">
        <v>0</v>
      </c>
      <c r="AN266" s="120" t="s">
        <v>122</v>
      </c>
      <c r="AO266" s="120">
        <v>0</v>
      </c>
      <c r="AP266" s="124">
        <v>0</v>
      </c>
      <c r="AQ266" s="120">
        <v>0</v>
      </c>
      <c r="AR266" s="120">
        <v>0</v>
      </c>
      <c r="AS266" s="120">
        <v>0</v>
      </c>
      <c r="AT266" s="124">
        <v>0</v>
      </c>
      <c r="AU266" s="120">
        <v>0</v>
      </c>
      <c r="AV266" s="120">
        <v>0</v>
      </c>
      <c r="AW266" s="120">
        <v>0</v>
      </c>
      <c r="AX266" s="124">
        <v>0</v>
      </c>
      <c r="AY266" s="120">
        <v>0</v>
      </c>
      <c r="AZ266" s="120" t="s">
        <v>122</v>
      </c>
      <c r="BA266" s="120">
        <v>0</v>
      </c>
      <c r="BB266" s="119"/>
    </row>
    <row r="267" spans="1:54" ht="21" customHeight="1" x14ac:dyDescent="0.25">
      <c r="A267" s="127" t="s">
        <v>360</v>
      </c>
      <c r="B267" s="124">
        <v>10</v>
      </c>
      <c r="C267" s="124">
        <v>6</v>
      </c>
      <c r="D267" s="124">
        <v>6</v>
      </c>
      <c r="E267" s="124">
        <v>4</v>
      </c>
      <c r="F267" s="124">
        <v>10</v>
      </c>
      <c r="G267" s="120">
        <v>6</v>
      </c>
      <c r="H267" s="120">
        <v>6</v>
      </c>
      <c r="I267" s="120">
        <v>4</v>
      </c>
      <c r="J267" s="124">
        <v>0</v>
      </c>
      <c r="K267" s="120">
        <v>0</v>
      </c>
      <c r="L267" s="120">
        <v>0</v>
      </c>
      <c r="M267" s="120">
        <v>0</v>
      </c>
      <c r="N267" s="124">
        <v>0</v>
      </c>
      <c r="O267" s="120">
        <v>0</v>
      </c>
      <c r="P267" s="120" t="s">
        <v>122</v>
      </c>
      <c r="Q267" s="120">
        <v>0</v>
      </c>
      <c r="R267" s="124">
        <v>0</v>
      </c>
      <c r="S267" s="120">
        <v>0</v>
      </c>
      <c r="T267" s="120">
        <v>0</v>
      </c>
      <c r="U267" s="120">
        <v>0</v>
      </c>
      <c r="V267" s="124">
        <v>0</v>
      </c>
      <c r="W267" s="120">
        <v>0</v>
      </c>
      <c r="X267" s="120">
        <v>0</v>
      </c>
      <c r="Y267" s="120">
        <v>0</v>
      </c>
      <c r="Z267" s="124">
        <v>0</v>
      </c>
      <c r="AA267" s="120">
        <v>0</v>
      </c>
      <c r="AB267" s="120">
        <v>0</v>
      </c>
      <c r="AC267" s="120">
        <v>0</v>
      </c>
      <c r="AD267" s="124">
        <v>0</v>
      </c>
      <c r="AE267" s="120" t="s">
        <v>122</v>
      </c>
      <c r="AF267" s="120" t="s">
        <v>122</v>
      </c>
      <c r="AG267" s="120" t="s">
        <v>122</v>
      </c>
      <c r="AH267" s="124">
        <v>0</v>
      </c>
      <c r="AI267" s="120">
        <v>0</v>
      </c>
      <c r="AJ267" s="120">
        <v>0</v>
      </c>
      <c r="AK267" s="120">
        <v>0</v>
      </c>
      <c r="AL267" s="124">
        <v>0</v>
      </c>
      <c r="AM267" s="120">
        <v>0</v>
      </c>
      <c r="AN267" s="120" t="s">
        <v>122</v>
      </c>
      <c r="AO267" s="120">
        <v>0</v>
      </c>
      <c r="AP267" s="124">
        <v>0</v>
      </c>
      <c r="AQ267" s="120">
        <v>0</v>
      </c>
      <c r="AR267" s="120">
        <v>0</v>
      </c>
      <c r="AS267" s="120">
        <v>0</v>
      </c>
      <c r="AT267" s="124">
        <v>0</v>
      </c>
      <c r="AU267" s="120">
        <v>0</v>
      </c>
      <c r="AV267" s="120">
        <v>0</v>
      </c>
      <c r="AW267" s="120">
        <v>0</v>
      </c>
      <c r="AX267" s="124">
        <v>0</v>
      </c>
      <c r="AY267" s="120">
        <v>0</v>
      </c>
      <c r="AZ267" s="120">
        <v>0</v>
      </c>
      <c r="BA267" s="120">
        <v>0</v>
      </c>
      <c r="BB267" s="119"/>
    </row>
    <row r="268" spans="1:54" ht="21" customHeight="1" x14ac:dyDescent="0.25">
      <c r="A268" s="127" t="s">
        <v>361</v>
      </c>
      <c r="B268" s="124">
        <v>117</v>
      </c>
      <c r="C268" s="124">
        <v>22</v>
      </c>
      <c r="D268" s="124">
        <v>102</v>
      </c>
      <c r="E268" s="124">
        <v>15</v>
      </c>
      <c r="F268" s="124">
        <v>32</v>
      </c>
      <c r="G268" s="120">
        <v>13</v>
      </c>
      <c r="H268" s="120">
        <v>22</v>
      </c>
      <c r="I268" s="120">
        <v>10</v>
      </c>
      <c r="J268" s="124">
        <v>0</v>
      </c>
      <c r="K268" s="120">
        <v>4</v>
      </c>
      <c r="L268" s="120">
        <v>0</v>
      </c>
      <c r="M268" s="120" t="s">
        <v>122</v>
      </c>
      <c r="N268" s="124">
        <v>69</v>
      </c>
      <c r="O268" s="120">
        <v>0</v>
      </c>
      <c r="P268" s="120">
        <v>69</v>
      </c>
      <c r="Q268" s="120">
        <v>0</v>
      </c>
      <c r="R268" s="124">
        <v>9</v>
      </c>
      <c r="S268" s="120">
        <v>5</v>
      </c>
      <c r="T268" s="120">
        <v>4</v>
      </c>
      <c r="U268" s="120">
        <v>5</v>
      </c>
      <c r="V268" s="124">
        <v>0</v>
      </c>
      <c r="W268" s="120">
        <v>0</v>
      </c>
      <c r="X268" s="120">
        <v>0</v>
      </c>
      <c r="Y268" s="120">
        <v>0</v>
      </c>
      <c r="Z268" s="124">
        <v>7</v>
      </c>
      <c r="AA268" s="120">
        <v>0</v>
      </c>
      <c r="AB268" s="120">
        <v>7</v>
      </c>
      <c r="AC268" s="120">
        <v>0</v>
      </c>
      <c r="AD268" s="124">
        <v>0</v>
      </c>
      <c r="AE268" s="120" t="s">
        <v>122</v>
      </c>
      <c r="AF268" s="120" t="s">
        <v>122</v>
      </c>
      <c r="AG268" s="120" t="s">
        <v>122</v>
      </c>
      <c r="AH268" s="124">
        <v>0</v>
      </c>
      <c r="AI268" s="120">
        <v>0</v>
      </c>
      <c r="AJ268" s="120">
        <v>0</v>
      </c>
      <c r="AK268" s="120">
        <v>0</v>
      </c>
      <c r="AL268" s="124">
        <v>0</v>
      </c>
      <c r="AM268" s="120">
        <v>0</v>
      </c>
      <c r="AN268" s="120" t="s">
        <v>122</v>
      </c>
      <c r="AO268" s="120">
        <v>0</v>
      </c>
      <c r="AP268" s="124">
        <v>0</v>
      </c>
      <c r="AQ268" s="120">
        <v>0</v>
      </c>
      <c r="AR268" s="120">
        <v>0</v>
      </c>
      <c r="AS268" s="120">
        <v>0</v>
      </c>
      <c r="AT268" s="124">
        <v>0</v>
      </c>
      <c r="AU268" s="120">
        <v>0</v>
      </c>
      <c r="AV268" s="120">
        <v>0</v>
      </c>
      <c r="AW268" s="120">
        <v>0</v>
      </c>
      <c r="AX268" s="124">
        <v>0</v>
      </c>
      <c r="AY268" s="120">
        <v>0</v>
      </c>
      <c r="AZ268" s="120" t="s">
        <v>122</v>
      </c>
      <c r="BA268" s="120">
        <v>0</v>
      </c>
      <c r="BB268" s="119"/>
    </row>
    <row r="269" spans="1:54" ht="21" customHeight="1" x14ac:dyDescent="0.25">
      <c r="A269" s="127" t="s">
        <v>362</v>
      </c>
      <c r="B269" s="124">
        <v>95</v>
      </c>
      <c r="C269" s="124">
        <v>22</v>
      </c>
      <c r="D269" s="124">
        <v>79</v>
      </c>
      <c r="E269" s="124">
        <v>16</v>
      </c>
      <c r="F269" s="124">
        <v>21</v>
      </c>
      <c r="G269" s="120">
        <v>18</v>
      </c>
      <c r="H269" s="120">
        <v>9</v>
      </c>
      <c r="I269" s="120">
        <v>12</v>
      </c>
      <c r="J269" s="124">
        <v>0</v>
      </c>
      <c r="K269" s="120" t="s">
        <v>122</v>
      </c>
      <c r="L269" s="120" t="s">
        <v>122</v>
      </c>
      <c r="M269" s="120" t="s">
        <v>122</v>
      </c>
      <c r="N269" s="124">
        <v>53</v>
      </c>
      <c r="O269" s="120" t="s">
        <v>122</v>
      </c>
      <c r="P269" s="120">
        <v>53</v>
      </c>
      <c r="Q269" s="120" t="s">
        <v>122</v>
      </c>
      <c r="R269" s="124">
        <v>4</v>
      </c>
      <c r="S269" s="120">
        <v>4</v>
      </c>
      <c r="T269" s="120" t="s">
        <v>122</v>
      </c>
      <c r="U269" s="120">
        <v>4</v>
      </c>
      <c r="V269" s="124">
        <v>0</v>
      </c>
      <c r="W269" s="120">
        <v>0</v>
      </c>
      <c r="X269" s="120">
        <v>0</v>
      </c>
      <c r="Y269" s="120">
        <v>0</v>
      </c>
      <c r="Z269" s="124">
        <v>10</v>
      </c>
      <c r="AA269" s="120">
        <v>0</v>
      </c>
      <c r="AB269" s="120">
        <v>10</v>
      </c>
      <c r="AC269" s="120">
        <v>0</v>
      </c>
      <c r="AD269" s="124">
        <v>0</v>
      </c>
      <c r="AE269" s="120" t="s">
        <v>122</v>
      </c>
      <c r="AF269" s="120" t="s">
        <v>122</v>
      </c>
      <c r="AG269" s="120" t="s">
        <v>122</v>
      </c>
      <c r="AH269" s="124">
        <v>0</v>
      </c>
      <c r="AI269" s="120">
        <v>0</v>
      </c>
      <c r="AJ269" s="120">
        <v>0</v>
      </c>
      <c r="AK269" s="120">
        <v>0</v>
      </c>
      <c r="AL269" s="124">
        <v>0</v>
      </c>
      <c r="AM269" s="120">
        <v>0</v>
      </c>
      <c r="AN269" s="120" t="s">
        <v>122</v>
      </c>
      <c r="AO269" s="120">
        <v>0</v>
      </c>
      <c r="AP269" s="124">
        <v>0</v>
      </c>
      <c r="AQ269" s="120">
        <v>0</v>
      </c>
      <c r="AR269" s="120" t="s">
        <v>122</v>
      </c>
      <c r="AS269" s="120">
        <v>0</v>
      </c>
      <c r="AT269" s="124">
        <v>0</v>
      </c>
      <c r="AU269" s="120">
        <v>0</v>
      </c>
      <c r="AV269" s="120">
        <v>0</v>
      </c>
      <c r="AW269" s="120">
        <v>0</v>
      </c>
      <c r="AX269" s="124">
        <v>7</v>
      </c>
      <c r="AY269" s="120">
        <v>0</v>
      </c>
      <c r="AZ269" s="120">
        <v>7</v>
      </c>
      <c r="BA269" s="120">
        <v>0</v>
      </c>
      <c r="BB269" s="119"/>
    </row>
    <row r="270" spans="1:54" ht="21" customHeight="1" x14ac:dyDescent="0.25">
      <c r="A270" s="127" t="s">
        <v>1248</v>
      </c>
      <c r="B270" s="124">
        <v>16</v>
      </c>
      <c r="C270" s="124">
        <v>0</v>
      </c>
      <c r="D270" s="124">
        <v>16</v>
      </c>
      <c r="E270" s="124">
        <v>0</v>
      </c>
      <c r="F270" s="124">
        <v>4</v>
      </c>
      <c r="G270" s="120" t="s">
        <v>122</v>
      </c>
      <c r="H270" s="120">
        <v>4</v>
      </c>
      <c r="I270" s="120" t="s">
        <v>122</v>
      </c>
      <c r="J270" s="124">
        <v>0</v>
      </c>
      <c r="K270" s="120" t="s">
        <v>122</v>
      </c>
      <c r="L270" s="120">
        <v>0</v>
      </c>
      <c r="M270" s="120" t="s">
        <v>122</v>
      </c>
      <c r="N270" s="124">
        <v>12</v>
      </c>
      <c r="O270" s="120">
        <v>0</v>
      </c>
      <c r="P270" s="120">
        <v>12</v>
      </c>
      <c r="Q270" s="120">
        <v>0</v>
      </c>
      <c r="R270" s="124">
        <v>0</v>
      </c>
      <c r="S270" s="120" t="s">
        <v>122</v>
      </c>
      <c r="T270" s="120" t="s">
        <v>122</v>
      </c>
      <c r="U270" s="120" t="s">
        <v>122</v>
      </c>
      <c r="V270" s="124">
        <v>0</v>
      </c>
      <c r="W270" s="120">
        <v>0</v>
      </c>
      <c r="X270" s="120">
        <v>0</v>
      </c>
      <c r="Y270" s="120">
        <v>0</v>
      </c>
      <c r="Z270" s="124">
        <v>0</v>
      </c>
      <c r="AA270" s="120">
        <v>0</v>
      </c>
      <c r="AB270" s="120" t="s">
        <v>122</v>
      </c>
      <c r="AC270" s="120">
        <v>0</v>
      </c>
      <c r="AD270" s="124">
        <v>0</v>
      </c>
      <c r="AE270" s="120">
        <v>0</v>
      </c>
      <c r="AF270" s="120" t="s">
        <v>122</v>
      </c>
      <c r="AG270" s="120">
        <v>0</v>
      </c>
      <c r="AH270" s="124">
        <v>0</v>
      </c>
      <c r="AI270" s="120">
        <v>0</v>
      </c>
      <c r="AJ270" s="120">
        <v>0</v>
      </c>
      <c r="AK270" s="120">
        <v>0</v>
      </c>
      <c r="AL270" s="124">
        <v>0</v>
      </c>
      <c r="AM270" s="120">
        <v>0</v>
      </c>
      <c r="AN270" s="120" t="s">
        <v>122</v>
      </c>
      <c r="AO270" s="120">
        <v>0</v>
      </c>
      <c r="AP270" s="124">
        <v>0</v>
      </c>
      <c r="AQ270" s="120">
        <v>0</v>
      </c>
      <c r="AR270" s="120">
        <v>0</v>
      </c>
      <c r="AS270" s="120">
        <v>0</v>
      </c>
      <c r="AT270" s="124">
        <v>0</v>
      </c>
      <c r="AU270" s="120">
        <v>0</v>
      </c>
      <c r="AV270" s="120">
        <v>0</v>
      </c>
      <c r="AW270" s="120">
        <v>0</v>
      </c>
      <c r="AX270" s="124">
        <v>0</v>
      </c>
      <c r="AY270" s="120">
        <v>0</v>
      </c>
      <c r="AZ270" s="120">
        <v>0</v>
      </c>
      <c r="BA270" s="120">
        <v>0</v>
      </c>
      <c r="BB270" s="119"/>
    </row>
    <row r="271" spans="1:54" ht="21" customHeight="1" x14ac:dyDescent="0.25">
      <c r="A271" s="127" t="s">
        <v>364</v>
      </c>
      <c r="B271" s="124">
        <v>424</v>
      </c>
      <c r="C271" s="124">
        <v>57</v>
      </c>
      <c r="D271" s="124">
        <v>377</v>
      </c>
      <c r="E271" s="124">
        <v>47</v>
      </c>
      <c r="F271" s="124">
        <v>97</v>
      </c>
      <c r="G271" s="120">
        <v>39</v>
      </c>
      <c r="H271" s="120">
        <v>64</v>
      </c>
      <c r="I271" s="120">
        <v>33</v>
      </c>
      <c r="J271" s="124">
        <v>0</v>
      </c>
      <c r="K271" s="120" t="s">
        <v>122</v>
      </c>
      <c r="L271" s="120" t="s">
        <v>122</v>
      </c>
      <c r="M271" s="120" t="s">
        <v>122</v>
      </c>
      <c r="N271" s="124">
        <v>233</v>
      </c>
      <c r="O271" s="120" t="s">
        <v>122</v>
      </c>
      <c r="P271" s="120">
        <v>233</v>
      </c>
      <c r="Q271" s="120" t="s">
        <v>122</v>
      </c>
      <c r="R271" s="124">
        <v>33</v>
      </c>
      <c r="S271" s="120">
        <v>18</v>
      </c>
      <c r="T271" s="120">
        <v>19</v>
      </c>
      <c r="U271" s="120">
        <v>14</v>
      </c>
      <c r="V271" s="124">
        <v>0</v>
      </c>
      <c r="W271" s="120" t="s">
        <v>122</v>
      </c>
      <c r="X271" s="120" t="s">
        <v>122</v>
      </c>
      <c r="Y271" s="120" t="s">
        <v>122</v>
      </c>
      <c r="Z271" s="124">
        <v>41</v>
      </c>
      <c r="AA271" s="120">
        <v>0</v>
      </c>
      <c r="AB271" s="120">
        <v>41</v>
      </c>
      <c r="AC271" s="120">
        <v>0</v>
      </c>
      <c r="AD271" s="124">
        <v>0</v>
      </c>
      <c r="AE271" s="120" t="s">
        <v>122</v>
      </c>
      <c r="AF271" s="120" t="s">
        <v>122</v>
      </c>
      <c r="AG271" s="120" t="s">
        <v>122</v>
      </c>
      <c r="AH271" s="124">
        <v>0</v>
      </c>
      <c r="AI271" s="120" t="s">
        <v>122</v>
      </c>
      <c r="AJ271" s="120">
        <v>0</v>
      </c>
      <c r="AK271" s="120" t="s">
        <v>122</v>
      </c>
      <c r="AL271" s="124">
        <v>12</v>
      </c>
      <c r="AM271" s="120">
        <v>0</v>
      </c>
      <c r="AN271" s="120">
        <v>12</v>
      </c>
      <c r="AO271" s="120">
        <v>0</v>
      </c>
      <c r="AP271" s="124">
        <v>0</v>
      </c>
      <c r="AQ271" s="120" t="s">
        <v>122</v>
      </c>
      <c r="AR271" s="120" t="s">
        <v>122</v>
      </c>
      <c r="AS271" s="120" t="s">
        <v>122</v>
      </c>
      <c r="AT271" s="124">
        <v>0</v>
      </c>
      <c r="AU271" s="120">
        <v>0</v>
      </c>
      <c r="AV271" s="120">
        <v>0</v>
      </c>
      <c r="AW271" s="120">
        <v>0</v>
      </c>
      <c r="AX271" s="124">
        <v>8</v>
      </c>
      <c r="AY271" s="120">
        <v>0</v>
      </c>
      <c r="AZ271" s="120">
        <v>8</v>
      </c>
      <c r="BA271" s="120">
        <v>0</v>
      </c>
      <c r="BB271" s="119"/>
    </row>
    <row r="272" spans="1:54" ht="21" customHeight="1" x14ac:dyDescent="0.25">
      <c r="A272" s="127" t="s">
        <v>365</v>
      </c>
      <c r="B272" s="124">
        <v>23</v>
      </c>
      <c r="C272" s="124">
        <v>4</v>
      </c>
      <c r="D272" s="124">
        <v>19</v>
      </c>
      <c r="E272" s="124">
        <v>4</v>
      </c>
      <c r="F272" s="124">
        <v>4</v>
      </c>
      <c r="G272" s="120">
        <v>4</v>
      </c>
      <c r="H272" s="120" t="s">
        <v>122</v>
      </c>
      <c r="I272" s="120">
        <v>4</v>
      </c>
      <c r="J272" s="124">
        <v>0</v>
      </c>
      <c r="K272" s="120">
        <v>0</v>
      </c>
      <c r="L272" s="120" t="s">
        <v>122</v>
      </c>
      <c r="M272" s="120">
        <v>0</v>
      </c>
      <c r="N272" s="124">
        <v>15</v>
      </c>
      <c r="O272" s="120">
        <v>0</v>
      </c>
      <c r="P272" s="120">
        <v>15</v>
      </c>
      <c r="Q272" s="120">
        <v>0</v>
      </c>
      <c r="R272" s="124">
        <v>0</v>
      </c>
      <c r="S272" s="120" t="s">
        <v>122</v>
      </c>
      <c r="T272" s="120" t="s">
        <v>122</v>
      </c>
      <c r="U272" s="120" t="s">
        <v>122</v>
      </c>
      <c r="V272" s="124">
        <v>0</v>
      </c>
      <c r="W272" s="120">
        <v>0</v>
      </c>
      <c r="X272" s="120">
        <v>0</v>
      </c>
      <c r="Y272" s="120">
        <v>0</v>
      </c>
      <c r="Z272" s="124">
        <v>4</v>
      </c>
      <c r="AA272" s="120">
        <v>0</v>
      </c>
      <c r="AB272" s="120">
        <v>4</v>
      </c>
      <c r="AC272" s="120">
        <v>0</v>
      </c>
      <c r="AD272" s="124">
        <v>0</v>
      </c>
      <c r="AE272" s="120" t="s">
        <v>122</v>
      </c>
      <c r="AF272" s="120">
        <v>0</v>
      </c>
      <c r="AG272" s="120" t="s">
        <v>122</v>
      </c>
      <c r="AH272" s="124">
        <v>0</v>
      </c>
      <c r="AI272" s="120">
        <v>0</v>
      </c>
      <c r="AJ272" s="120">
        <v>0</v>
      </c>
      <c r="AK272" s="120">
        <v>0</v>
      </c>
      <c r="AL272" s="124">
        <v>0</v>
      </c>
      <c r="AM272" s="120">
        <v>0</v>
      </c>
      <c r="AN272" s="120" t="s">
        <v>122</v>
      </c>
      <c r="AO272" s="120">
        <v>0</v>
      </c>
      <c r="AP272" s="124">
        <v>0</v>
      </c>
      <c r="AQ272" s="120">
        <v>0</v>
      </c>
      <c r="AR272" s="120">
        <v>0</v>
      </c>
      <c r="AS272" s="120">
        <v>0</v>
      </c>
      <c r="AT272" s="124">
        <v>0</v>
      </c>
      <c r="AU272" s="120">
        <v>0</v>
      </c>
      <c r="AV272" s="120">
        <v>0</v>
      </c>
      <c r="AW272" s="120">
        <v>0</v>
      </c>
      <c r="AX272" s="124">
        <v>0</v>
      </c>
      <c r="AY272" s="120">
        <v>0</v>
      </c>
      <c r="AZ272" s="120" t="s">
        <v>122</v>
      </c>
      <c r="BA272" s="120">
        <v>0</v>
      </c>
      <c r="BB272" s="119"/>
    </row>
    <row r="273" spans="1:54" ht="21" customHeight="1" x14ac:dyDescent="0.25">
      <c r="A273" s="127" t="s">
        <v>366</v>
      </c>
      <c r="B273" s="124">
        <v>120</v>
      </c>
      <c r="C273" s="124">
        <v>23</v>
      </c>
      <c r="D273" s="124">
        <v>105</v>
      </c>
      <c r="E273" s="124">
        <v>15</v>
      </c>
      <c r="F273" s="124">
        <v>24</v>
      </c>
      <c r="G273" s="120">
        <v>19</v>
      </c>
      <c r="H273" s="120">
        <v>9</v>
      </c>
      <c r="I273" s="120">
        <v>15</v>
      </c>
      <c r="J273" s="124">
        <v>0</v>
      </c>
      <c r="K273" s="120">
        <v>4</v>
      </c>
      <c r="L273" s="120" t="s">
        <v>122</v>
      </c>
      <c r="M273" s="120" t="s">
        <v>122</v>
      </c>
      <c r="N273" s="124">
        <v>67</v>
      </c>
      <c r="O273" s="120">
        <v>0</v>
      </c>
      <c r="P273" s="120">
        <v>67</v>
      </c>
      <c r="Q273" s="120">
        <v>0</v>
      </c>
      <c r="R273" s="124">
        <v>6</v>
      </c>
      <c r="S273" s="120" t="s">
        <v>122</v>
      </c>
      <c r="T273" s="120">
        <v>6</v>
      </c>
      <c r="U273" s="120" t="s">
        <v>122</v>
      </c>
      <c r="V273" s="124">
        <v>0</v>
      </c>
      <c r="W273" s="120">
        <v>0</v>
      </c>
      <c r="X273" s="120">
        <v>0</v>
      </c>
      <c r="Y273" s="120">
        <v>0</v>
      </c>
      <c r="Z273" s="124">
        <v>9</v>
      </c>
      <c r="AA273" s="120">
        <v>0</v>
      </c>
      <c r="AB273" s="120">
        <v>9</v>
      </c>
      <c r="AC273" s="120">
        <v>0</v>
      </c>
      <c r="AD273" s="124">
        <v>0</v>
      </c>
      <c r="AE273" s="120" t="s">
        <v>122</v>
      </c>
      <c r="AF273" s="120" t="s">
        <v>122</v>
      </c>
      <c r="AG273" s="120" t="s">
        <v>122</v>
      </c>
      <c r="AH273" s="124">
        <v>0</v>
      </c>
      <c r="AI273" s="120">
        <v>0</v>
      </c>
      <c r="AJ273" s="120">
        <v>0</v>
      </c>
      <c r="AK273" s="120">
        <v>0</v>
      </c>
      <c r="AL273" s="124">
        <v>6</v>
      </c>
      <c r="AM273" s="120">
        <v>0</v>
      </c>
      <c r="AN273" s="120">
        <v>6</v>
      </c>
      <c r="AO273" s="120">
        <v>0</v>
      </c>
      <c r="AP273" s="124">
        <v>0</v>
      </c>
      <c r="AQ273" s="120">
        <v>0</v>
      </c>
      <c r="AR273" s="120">
        <v>0</v>
      </c>
      <c r="AS273" s="120">
        <v>0</v>
      </c>
      <c r="AT273" s="124">
        <v>0</v>
      </c>
      <c r="AU273" s="120">
        <v>0</v>
      </c>
      <c r="AV273" s="120">
        <v>0</v>
      </c>
      <c r="AW273" s="120">
        <v>0</v>
      </c>
      <c r="AX273" s="124">
        <v>8</v>
      </c>
      <c r="AY273" s="120">
        <v>0</v>
      </c>
      <c r="AZ273" s="120">
        <v>8</v>
      </c>
      <c r="BA273" s="120">
        <v>0</v>
      </c>
      <c r="BB273" s="119"/>
    </row>
    <row r="274" spans="1:54" ht="21" customHeight="1" x14ac:dyDescent="0.25">
      <c r="A274" s="127" t="s">
        <v>367</v>
      </c>
      <c r="B274" s="124">
        <v>62</v>
      </c>
      <c r="C274" s="124">
        <v>5</v>
      </c>
      <c r="D274" s="124">
        <v>57</v>
      </c>
      <c r="E274" s="124">
        <v>5</v>
      </c>
      <c r="F274" s="124">
        <v>17</v>
      </c>
      <c r="G274" s="120">
        <v>5</v>
      </c>
      <c r="H274" s="120">
        <v>12</v>
      </c>
      <c r="I274" s="120">
        <v>5</v>
      </c>
      <c r="J274" s="124">
        <v>0</v>
      </c>
      <c r="K274" s="120">
        <v>0</v>
      </c>
      <c r="L274" s="120" t="s">
        <v>122</v>
      </c>
      <c r="M274" s="120">
        <v>0</v>
      </c>
      <c r="N274" s="124">
        <v>37</v>
      </c>
      <c r="O274" s="120">
        <v>0</v>
      </c>
      <c r="P274" s="120">
        <v>37</v>
      </c>
      <c r="Q274" s="120">
        <v>0</v>
      </c>
      <c r="R274" s="124">
        <v>0</v>
      </c>
      <c r="S274" s="120">
        <v>0</v>
      </c>
      <c r="T274" s="120" t="s">
        <v>122</v>
      </c>
      <c r="U274" s="120">
        <v>0</v>
      </c>
      <c r="V274" s="124">
        <v>0</v>
      </c>
      <c r="W274" s="120">
        <v>0</v>
      </c>
      <c r="X274" s="120">
        <v>0</v>
      </c>
      <c r="Y274" s="120">
        <v>0</v>
      </c>
      <c r="Z274" s="124">
        <v>8</v>
      </c>
      <c r="AA274" s="120">
        <v>0</v>
      </c>
      <c r="AB274" s="120">
        <v>8</v>
      </c>
      <c r="AC274" s="120">
        <v>0</v>
      </c>
      <c r="AD274" s="124">
        <v>0</v>
      </c>
      <c r="AE274" s="120" t="s">
        <v>122</v>
      </c>
      <c r="AF274" s="120" t="s">
        <v>122</v>
      </c>
      <c r="AG274" s="120" t="s">
        <v>122</v>
      </c>
      <c r="AH274" s="124">
        <v>0</v>
      </c>
      <c r="AI274" s="120">
        <v>0</v>
      </c>
      <c r="AJ274" s="120">
        <v>0</v>
      </c>
      <c r="AK274" s="120">
        <v>0</v>
      </c>
      <c r="AL274" s="124">
        <v>0</v>
      </c>
      <c r="AM274" s="120">
        <v>0</v>
      </c>
      <c r="AN274" s="120" t="s">
        <v>122</v>
      </c>
      <c r="AO274" s="120">
        <v>0</v>
      </c>
      <c r="AP274" s="124">
        <v>0</v>
      </c>
      <c r="AQ274" s="120">
        <v>0</v>
      </c>
      <c r="AR274" s="120">
        <v>0</v>
      </c>
      <c r="AS274" s="120">
        <v>0</v>
      </c>
      <c r="AT274" s="124">
        <v>0</v>
      </c>
      <c r="AU274" s="120">
        <v>0</v>
      </c>
      <c r="AV274" s="120">
        <v>0</v>
      </c>
      <c r="AW274" s="120">
        <v>0</v>
      </c>
      <c r="AX274" s="124">
        <v>0</v>
      </c>
      <c r="AY274" s="120">
        <v>0</v>
      </c>
      <c r="AZ274" s="120" t="s">
        <v>122</v>
      </c>
      <c r="BA274" s="120">
        <v>0</v>
      </c>
      <c r="BB274" s="119"/>
    </row>
    <row r="275" spans="1:54" ht="21" customHeight="1" x14ac:dyDescent="0.25">
      <c r="A275" s="127" t="s">
        <v>1249</v>
      </c>
      <c r="B275" s="124">
        <v>24</v>
      </c>
      <c r="C275" s="124">
        <v>10</v>
      </c>
      <c r="D275" s="124">
        <v>17</v>
      </c>
      <c r="E275" s="124">
        <v>7</v>
      </c>
      <c r="F275" s="124">
        <v>7</v>
      </c>
      <c r="G275" s="120">
        <v>10</v>
      </c>
      <c r="H275" s="120" t="s">
        <v>122</v>
      </c>
      <c r="I275" s="120">
        <v>7</v>
      </c>
      <c r="J275" s="124">
        <v>0</v>
      </c>
      <c r="K275" s="120" t="s">
        <v>122</v>
      </c>
      <c r="L275" s="120">
        <v>0</v>
      </c>
      <c r="M275" s="120" t="s">
        <v>122</v>
      </c>
      <c r="N275" s="124">
        <v>17</v>
      </c>
      <c r="O275" s="120" t="s">
        <v>122</v>
      </c>
      <c r="P275" s="120">
        <v>17</v>
      </c>
      <c r="Q275" s="120" t="s">
        <v>122</v>
      </c>
      <c r="R275" s="124">
        <v>0</v>
      </c>
      <c r="S275" s="120">
        <v>0</v>
      </c>
      <c r="T275" s="120" t="s">
        <v>122</v>
      </c>
      <c r="U275" s="120">
        <v>0</v>
      </c>
      <c r="V275" s="124">
        <v>0</v>
      </c>
      <c r="W275" s="120">
        <v>0</v>
      </c>
      <c r="X275" s="120">
        <v>0</v>
      </c>
      <c r="Y275" s="120">
        <v>0</v>
      </c>
      <c r="Z275" s="124">
        <v>0</v>
      </c>
      <c r="AA275" s="120">
        <v>0</v>
      </c>
      <c r="AB275" s="120" t="s">
        <v>122</v>
      </c>
      <c r="AC275" s="120">
        <v>0</v>
      </c>
      <c r="AD275" s="124">
        <v>0</v>
      </c>
      <c r="AE275" s="120" t="s">
        <v>122</v>
      </c>
      <c r="AF275" s="120" t="s">
        <v>122</v>
      </c>
      <c r="AG275" s="120" t="s">
        <v>122</v>
      </c>
      <c r="AH275" s="124">
        <v>0</v>
      </c>
      <c r="AI275" s="120">
        <v>0</v>
      </c>
      <c r="AJ275" s="120">
        <v>0</v>
      </c>
      <c r="AK275" s="120">
        <v>0</v>
      </c>
      <c r="AL275" s="124">
        <v>0</v>
      </c>
      <c r="AM275" s="120">
        <v>0</v>
      </c>
      <c r="AN275" s="120">
        <v>0</v>
      </c>
      <c r="AO275" s="120">
        <v>0</v>
      </c>
      <c r="AP275" s="124">
        <v>0</v>
      </c>
      <c r="AQ275" s="120">
        <v>0</v>
      </c>
      <c r="AR275" s="120">
        <v>0</v>
      </c>
      <c r="AS275" s="120">
        <v>0</v>
      </c>
      <c r="AT275" s="124">
        <v>0</v>
      </c>
      <c r="AU275" s="120">
        <v>0</v>
      </c>
      <c r="AV275" s="120">
        <v>0</v>
      </c>
      <c r="AW275" s="120">
        <v>0</v>
      </c>
      <c r="AX275" s="124">
        <v>0</v>
      </c>
      <c r="AY275" s="120">
        <v>0</v>
      </c>
      <c r="AZ275" s="120" t="s">
        <v>122</v>
      </c>
      <c r="BA275" s="120">
        <v>0</v>
      </c>
      <c r="BB275" s="119"/>
    </row>
    <row r="276" spans="1:54" ht="21" customHeight="1" x14ac:dyDescent="0.25">
      <c r="A276" s="127" t="s">
        <v>369</v>
      </c>
      <c r="B276" s="124">
        <v>98</v>
      </c>
      <c r="C276" s="124">
        <v>19</v>
      </c>
      <c r="D276" s="124">
        <v>85</v>
      </c>
      <c r="E276" s="124">
        <v>13</v>
      </c>
      <c r="F276" s="124">
        <v>32</v>
      </c>
      <c r="G276" s="120">
        <v>13</v>
      </c>
      <c r="H276" s="120">
        <v>23</v>
      </c>
      <c r="I276" s="120">
        <v>9</v>
      </c>
      <c r="J276" s="124">
        <v>4</v>
      </c>
      <c r="K276" s="120">
        <v>6</v>
      </c>
      <c r="L276" s="120" t="s">
        <v>122</v>
      </c>
      <c r="M276" s="120">
        <v>4</v>
      </c>
      <c r="N276" s="124">
        <v>47</v>
      </c>
      <c r="O276" s="120">
        <v>0</v>
      </c>
      <c r="P276" s="120">
        <v>47</v>
      </c>
      <c r="Q276" s="120">
        <v>0</v>
      </c>
      <c r="R276" s="124">
        <v>0</v>
      </c>
      <c r="S276" s="120" t="s">
        <v>122</v>
      </c>
      <c r="T276" s="120" t="s">
        <v>122</v>
      </c>
      <c r="U276" s="120" t="s">
        <v>122</v>
      </c>
      <c r="V276" s="124">
        <v>0</v>
      </c>
      <c r="W276" s="120">
        <v>0</v>
      </c>
      <c r="X276" s="120">
        <v>0</v>
      </c>
      <c r="Y276" s="120">
        <v>0</v>
      </c>
      <c r="Z276" s="124">
        <v>10</v>
      </c>
      <c r="AA276" s="120">
        <v>0</v>
      </c>
      <c r="AB276" s="120">
        <v>10</v>
      </c>
      <c r="AC276" s="120">
        <v>0</v>
      </c>
      <c r="AD276" s="124">
        <v>5</v>
      </c>
      <c r="AE276" s="120" t="s">
        <v>122</v>
      </c>
      <c r="AF276" s="120">
        <v>5</v>
      </c>
      <c r="AG276" s="120" t="s">
        <v>122</v>
      </c>
      <c r="AH276" s="124">
        <v>0</v>
      </c>
      <c r="AI276" s="120">
        <v>0</v>
      </c>
      <c r="AJ276" s="120">
        <v>0</v>
      </c>
      <c r="AK276" s="120">
        <v>0</v>
      </c>
      <c r="AL276" s="124">
        <v>0</v>
      </c>
      <c r="AM276" s="120">
        <v>0</v>
      </c>
      <c r="AN276" s="120">
        <v>0</v>
      </c>
      <c r="AO276" s="120">
        <v>0</v>
      </c>
      <c r="AP276" s="124">
        <v>0</v>
      </c>
      <c r="AQ276" s="120">
        <v>0</v>
      </c>
      <c r="AR276" s="120">
        <v>0</v>
      </c>
      <c r="AS276" s="120">
        <v>0</v>
      </c>
      <c r="AT276" s="124">
        <v>0</v>
      </c>
      <c r="AU276" s="120">
        <v>0</v>
      </c>
      <c r="AV276" s="120">
        <v>0</v>
      </c>
      <c r="AW276" s="120">
        <v>0</v>
      </c>
      <c r="AX276" s="124">
        <v>0</v>
      </c>
      <c r="AY276" s="120">
        <v>0</v>
      </c>
      <c r="AZ276" s="120" t="s">
        <v>122</v>
      </c>
      <c r="BA276" s="120">
        <v>0</v>
      </c>
      <c r="BB276" s="119"/>
    </row>
    <row r="277" spans="1:54" ht="21" customHeight="1" x14ac:dyDescent="0.25">
      <c r="A277" s="128" t="s">
        <v>370</v>
      </c>
      <c r="B277" s="124">
        <v>2536</v>
      </c>
      <c r="C277" s="124">
        <v>588</v>
      </c>
      <c r="D277" s="124">
        <v>2055</v>
      </c>
      <c r="E277" s="124">
        <v>481</v>
      </c>
      <c r="F277" s="124">
        <v>799</v>
      </c>
      <c r="G277" s="124">
        <v>446</v>
      </c>
      <c r="H277" s="124">
        <v>408</v>
      </c>
      <c r="I277" s="124">
        <v>391</v>
      </c>
      <c r="J277" s="124">
        <v>23</v>
      </c>
      <c r="K277" s="124">
        <v>19</v>
      </c>
      <c r="L277" s="124">
        <v>10</v>
      </c>
      <c r="M277" s="124">
        <v>13</v>
      </c>
      <c r="N277" s="124">
        <v>1318</v>
      </c>
      <c r="O277" s="124">
        <v>11</v>
      </c>
      <c r="P277" s="124">
        <v>1307</v>
      </c>
      <c r="Q277" s="124">
        <v>11</v>
      </c>
      <c r="R277" s="124">
        <v>124</v>
      </c>
      <c r="S277" s="124">
        <v>112</v>
      </c>
      <c r="T277" s="124">
        <v>58</v>
      </c>
      <c r="U277" s="124">
        <v>66</v>
      </c>
      <c r="V277" s="124">
        <v>0</v>
      </c>
      <c r="W277" s="124">
        <v>0</v>
      </c>
      <c r="X277" s="124">
        <v>0</v>
      </c>
      <c r="Y277" s="124">
        <v>0</v>
      </c>
      <c r="Z277" s="124">
        <v>202</v>
      </c>
      <c r="AA277" s="124">
        <v>0</v>
      </c>
      <c r="AB277" s="124">
        <v>202</v>
      </c>
      <c r="AC277" s="124">
        <v>0</v>
      </c>
      <c r="AD277" s="124">
        <v>21</v>
      </c>
      <c r="AE277" s="124">
        <v>0</v>
      </c>
      <c r="AF277" s="124">
        <v>21</v>
      </c>
      <c r="AG277" s="124">
        <v>0</v>
      </c>
      <c r="AH277" s="124">
        <v>0</v>
      </c>
      <c r="AI277" s="124">
        <v>0</v>
      </c>
      <c r="AJ277" s="124">
        <v>0</v>
      </c>
      <c r="AK277" s="124">
        <v>0</v>
      </c>
      <c r="AL277" s="124">
        <v>22</v>
      </c>
      <c r="AM277" s="124">
        <v>0</v>
      </c>
      <c r="AN277" s="124">
        <v>22</v>
      </c>
      <c r="AO277" s="124">
        <v>0</v>
      </c>
      <c r="AP277" s="124">
        <v>0</v>
      </c>
      <c r="AQ277" s="124">
        <v>0</v>
      </c>
      <c r="AR277" s="124">
        <v>0</v>
      </c>
      <c r="AS277" s="124">
        <v>0</v>
      </c>
      <c r="AT277" s="124">
        <v>0</v>
      </c>
      <c r="AU277" s="124">
        <v>0</v>
      </c>
      <c r="AV277" s="124">
        <v>0</v>
      </c>
      <c r="AW277" s="124">
        <v>0</v>
      </c>
      <c r="AX277" s="124">
        <v>27</v>
      </c>
      <c r="AY277" s="124">
        <v>0</v>
      </c>
      <c r="AZ277" s="124">
        <v>27</v>
      </c>
      <c r="BA277" s="124">
        <v>0</v>
      </c>
      <c r="BB277" s="119"/>
    </row>
    <row r="278" spans="1:54" ht="21" customHeight="1" x14ac:dyDescent="0.25">
      <c r="A278" s="127" t="s">
        <v>371</v>
      </c>
      <c r="B278" s="124">
        <v>53</v>
      </c>
      <c r="C278" s="124">
        <v>9</v>
      </c>
      <c r="D278" s="124">
        <v>44</v>
      </c>
      <c r="E278" s="124">
        <v>9</v>
      </c>
      <c r="F278" s="124">
        <v>21</v>
      </c>
      <c r="G278" s="120">
        <v>9</v>
      </c>
      <c r="H278" s="120">
        <v>12</v>
      </c>
      <c r="I278" s="120">
        <v>9</v>
      </c>
      <c r="J278" s="124">
        <v>0</v>
      </c>
      <c r="K278" s="120" t="s">
        <v>122</v>
      </c>
      <c r="L278" s="120">
        <v>0</v>
      </c>
      <c r="M278" s="120" t="s">
        <v>122</v>
      </c>
      <c r="N278" s="124">
        <v>27</v>
      </c>
      <c r="O278" s="120" t="s">
        <v>122</v>
      </c>
      <c r="P278" s="120">
        <v>27</v>
      </c>
      <c r="Q278" s="120" t="s">
        <v>122</v>
      </c>
      <c r="R278" s="124">
        <v>0</v>
      </c>
      <c r="S278" s="120" t="s">
        <v>122</v>
      </c>
      <c r="T278" s="120" t="s">
        <v>122</v>
      </c>
      <c r="U278" s="120" t="s">
        <v>122</v>
      </c>
      <c r="V278" s="124">
        <v>0</v>
      </c>
      <c r="W278" s="120" t="s">
        <v>122</v>
      </c>
      <c r="X278" s="120" t="s">
        <v>122</v>
      </c>
      <c r="Y278" s="120" t="s">
        <v>122</v>
      </c>
      <c r="Z278" s="124">
        <v>5</v>
      </c>
      <c r="AA278" s="120">
        <v>0</v>
      </c>
      <c r="AB278" s="120">
        <v>5</v>
      </c>
      <c r="AC278" s="120">
        <v>0</v>
      </c>
      <c r="AD278" s="124">
        <v>0</v>
      </c>
      <c r="AE278" s="120">
        <v>0</v>
      </c>
      <c r="AF278" s="120">
        <v>0</v>
      </c>
      <c r="AG278" s="120">
        <v>0</v>
      </c>
      <c r="AH278" s="124">
        <v>0</v>
      </c>
      <c r="AI278" s="120">
        <v>0</v>
      </c>
      <c r="AJ278" s="120">
        <v>0</v>
      </c>
      <c r="AK278" s="120">
        <v>0</v>
      </c>
      <c r="AL278" s="124">
        <v>0</v>
      </c>
      <c r="AM278" s="120">
        <v>0</v>
      </c>
      <c r="AN278" s="120">
        <v>0</v>
      </c>
      <c r="AO278" s="120">
        <v>0</v>
      </c>
      <c r="AP278" s="124">
        <v>0</v>
      </c>
      <c r="AQ278" s="120">
        <v>0</v>
      </c>
      <c r="AR278" s="120">
        <v>0</v>
      </c>
      <c r="AS278" s="120">
        <v>0</v>
      </c>
      <c r="AT278" s="124">
        <v>0</v>
      </c>
      <c r="AU278" s="120">
        <v>0</v>
      </c>
      <c r="AV278" s="120">
        <v>0</v>
      </c>
      <c r="AW278" s="120">
        <v>0</v>
      </c>
      <c r="AX278" s="124">
        <v>0</v>
      </c>
      <c r="AY278" s="120">
        <v>0</v>
      </c>
      <c r="AZ278" s="120" t="s">
        <v>122</v>
      </c>
      <c r="BA278" s="120">
        <v>0</v>
      </c>
      <c r="BB278" s="119"/>
    </row>
    <row r="279" spans="1:54" ht="21" customHeight="1" x14ac:dyDescent="0.25">
      <c r="A279" s="127" t="s">
        <v>372</v>
      </c>
      <c r="B279" s="124">
        <v>27</v>
      </c>
      <c r="C279" s="124">
        <v>0</v>
      </c>
      <c r="D279" s="124">
        <v>27</v>
      </c>
      <c r="E279" s="124">
        <v>0</v>
      </c>
      <c r="F279" s="124">
        <v>4</v>
      </c>
      <c r="G279" s="120" t="s">
        <v>122</v>
      </c>
      <c r="H279" s="120">
        <v>4</v>
      </c>
      <c r="I279" s="120" t="s">
        <v>122</v>
      </c>
      <c r="J279" s="124">
        <v>0</v>
      </c>
      <c r="K279" s="120">
        <v>0</v>
      </c>
      <c r="L279" s="120">
        <v>0</v>
      </c>
      <c r="M279" s="120">
        <v>0</v>
      </c>
      <c r="N279" s="124">
        <v>23</v>
      </c>
      <c r="O279" s="120">
        <v>0</v>
      </c>
      <c r="P279" s="120">
        <v>23</v>
      </c>
      <c r="Q279" s="120">
        <v>0</v>
      </c>
      <c r="R279" s="124">
        <v>0</v>
      </c>
      <c r="S279" s="120">
        <v>0</v>
      </c>
      <c r="T279" s="120">
        <v>0</v>
      </c>
      <c r="U279" s="120">
        <v>0</v>
      </c>
      <c r="V279" s="124">
        <v>0</v>
      </c>
      <c r="W279" s="120">
        <v>0</v>
      </c>
      <c r="X279" s="120">
        <v>0</v>
      </c>
      <c r="Y279" s="120">
        <v>0</v>
      </c>
      <c r="Z279" s="124">
        <v>0</v>
      </c>
      <c r="AA279" s="120">
        <v>0</v>
      </c>
      <c r="AB279" s="120" t="s">
        <v>122</v>
      </c>
      <c r="AC279" s="120">
        <v>0</v>
      </c>
      <c r="AD279" s="124">
        <v>0</v>
      </c>
      <c r="AE279" s="120">
        <v>0</v>
      </c>
      <c r="AF279" s="120" t="s">
        <v>122</v>
      </c>
      <c r="AG279" s="120">
        <v>0</v>
      </c>
      <c r="AH279" s="124">
        <v>0</v>
      </c>
      <c r="AI279" s="120">
        <v>0</v>
      </c>
      <c r="AJ279" s="120">
        <v>0</v>
      </c>
      <c r="AK279" s="120">
        <v>0</v>
      </c>
      <c r="AL279" s="124">
        <v>0</v>
      </c>
      <c r="AM279" s="120">
        <v>0</v>
      </c>
      <c r="AN279" s="120" t="s">
        <v>122</v>
      </c>
      <c r="AO279" s="120">
        <v>0</v>
      </c>
      <c r="AP279" s="124">
        <v>0</v>
      </c>
      <c r="AQ279" s="120">
        <v>0</v>
      </c>
      <c r="AR279" s="120">
        <v>0</v>
      </c>
      <c r="AS279" s="120">
        <v>0</v>
      </c>
      <c r="AT279" s="124">
        <v>0</v>
      </c>
      <c r="AU279" s="120">
        <v>0</v>
      </c>
      <c r="AV279" s="120">
        <v>0</v>
      </c>
      <c r="AW279" s="120">
        <v>0</v>
      </c>
      <c r="AX279" s="124">
        <v>0</v>
      </c>
      <c r="AY279" s="120">
        <v>0</v>
      </c>
      <c r="AZ279" s="120">
        <v>0</v>
      </c>
      <c r="BA279" s="120">
        <v>0</v>
      </c>
      <c r="BB279" s="119"/>
    </row>
    <row r="280" spans="1:54" ht="21" customHeight="1" x14ac:dyDescent="0.25">
      <c r="A280" s="127" t="s">
        <v>373</v>
      </c>
      <c r="B280" s="124">
        <v>172</v>
      </c>
      <c r="C280" s="124">
        <v>54</v>
      </c>
      <c r="D280" s="124">
        <v>124</v>
      </c>
      <c r="E280" s="124">
        <v>48</v>
      </c>
      <c r="F280" s="124">
        <v>59</v>
      </c>
      <c r="G280" s="120">
        <v>35</v>
      </c>
      <c r="H280" s="120">
        <v>27</v>
      </c>
      <c r="I280" s="120">
        <v>32</v>
      </c>
      <c r="J280" s="124">
        <v>5</v>
      </c>
      <c r="K280" s="120">
        <v>6</v>
      </c>
      <c r="L280" s="120" t="s">
        <v>122</v>
      </c>
      <c r="M280" s="120">
        <v>5</v>
      </c>
      <c r="N280" s="124">
        <v>80</v>
      </c>
      <c r="O280" s="120">
        <v>4</v>
      </c>
      <c r="P280" s="120">
        <v>76</v>
      </c>
      <c r="Q280" s="120">
        <v>4</v>
      </c>
      <c r="R280" s="124">
        <v>11</v>
      </c>
      <c r="S280" s="120">
        <v>9</v>
      </c>
      <c r="T280" s="120">
        <v>4</v>
      </c>
      <c r="U280" s="120">
        <v>7</v>
      </c>
      <c r="V280" s="124">
        <v>0</v>
      </c>
      <c r="W280" s="120" t="s">
        <v>122</v>
      </c>
      <c r="X280" s="120">
        <v>0</v>
      </c>
      <c r="Y280" s="120" t="s">
        <v>122</v>
      </c>
      <c r="Z280" s="124">
        <v>11</v>
      </c>
      <c r="AA280" s="120">
        <v>0</v>
      </c>
      <c r="AB280" s="120">
        <v>11</v>
      </c>
      <c r="AC280" s="120">
        <v>0</v>
      </c>
      <c r="AD280" s="124">
        <v>0</v>
      </c>
      <c r="AE280" s="120" t="s">
        <v>122</v>
      </c>
      <c r="AF280" s="120" t="s">
        <v>122</v>
      </c>
      <c r="AG280" s="120" t="s">
        <v>122</v>
      </c>
      <c r="AH280" s="124">
        <v>0</v>
      </c>
      <c r="AI280" s="120">
        <v>0</v>
      </c>
      <c r="AJ280" s="120">
        <v>0</v>
      </c>
      <c r="AK280" s="120">
        <v>0</v>
      </c>
      <c r="AL280" s="124">
        <v>0</v>
      </c>
      <c r="AM280" s="120">
        <v>0</v>
      </c>
      <c r="AN280" s="120">
        <v>0</v>
      </c>
      <c r="AO280" s="120">
        <v>0</v>
      </c>
      <c r="AP280" s="124">
        <v>0</v>
      </c>
      <c r="AQ280" s="120">
        <v>0</v>
      </c>
      <c r="AR280" s="120">
        <v>0</v>
      </c>
      <c r="AS280" s="120">
        <v>0</v>
      </c>
      <c r="AT280" s="124">
        <v>0</v>
      </c>
      <c r="AU280" s="120" t="s">
        <v>122</v>
      </c>
      <c r="AV280" s="120">
        <v>0</v>
      </c>
      <c r="AW280" s="120" t="s">
        <v>122</v>
      </c>
      <c r="AX280" s="124">
        <v>6</v>
      </c>
      <c r="AY280" s="120">
        <v>0</v>
      </c>
      <c r="AZ280" s="120">
        <v>6</v>
      </c>
      <c r="BA280" s="120">
        <v>0</v>
      </c>
      <c r="BB280" s="119"/>
    </row>
    <row r="281" spans="1:54" ht="21" customHeight="1" x14ac:dyDescent="0.25">
      <c r="A281" s="127" t="s">
        <v>374</v>
      </c>
      <c r="B281" s="124">
        <v>160</v>
      </c>
      <c r="C281" s="124">
        <v>55</v>
      </c>
      <c r="D281" s="124">
        <v>116</v>
      </c>
      <c r="E281" s="124">
        <v>44</v>
      </c>
      <c r="F281" s="124">
        <v>60</v>
      </c>
      <c r="G281" s="120">
        <v>31</v>
      </c>
      <c r="H281" s="120">
        <v>33</v>
      </c>
      <c r="I281" s="120">
        <v>27</v>
      </c>
      <c r="J281" s="124">
        <v>0</v>
      </c>
      <c r="K281" s="120" t="s">
        <v>122</v>
      </c>
      <c r="L281" s="120" t="s">
        <v>122</v>
      </c>
      <c r="M281" s="120" t="s">
        <v>122</v>
      </c>
      <c r="N281" s="124">
        <v>75</v>
      </c>
      <c r="O281" s="120">
        <v>7</v>
      </c>
      <c r="P281" s="120">
        <v>68</v>
      </c>
      <c r="Q281" s="120">
        <v>7</v>
      </c>
      <c r="R281" s="124">
        <v>14</v>
      </c>
      <c r="S281" s="120">
        <v>17</v>
      </c>
      <c r="T281" s="120">
        <v>4</v>
      </c>
      <c r="U281" s="120">
        <v>10</v>
      </c>
      <c r="V281" s="124">
        <v>0</v>
      </c>
      <c r="W281" s="120">
        <v>0</v>
      </c>
      <c r="X281" s="120">
        <v>0</v>
      </c>
      <c r="Y281" s="120">
        <v>0</v>
      </c>
      <c r="Z281" s="124">
        <v>7</v>
      </c>
      <c r="AA281" s="120" t="s">
        <v>122</v>
      </c>
      <c r="AB281" s="120">
        <v>7</v>
      </c>
      <c r="AC281" s="120" t="s">
        <v>122</v>
      </c>
      <c r="AD281" s="124">
        <v>0</v>
      </c>
      <c r="AE281" s="120">
        <v>0</v>
      </c>
      <c r="AF281" s="120" t="s">
        <v>122</v>
      </c>
      <c r="AG281" s="120">
        <v>0</v>
      </c>
      <c r="AH281" s="124">
        <v>0</v>
      </c>
      <c r="AI281" s="120">
        <v>0</v>
      </c>
      <c r="AJ281" s="120">
        <v>0</v>
      </c>
      <c r="AK281" s="120">
        <v>0</v>
      </c>
      <c r="AL281" s="124">
        <v>0</v>
      </c>
      <c r="AM281" s="120">
        <v>0</v>
      </c>
      <c r="AN281" s="120">
        <v>0</v>
      </c>
      <c r="AO281" s="120">
        <v>0</v>
      </c>
      <c r="AP281" s="124">
        <v>0</v>
      </c>
      <c r="AQ281" s="120" t="s">
        <v>122</v>
      </c>
      <c r="AR281" s="120">
        <v>0</v>
      </c>
      <c r="AS281" s="120" t="s">
        <v>122</v>
      </c>
      <c r="AT281" s="124">
        <v>0</v>
      </c>
      <c r="AU281" s="120">
        <v>0</v>
      </c>
      <c r="AV281" s="120">
        <v>0</v>
      </c>
      <c r="AW281" s="120">
        <v>0</v>
      </c>
      <c r="AX281" s="124">
        <v>4</v>
      </c>
      <c r="AY281" s="120">
        <v>0</v>
      </c>
      <c r="AZ281" s="120">
        <v>4</v>
      </c>
      <c r="BA281" s="120">
        <v>0</v>
      </c>
      <c r="BB281" s="119"/>
    </row>
    <row r="282" spans="1:54" ht="21" customHeight="1" x14ac:dyDescent="0.25">
      <c r="A282" s="127" t="s">
        <v>375</v>
      </c>
      <c r="B282" s="124">
        <v>1418</v>
      </c>
      <c r="C282" s="124">
        <v>231</v>
      </c>
      <c r="D282" s="124">
        <v>1214</v>
      </c>
      <c r="E282" s="124">
        <v>204</v>
      </c>
      <c r="F282" s="124">
        <v>400</v>
      </c>
      <c r="G282" s="120">
        <v>186</v>
      </c>
      <c r="H282" s="120">
        <v>230</v>
      </c>
      <c r="I282" s="120">
        <v>170</v>
      </c>
      <c r="J282" s="124">
        <v>18</v>
      </c>
      <c r="K282" s="120">
        <v>8</v>
      </c>
      <c r="L282" s="120">
        <v>10</v>
      </c>
      <c r="M282" s="120">
        <v>8</v>
      </c>
      <c r="N282" s="124">
        <v>754</v>
      </c>
      <c r="O282" s="120" t="s">
        <v>122</v>
      </c>
      <c r="P282" s="120">
        <v>754</v>
      </c>
      <c r="Q282" s="120" t="s">
        <v>122</v>
      </c>
      <c r="R282" s="124">
        <v>66</v>
      </c>
      <c r="S282" s="120">
        <v>37</v>
      </c>
      <c r="T282" s="120">
        <v>40</v>
      </c>
      <c r="U282" s="120">
        <v>26</v>
      </c>
      <c r="V282" s="124">
        <v>0</v>
      </c>
      <c r="W282" s="120" t="s">
        <v>122</v>
      </c>
      <c r="X282" s="120" t="s">
        <v>122</v>
      </c>
      <c r="Y282" s="120" t="s">
        <v>122</v>
      </c>
      <c r="Z282" s="124">
        <v>133</v>
      </c>
      <c r="AA282" s="120" t="s">
        <v>122</v>
      </c>
      <c r="AB282" s="120">
        <v>133</v>
      </c>
      <c r="AC282" s="120" t="s">
        <v>122</v>
      </c>
      <c r="AD282" s="124">
        <v>21</v>
      </c>
      <c r="AE282" s="120" t="s">
        <v>122</v>
      </c>
      <c r="AF282" s="120">
        <v>21</v>
      </c>
      <c r="AG282" s="120" t="s">
        <v>122</v>
      </c>
      <c r="AH282" s="124">
        <v>0</v>
      </c>
      <c r="AI282" s="120">
        <v>0</v>
      </c>
      <c r="AJ282" s="120">
        <v>0</v>
      </c>
      <c r="AK282" s="120">
        <v>0</v>
      </c>
      <c r="AL282" s="124">
        <v>18</v>
      </c>
      <c r="AM282" s="120">
        <v>0</v>
      </c>
      <c r="AN282" s="120">
        <v>18</v>
      </c>
      <c r="AO282" s="120">
        <v>0</v>
      </c>
      <c r="AP282" s="124">
        <v>0</v>
      </c>
      <c r="AQ282" s="120" t="s">
        <v>122</v>
      </c>
      <c r="AR282" s="120" t="s">
        <v>122</v>
      </c>
      <c r="AS282" s="120" t="s">
        <v>122</v>
      </c>
      <c r="AT282" s="124">
        <v>0</v>
      </c>
      <c r="AU282" s="120">
        <v>0</v>
      </c>
      <c r="AV282" s="120">
        <v>0</v>
      </c>
      <c r="AW282" s="120">
        <v>0</v>
      </c>
      <c r="AX282" s="124">
        <v>8</v>
      </c>
      <c r="AY282" s="120">
        <v>0</v>
      </c>
      <c r="AZ282" s="120">
        <v>8</v>
      </c>
      <c r="BA282" s="120">
        <v>0</v>
      </c>
      <c r="BB282" s="119"/>
    </row>
    <row r="283" spans="1:54" ht="21" customHeight="1" x14ac:dyDescent="0.25">
      <c r="A283" s="127" t="s">
        <v>376</v>
      </c>
      <c r="B283" s="124">
        <v>162</v>
      </c>
      <c r="C283" s="124">
        <v>62</v>
      </c>
      <c r="D283" s="124">
        <v>116</v>
      </c>
      <c r="E283" s="124">
        <v>46</v>
      </c>
      <c r="F283" s="124">
        <v>77</v>
      </c>
      <c r="G283" s="120">
        <v>58</v>
      </c>
      <c r="H283" s="120">
        <v>31</v>
      </c>
      <c r="I283" s="120">
        <v>46</v>
      </c>
      <c r="J283" s="124">
        <v>0</v>
      </c>
      <c r="K283" s="120">
        <v>0</v>
      </c>
      <c r="L283" s="120" t="s">
        <v>122</v>
      </c>
      <c r="M283" s="120">
        <v>0</v>
      </c>
      <c r="N283" s="124">
        <v>66</v>
      </c>
      <c r="O283" s="120">
        <v>0</v>
      </c>
      <c r="P283" s="120">
        <v>66</v>
      </c>
      <c r="Q283" s="120">
        <v>0</v>
      </c>
      <c r="R283" s="124">
        <v>0</v>
      </c>
      <c r="S283" s="120">
        <v>4</v>
      </c>
      <c r="T283" s="120" t="s">
        <v>122</v>
      </c>
      <c r="U283" s="120" t="s">
        <v>122</v>
      </c>
      <c r="V283" s="124">
        <v>0</v>
      </c>
      <c r="W283" s="120" t="s">
        <v>122</v>
      </c>
      <c r="X283" s="120">
        <v>0</v>
      </c>
      <c r="Y283" s="120" t="s">
        <v>122</v>
      </c>
      <c r="Z283" s="124">
        <v>10</v>
      </c>
      <c r="AA283" s="120">
        <v>0</v>
      </c>
      <c r="AB283" s="120">
        <v>10</v>
      </c>
      <c r="AC283" s="120">
        <v>0</v>
      </c>
      <c r="AD283" s="124">
        <v>0</v>
      </c>
      <c r="AE283" s="120" t="s">
        <v>122</v>
      </c>
      <c r="AF283" s="120" t="s">
        <v>122</v>
      </c>
      <c r="AG283" s="120" t="s">
        <v>122</v>
      </c>
      <c r="AH283" s="124">
        <v>0</v>
      </c>
      <c r="AI283" s="120">
        <v>0</v>
      </c>
      <c r="AJ283" s="120">
        <v>0</v>
      </c>
      <c r="AK283" s="120">
        <v>0</v>
      </c>
      <c r="AL283" s="124">
        <v>4</v>
      </c>
      <c r="AM283" s="120">
        <v>0</v>
      </c>
      <c r="AN283" s="120">
        <v>4</v>
      </c>
      <c r="AO283" s="120">
        <v>0</v>
      </c>
      <c r="AP283" s="124">
        <v>0</v>
      </c>
      <c r="AQ283" s="120">
        <v>0</v>
      </c>
      <c r="AR283" s="120">
        <v>0</v>
      </c>
      <c r="AS283" s="120">
        <v>0</v>
      </c>
      <c r="AT283" s="124">
        <v>0</v>
      </c>
      <c r="AU283" s="120">
        <v>0</v>
      </c>
      <c r="AV283" s="120">
        <v>0</v>
      </c>
      <c r="AW283" s="120">
        <v>0</v>
      </c>
      <c r="AX283" s="124">
        <v>5</v>
      </c>
      <c r="AY283" s="120">
        <v>0</v>
      </c>
      <c r="AZ283" s="120">
        <v>5</v>
      </c>
      <c r="BA283" s="120">
        <v>0</v>
      </c>
      <c r="BB283" s="119"/>
    </row>
    <row r="284" spans="1:54" ht="21" customHeight="1" x14ac:dyDescent="0.25">
      <c r="A284" s="127" t="s">
        <v>377</v>
      </c>
      <c r="B284" s="124">
        <v>91</v>
      </c>
      <c r="C284" s="124">
        <v>33</v>
      </c>
      <c r="D284" s="124">
        <v>67</v>
      </c>
      <c r="E284" s="124">
        <v>24</v>
      </c>
      <c r="F284" s="124">
        <v>41</v>
      </c>
      <c r="G284" s="120">
        <v>28</v>
      </c>
      <c r="H284" s="120">
        <v>17</v>
      </c>
      <c r="I284" s="120">
        <v>24</v>
      </c>
      <c r="J284" s="124">
        <v>0</v>
      </c>
      <c r="K284" s="120">
        <v>0</v>
      </c>
      <c r="L284" s="120" t="s">
        <v>122</v>
      </c>
      <c r="M284" s="120">
        <v>0</v>
      </c>
      <c r="N284" s="124">
        <v>46</v>
      </c>
      <c r="O284" s="120">
        <v>0</v>
      </c>
      <c r="P284" s="120">
        <v>46</v>
      </c>
      <c r="Q284" s="120">
        <v>0</v>
      </c>
      <c r="R284" s="124">
        <v>4</v>
      </c>
      <c r="S284" s="120">
        <v>5</v>
      </c>
      <c r="T284" s="120">
        <v>4</v>
      </c>
      <c r="U284" s="120" t="s">
        <v>122</v>
      </c>
      <c r="V284" s="124">
        <v>0</v>
      </c>
      <c r="W284" s="120" t="s">
        <v>122</v>
      </c>
      <c r="X284" s="120">
        <v>0</v>
      </c>
      <c r="Y284" s="120" t="s">
        <v>122</v>
      </c>
      <c r="Z284" s="124">
        <v>0</v>
      </c>
      <c r="AA284" s="120">
        <v>0</v>
      </c>
      <c r="AB284" s="120" t="s">
        <v>122</v>
      </c>
      <c r="AC284" s="120">
        <v>0</v>
      </c>
      <c r="AD284" s="124">
        <v>0</v>
      </c>
      <c r="AE284" s="120" t="s">
        <v>122</v>
      </c>
      <c r="AF284" s="120" t="s">
        <v>122</v>
      </c>
      <c r="AG284" s="120" t="s">
        <v>122</v>
      </c>
      <c r="AH284" s="124">
        <v>0</v>
      </c>
      <c r="AI284" s="120">
        <v>0</v>
      </c>
      <c r="AJ284" s="120">
        <v>0</v>
      </c>
      <c r="AK284" s="120">
        <v>0</v>
      </c>
      <c r="AL284" s="124">
        <v>0</v>
      </c>
      <c r="AM284" s="120">
        <v>0</v>
      </c>
      <c r="AN284" s="120" t="s">
        <v>122</v>
      </c>
      <c r="AO284" s="120">
        <v>0</v>
      </c>
      <c r="AP284" s="124">
        <v>0</v>
      </c>
      <c r="AQ284" s="120">
        <v>0</v>
      </c>
      <c r="AR284" s="120">
        <v>0</v>
      </c>
      <c r="AS284" s="120">
        <v>0</v>
      </c>
      <c r="AT284" s="124">
        <v>0</v>
      </c>
      <c r="AU284" s="120">
        <v>0</v>
      </c>
      <c r="AV284" s="120">
        <v>0</v>
      </c>
      <c r="AW284" s="120">
        <v>0</v>
      </c>
      <c r="AX284" s="124">
        <v>0</v>
      </c>
      <c r="AY284" s="120">
        <v>0</v>
      </c>
      <c r="AZ284" s="120" t="s">
        <v>122</v>
      </c>
      <c r="BA284" s="120">
        <v>0</v>
      </c>
      <c r="BB284" s="119"/>
    </row>
    <row r="285" spans="1:54" ht="21" customHeight="1" x14ac:dyDescent="0.25">
      <c r="A285" s="127" t="s">
        <v>378</v>
      </c>
      <c r="B285" s="124">
        <v>55</v>
      </c>
      <c r="C285" s="124">
        <v>18</v>
      </c>
      <c r="D285" s="124">
        <v>41</v>
      </c>
      <c r="E285" s="124">
        <v>14</v>
      </c>
      <c r="F285" s="124">
        <v>16</v>
      </c>
      <c r="G285" s="120">
        <v>12</v>
      </c>
      <c r="H285" s="120">
        <v>6</v>
      </c>
      <c r="I285" s="120">
        <v>10</v>
      </c>
      <c r="J285" s="124">
        <v>0</v>
      </c>
      <c r="K285" s="120" t="s">
        <v>122</v>
      </c>
      <c r="L285" s="120">
        <v>0</v>
      </c>
      <c r="M285" s="120" t="s">
        <v>122</v>
      </c>
      <c r="N285" s="124">
        <v>30</v>
      </c>
      <c r="O285" s="120">
        <v>0</v>
      </c>
      <c r="P285" s="120">
        <v>30</v>
      </c>
      <c r="Q285" s="120">
        <v>0</v>
      </c>
      <c r="R285" s="124">
        <v>4</v>
      </c>
      <c r="S285" s="120">
        <v>6</v>
      </c>
      <c r="T285" s="120" t="s">
        <v>122</v>
      </c>
      <c r="U285" s="120">
        <v>4</v>
      </c>
      <c r="V285" s="124">
        <v>0</v>
      </c>
      <c r="W285" s="120">
        <v>0</v>
      </c>
      <c r="X285" s="120">
        <v>0</v>
      </c>
      <c r="Y285" s="120">
        <v>0</v>
      </c>
      <c r="Z285" s="124">
        <v>5</v>
      </c>
      <c r="AA285" s="120">
        <v>0</v>
      </c>
      <c r="AB285" s="120">
        <v>5</v>
      </c>
      <c r="AC285" s="120">
        <v>0</v>
      </c>
      <c r="AD285" s="124">
        <v>0</v>
      </c>
      <c r="AE285" s="120" t="s">
        <v>122</v>
      </c>
      <c r="AF285" s="120">
        <v>0</v>
      </c>
      <c r="AG285" s="120" t="s">
        <v>122</v>
      </c>
      <c r="AH285" s="124">
        <v>0</v>
      </c>
      <c r="AI285" s="120">
        <v>0</v>
      </c>
      <c r="AJ285" s="120">
        <v>0</v>
      </c>
      <c r="AK285" s="120">
        <v>0</v>
      </c>
      <c r="AL285" s="124">
        <v>0</v>
      </c>
      <c r="AM285" s="120">
        <v>0</v>
      </c>
      <c r="AN285" s="120">
        <v>0</v>
      </c>
      <c r="AO285" s="120">
        <v>0</v>
      </c>
      <c r="AP285" s="124">
        <v>0</v>
      </c>
      <c r="AQ285" s="120">
        <v>0</v>
      </c>
      <c r="AR285" s="120">
        <v>0</v>
      </c>
      <c r="AS285" s="120">
        <v>0</v>
      </c>
      <c r="AT285" s="124">
        <v>0</v>
      </c>
      <c r="AU285" s="120">
        <v>0</v>
      </c>
      <c r="AV285" s="120">
        <v>0</v>
      </c>
      <c r="AW285" s="120">
        <v>0</v>
      </c>
      <c r="AX285" s="124">
        <v>0</v>
      </c>
      <c r="AY285" s="120">
        <v>0</v>
      </c>
      <c r="AZ285" s="120" t="s">
        <v>122</v>
      </c>
      <c r="BA285" s="120">
        <v>0</v>
      </c>
      <c r="BB285" s="119"/>
    </row>
    <row r="286" spans="1:54" ht="21" customHeight="1" x14ac:dyDescent="0.25">
      <c r="A286" s="127" t="s">
        <v>379</v>
      </c>
      <c r="B286" s="124">
        <v>15</v>
      </c>
      <c r="C286" s="124">
        <v>0</v>
      </c>
      <c r="D286" s="124">
        <v>15</v>
      </c>
      <c r="E286" s="124">
        <v>0</v>
      </c>
      <c r="F286" s="124">
        <v>0</v>
      </c>
      <c r="G286" s="120" t="s">
        <v>122</v>
      </c>
      <c r="H286" s="120" t="s">
        <v>122</v>
      </c>
      <c r="I286" s="120" t="s">
        <v>122</v>
      </c>
      <c r="J286" s="124">
        <v>0</v>
      </c>
      <c r="K286" s="120">
        <v>0</v>
      </c>
      <c r="L286" s="120">
        <v>0</v>
      </c>
      <c r="M286" s="120">
        <v>0</v>
      </c>
      <c r="N286" s="124">
        <v>15</v>
      </c>
      <c r="O286" s="120">
        <v>0</v>
      </c>
      <c r="P286" s="120">
        <v>15</v>
      </c>
      <c r="Q286" s="120">
        <v>0</v>
      </c>
      <c r="R286" s="124">
        <v>0</v>
      </c>
      <c r="S286" s="120">
        <v>0</v>
      </c>
      <c r="T286" s="120">
        <v>0</v>
      </c>
      <c r="U286" s="120">
        <v>0</v>
      </c>
      <c r="V286" s="124">
        <v>0</v>
      </c>
      <c r="W286" s="120">
        <v>0</v>
      </c>
      <c r="X286" s="120">
        <v>0</v>
      </c>
      <c r="Y286" s="120">
        <v>0</v>
      </c>
      <c r="Z286" s="124">
        <v>0</v>
      </c>
      <c r="AA286" s="120">
        <v>0</v>
      </c>
      <c r="AB286" s="120">
        <v>0</v>
      </c>
      <c r="AC286" s="120">
        <v>0</v>
      </c>
      <c r="AD286" s="124">
        <v>0</v>
      </c>
      <c r="AE286" s="120">
        <v>0</v>
      </c>
      <c r="AF286" s="120">
        <v>0</v>
      </c>
      <c r="AG286" s="120">
        <v>0</v>
      </c>
      <c r="AH286" s="124">
        <v>0</v>
      </c>
      <c r="AI286" s="120" t="s">
        <v>122</v>
      </c>
      <c r="AJ286" s="120">
        <v>0</v>
      </c>
      <c r="AK286" s="120" t="s">
        <v>122</v>
      </c>
      <c r="AL286" s="124">
        <v>0</v>
      </c>
      <c r="AM286" s="120">
        <v>0</v>
      </c>
      <c r="AN286" s="120">
        <v>0</v>
      </c>
      <c r="AO286" s="120">
        <v>0</v>
      </c>
      <c r="AP286" s="124">
        <v>0</v>
      </c>
      <c r="AQ286" s="120">
        <v>0</v>
      </c>
      <c r="AR286" s="120">
        <v>0</v>
      </c>
      <c r="AS286" s="120">
        <v>0</v>
      </c>
      <c r="AT286" s="124">
        <v>0</v>
      </c>
      <c r="AU286" s="120">
        <v>0</v>
      </c>
      <c r="AV286" s="120">
        <v>0</v>
      </c>
      <c r="AW286" s="120">
        <v>0</v>
      </c>
      <c r="AX286" s="124">
        <v>0</v>
      </c>
      <c r="AY286" s="120">
        <v>0</v>
      </c>
      <c r="AZ286" s="120" t="s">
        <v>122</v>
      </c>
      <c r="BA286" s="120">
        <v>0</v>
      </c>
      <c r="BB286" s="119"/>
    </row>
    <row r="287" spans="1:54" ht="21" customHeight="1" x14ac:dyDescent="0.25">
      <c r="A287" s="127" t="s">
        <v>380</v>
      </c>
      <c r="B287" s="124">
        <v>73</v>
      </c>
      <c r="C287" s="124">
        <v>20</v>
      </c>
      <c r="D287" s="124">
        <v>56</v>
      </c>
      <c r="E287" s="124">
        <v>17</v>
      </c>
      <c r="F287" s="124">
        <v>11</v>
      </c>
      <c r="G287" s="120">
        <v>11</v>
      </c>
      <c r="H287" s="120" t="s">
        <v>122</v>
      </c>
      <c r="I287" s="120">
        <v>11</v>
      </c>
      <c r="J287" s="124">
        <v>0</v>
      </c>
      <c r="K287" s="120" t="s">
        <v>122</v>
      </c>
      <c r="L287" s="120">
        <v>0</v>
      </c>
      <c r="M287" s="120" t="s">
        <v>122</v>
      </c>
      <c r="N287" s="124">
        <v>46</v>
      </c>
      <c r="O287" s="120">
        <v>0</v>
      </c>
      <c r="P287" s="120">
        <v>46</v>
      </c>
      <c r="Q287" s="120">
        <v>0</v>
      </c>
      <c r="R287" s="124">
        <v>6</v>
      </c>
      <c r="S287" s="120">
        <v>9</v>
      </c>
      <c r="T287" s="120">
        <v>0</v>
      </c>
      <c r="U287" s="120">
        <v>6</v>
      </c>
      <c r="V287" s="124">
        <v>0</v>
      </c>
      <c r="W287" s="120" t="s">
        <v>122</v>
      </c>
      <c r="X287" s="120">
        <v>0</v>
      </c>
      <c r="Y287" s="120" t="s">
        <v>122</v>
      </c>
      <c r="Z287" s="124">
        <v>10</v>
      </c>
      <c r="AA287" s="120">
        <v>0</v>
      </c>
      <c r="AB287" s="120">
        <v>10</v>
      </c>
      <c r="AC287" s="120">
        <v>0</v>
      </c>
      <c r="AD287" s="124">
        <v>0</v>
      </c>
      <c r="AE287" s="120">
        <v>0</v>
      </c>
      <c r="AF287" s="120">
        <v>0</v>
      </c>
      <c r="AG287" s="120">
        <v>0</v>
      </c>
      <c r="AH287" s="124">
        <v>0</v>
      </c>
      <c r="AI287" s="120">
        <v>0</v>
      </c>
      <c r="AJ287" s="120">
        <v>0</v>
      </c>
      <c r="AK287" s="120">
        <v>0</v>
      </c>
      <c r="AL287" s="124">
        <v>0</v>
      </c>
      <c r="AM287" s="120">
        <v>0</v>
      </c>
      <c r="AN287" s="120">
        <v>0</v>
      </c>
      <c r="AO287" s="120">
        <v>0</v>
      </c>
      <c r="AP287" s="124">
        <v>0</v>
      </c>
      <c r="AQ287" s="120" t="s">
        <v>122</v>
      </c>
      <c r="AR287" s="120">
        <v>0</v>
      </c>
      <c r="AS287" s="120" t="s">
        <v>122</v>
      </c>
      <c r="AT287" s="124">
        <v>0</v>
      </c>
      <c r="AU287" s="120">
        <v>0</v>
      </c>
      <c r="AV287" s="120">
        <v>0</v>
      </c>
      <c r="AW287" s="120">
        <v>0</v>
      </c>
      <c r="AX287" s="124">
        <v>0</v>
      </c>
      <c r="AY287" s="120">
        <v>0</v>
      </c>
      <c r="AZ287" s="120" t="s">
        <v>122</v>
      </c>
      <c r="BA287" s="120">
        <v>0</v>
      </c>
      <c r="BB287" s="119"/>
    </row>
    <row r="288" spans="1:54" ht="21" customHeight="1" x14ac:dyDescent="0.25">
      <c r="A288" s="127" t="s">
        <v>381</v>
      </c>
      <c r="B288" s="124">
        <v>37</v>
      </c>
      <c r="C288" s="124">
        <v>11</v>
      </c>
      <c r="D288" s="124">
        <v>28</v>
      </c>
      <c r="E288" s="124">
        <v>9</v>
      </c>
      <c r="F288" s="124">
        <v>13</v>
      </c>
      <c r="G288" s="120">
        <v>5</v>
      </c>
      <c r="H288" s="120">
        <v>8</v>
      </c>
      <c r="I288" s="120">
        <v>5</v>
      </c>
      <c r="J288" s="124">
        <v>0</v>
      </c>
      <c r="K288" s="120">
        <v>0</v>
      </c>
      <c r="L288" s="120" t="s">
        <v>122</v>
      </c>
      <c r="M288" s="120">
        <v>0</v>
      </c>
      <c r="N288" s="124">
        <v>20</v>
      </c>
      <c r="O288" s="120" t="s">
        <v>122</v>
      </c>
      <c r="P288" s="120">
        <v>20</v>
      </c>
      <c r="Q288" s="120" t="s">
        <v>122</v>
      </c>
      <c r="R288" s="124">
        <v>4</v>
      </c>
      <c r="S288" s="120">
        <v>6</v>
      </c>
      <c r="T288" s="120" t="s">
        <v>122</v>
      </c>
      <c r="U288" s="120">
        <v>4</v>
      </c>
      <c r="V288" s="124">
        <v>0</v>
      </c>
      <c r="W288" s="120">
        <v>0</v>
      </c>
      <c r="X288" s="120">
        <v>0</v>
      </c>
      <c r="Y288" s="120">
        <v>0</v>
      </c>
      <c r="Z288" s="124">
        <v>0</v>
      </c>
      <c r="AA288" s="120">
        <v>0</v>
      </c>
      <c r="AB288" s="120" t="s">
        <v>122</v>
      </c>
      <c r="AC288" s="120">
        <v>0</v>
      </c>
      <c r="AD288" s="124">
        <v>0</v>
      </c>
      <c r="AE288" s="120" t="s">
        <v>122</v>
      </c>
      <c r="AF288" s="120">
        <v>0</v>
      </c>
      <c r="AG288" s="120" t="s">
        <v>122</v>
      </c>
      <c r="AH288" s="124">
        <v>0</v>
      </c>
      <c r="AI288" s="120">
        <v>0</v>
      </c>
      <c r="AJ288" s="120">
        <v>0</v>
      </c>
      <c r="AK288" s="120">
        <v>0</v>
      </c>
      <c r="AL288" s="124">
        <v>0</v>
      </c>
      <c r="AM288" s="120">
        <v>0</v>
      </c>
      <c r="AN288" s="120" t="s">
        <v>122</v>
      </c>
      <c r="AO288" s="120">
        <v>0</v>
      </c>
      <c r="AP288" s="124">
        <v>0</v>
      </c>
      <c r="AQ288" s="120">
        <v>0</v>
      </c>
      <c r="AR288" s="120">
        <v>0</v>
      </c>
      <c r="AS288" s="120">
        <v>0</v>
      </c>
      <c r="AT288" s="124">
        <v>0</v>
      </c>
      <c r="AU288" s="120">
        <v>0</v>
      </c>
      <c r="AV288" s="120">
        <v>0</v>
      </c>
      <c r="AW288" s="120">
        <v>0</v>
      </c>
      <c r="AX288" s="124">
        <v>0</v>
      </c>
      <c r="AY288" s="120">
        <v>0</v>
      </c>
      <c r="AZ288" s="120">
        <v>0</v>
      </c>
      <c r="BA288" s="120">
        <v>0</v>
      </c>
      <c r="BB288" s="119"/>
    </row>
    <row r="289" spans="1:54" ht="21" customHeight="1" x14ac:dyDescent="0.25">
      <c r="A289" s="127" t="s">
        <v>382</v>
      </c>
      <c r="B289" s="124">
        <v>106</v>
      </c>
      <c r="C289" s="124">
        <v>43</v>
      </c>
      <c r="D289" s="124">
        <v>80</v>
      </c>
      <c r="E289" s="124">
        <v>26</v>
      </c>
      <c r="F289" s="124">
        <v>34</v>
      </c>
      <c r="G289" s="120">
        <v>31</v>
      </c>
      <c r="H289" s="120">
        <v>12</v>
      </c>
      <c r="I289" s="120">
        <v>22</v>
      </c>
      <c r="J289" s="124">
        <v>0</v>
      </c>
      <c r="K289" s="120">
        <v>5</v>
      </c>
      <c r="L289" s="120" t="s">
        <v>122</v>
      </c>
      <c r="M289" s="120" t="s">
        <v>122</v>
      </c>
      <c r="N289" s="124">
        <v>60</v>
      </c>
      <c r="O289" s="120">
        <v>0</v>
      </c>
      <c r="P289" s="120">
        <v>60</v>
      </c>
      <c r="Q289" s="120">
        <v>0</v>
      </c>
      <c r="R289" s="124">
        <v>4</v>
      </c>
      <c r="S289" s="120">
        <v>7</v>
      </c>
      <c r="T289" s="120">
        <v>0</v>
      </c>
      <c r="U289" s="120">
        <v>4</v>
      </c>
      <c r="V289" s="124">
        <v>0</v>
      </c>
      <c r="W289" s="120">
        <v>0</v>
      </c>
      <c r="X289" s="120">
        <v>0</v>
      </c>
      <c r="Y289" s="120">
        <v>0</v>
      </c>
      <c r="Z289" s="124">
        <v>8</v>
      </c>
      <c r="AA289" s="120">
        <v>0</v>
      </c>
      <c r="AB289" s="120">
        <v>8</v>
      </c>
      <c r="AC289" s="120">
        <v>0</v>
      </c>
      <c r="AD289" s="124">
        <v>0</v>
      </c>
      <c r="AE289" s="120">
        <v>0</v>
      </c>
      <c r="AF289" s="120" t="s">
        <v>122</v>
      </c>
      <c r="AG289" s="120">
        <v>0</v>
      </c>
      <c r="AH289" s="124">
        <v>0</v>
      </c>
      <c r="AI289" s="120" t="s">
        <v>122</v>
      </c>
      <c r="AJ289" s="120">
        <v>0</v>
      </c>
      <c r="AK289" s="120" t="s">
        <v>122</v>
      </c>
      <c r="AL289" s="124">
        <v>0</v>
      </c>
      <c r="AM289" s="120">
        <v>0</v>
      </c>
      <c r="AN289" s="120" t="s">
        <v>122</v>
      </c>
      <c r="AO289" s="120">
        <v>0</v>
      </c>
      <c r="AP289" s="124">
        <v>0</v>
      </c>
      <c r="AQ289" s="120">
        <v>0</v>
      </c>
      <c r="AR289" s="120">
        <v>0</v>
      </c>
      <c r="AS289" s="120">
        <v>0</v>
      </c>
      <c r="AT289" s="124">
        <v>0</v>
      </c>
      <c r="AU289" s="120">
        <v>0</v>
      </c>
      <c r="AV289" s="120">
        <v>0</v>
      </c>
      <c r="AW289" s="120">
        <v>0</v>
      </c>
      <c r="AX289" s="124">
        <v>0</v>
      </c>
      <c r="AY289" s="120">
        <v>0</v>
      </c>
      <c r="AZ289" s="120" t="s">
        <v>122</v>
      </c>
      <c r="BA289" s="120">
        <v>0</v>
      </c>
      <c r="BB289" s="119"/>
    </row>
    <row r="290" spans="1:54" ht="21" customHeight="1" x14ac:dyDescent="0.25">
      <c r="A290" s="127" t="s">
        <v>383</v>
      </c>
      <c r="B290" s="124">
        <v>87</v>
      </c>
      <c r="C290" s="124">
        <v>13</v>
      </c>
      <c r="D290" s="124">
        <v>78</v>
      </c>
      <c r="E290" s="124">
        <v>9</v>
      </c>
      <c r="F290" s="124">
        <v>22</v>
      </c>
      <c r="G290" s="120">
        <v>9</v>
      </c>
      <c r="H290" s="120">
        <v>13</v>
      </c>
      <c r="I290" s="120">
        <v>9</v>
      </c>
      <c r="J290" s="124">
        <v>0</v>
      </c>
      <c r="K290" s="120" t="s">
        <v>122</v>
      </c>
      <c r="L290" s="120">
        <v>0</v>
      </c>
      <c r="M290" s="120" t="s">
        <v>122</v>
      </c>
      <c r="N290" s="124">
        <v>54</v>
      </c>
      <c r="O290" s="120">
        <v>0</v>
      </c>
      <c r="P290" s="120">
        <v>54</v>
      </c>
      <c r="Q290" s="120">
        <v>0</v>
      </c>
      <c r="R290" s="124">
        <v>0</v>
      </c>
      <c r="S290" s="120">
        <v>4</v>
      </c>
      <c r="T290" s="120" t="s">
        <v>122</v>
      </c>
      <c r="U290" s="120" t="s">
        <v>122</v>
      </c>
      <c r="V290" s="124">
        <v>0</v>
      </c>
      <c r="W290" s="120">
        <v>0</v>
      </c>
      <c r="X290" s="120">
        <v>0</v>
      </c>
      <c r="Y290" s="120">
        <v>0</v>
      </c>
      <c r="Z290" s="124">
        <v>7</v>
      </c>
      <c r="AA290" s="120">
        <v>0</v>
      </c>
      <c r="AB290" s="120">
        <v>7</v>
      </c>
      <c r="AC290" s="120">
        <v>0</v>
      </c>
      <c r="AD290" s="124">
        <v>0</v>
      </c>
      <c r="AE290" s="120" t="s">
        <v>122</v>
      </c>
      <c r="AF290" s="120" t="s">
        <v>122</v>
      </c>
      <c r="AG290" s="120" t="s">
        <v>122</v>
      </c>
      <c r="AH290" s="124">
        <v>0</v>
      </c>
      <c r="AI290" s="120">
        <v>0</v>
      </c>
      <c r="AJ290" s="120">
        <v>0</v>
      </c>
      <c r="AK290" s="120">
        <v>0</v>
      </c>
      <c r="AL290" s="124">
        <v>0</v>
      </c>
      <c r="AM290" s="120">
        <v>0</v>
      </c>
      <c r="AN290" s="120">
        <v>0</v>
      </c>
      <c r="AO290" s="120">
        <v>0</v>
      </c>
      <c r="AP290" s="124">
        <v>0</v>
      </c>
      <c r="AQ290" s="120">
        <v>0</v>
      </c>
      <c r="AR290" s="120">
        <v>0</v>
      </c>
      <c r="AS290" s="120">
        <v>0</v>
      </c>
      <c r="AT290" s="124">
        <v>0</v>
      </c>
      <c r="AU290" s="120">
        <v>0</v>
      </c>
      <c r="AV290" s="120">
        <v>0</v>
      </c>
      <c r="AW290" s="120">
        <v>0</v>
      </c>
      <c r="AX290" s="124">
        <v>4</v>
      </c>
      <c r="AY290" s="120">
        <v>0</v>
      </c>
      <c r="AZ290" s="120">
        <v>4</v>
      </c>
      <c r="BA290" s="120">
        <v>0</v>
      </c>
      <c r="BB290" s="119"/>
    </row>
    <row r="291" spans="1:54" ht="21" customHeight="1" x14ac:dyDescent="0.25">
      <c r="A291" s="127" t="s">
        <v>384</v>
      </c>
      <c r="B291" s="124">
        <v>80</v>
      </c>
      <c r="C291" s="124">
        <v>39</v>
      </c>
      <c r="D291" s="124">
        <v>49</v>
      </c>
      <c r="E291" s="124">
        <v>31</v>
      </c>
      <c r="F291" s="124">
        <v>41</v>
      </c>
      <c r="G291" s="120">
        <v>31</v>
      </c>
      <c r="H291" s="120">
        <v>15</v>
      </c>
      <c r="I291" s="120">
        <v>26</v>
      </c>
      <c r="J291" s="124">
        <v>0</v>
      </c>
      <c r="K291" s="120" t="s">
        <v>122</v>
      </c>
      <c r="L291" s="120">
        <v>0</v>
      </c>
      <c r="M291" s="120" t="s">
        <v>122</v>
      </c>
      <c r="N291" s="124">
        <v>22</v>
      </c>
      <c r="O291" s="120" t="s">
        <v>122</v>
      </c>
      <c r="P291" s="120">
        <v>22</v>
      </c>
      <c r="Q291" s="120" t="s">
        <v>122</v>
      </c>
      <c r="R291" s="124">
        <v>11</v>
      </c>
      <c r="S291" s="120">
        <v>8</v>
      </c>
      <c r="T291" s="120">
        <v>6</v>
      </c>
      <c r="U291" s="120">
        <v>5</v>
      </c>
      <c r="V291" s="124">
        <v>0</v>
      </c>
      <c r="W291" s="120" t="s">
        <v>122</v>
      </c>
      <c r="X291" s="120">
        <v>0</v>
      </c>
      <c r="Y291" s="120" t="s">
        <v>122</v>
      </c>
      <c r="Z291" s="124">
        <v>6</v>
      </c>
      <c r="AA291" s="120">
        <v>0</v>
      </c>
      <c r="AB291" s="120">
        <v>6</v>
      </c>
      <c r="AC291" s="120">
        <v>0</v>
      </c>
      <c r="AD291" s="124">
        <v>0</v>
      </c>
      <c r="AE291" s="120" t="s">
        <v>122</v>
      </c>
      <c r="AF291" s="120">
        <v>0</v>
      </c>
      <c r="AG291" s="120" t="s">
        <v>122</v>
      </c>
      <c r="AH291" s="124">
        <v>0</v>
      </c>
      <c r="AI291" s="120">
        <v>0</v>
      </c>
      <c r="AJ291" s="120">
        <v>0</v>
      </c>
      <c r="AK291" s="120">
        <v>0</v>
      </c>
      <c r="AL291" s="124">
        <v>0</v>
      </c>
      <c r="AM291" s="120">
        <v>0</v>
      </c>
      <c r="AN291" s="120" t="s">
        <v>122</v>
      </c>
      <c r="AO291" s="120">
        <v>0</v>
      </c>
      <c r="AP291" s="124">
        <v>0</v>
      </c>
      <c r="AQ291" s="120">
        <v>0</v>
      </c>
      <c r="AR291" s="120">
        <v>0</v>
      </c>
      <c r="AS291" s="120">
        <v>0</v>
      </c>
      <c r="AT291" s="124">
        <v>0</v>
      </c>
      <c r="AU291" s="120">
        <v>0</v>
      </c>
      <c r="AV291" s="120">
        <v>0</v>
      </c>
      <c r="AW291" s="120">
        <v>0</v>
      </c>
      <c r="AX291" s="124">
        <v>0</v>
      </c>
      <c r="AY291" s="120" t="s">
        <v>122</v>
      </c>
      <c r="AZ291" s="120">
        <v>0</v>
      </c>
      <c r="BA291" s="120" t="s">
        <v>122</v>
      </c>
      <c r="BB291" s="119"/>
    </row>
    <row r="292" spans="1:54" ht="21" customHeight="1" x14ac:dyDescent="0.25">
      <c r="A292" s="128" t="s">
        <v>385</v>
      </c>
      <c r="B292" s="124">
        <v>6224</v>
      </c>
      <c r="C292" s="124">
        <v>1348</v>
      </c>
      <c r="D292" s="124">
        <v>5066</v>
      </c>
      <c r="E292" s="124">
        <v>1158</v>
      </c>
      <c r="F292" s="124">
        <v>2092</v>
      </c>
      <c r="G292" s="124">
        <v>999</v>
      </c>
      <c r="H292" s="124">
        <v>1202</v>
      </c>
      <c r="I292" s="124">
        <v>890</v>
      </c>
      <c r="J292" s="124">
        <v>112</v>
      </c>
      <c r="K292" s="124">
        <v>60</v>
      </c>
      <c r="L292" s="124">
        <v>56</v>
      </c>
      <c r="M292" s="124">
        <v>56</v>
      </c>
      <c r="N292" s="124">
        <v>2770</v>
      </c>
      <c r="O292" s="124">
        <v>0</v>
      </c>
      <c r="P292" s="124">
        <v>2770</v>
      </c>
      <c r="Q292" s="124">
        <v>0</v>
      </c>
      <c r="R292" s="124">
        <v>435</v>
      </c>
      <c r="S292" s="124">
        <v>214</v>
      </c>
      <c r="T292" s="124">
        <v>275</v>
      </c>
      <c r="U292" s="124">
        <v>160</v>
      </c>
      <c r="V292" s="124">
        <v>6</v>
      </c>
      <c r="W292" s="124">
        <v>16</v>
      </c>
      <c r="X292" s="124">
        <v>6</v>
      </c>
      <c r="Y292" s="124">
        <v>0</v>
      </c>
      <c r="Z292" s="124">
        <v>478</v>
      </c>
      <c r="AA292" s="124">
        <v>0</v>
      </c>
      <c r="AB292" s="124">
        <v>478</v>
      </c>
      <c r="AC292" s="124">
        <v>0</v>
      </c>
      <c r="AD292" s="124">
        <v>173</v>
      </c>
      <c r="AE292" s="124">
        <v>54</v>
      </c>
      <c r="AF292" s="124">
        <v>121</v>
      </c>
      <c r="AG292" s="124">
        <v>52</v>
      </c>
      <c r="AH292" s="124">
        <v>0</v>
      </c>
      <c r="AI292" s="124">
        <v>0</v>
      </c>
      <c r="AJ292" s="124">
        <v>0</v>
      </c>
      <c r="AK292" s="124">
        <v>0</v>
      </c>
      <c r="AL292" s="124">
        <v>78</v>
      </c>
      <c r="AM292" s="124">
        <v>0</v>
      </c>
      <c r="AN292" s="124">
        <v>78</v>
      </c>
      <c r="AO292" s="124">
        <v>0</v>
      </c>
      <c r="AP292" s="124">
        <v>4</v>
      </c>
      <c r="AQ292" s="124">
        <v>5</v>
      </c>
      <c r="AR292" s="124">
        <v>4</v>
      </c>
      <c r="AS292" s="124">
        <v>0</v>
      </c>
      <c r="AT292" s="124">
        <v>0</v>
      </c>
      <c r="AU292" s="124">
        <v>0</v>
      </c>
      <c r="AV292" s="124">
        <v>0</v>
      </c>
      <c r="AW292" s="124">
        <v>0</v>
      </c>
      <c r="AX292" s="124">
        <v>76</v>
      </c>
      <c r="AY292" s="124">
        <v>0</v>
      </c>
      <c r="AZ292" s="124">
        <v>76</v>
      </c>
      <c r="BA292" s="124">
        <v>0</v>
      </c>
      <c r="BB292" s="119"/>
    </row>
    <row r="293" spans="1:54" ht="21" customHeight="1" x14ac:dyDescent="0.25">
      <c r="A293" s="127" t="s">
        <v>386</v>
      </c>
      <c r="B293" s="124">
        <v>619</v>
      </c>
      <c r="C293" s="124">
        <v>154</v>
      </c>
      <c r="D293" s="124">
        <v>494</v>
      </c>
      <c r="E293" s="124">
        <v>125</v>
      </c>
      <c r="F293" s="124">
        <v>188</v>
      </c>
      <c r="G293" s="120">
        <v>110</v>
      </c>
      <c r="H293" s="120">
        <v>93</v>
      </c>
      <c r="I293" s="120">
        <v>95</v>
      </c>
      <c r="J293" s="124">
        <v>9</v>
      </c>
      <c r="K293" s="120">
        <v>5</v>
      </c>
      <c r="L293" s="120">
        <v>4</v>
      </c>
      <c r="M293" s="120">
        <v>5</v>
      </c>
      <c r="N293" s="124">
        <v>291</v>
      </c>
      <c r="O293" s="120">
        <v>0</v>
      </c>
      <c r="P293" s="120">
        <v>291</v>
      </c>
      <c r="Q293" s="120">
        <v>0</v>
      </c>
      <c r="R293" s="124">
        <v>59</v>
      </c>
      <c r="S293" s="120">
        <v>25</v>
      </c>
      <c r="T293" s="120">
        <v>40</v>
      </c>
      <c r="U293" s="120">
        <v>19</v>
      </c>
      <c r="V293" s="124">
        <v>0</v>
      </c>
      <c r="W293" s="120">
        <v>8</v>
      </c>
      <c r="X293" s="120" t="s">
        <v>122</v>
      </c>
      <c r="Y293" s="120" t="s">
        <v>122</v>
      </c>
      <c r="Z293" s="124">
        <v>45</v>
      </c>
      <c r="AA293" s="120">
        <v>0</v>
      </c>
      <c r="AB293" s="120">
        <v>45</v>
      </c>
      <c r="AC293" s="120">
        <v>0</v>
      </c>
      <c r="AD293" s="124">
        <v>16</v>
      </c>
      <c r="AE293" s="120">
        <v>6</v>
      </c>
      <c r="AF293" s="120">
        <v>10</v>
      </c>
      <c r="AG293" s="120">
        <v>6</v>
      </c>
      <c r="AH293" s="124">
        <v>0</v>
      </c>
      <c r="AI293" s="120">
        <v>0</v>
      </c>
      <c r="AJ293" s="120" t="s">
        <v>122</v>
      </c>
      <c r="AK293" s="120">
        <v>0</v>
      </c>
      <c r="AL293" s="124">
        <v>6</v>
      </c>
      <c r="AM293" s="120">
        <v>0</v>
      </c>
      <c r="AN293" s="120">
        <v>6</v>
      </c>
      <c r="AO293" s="120">
        <v>0</v>
      </c>
      <c r="AP293" s="124">
        <v>0</v>
      </c>
      <c r="AQ293" s="120">
        <v>0</v>
      </c>
      <c r="AR293" s="120" t="s">
        <v>122</v>
      </c>
      <c r="AS293" s="120">
        <v>0</v>
      </c>
      <c r="AT293" s="124">
        <v>0</v>
      </c>
      <c r="AU293" s="120">
        <v>0</v>
      </c>
      <c r="AV293" s="120">
        <v>0</v>
      </c>
      <c r="AW293" s="120">
        <v>0</v>
      </c>
      <c r="AX293" s="124">
        <v>5</v>
      </c>
      <c r="AY293" s="120">
        <v>0</v>
      </c>
      <c r="AZ293" s="120">
        <v>5</v>
      </c>
      <c r="BA293" s="120">
        <v>0</v>
      </c>
      <c r="BB293" s="119"/>
    </row>
    <row r="294" spans="1:54" ht="21" customHeight="1" x14ac:dyDescent="0.25">
      <c r="A294" s="127" t="s">
        <v>72</v>
      </c>
      <c r="B294" s="124">
        <v>1229</v>
      </c>
      <c r="C294" s="124">
        <v>222</v>
      </c>
      <c r="D294" s="124">
        <v>1038</v>
      </c>
      <c r="E294" s="124">
        <v>191</v>
      </c>
      <c r="F294" s="124">
        <v>392</v>
      </c>
      <c r="G294" s="120">
        <v>162</v>
      </c>
      <c r="H294" s="120">
        <v>251</v>
      </c>
      <c r="I294" s="120">
        <v>141</v>
      </c>
      <c r="J294" s="124">
        <v>23</v>
      </c>
      <c r="K294" s="120">
        <v>15</v>
      </c>
      <c r="L294" s="120">
        <v>10</v>
      </c>
      <c r="M294" s="120">
        <v>13</v>
      </c>
      <c r="N294" s="124">
        <v>550</v>
      </c>
      <c r="O294" s="120" t="s">
        <v>122</v>
      </c>
      <c r="P294" s="120">
        <v>550</v>
      </c>
      <c r="Q294" s="120" t="s">
        <v>122</v>
      </c>
      <c r="R294" s="124">
        <v>86</v>
      </c>
      <c r="S294" s="120">
        <v>35</v>
      </c>
      <c r="T294" s="120">
        <v>57</v>
      </c>
      <c r="U294" s="120">
        <v>29</v>
      </c>
      <c r="V294" s="124">
        <v>6</v>
      </c>
      <c r="W294" s="120" t="s">
        <v>122</v>
      </c>
      <c r="X294" s="120">
        <v>6</v>
      </c>
      <c r="Y294" s="120" t="s">
        <v>122</v>
      </c>
      <c r="Z294" s="124">
        <v>108</v>
      </c>
      <c r="AA294" s="120" t="s">
        <v>122</v>
      </c>
      <c r="AB294" s="120">
        <v>108</v>
      </c>
      <c r="AC294" s="120" t="s">
        <v>122</v>
      </c>
      <c r="AD294" s="124">
        <v>27</v>
      </c>
      <c r="AE294" s="120">
        <v>10</v>
      </c>
      <c r="AF294" s="120">
        <v>19</v>
      </c>
      <c r="AG294" s="120">
        <v>8</v>
      </c>
      <c r="AH294" s="124">
        <v>0</v>
      </c>
      <c r="AI294" s="120">
        <v>0</v>
      </c>
      <c r="AJ294" s="120" t="s">
        <v>122</v>
      </c>
      <c r="AK294" s="120">
        <v>0</v>
      </c>
      <c r="AL294" s="124">
        <v>22</v>
      </c>
      <c r="AM294" s="120">
        <v>0</v>
      </c>
      <c r="AN294" s="120">
        <v>22</v>
      </c>
      <c r="AO294" s="120">
        <v>0</v>
      </c>
      <c r="AP294" s="124">
        <v>4</v>
      </c>
      <c r="AQ294" s="120" t="s">
        <v>122</v>
      </c>
      <c r="AR294" s="120">
        <v>4</v>
      </c>
      <c r="AS294" s="120" t="s">
        <v>122</v>
      </c>
      <c r="AT294" s="124">
        <v>0</v>
      </c>
      <c r="AU294" s="120">
        <v>0</v>
      </c>
      <c r="AV294" s="120">
        <v>0</v>
      </c>
      <c r="AW294" s="120">
        <v>0</v>
      </c>
      <c r="AX294" s="124">
        <v>11</v>
      </c>
      <c r="AY294" s="120">
        <v>0</v>
      </c>
      <c r="AZ294" s="120">
        <v>11</v>
      </c>
      <c r="BA294" s="120">
        <v>0</v>
      </c>
      <c r="BB294" s="119"/>
    </row>
    <row r="295" spans="1:54" ht="21" customHeight="1" x14ac:dyDescent="0.25">
      <c r="A295" s="127" t="s">
        <v>387</v>
      </c>
      <c r="B295" s="124">
        <v>760</v>
      </c>
      <c r="C295" s="124">
        <v>185</v>
      </c>
      <c r="D295" s="124">
        <v>599</v>
      </c>
      <c r="E295" s="124">
        <v>161</v>
      </c>
      <c r="F295" s="124">
        <v>293</v>
      </c>
      <c r="G295" s="120">
        <v>131</v>
      </c>
      <c r="H295" s="120">
        <v>172</v>
      </c>
      <c r="I295" s="120">
        <v>121</v>
      </c>
      <c r="J295" s="124">
        <v>26</v>
      </c>
      <c r="K295" s="120">
        <v>17</v>
      </c>
      <c r="L295" s="120">
        <v>9</v>
      </c>
      <c r="M295" s="120">
        <v>17</v>
      </c>
      <c r="N295" s="124">
        <v>315</v>
      </c>
      <c r="O295" s="120" t="s">
        <v>122</v>
      </c>
      <c r="P295" s="120">
        <v>315</v>
      </c>
      <c r="Q295" s="120" t="s">
        <v>122</v>
      </c>
      <c r="R295" s="124">
        <v>46</v>
      </c>
      <c r="S295" s="120">
        <v>26</v>
      </c>
      <c r="T295" s="120">
        <v>29</v>
      </c>
      <c r="U295" s="120">
        <v>17</v>
      </c>
      <c r="V295" s="124">
        <v>0</v>
      </c>
      <c r="W295" s="120" t="s">
        <v>122</v>
      </c>
      <c r="X295" s="120" t="s">
        <v>122</v>
      </c>
      <c r="Y295" s="120" t="s">
        <v>122</v>
      </c>
      <c r="Z295" s="124">
        <v>44</v>
      </c>
      <c r="AA295" s="120">
        <v>0</v>
      </c>
      <c r="AB295" s="120">
        <v>44</v>
      </c>
      <c r="AC295" s="120">
        <v>0</v>
      </c>
      <c r="AD295" s="124">
        <v>23</v>
      </c>
      <c r="AE295" s="120">
        <v>6</v>
      </c>
      <c r="AF295" s="120">
        <v>17</v>
      </c>
      <c r="AG295" s="120">
        <v>6</v>
      </c>
      <c r="AH295" s="124">
        <v>0</v>
      </c>
      <c r="AI295" s="120">
        <v>0</v>
      </c>
      <c r="AJ295" s="120" t="s">
        <v>122</v>
      </c>
      <c r="AK295" s="120">
        <v>0</v>
      </c>
      <c r="AL295" s="124">
        <v>5</v>
      </c>
      <c r="AM295" s="120">
        <v>0</v>
      </c>
      <c r="AN295" s="120">
        <v>5</v>
      </c>
      <c r="AO295" s="120">
        <v>0</v>
      </c>
      <c r="AP295" s="124">
        <v>0</v>
      </c>
      <c r="AQ295" s="120">
        <v>5</v>
      </c>
      <c r="AR295" s="120" t="s">
        <v>122</v>
      </c>
      <c r="AS295" s="120" t="s">
        <v>122</v>
      </c>
      <c r="AT295" s="124">
        <v>0</v>
      </c>
      <c r="AU295" s="120">
        <v>0</v>
      </c>
      <c r="AV295" s="120">
        <v>0</v>
      </c>
      <c r="AW295" s="120">
        <v>0</v>
      </c>
      <c r="AX295" s="124">
        <v>8</v>
      </c>
      <c r="AY295" s="120">
        <v>0</v>
      </c>
      <c r="AZ295" s="120">
        <v>8</v>
      </c>
      <c r="BA295" s="120">
        <v>0</v>
      </c>
      <c r="BB295" s="119"/>
    </row>
    <row r="296" spans="1:54" ht="21" customHeight="1" x14ac:dyDescent="0.25">
      <c r="A296" s="127" t="s">
        <v>388</v>
      </c>
      <c r="B296" s="124">
        <v>83</v>
      </c>
      <c r="C296" s="124">
        <v>7</v>
      </c>
      <c r="D296" s="124">
        <v>77</v>
      </c>
      <c r="E296" s="124">
        <v>6</v>
      </c>
      <c r="F296" s="124">
        <v>18</v>
      </c>
      <c r="G296" s="120">
        <v>7</v>
      </c>
      <c r="H296" s="120">
        <v>12</v>
      </c>
      <c r="I296" s="120">
        <v>6</v>
      </c>
      <c r="J296" s="124">
        <v>0</v>
      </c>
      <c r="K296" s="120">
        <v>0</v>
      </c>
      <c r="L296" s="120" t="s">
        <v>122</v>
      </c>
      <c r="M296" s="120">
        <v>0</v>
      </c>
      <c r="N296" s="124">
        <v>55</v>
      </c>
      <c r="O296" s="120">
        <v>0</v>
      </c>
      <c r="P296" s="120">
        <v>55</v>
      </c>
      <c r="Q296" s="120">
        <v>0</v>
      </c>
      <c r="R296" s="124">
        <v>0</v>
      </c>
      <c r="S296" s="120" t="s">
        <v>122</v>
      </c>
      <c r="T296" s="120">
        <v>0</v>
      </c>
      <c r="U296" s="120" t="s">
        <v>122</v>
      </c>
      <c r="V296" s="124">
        <v>0</v>
      </c>
      <c r="W296" s="120">
        <v>0</v>
      </c>
      <c r="X296" s="120">
        <v>0</v>
      </c>
      <c r="Y296" s="120">
        <v>0</v>
      </c>
      <c r="Z296" s="124">
        <v>10</v>
      </c>
      <c r="AA296" s="120">
        <v>0</v>
      </c>
      <c r="AB296" s="120">
        <v>10</v>
      </c>
      <c r="AC296" s="120">
        <v>0</v>
      </c>
      <c r="AD296" s="124">
        <v>0</v>
      </c>
      <c r="AE296" s="120">
        <v>0</v>
      </c>
      <c r="AF296" s="120">
        <v>0</v>
      </c>
      <c r="AG296" s="120">
        <v>0</v>
      </c>
      <c r="AH296" s="124">
        <v>0</v>
      </c>
      <c r="AI296" s="120">
        <v>0</v>
      </c>
      <c r="AJ296" s="120">
        <v>0</v>
      </c>
      <c r="AK296" s="120">
        <v>0</v>
      </c>
      <c r="AL296" s="124">
        <v>0</v>
      </c>
      <c r="AM296" s="120">
        <v>0</v>
      </c>
      <c r="AN296" s="120" t="s">
        <v>122</v>
      </c>
      <c r="AO296" s="120">
        <v>0</v>
      </c>
      <c r="AP296" s="124">
        <v>0</v>
      </c>
      <c r="AQ296" s="120">
        <v>0</v>
      </c>
      <c r="AR296" s="120">
        <v>0</v>
      </c>
      <c r="AS296" s="120">
        <v>0</v>
      </c>
      <c r="AT296" s="124">
        <v>0</v>
      </c>
      <c r="AU296" s="120">
        <v>0</v>
      </c>
      <c r="AV296" s="120">
        <v>0</v>
      </c>
      <c r="AW296" s="120">
        <v>0</v>
      </c>
      <c r="AX296" s="124">
        <v>0</v>
      </c>
      <c r="AY296" s="120">
        <v>0</v>
      </c>
      <c r="AZ296" s="120" t="s">
        <v>122</v>
      </c>
      <c r="BA296" s="120">
        <v>0</v>
      </c>
      <c r="BB296" s="119"/>
    </row>
    <row r="297" spans="1:54" ht="21" customHeight="1" x14ac:dyDescent="0.25">
      <c r="A297" s="127" t="s">
        <v>389</v>
      </c>
      <c r="B297" s="124">
        <v>507</v>
      </c>
      <c r="C297" s="124">
        <v>115</v>
      </c>
      <c r="D297" s="124">
        <v>411</v>
      </c>
      <c r="E297" s="124">
        <v>96</v>
      </c>
      <c r="F297" s="124">
        <v>149</v>
      </c>
      <c r="G297" s="120">
        <v>73</v>
      </c>
      <c r="H297" s="120">
        <v>85</v>
      </c>
      <c r="I297" s="120">
        <v>64</v>
      </c>
      <c r="J297" s="124">
        <v>6</v>
      </c>
      <c r="K297" s="120" t="s">
        <v>122</v>
      </c>
      <c r="L297" s="120">
        <v>6</v>
      </c>
      <c r="M297" s="120" t="s">
        <v>122</v>
      </c>
      <c r="N297" s="124">
        <v>236</v>
      </c>
      <c r="O297" s="120">
        <v>0</v>
      </c>
      <c r="P297" s="120">
        <v>236</v>
      </c>
      <c r="Q297" s="120">
        <v>0</v>
      </c>
      <c r="R297" s="124">
        <v>44</v>
      </c>
      <c r="S297" s="120">
        <v>35</v>
      </c>
      <c r="T297" s="120">
        <v>19</v>
      </c>
      <c r="U297" s="120">
        <v>25</v>
      </c>
      <c r="V297" s="124">
        <v>0</v>
      </c>
      <c r="W297" s="120" t="s">
        <v>122</v>
      </c>
      <c r="X297" s="120" t="s">
        <v>122</v>
      </c>
      <c r="Y297" s="120" t="s">
        <v>122</v>
      </c>
      <c r="Z297" s="124">
        <v>44</v>
      </c>
      <c r="AA297" s="120">
        <v>0</v>
      </c>
      <c r="AB297" s="120">
        <v>44</v>
      </c>
      <c r="AC297" s="120">
        <v>0</v>
      </c>
      <c r="AD297" s="124">
        <v>14</v>
      </c>
      <c r="AE297" s="120">
        <v>7</v>
      </c>
      <c r="AF297" s="120">
        <v>7</v>
      </c>
      <c r="AG297" s="120">
        <v>7</v>
      </c>
      <c r="AH297" s="124">
        <v>0</v>
      </c>
      <c r="AI297" s="120">
        <v>0</v>
      </c>
      <c r="AJ297" s="120">
        <v>0</v>
      </c>
      <c r="AK297" s="120">
        <v>0</v>
      </c>
      <c r="AL297" s="124">
        <v>8</v>
      </c>
      <c r="AM297" s="120">
        <v>0</v>
      </c>
      <c r="AN297" s="120">
        <v>8</v>
      </c>
      <c r="AO297" s="120">
        <v>0</v>
      </c>
      <c r="AP297" s="124">
        <v>0</v>
      </c>
      <c r="AQ297" s="120" t="s">
        <v>122</v>
      </c>
      <c r="AR297" s="120" t="s">
        <v>122</v>
      </c>
      <c r="AS297" s="120" t="s">
        <v>122</v>
      </c>
      <c r="AT297" s="124">
        <v>0</v>
      </c>
      <c r="AU297" s="120">
        <v>0</v>
      </c>
      <c r="AV297" s="120">
        <v>0</v>
      </c>
      <c r="AW297" s="120">
        <v>0</v>
      </c>
      <c r="AX297" s="124">
        <v>6</v>
      </c>
      <c r="AY297" s="120">
        <v>0</v>
      </c>
      <c r="AZ297" s="120">
        <v>6</v>
      </c>
      <c r="BA297" s="120">
        <v>0</v>
      </c>
      <c r="BB297" s="119"/>
    </row>
    <row r="298" spans="1:54" ht="21" customHeight="1" x14ac:dyDescent="0.25">
      <c r="A298" s="127" t="s">
        <v>390</v>
      </c>
      <c r="B298" s="124">
        <v>170</v>
      </c>
      <c r="C298" s="124">
        <v>32</v>
      </c>
      <c r="D298" s="124">
        <v>144</v>
      </c>
      <c r="E298" s="124">
        <v>26</v>
      </c>
      <c r="F298" s="124">
        <v>61</v>
      </c>
      <c r="G298" s="120">
        <v>28</v>
      </c>
      <c r="H298" s="120">
        <v>35</v>
      </c>
      <c r="I298" s="120">
        <v>26</v>
      </c>
      <c r="J298" s="124">
        <v>0</v>
      </c>
      <c r="K298" s="120" t="s">
        <v>122</v>
      </c>
      <c r="L298" s="120" t="s">
        <v>122</v>
      </c>
      <c r="M298" s="120" t="s">
        <v>122</v>
      </c>
      <c r="N298" s="124">
        <v>92</v>
      </c>
      <c r="O298" s="120">
        <v>0</v>
      </c>
      <c r="P298" s="120">
        <v>92</v>
      </c>
      <c r="Q298" s="120">
        <v>0</v>
      </c>
      <c r="R298" s="124">
        <v>5</v>
      </c>
      <c r="S298" s="120" t="s">
        <v>122</v>
      </c>
      <c r="T298" s="120">
        <v>5</v>
      </c>
      <c r="U298" s="120" t="s">
        <v>122</v>
      </c>
      <c r="V298" s="124">
        <v>0</v>
      </c>
      <c r="W298" s="120">
        <v>4</v>
      </c>
      <c r="X298" s="120" t="s">
        <v>122</v>
      </c>
      <c r="Y298" s="120" t="s">
        <v>122</v>
      </c>
      <c r="Z298" s="124">
        <v>12</v>
      </c>
      <c r="AA298" s="120">
        <v>0</v>
      </c>
      <c r="AB298" s="120">
        <v>12</v>
      </c>
      <c r="AC298" s="120">
        <v>0</v>
      </c>
      <c r="AD298" s="124">
        <v>0</v>
      </c>
      <c r="AE298" s="120" t="s">
        <v>122</v>
      </c>
      <c r="AF298" s="120" t="s">
        <v>122</v>
      </c>
      <c r="AG298" s="120" t="s">
        <v>122</v>
      </c>
      <c r="AH298" s="124">
        <v>0</v>
      </c>
      <c r="AI298" s="120">
        <v>0</v>
      </c>
      <c r="AJ298" s="120" t="s">
        <v>122</v>
      </c>
      <c r="AK298" s="120">
        <v>0</v>
      </c>
      <c r="AL298" s="124">
        <v>0</v>
      </c>
      <c r="AM298" s="120">
        <v>0</v>
      </c>
      <c r="AN298" s="120" t="s">
        <v>122</v>
      </c>
      <c r="AO298" s="120">
        <v>0</v>
      </c>
      <c r="AP298" s="124">
        <v>0</v>
      </c>
      <c r="AQ298" s="120">
        <v>0</v>
      </c>
      <c r="AR298" s="120" t="s">
        <v>122</v>
      </c>
      <c r="AS298" s="120">
        <v>0</v>
      </c>
      <c r="AT298" s="124">
        <v>0</v>
      </c>
      <c r="AU298" s="120">
        <v>0</v>
      </c>
      <c r="AV298" s="120">
        <v>0</v>
      </c>
      <c r="AW298" s="120">
        <v>0</v>
      </c>
      <c r="AX298" s="124">
        <v>0</v>
      </c>
      <c r="AY298" s="120">
        <v>0</v>
      </c>
      <c r="AZ298" s="120" t="s">
        <v>122</v>
      </c>
      <c r="BA298" s="120">
        <v>0</v>
      </c>
      <c r="BB298" s="119"/>
    </row>
    <row r="299" spans="1:54" ht="21" customHeight="1" x14ac:dyDescent="0.25">
      <c r="A299" s="127" t="s">
        <v>391</v>
      </c>
      <c r="B299" s="124">
        <v>340</v>
      </c>
      <c r="C299" s="124">
        <v>95</v>
      </c>
      <c r="D299" s="124">
        <v>255</v>
      </c>
      <c r="E299" s="124">
        <v>85</v>
      </c>
      <c r="F299" s="124">
        <v>134</v>
      </c>
      <c r="G299" s="120">
        <v>78</v>
      </c>
      <c r="H299" s="120">
        <v>64</v>
      </c>
      <c r="I299" s="120">
        <v>70</v>
      </c>
      <c r="J299" s="124">
        <v>0</v>
      </c>
      <c r="K299" s="120" t="s">
        <v>122</v>
      </c>
      <c r="L299" s="120" t="s">
        <v>122</v>
      </c>
      <c r="M299" s="120" t="s">
        <v>122</v>
      </c>
      <c r="N299" s="124">
        <v>139</v>
      </c>
      <c r="O299" s="120">
        <v>0</v>
      </c>
      <c r="P299" s="120">
        <v>139</v>
      </c>
      <c r="Q299" s="120">
        <v>0</v>
      </c>
      <c r="R299" s="124">
        <v>27</v>
      </c>
      <c r="S299" s="120">
        <v>12</v>
      </c>
      <c r="T299" s="120">
        <v>17</v>
      </c>
      <c r="U299" s="120">
        <v>10</v>
      </c>
      <c r="V299" s="124">
        <v>0</v>
      </c>
      <c r="W299" s="120">
        <v>0</v>
      </c>
      <c r="X299" s="120" t="s">
        <v>122</v>
      </c>
      <c r="Y299" s="120">
        <v>0</v>
      </c>
      <c r="Z299" s="124">
        <v>19</v>
      </c>
      <c r="AA299" s="120">
        <v>0</v>
      </c>
      <c r="AB299" s="120">
        <v>19</v>
      </c>
      <c r="AC299" s="120">
        <v>0</v>
      </c>
      <c r="AD299" s="124">
        <v>15</v>
      </c>
      <c r="AE299" s="120">
        <v>5</v>
      </c>
      <c r="AF299" s="120">
        <v>10</v>
      </c>
      <c r="AG299" s="120">
        <v>5</v>
      </c>
      <c r="AH299" s="124">
        <v>0</v>
      </c>
      <c r="AI299" s="120">
        <v>0</v>
      </c>
      <c r="AJ299" s="120">
        <v>0</v>
      </c>
      <c r="AK299" s="120">
        <v>0</v>
      </c>
      <c r="AL299" s="124">
        <v>6</v>
      </c>
      <c r="AM299" s="120">
        <v>0</v>
      </c>
      <c r="AN299" s="120">
        <v>6</v>
      </c>
      <c r="AO299" s="120">
        <v>0</v>
      </c>
      <c r="AP299" s="124">
        <v>0</v>
      </c>
      <c r="AQ299" s="120">
        <v>0</v>
      </c>
      <c r="AR299" s="120">
        <v>0</v>
      </c>
      <c r="AS299" s="120">
        <v>0</v>
      </c>
      <c r="AT299" s="124">
        <v>0</v>
      </c>
      <c r="AU299" s="120">
        <v>0</v>
      </c>
      <c r="AV299" s="120">
        <v>0</v>
      </c>
      <c r="AW299" s="120">
        <v>0</v>
      </c>
      <c r="AX299" s="124">
        <v>0</v>
      </c>
      <c r="AY299" s="120">
        <v>0</v>
      </c>
      <c r="AZ299" s="120">
        <v>0</v>
      </c>
      <c r="BA299" s="120">
        <v>0</v>
      </c>
      <c r="BB299" s="119"/>
    </row>
    <row r="300" spans="1:54" ht="21" customHeight="1" x14ac:dyDescent="0.25">
      <c r="A300" s="127" t="s">
        <v>392</v>
      </c>
      <c r="B300" s="124">
        <v>354</v>
      </c>
      <c r="C300" s="124">
        <v>78</v>
      </c>
      <c r="D300" s="124">
        <v>291</v>
      </c>
      <c r="E300" s="124">
        <v>63</v>
      </c>
      <c r="F300" s="124">
        <v>118</v>
      </c>
      <c r="G300" s="120">
        <v>61</v>
      </c>
      <c r="H300" s="120">
        <v>67</v>
      </c>
      <c r="I300" s="120">
        <v>51</v>
      </c>
      <c r="J300" s="124">
        <v>4</v>
      </c>
      <c r="K300" s="120">
        <v>0</v>
      </c>
      <c r="L300" s="120">
        <v>4</v>
      </c>
      <c r="M300" s="120">
        <v>0</v>
      </c>
      <c r="N300" s="124">
        <v>156</v>
      </c>
      <c r="O300" s="120">
        <v>0</v>
      </c>
      <c r="P300" s="120">
        <v>156</v>
      </c>
      <c r="Q300" s="120">
        <v>0</v>
      </c>
      <c r="R300" s="124">
        <v>29</v>
      </c>
      <c r="S300" s="120">
        <v>17</v>
      </c>
      <c r="T300" s="120">
        <v>17</v>
      </c>
      <c r="U300" s="120">
        <v>12</v>
      </c>
      <c r="V300" s="124">
        <v>0</v>
      </c>
      <c r="W300" s="120">
        <v>0</v>
      </c>
      <c r="X300" s="120">
        <v>0</v>
      </c>
      <c r="Y300" s="120">
        <v>0</v>
      </c>
      <c r="Z300" s="124">
        <v>26</v>
      </c>
      <c r="AA300" s="120">
        <v>0</v>
      </c>
      <c r="AB300" s="120">
        <v>26</v>
      </c>
      <c r="AC300" s="120">
        <v>0</v>
      </c>
      <c r="AD300" s="124">
        <v>7</v>
      </c>
      <c r="AE300" s="120" t="s">
        <v>122</v>
      </c>
      <c r="AF300" s="120">
        <v>7</v>
      </c>
      <c r="AG300" s="120" t="s">
        <v>122</v>
      </c>
      <c r="AH300" s="124">
        <v>0</v>
      </c>
      <c r="AI300" s="120">
        <v>0</v>
      </c>
      <c r="AJ300" s="120">
        <v>0</v>
      </c>
      <c r="AK300" s="120">
        <v>0</v>
      </c>
      <c r="AL300" s="124">
        <v>4</v>
      </c>
      <c r="AM300" s="120">
        <v>0</v>
      </c>
      <c r="AN300" s="120">
        <v>4</v>
      </c>
      <c r="AO300" s="120">
        <v>0</v>
      </c>
      <c r="AP300" s="124">
        <v>0</v>
      </c>
      <c r="AQ300" s="120">
        <v>0</v>
      </c>
      <c r="AR300" s="120" t="s">
        <v>122</v>
      </c>
      <c r="AS300" s="120">
        <v>0</v>
      </c>
      <c r="AT300" s="124">
        <v>0</v>
      </c>
      <c r="AU300" s="120">
        <v>0</v>
      </c>
      <c r="AV300" s="120">
        <v>0</v>
      </c>
      <c r="AW300" s="120">
        <v>0</v>
      </c>
      <c r="AX300" s="124">
        <v>10</v>
      </c>
      <c r="AY300" s="120">
        <v>0</v>
      </c>
      <c r="AZ300" s="120">
        <v>10</v>
      </c>
      <c r="BA300" s="120">
        <v>0</v>
      </c>
      <c r="BB300" s="119"/>
    </row>
    <row r="301" spans="1:54" ht="21" customHeight="1" x14ac:dyDescent="0.25">
      <c r="A301" s="127" t="s">
        <v>1250</v>
      </c>
      <c r="B301" s="124">
        <v>733</v>
      </c>
      <c r="C301" s="124">
        <v>190</v>
      </c>
      <c r="D301" s="124">
        <v>560</v>
      </c>
      <c r="E301" s="124">
        <v>173</v>
      </c>
      <c r="F301" s="124">
        <v>306</v>
      </c>
      <c r="G301" s="120">
        <v>144</v>
      </c>
      <c r="H301" s="120">
        <v>171</v>
      </c>
      <c r="I301" s="120">
        <v>135</v>
      </c>
      <c r="J301" s="124">
        <v>22</v>
      </c>
      <c r="K301" s="120">
        <v>12</v>
      </c>
      <c r="L301" s="120">
        <v>12</v>
      </c>
      <c r="M301" s="120">
        <v>10</v>
      </c>
      <c r="N301" s="124">
        <v>266</v>
      </c>
      <c r="O301" s="120">
        <v>0</v>
      </c>
      <c r="P301" s="120">
        <v>266</v>
      </c>
      <c r="Q301" s="120">
        <v>0</v>
      </c>
      <c r="R301" s="124">
        <v>53</v>
      </c>
      <c r="S301" s="120">
        <v>25</v>
      </c>
      <c r="T301" s="120">
        <v>34</v>
      </c>
      <c r="U301" s="120">
        <v>19</v>
      </c>
      <c r="V301" s="124">
        <v>0</v>
      </c>
      <c r="W301" s="120">
        <v>0</v>
      </c>
      <c r="X301" s="120" t="s">
        <v>122</v>
      </c>
      <c r="Y301" s="120">
        <v>0</v>
      </c>
      <c r="Z301" s="124">
        <v>37</v>
      </c>
      <c r="AA301" s="120">
        <v>0</v>
      </c>
      <c r="AB301" s="120">
        <v>37</v>
      </c>
      <c r="AC301" s="120">
        <v>0</v>
      </c>
      <c r="AD301" s="124">
        <v>35</v>
      </c>
      <c r="AE301" s="120">
        <v>9</v>
      </c>
      <c r="AF301" s="120">
        <v>26</v>
      </c>
      <c r="AG301" s="120">
        <v>9</v>
      </c>
      <c r="AH301" s="124">
        <v>0</v>
      </c>
      <c r="AI301" s="120" t="s">
        <v>122</v>
      </c>
      <c r="AJ301" s="120">
        <v>0</v>
      </c>
      <c r="AK301" s="120" t="s">
        <v>122</v>
      </c>
      <c r="AL301" s="124">
        <v>7</v>
      </c>
      <c r="AM301" s="120">
        <v>0</v>
      </c>
      <c r="AN301" s="120">
        <v>7</v>
      </c>
      <c r="AO301" s="120">
        <v>0</v>
      </c>
      <c r="AP301" s="124">
        <v>0</v>
      </c>
      <c r="AQ301" s="120" t="s">
        <v>122</v>
      </c>
      <c r="AR301" s="120" t="s">
        <v>122</v>
      </c>
      <c r="AS301" s="120" t="s">
        <v>122</v>
      </c>
      <c r="AT301" s="124">
        <v>0</v>
      </c>
      <c r="AU301" s="120">
        <v>0</v>
      </c>
      <c r="AV301" s="120">
        <v>0</v>
      </c>
      <c r="AW301" s="120">
        <v>0</v>
      </c>
      <c r="AX301" s="124">
        <v>7</v>
      </c>
      <c r="AY301" s="120">
        <v>0</v>
      </c>
      <c r="AZ301" s="120">
        <v>7</v>
      </c>
      <c r="BA301" s="120">
        <v>0</v>
      </c>
      <c r="BB301" s="119"/>
    </row>
    <row r="302" spans="1:54" ht="21" customHeight="1" x14ac:dyDescent="0.25">
      <c r="A302" s="127" t="s">
        <v>394</v>
      </c>
      <c r="B302" s="124">
        <v>108</v>
      </c>
      <c r="C302" s="124">
        <v>14</v>
      </c>
      <c r="D302" s="124">
        <v>94</v>
      </c>
      <c r="E302" s="124">
        <v>14</v>
      </c>
      <c r="F302" s="124">
        <v>24</v>
      </c>
      <c r="G302" s="120">
        <v>14</v>
      </c>
      <c r="H302" s="120">
        <v>10</v>
      </c>
      <c r="I302" s="120">
        <v>14</v>
      </c>
      <c r="J302" s="124">
        <v>0</v>
      </c>
      <c r="K302" s="120">
        <v>0</v>
      </c>
      <c r="L302" s="120">
        <v>0</v>
      </c>
      <c r="M302" s="120">
        <v>0</v>
      </c>
      <c r="N302" s="124">
        <v>67</v>
      </c>
      <c r="O302" s="120">
        <v>0</v>
      </c>
      <c r="P302" s="120">
        <v>67</v>
      </c>
      <c r="Q302" s="120">
        <v>0</v>
      </c>
      <c r="R302" s="124">
        <v>4</v>
      </c>
      <c r="S302" s="120" t="s">
        <v>122</v>
      </c>
      <c r="T302" s="120">
        <v>4</v>
      </c>
      <c r="U302" s="120" t="s">
        <v>122</v>
      </c>
      <c r="V302" s="124">
        <v>0</v>
      </c>
      <c r="W302" s="120">
        <v>0</v>
      </c>
      <c r="X302" s="120">
        <v>0</v>
      </c>
      <c r="Y302" s="120">
        <v>0</v>
      </c>
      <c r="Z302" s="124">
        <v>13</v>
      </c>
      <c r="AA302" s="120">
        <v>0</v>
      </c>
      <c r="AB302" s="120">
        <v>13</v>
      </c>
      <c r="AC302" s="120">
        <v>0</v>
      </c>
      <c r="AD302" s="124">
        <v>0</v>
      </c>
      <c r="AE302" s="120">
        <v>0</v>
      </c>
      <c r="AF302" s="120">
        <v>0</v>
      </c>
      <c r="AG302" s="120">
        <v>0</v>
      </c>
      <c r="AH302" s="124">
        <v>0</v>
      </c>
      <c r="AI302" s="120">
        <v>0</v>
      </c>
      <c r="AJ302" s="120">
        <v>0</v>
      </c>
      <c r="AK302" s="120">
        <v>0</v>
      </c>
      <c r="AL302" s="124">
        <v>0</v>
      </c>
      <c r="AM302" s="120">
        <v>0</v>
      </c>
      <c r="AN302" s="120" t="s">
        <v>122</v>
      </c>
      <c r="AO302" s="120">
        <v>0</v>
      </c>
      <c r="AP302" s="124">
        <v>0</v>
      </c>
      <c r="AQ302" s="120">
        <v>0</v>
      </c>
      <c r="AR302" s="120">
        <v>0</v>
      </c>
      <c r="AS302" s="120">
        <v>0</v>
      </c>
      <c r="AT302" s="124">
        <v>0</v>
      </c>
      <c r="AU302" s="120">
        <v>0</v>
      </c>
      <c r="AV302" s="120">
        <v>0</v>
      </c>
      <c r="AW302" s="120">
        <v>0</v>
      </c>
      <c r="AX302" s="124">
        <v>0</v>
      </c>
      <c r="AY302" s="120">
        <v>0</v>
      </c>
      <c r="AZ302" s="120" t="s">
        <v>122</v>
      </c>
      <c r="BA302" s="120">
        <v>0</v>
      </c>
      <c r="BB302" s="119"/>
    </row>
    <row r="303" spans="1:54" ht="21" customHeight="1" x14ac:dyDescent="0.25">
      <c r="A303" s="127" t="s">
        <v>73</v>
      </c>
      <c r="B303" s="124">
        <v>869</v>
      </c>
      <c r="C303" s="124">
        <v>175</v>
      </c>
      <c r="D303" s="124">
        <v>719</v>
      </c>
      <c r="E303" s="124">
        <v>150</v>
      </c>
      <c r="F303" s="124">
        <v>307</v>
      </c>
      <c r="G303" s="120">
        <v>139</v>
      </c>
      <c r="H303" s="120">
        <v>186</v>
      </c>
      <c r="I303" s="120">
        <v>121</v>
      </c>
      <c r="J303" s="124">
        <v>14</v>
      </c>
      <c r="K303" s="120">
        <v>7</v>
      </c>
      <c r="L303" s="120">
        <v>7</v>
      </c>
      <c r="M303" s="120">
        <v>7</v>
      </c>
      <c r="N303" s="124">
        <v>370</v>
      </c>
      <c r="O303" s="120" t="s">
        <v>122</v>
      </c>
      <c r="P303" s="120">
        <v>370</v>
      </c>
      <c r="Q303" s="120" t="s">
        <v>122</v>
      </c>
      <c r="R303" s="124">
        <v>55</v>
      </c>
      <c r="S303" s="120">
        <v>23</v>
      </c>
      <c r="T303" s="120">
        <v>39</v>
      </c>
      <c r="U303" s="120">
        <v>16</v>
      </c>
      <c r="V303" s="124">
        <v>0</v>
      </c>
      <c r="W303" s="120">
        <v>0</v>
      </c>
      <c r="X303" s="120" t="s">
        <v>122</v>
      </c>
      <c r="Y303" s="120">
        <v>0</v>
      </c>
      <c r="Z303" s="124">
        <v>78</v>
      </c>
      <c r="AA303" s="120">
        <v>0</v>
      </c>
      <c r="AB303" s="120">
        <v>78</v>
      </c>
      <c r="AC303" s="120">
        <v>0</v>
      </c>
      <c r="AD303" s="124">
        <v>23</v>
      </c>
      <c r="AE303" s="120">
        <v>6</v>
      </c>
      <c r="AF303" s="120">
        <v>17</v>
      </c>
      <c r="AG303" s="120">
        <v>6</v>
      </c>
      <c r="AH303" s="124">
        <v>0</v>
      </c>
      <c r="AI303" s="120">
        <v>0</v>
      </c>
      <c r="AJ303" s="120" t="s">
        <v>122</v>
      </c>
      <c r="AK303" s="120">
        <v>0</v>
      </c>
      <c r="AL303" s="124">
        <v>10</v>
      </c>
      <c r="AM303" s="120">
        <v>0</v>
      </c>
      <c r="AN303" s="120">
        <v>10</v>
      </c>
      <c r="AO303" s="120">
        <v>0</v>
      </c>
      <c r="AP303" s="124">
        <v>0</v>
      </c>
      <c r="AQ303" s="120">
        <v>0</v>
      </c>
      <c r="AR303" s="120">
        <v>0</v>
      </c>
      <c r="AS303" s="120">
        <v>0</v>
      </c>
      <c r="AT303" s="124">
        <v>0</v>
      </c>
      <c r="AU303" s="120">
        <v>0</v>
      </c>
      <c r="AV303" s="120">
        <v>0</v>
      </c>
      <c r="AW303" s="120">
        <v>0</v>
      </c>
      <c r="AX303" s="124">
        <v>12</v>
      </c>
      <c r="AY303" s="120">
        <v>0</v>
      </c>
      <c r="AZ303" s="120">
        <v>12</v>
      </c>
      <c r="BA303" s="120">
        <v>0</v>
      </c>
      <c r="BB303" s="119"/>
    </row>
    <row r="304" spans="1:54" ht="21" customHeight="1" x14ac:dyDescent="0.25">
      <c r="A304" s="127" t="s">
        <v>395</v>
      </c>
      <c r="B304" s="124">
        <v>452</v>
      </c>
      <c r="C304" s="124">
        <v>81</v>
      </c>
      <c r="D304" s="124">
        <v>384</v>
      </c>
      <c r="E304" s="124">
        <v>68</v>
      </c>
      <c r="F304" s="124">
        <v>102</v>
      </c>
      <c r="G304" s="120">
        <v>52</v>
      </c>
      <c r="H304" s="120">
        <v>56</v>
      </c>
      <c r="I304" s="120">
        <v>46</v>
      </c>
      <c r="J304" s="124">
        <v>8</v>
      </c>
      <c r="K304" s="120">
        <v>4</v>
      </c>
      <c r="L304" s="120">
        <v>4</v>
      </c>
      <c r="M304" s="120">
        <v>4</v>
      </c>
      <c r="N304" s="124">
        <v>233</v>
      </c>
      <c r="O304" s="120">
        <v>0</v>
      </c>
      <c r="P304" s="120">
        <v>233</v>
      </c>
      <c r="Q304" s="120">
        <v>0</v>
      </c>
      <c r="R304" s="124">
        <v>27</v>
      </c>
      <c r="S304" s="120">
        <v>16</v>
      </c>
      <c r="T304" s="120">
        <v>14</v>
      </c>
      <c r="U304" s="120">
        <v>13</v>
      </c>
      <c r="V304" s="124">
        <v>0</v>
      </c>
      <c r="W304" s="120">
        <v>4</v>
      </c>
      <c r="X304" s="120">
        <v>0</v>
      </c>
      <c r="Y304" s="120" t="s">
        <v>122</v>
      </c>
      <c r="Z304" s="124">
        <v>42</v>
      </c>
      <c r="AA304" s="120">
        <v>0</v>
      </c>
      <c r="AB304" s="120">
        <v>42</v>
      </c>
      <c r="AC304" s="120">
        <v>0</v>
      </c>
      <c r="AD304" s="124">
        <v>13</v>
      </c>
      <c r="AE304" s="120">
        <v>5</v>
      </c>
      <c r="AF304" s="120">
        <v>8</v>
      </c>
      <c r="AG304" s="120">
        <v>5</v>
      </c>
      <c r="AH304" s="124">
        <v>0</v>
      </c>
      <c r="AI304" s="120">
        <v>0</v>
      </c>
      <c r="AJ304" s="120" t="s">
        <v>122</v>
      </c>
      <c r="AK304" s="120">
        <v>0</v>
      </c>
      <c r="AL304" s="124">
        <v>10</v>
      </c>
      <c r="AM304" s="120">
        <v>0</v>
      </c>
      <c r="AN304" s="120">
        <v>10</v>
      </c>
      <c r="AO304" s="120">
        <v>0</v>
      </c>
      <c r="AP304" s="124">
        <v>0</v>
      </c>
      <c r="AQ304" s="120">
        <v>0</v>
      </c>
      <c r="AR304" s="120" t="s">
        <v>122</v>
      </c>
      <c r="AS304" s="120">
        <v>0</v>
      </c>
      <c r="AT304" s="124">
        <v>0</v>
      </c>
      <c r="AU304" s="120">
        <v>0</v>
      </c>
      <c r="AV304" s="120">
        <v>0</v>
      </c>
      <c r="AW304" s="120">
        <v>0</v>
      </c>
      <c r="AX304" s="124">
        <v>17</v>
      </c>
      <c r="AY304" s="120">
        <v>0</v>
      </c>
      <c r="AZ304" s="120">
        <v>17</v>
      </c>
      <c r="BA304" s="120">
        <v>0</v>
      </c>
      <c r="BB304" s="119"/>
    </row>
    <row r="305" spans="1:54" ht="21" customHeight="1" x14ac:dyDescent="0.25">
      <c r="A305" s="126" t="s">
        <v>76</v>
      </c>
      <c r="B305" s="124">
        <v>7399</v>
      </c>
      <c r="C305" s="124">
        <v>1682</v>
      </c>
      <c r="D305" s="124">
        <v>5936</v>
      </c>
      <c r="E305" s="124">
        <v>1463</v>
      </c>
      <c r="F305" s="124">
        <v>2265</v>
      </c>
      <c r="G305" s="124">
        <v>1236</v>
      </c>
      <c r="H305" s="124">
        <v>1148</v>
      </c>
      <c r="I305" s="124">
        <v>1117</v>
      </c>
      <c r="J305" s="124">
        <v>117</v>
      </c>
      <c r="K305" s="124">
        <v>100</v>
      </c>
      <c r="L305" s="124">
        <v>42</v>
      </c>
      <c r="M305" s="124">
        <v>75</v>
      </c>
      <c r="N305" s="124">
        <v>3736</v>
      </c>
      <c r="O305" s="124">
        <v>0</v>
      </c>
      <c r="P305" s="124">
        <v>3736</v>
      </c>
      <c r="Q305" s="124">
        <v>0</v>
      </c>
      <c r="R305" s="124">
        <v>412</v>
      </c>
      <c r="S305" s="124">
        <v>284</v>
      </c>
      <c r="T305" s="124">
        <v>193</v>
      </c>
      <c r="U305" s="124">
        <v>219</v>
      </c>
      <c r="V305" s="124">
        <v>18</v>
      </c>
      <c r="W305" s="124">
        <v>22</v>
      </c>
      <c r="X305" s="124">
        <v>5</v>
      </c>
      <c r="Y305" s="124">
        <v>13</v>
      </c>
      <c r="Z305" s="124">
        <v>569</v>
      </c>
      <c r="AA305" s="124">
        <v>0</v>
      </c>
      <c r="AB305" s="124">
        <v>569</v>
      </c>
      <c r="AC305" s="124">
        <v>0</v>
      </c>
      <c r="AD305" s="124">
        <v>125</v>
      </c>
      <c r="AE305" s="124">
        <v>36</v>
      </c>
      <c r="AF305" s="124">
        <v>90</v>
      </c>
      <c r="AG305" s="124">
        <v>35</v>
      </c>
      <c r="AH305" s="124">
        <v>0</v>
      </c>
      <c r="AI305" s="124">
        <v>0</v>
      </c>
      <c r="AJ305" s="124">
        <v>0</v>
      </c>
      <c r="AK305" s="124">
        <v>0</v>
      </c>
      <c r="AL305" s="124">
        <v>59</v>
      </c>
      <c r="AM305" s="124">
        <v>0</v>
      </c>
      <c r="AN305" s="124">
        <v>59</v>
      </c>
      <c r="AO305" s="124">
        <v>0</v>
      </c>
      <c r="AP305" s="124">
        <v>8</v>
      </c>
      <c r="AQ305" s="124">
        <v>4</v>
      </c>
      <c r="AR305" s="124">
        <v>4</v>
      </c>
      <c r="AS305" s="124">
        <v>4</v>
      </c>
      <c r="AT305" s="124">
        <v>0</v>
      </c>
      <c r="AU305" s="124">
        <v>0</v>
      </c>
      <c r="AV305" s="124">
        <v>0</v>
      </c>
      <c r="AW305" s="124">
        <v>0</v>
      </c>
      <c r="AX305" s="124">
        <v>90</v>
      </c>
      <c r="AY305" s="124">
        <v>0</v>
      </c>
      <c r="AZ305" s="124">
        <v>90</v>
      </c>
      <c r="BA305" s="124">
        <v>0</v>
      </c>
      <c r="BB305" s="119"/>
    </row>
    <row r="306" spans="1:54" ht="21" customHeight="1" x14ac:dyDescent="0.25">
      <c r="A306" s="126" t="s">
        <v>396</v>
      </c>
      <c r="B306" s="124">
        <v>5726</v>
      </c>
      <c r="C306" s="124">
        <v>1297</v>
      </c>
      <c r="D306" s="124">
        <v>4596</v>
      </c>
      <c r="E306" s="124">
        <v>1130</v>
      </c>
      <c r="F306" s="124">
        <v>1772</v>
      </c>
      <c r="G306" s="124">
        <v>959</v>
      </c>
      <c r="H306" s="124">
        <v>908</v>
      </c>
      <c r="I306" s="124">
        <v>864</v>
      </c>
      <c r="J306" s="124">
        <v>96</v>
      </c>
      <c r="K306" s="124">
        <v>74</v>
      </c>
      <c r="L306" s="124">
        <v>36</v>
      </c>
      <c r="M306" s="124">
        <v>60</v>
      </c>
      <c r="N306" s="124">
        <v>2865</v>
      </c>
      <c r="O306" s="124">
        <v>0</v>
      </c>
      <c r="P306" s="124">
        <v>2865</v>
      </c>
      <c r="Q306" s="124">
        <v>0</v>
      </c>
      <c r="R306" s="124">
        <v>323</v>
      </c>
      <c r="S306" s="124">
        <v>214</v>
      </c>
      <c r="T306" s="124">
        <v>158</v>
      </c>
      <c r="U306" s="124">
        <v>165</v>
      </c>
      <c r="V306" s="124">
        <v>18</v>
      </c>
      <c r="W306" s="124">
        <v>22</v>
      </c>
      <c r="X306" s="124">
        <v>5</v>
      </c>
      <c r="Y306" s="124">
        <v>13</v>
      </c>
      <c r="Z306" s="124">
        <v>427</v>
      </c>
      <c r="AA306" s="124">
        <v>0</v>
      </c>
      <c r="AB306" s="124">
        <v>427</v>
      </c>
      <c r="AC306" s="124">
        <v>0</v>
      </c>
      <c r="AD306" s="124">
        <v>98</v>
      </c>
      <c r="AE306" s="124">
        <v>24</v>
      </c>
      <c r="AF306" s="124">
        <v>74</v>
      </c>
      <c r="AG306" s="124">
        <v>24</v>
      </c>
      <c r="AH306" s="124">
        <v>0</v>
      </c>
      <c r="AI306" s="124">
        <v>0</v>
      </c>
      <c r="AJ306" s="124">
        <v>0</v>
      </c>
      <c r="AK306" s="124">
        <v>0</v>
      </c>
      <c r="AL306" s="124">
        <v>42</v>
      </c>
      <c r="AM306" s="124">
        <v>0</v>
      </c>
      <c r="AN306" s="124">
        <v>42</v>
      </c>
      <c r="AO306" s="124">
        <v>0</v>
      </c>
      <c r="AP306" s="124">
        <v>8</v>
      </c>
      <c r="AQ306" s="124">
        <v>4</v>
      </c>
      <c r="AR306" s="124">
        <v>4</v>
      </c>
      <c r="AS306" s="124">
        <v>4</v>
      </c>
      <c r="AT306" s="124">
        <v>0</v>
      </c>
      <c r="AU306" s="124">
        <v>0</v>
      </c>
      <c r="AV306" s="124">
        <v>0</v>
      </c>
      <c r="AW306" s="124">
        <v>0</v>
      </c>
      <c r="AX306" s="124">
        <v>77</v>
      </c>
      <c r="AY306" s="124">
        <v>0</v>
      </c>
      <c r="AZ306" s="124">
        <v>77</v>
      </c>
      <c r="BA306" s="124">
        <v>0</v>
      </c>
      <c r="BB306" s="119"/>
    </row>
    <row r="307" spans="1:54" ht="21" customHeight="1" x14ac:dyDescent="0.25">
      <c r="A307" s="127" t="s">
        <v>397</v>
      </c>
      <c r="B307" s="124">
        <v>111</v>
      </c>
      <c r="C307" s="124">
        <v>17</v>
      </c>
      <c r="D307" s="124">
        <v>94</v>
      </c>
      <c r="E307" s="124">
        <v>17</v>
      </c>
      <c r="F307" s="124">
        <v>44</v>
      </c>
      <c r="G307" s="120">
        <v>17</v>
      </c>
      <c r="H307" s="120">
        <v>27</v>
      </c>
      <c r="I307" s="120">
        <v>17</v>
      </c>
      <c r="J307" s="124">
        <v>0</v>
      </c>
      <c r="K307" s="120" t="s">
        <v>122</v>
      </c>
      <c r="L307" s="120" t="s">
        <v>122</v>
      </c>
      <c r="M307" s="120" t="s">
        <v>122</v>
      </c>
      <c r="N307" s="124">
        <v>53</v>
      </c>
      <c r="O307" s="120">
        <v>0</v>
      </c>
      <c r="P307" s="120">
        <v>53</v>
      </c>
      <c r="Q307" s="120">
        <v>0</v>
      </c>
      <c r="R307" s="124">
        <v>0</v>
      </c>
      <c r="S307" s="120" t="s">
        <v>122</v>
      </c>
      <c r="T307" s="120" t="s">
        <v>122</v>
      </c>
      <c r="U307" s="120" t="s">
        <v>122</v>
      </c>
      <c r="V307" s="124">
        <v>0</v>
      </c>
      <c r="W307" s="120">
        <v>0</v>
      </c>
      <c r="X307" s="120">
        <v>0</v>
      </c>
      <c r="Y307" s="120">
        <v>0</v>
      </c>
      <c r="Z307" s="124">
        <v>14</v>
      </c>
      <c r="AA307" s="120">
        <v>0</v>
      </c>
      <c r="AB307" s="120">
        <v>14</v>
      </c>
      <c r="AC307" s="120">
        <v>0</v>
      </c>
      <c r="AD307" s="124">
        <v>0</v>
      </c>
      <c r="AE307" s="120" t="s">
        <v>122</v>
      </c>
      <c r="AF307" s="120">
        <v>0</v>
      </c>
      <c r="AG307" s="120" t="s">
        <v>122</v>
      </c>
      <c r="AH307" s="124">
        <v>0</v>
      </c>
      <c r="AI307" s="120">
        <v>0</v>
      </c>
      <c r="AJ307" s="120">
        <v>0</v>
      </c>
      <c r="AK307" s="120">
        <v>0</v>
      </c>
      <c r="AL307" s="124">
        <v>0</v>
      </c>
      <c r="AM307" s="120">
        <v>0</v>
      </c>
      <c r="AN307" s="120" t="s">
        <v>122</v>
      </c>
      <c r="AO307" s="120">
        <v>0</v>
      </c>
      <c r="AP307" s="124">
        <v>0</v>
      </c>
      <c r="AQ307" s="120" t="s">
        <v>122</v>
      </c>
      <c r="AR307" s="120" t="s">
        <v>122</v>
      </c>
      <c r="AS307" s="120" t="s">
        <v>122</v>
      </c>
      <c r="AT307" s="124">
        <v>0</v>
      </c>
      <c r="AU307" s="120">
        <v>0</v>
      </c>
      <c r="AV307" s="120">
        <v>0</v>
      </c>
      <c r="AW307" s="120">
        <v>0</v>
      </c>
      <c r="AX307" s="124">
        <v>0</v>
      </c>
      <c r="AY307" s="120">
        <v>0</v>
      </c>
      <c r="AZ307" s="120" t="s">
        <v>122</v>
      </c>
      <c r="BA307" s="120">
        <v>0</v>
      </c>
      <c r="BB307" s="119"/>
    </row>
    <row r="308" spans="1:54" ht="21" customHeight="1" x14ac:dyDescent="0.25">
      <c r="A308" s="127" t="s">
        <v>398</v>
      </c>
      <c r="B308" s="124">
        <v>87</v>
      </c>
      <c r="C308" s="124">
        <v>14</v>
      </c>
      <c r="D308" s="124">
        <v>74</v>
      </c>
      <c r="E308" s="124">
        <v>13</v>
      </c>
      <c r="F308" s="124">
        <v>23</v>
      </c>
      <c r="G308" s="120">
        <v>9</v>
      </c>
      <c r="H308" s="120">
        <v>15</v>
      </c>
      <c r="I308" s="120">
        <v>8</v>
      </c>
      <c r="J308" s="124">
        <v>5</v>
      </c>
      <c r="K308" s="120">
        <v>5</v>
      </c>
      <c r="L308" s="120">
        <v>0</v>
      </c>
      <c r="M308" s="120">
        <v>5</v>
      </c>
      <c r="N308" s="124">
        <v>49</v>
      </c>
      <c r="O308" s="120">
        <v>0</v>
      </c>
      <c r="P308" s="120">
        <v>49</v>
      </c>
      <c r="Q308" s="120">
        <v>0</v>
      </c>
      <c r="R308" s="124">
        <v>4</v>
      </c>
      <c r="S308" s="120" t="s">
        <v>122</v>
      </c>
      <c r="T308" s="120">
        <v>4</v>
      </c>
      <c r="U308" s="120" t="s">
        <v>122</v>
      </c>
      <c r="V308" s="124">
        <v>0</v>
      </c>
      <c r="W308" s="120" t="s">
        <v>122</v>
      </c>
      <c r="X308" s="120">
        <v>0</v>
      </c>
      <c r="Y308" s="120" t="s">
        <v>122</v>
      </c>
      <c r="Z308" s="124">
        <v>6</v>
      </c>
      <c r="AA308" s="120">
        <v>0</v>
      </c>
      <c r="AB308" s="120">
        <v>6</v>
      </c>
      <c r="AC308" s="120">
        <v>0</v>
      </c>
      <c r="AD308" s="124">
        <v>0</v>
      </c>
      <c r="AE308" s="120" t="s">
        <v>122</v>
      </c>
      <c r="AF308" s="120">
        <v>0</v>
      </c>
      <c r="AG308" s="120" t="s">
        <v>122</v>
      </c>
      <c r="AH308" s="124">
        <v>0</v>
      </c>
      <c r="AI308" s="120">
        <v>0</v>
      </c>
      <c r="AJ308" s="120" t="s">
        <v>122</v>
      </c>
      <c r="AK308" s="120">
        <v>0</v>
      </c>
      <c r="AL308" s="124">
        <v>0</v>
      </c>
      <c r="AM308" s="120">
        <v>0</v>
      </c>
      <c r="AN308" s="120">
        <v>0</v>
      </c>
      <c r="AO308" s="120">
        <v>0</v>
      </c>
      <c r="AP308" s="124">
        <v>0</v>
      </c>
      <c r="AQ308" s="120">
        <v>0</v>
      </c>
      <c r="AR308" s="120">
        <v>0</v>
      </c>
      <c r="AS308" s="120">
        <v>0</v>
      </c>
      <c r="AT308" s="124">
        <v>0</v>
      </c>
      <c r="AU308" s="120">
        <v>0</v>
      </c>
      <c r="AV308" s="120">
        <v>0</v>
      </c>
      <c r="AW308" s="120">
        <v>0</v>
      </c>
      <c r="AX308" s="124">
        <v>0</v>
      </c>
      <c r="AY308" s="120">
        <v>0</v>
      </c>
      <c r="AZ308" s="120">
        <v>0</v>
      </c>
      <c r="BA308" s="120">
        <v>0</v>
      </c>
      <c r="BB308" s="119"/>
    </row>
    <row r="309" spans="1:54" ht="21" customHeight="1" x14ac:dyDescent="0.25">
      <c r="A309" s="127" t="s">
        <v>399</v>
      </c>
      <c r="B309" s="124">
        <v>85</v>
      </c>
      <c r="C309" s="124">
        <v>19</v>
      </c>
      <c r="D309" s="124">
        <v>67</v>
      </c>
      <c r="E309" s="124">
        <v>18</v>
      </c>
      <c r="F309" s="124">
        <v>33</v>
      </c>
      <c r="G309" s="120">
        <v>19</v>
      </c>
      <c r="H309" s="120">
        <v>15</v>
      </c>
      <c r="I309" s="120">
        <v>18</v>
      </c>
      <c r="J309" s="124">
        <v>0</v>
      </c>
      <c r="K309" s="120">
        <v>0</v>
      </c>
      <c r="L309" s="120" t="s">
        <v>122</v>
      </c>
      <c r="M309" s="120">
        <v>0</v>
      </c>
      <c r="N309" s="124">
        <v>48</v>
      </c>
      <c r="O309" s="120">
        <v>0</v>
      </c>
      <c r="P309" s="120">
        <v>48</v>
      </c>
      <c r="Q309" s="120">
        <v>0</v>
      </c>
      <c r="R309" s="124">
        <v>0</v>
      </c>
      <c r="S309" s="120">
        <v>0</v>
      </c>
      <c r="T309" s="120" t="s">
        <v>122</v>
      </c>
      <c r="U309" s="120">
        <v>0</v>
      </c>
      <c r="V309" s="124">
        <v>0</v>
      </c>
      <c r="W309" s="120">
        <v>0</v>
      </c>
      <c r="X309" s="120">
        <v>0</v>
      </c>
      <c r="Y309" s="120">
        <v>0</v>
      </c>
      <c r="Z309" s="124">
        <v>4</v>
      </c>
      <c r="AA309" s="120">
        <v>0</v>
      </c>
      <c r="AB309" s="120">
        <v>4</v>
      </c>
      <c r="AC309" s="120">
        <v>0</v>
      </c>
      <c r="AD309" s="124">
        <v>0</v>
      </c>
      <c r="AE309" s="120" t="s">
        <v>122</v>
      </c>
      <c r="AF309" s="120" t="s">
        <v>122</v>
      </c>
      <c r="AG309" s="120" t="s">
        <v>122</v>
      </c>
      <c r="AH309" s="124">
        <v>0</v>
      </c>
      <c r="AI309" s="120">
        <v>0</v>
      </c>
      <c r="AJ309" s="120">
        <v>0</v>
      </c>
      <c r="AK309" s="120">
        <v>0</v>
      </c>
      <c r="AL309" s="124">
        <v>0</v>
      </c>
      <c r="AM309" s="120">
        <v>0</v>
      </c>
      <c r="AN309" s="120" t="s">
        <v>122</v>
      </c>
      <c r="AO309" s="120">
        <v>0</v>
      </c>
      <c r="AP309" s="124">
        <v>0</v>
      </c>
      <c r="AQ309" s="120" t="s">
        <v>122</v>
      </c>
      <c r="AR309" s="120">
        <v>0</v>
      </c>
      <c r="AS309" s="120" t="s">
        <v>122</v>
      </c>
      <c r="AT309" s="124">
        <v>0</v>
      </c>
      <c r="AU309" s="120">
        <v>0</v>
      </c>
      <c r="AV309" s="120" t="s">
        <v>122</v>
      </c>
      <c r="AW309" s="120">
        <v>0</v>
      </c>
      <c r="AX309" s="124">
        <v>0</v>
      </c>
      <c r="AY309" s="120">
        <v>0</v>
      </c>
      <c r="AZ309" s="120">
        <v>0</v>
      </c>
      <c r="BA309" s="120">
        <v>0</v>
      </c>
      <c r="BB309" s="119"/>
    </row>
    <row r="310" spans="1:54" ht="21" customHeight="1" x14ac:dyDescent="0.25">
      <c r="A310" s="127" t="s">
        <v>400</v>
      </c>
      <c r="B310" s="124">
        <v>79</v>
      </c>
      <c r="C310" s="124">
        <v>12</v>
      </c>
      <c r="D310" s="124">
        <v>69</v>
      </c>
      <c r="E310" s="124">
        <v>10</v>
      </c>
      <c r="F310" s="124">
        <v>30</v>
      </c>
      <c r="G310" s="120">
        <v>12</v>
      </c>
      <c r="H310" s="120">
        <v>20</v>
      </c>
      <c r="I310" s="120">
        <v>10</v>
      </c>
      <c r="J310" s="124">
        <v>0</v>
      </c>
      <c r="K310" s="120" t="s">
        <v>122</v>
      </c>
      <c r="L310" s="120">
        <v>0</v>
      </c>
      <c r="M310" s="120" t="s">
        <v>122</v>
      </c>
      <c r="N310" s="124">
        <v>36</v>
      </c>
      <c r="O310" s="120">
        <v>0</v>
      </c>
      <c r="P310" s="120">
        <v>36</v>
      </c>
      <c r="Q310" s="120">
        <v>0</v>
      </c>
      <c r="R310" s="124">
        <v>0</v>
      </c>
      <c r="S310" s="120" t="s">
        <v>122</v>
      </c>
      <c r="T310" s="120">
        <v>0</v>
      </c>
      <c r="U310" s="120" t="s">
        <v>122</v>
      </c>
      <c r="V310" s="124">
        <v>0</v>
      </c>
      <c r="W310" s="120" t="s">
        <v>122</v>
      </c>
      <c r="X310" s="120">
        <v>0</v>
      </c>
      <c r="Y310" s="120" t="s">
        <v>122</v>
      </c>
      <c r="Z310" s="124">
        <v>8</v>
      </c>
      <c r="AA310" s="120">
        <v>0</v>
      </c>
      <c r="AB310" s="120">
        <v>8</v>
      </c>
      <c r="AC310" s="120">
        <v>0</v>
      </c>
      <c r="AD310" s="124">
        <v>0</v>
      </c>
      <c r="AE310" s="120">
        <v>0</v>
      </c>
      <c r="AF310" s="120">
        <v>0</v>
      </c>
      <c r="AG310" s="120">
        <v>0</v>
      </c>
      <c r="AH310" s="124">
        <v>0</v>
      </c>
      <c r="AI310" s="120">
        <v>0</v>
      </c>
      <c r="AJ310" s="120">
        <v>0</v>
      </c>
      <c r="AK310" s="120">
        <v>0</v>
      </c>
      <c r="AL310" s="124">
        <v>0</v>
      </c>
      <c r="AM310" s="120">
        <v>0</v>
      </c>
      <c r="AN310" s="120" t="s">
        <v>122</v>
      </c>
      <c r="AO310" s="120">
        <v>0</v>
      </c>
      <c r="AP310" s="124">
        <v>0</v>
      </c>
      <c r="AQ310" s="120">
        <v>0</v>
      </c>
      <c r="AR310" s="120">
        <v>0</v>
      </c>
      <c r="AS310" s="120">
        <v>0</v>
      </c>
      <c r="AT310" s="124">
        <v>0</v>
      </c>
      <c r="AU310" s="120">
        <v>0</v>
      </c>
      <c r="AV310" s="120">
        <v>0</v>
      </c>
      <c r="AW310" s="120">
        <v>0</v>
      </c>
      <c r="AX310" s="124">
        <v>5</v>
      </c>
      <c r="AY310" s="120">
        <v>0</v>
      </c>
      <c r="AZ310" s="120">
        <v>5</v>
      </c>
      <c r="BA310" s="120">
        <v>0</v>
      </c>
      <c r="BB310" s="119"/>
    </row>
    <row r="311" spans="1:54" ht="21" customHeight="1" x14ac:dyDescent="0.25">
      <c r="A311" s="127" t="s">
        <v>401</v>
      </c>
      <c r="B311" s="124">
        <v>204</v>
      </c>
      <c r="C311" s="124">
        <v>41</v>
      </c>
      <c r="D311" s="124">
        <v>167</v>
      </c>
      <c r="E311" s="124">
        <v>37</v>
      </c>
      <c r="F311" s="124">
        <v>59</v>
      </c>
      <c r="G311" s="120">
        <v>33</v>
      </c>
      <c r="H311" s="120">
        <v>29</v>
      </c>
      <c r="I311" s="120">
        <v>30</v>
      </c>
      <c r="J311" s="124">
        <v>0</v>
      </c>
      <c r="K311" s="120" t="s">
        <v>122</v>
      </c>
      <c r="L311" s="120" t="s">
        <v>122</v>
      </c>
      <c r="M311" s="120" t="s">
        <v>122</v>
      </c>
      <c r="N311" s="124">
        <v>103</v>
      </c>
      <c r="O311" s="120" t="s">
        <v>122</v>
      </c>
      <c r="P311" s="120">
        <v>103</v>
      </c>
      <c r="Q311" s="120" t="s">
        <v>122</v>
      </c>
      <c r="R311" s="124">
        <v>11</v>
      </c>
      <c r="S311" s="120">
        <v>8</v>
      </c>
      <c r="T311" s="120">
        <v>4</v>
      </c>
      <c r="U311" s="120">
        <v>7</v>
      </c>
      <c r="V311" s="124">
        <v>0</v>
      </c>
      <c r="W311" s="120">
        <v>0</v>
      </c>
      <c r="X311" s="120">
        <v>0</v>
      </c>
      <c r="Y311" s="120">
        <v>0</v>
      </c>
      <c r="Z311" s="124">
        <v>17</v>
      </c>
      <c r="AA311" s="120">
        <v>0</v>
      </c>
      <c r="AB311" s="120">
        <v>17</v>
      </c>
      <c r="AC311" s="120">
        <v>0</v>
      </c>
      <c r="AD311" s="124">
        <v>4</v>
      </c>
      <c r="AE311" s="120" t="s">
        <v>122</v>
      </c>
      <c r="AF311" s="120">
        <v>4</v>
      </c>
      <c r="AG311" s="120" t="s">
        <v>122</v>
      </c>
      <c r="AH311" s="124">
        <v>0</v>
      </c>
      <c r="AI311" s="120">
        <v>0</v>
      </c>
      <c r="AJ311" s="120">
        <v>0</v>
      </c>
      <c r="AK311" s="120">
        <v>0</v>
      </c>
      <c r="AL311" s="124">
        <v>4</v>
      </c>
      <c r="AM311" s="120">
        <v>0</v>
      </c>
      <c r="AN311" s="120">
        <v>4</v>
      </c>
      <c r="AO311" s="120">
        <v>0</v>
      </c>
      <c r="AP311" s="124">
        <v>0</v>
      </c>
      <c r="AQ311" s="120">
        <v>0</v>
      </c>
      <c r="AR311" s="120">
        <v>0</v>
      </c>
      <c r="AS311" s="120">
        <v>0</v>
      </c>
      <c r="AT311" s="124">
        <v>0</v>
      </c>
      <c r="AU311" s="120">
        <v>0</v>
      </c>
      <c r="AV311" s="120">
        <v>0</v>
      </c>
      <c r="AW311" s="120">
        <v>0</v>
      </c>
      <c r="AX311" s="124">
        <v>6</v>
      </c>
      <c r="AY311" s="120">
        <v>0</v>
      </c>
      <c r="AZ311" s="120">
        <v>6</v>
      </c>
      <c r="BA311" s="120">
        <v>0</v>
      </c>
      <c r="BB311" s="119"/>
    </row>
    <row r="312" spans="1:54" ht="21" customHeight="1" x14ac:dyDescent="0.25">
      <c r="A312" s="127" t="s">
        <v>402</v>
      </c>
      <c r="B312" s="124">
        <v>72</v>
      </c>
      <c r="C312" s="124">
        <v>23</v>
      </c>
      <c r="D312" s="124">
        <v>53</v>
      </c>
      <c r="E312" s="124">
        <v>19</v>
      </c>
      <c r="F312" s="124">
        <v>27</v>
      </c>
      <c r="G312" s="120">
        <v>17</v>
      </c>
      <c r="H312" s="120">
        <v>12</v>
      </c>
      <c r="I312" s="120">
        <v>15</v>
      </c>
      <c r="J312" s="124">
        <v>0</v>
      </c>
      <c r="K312" s="120">
        <v>0</v>
      </c>
      <c r="L312" s="120" t="s">
        <v>122</v>
      </c>
      <c r="M312" s="120">
        <v>0</v>
      </c>
      <c r="N312" s="124">
        <v>33</v>
      </c>
      <c r="O312" s="120">
        <v>0</v>
      </c>
      <c r="P312" s="120">
        <v>33</v>
      </c>
      <c r="Q312" s="120">
        <v>0</v>
      </c>
      <c r="R312" s="124">
        <v>4</v>
      </c>
      <c r="S312" s="120">
        <v>6</v>
      </c>
      <c r="T312" s="120" t="s">
        <v>122</v>
      </c>
      <c r="U312" s="120">
        <v>4</v>
      </c>
      <c r="V312" s="124">
        <v>0</v>
      </c>
      <c r="W312" s="120">
        <v>0</v>
      </c>
      <c r="X312" s="120">
        <v>0</v>
      </c>
      <c r="Y312" s="120">
        <v>0</v>
      </c>
      <c r="Z312" s="124">
        <v>8</v>
      </c>
      <c r="AA312" s="120">
        <v>0</v>
      </c>
      <c r="AB312" s="120">
        <v>8</v>
      </c>
      <c r="AC312" s="120">
        <v>0</v>
      </c>
      <c r="AD312" s="124">
        <v>0</v>
      </c>
      <c r="AE312" s="120">
        <v>0</v>
      </c>
      <c r="AF312" s="120" t="s">
        <v>122</v>
      </c>
      <c r="AG312" s="120">
        <v>0</v>
      </c>
      <c r="AH312" s="124">
        <v>0</v>
      </c>
      <c r="AI312" s="120">
        <v>0</v>
      </c>
      <c r="AJ312" s="120">
        <v>0</v>
      </c>
      <c r="AK312" s="120">
        <v>0</v>
      </c>
      <c r="AL312" s="124">
        <v>0</v>
      </c>
      <c r="AM312" s="120">
        <v>0</v>
      </c>
      <c r="AN312" s="120" t="s">
        <v>122</v>
      </c>
      <c r="AO312" s="120">
        <v>0</v>
      </c>
      <c r="AP312" s="124">
        <v>0</v>
      </c>
      <c r="AQ312" s="120" t="s">
        <v>122</v>
      </c>
      <c r="AR312" s="120" t="s">
        <v>122</v>
      </c>
      <c r="AS312" s="120" t="s">
        <v>122</v>
      </c>
      <c r="AT312" s="124">
        <v>0</v>
      </c>
      <c r="AU312" s="120">
        <v>0</v>
      </c>
      <c r="AV312" s="120">
        <v>0</v>
      </c>
      <c r="AW312" s="120">
        <v>0</v>
      </c>
      <c r="AX312" s="124">
        <v>0</v>
      </c>
      <c r="AY312" s="120">
        <v>0</v>
      </c>
      <c r="AZ312" s="120" t="s">
        <v>122</v>
      </c>
      <c r="BA312" s="120">
        <v>0</v>
      </c>
      <c r="BB312" s="119"/>
    </row>
    <row r="313" spans="1:54" ht="21" customHeight="1" x14ac:dyDescent="0.25">
      <c r="A313" s="127" t="s">
        <v>403</v>
      </c>
      <c r="B313" s="124">
        <v>154</v>
      </c>
      <c r="C313" s="124">
        <v>44</v>
      </c>
      <c r="D313" s="124">
        <v>121</v>
      </c>
      <c r="E313" s="124">
        <v>33</v>
      </c>
      <c r="F313" s="124">
        <v>39</v>
      </c>
      <c r="G313" s="120">
        <v>27</v>
      </c>
      <c r="H313" s="120">
        <v>16</v>
      </c>
      <c r="I313" s="120">
        <v>23</v>
      </c>
      <c r="J313" s="124">
        <v>0</v>
      </c>
      <c r="K313" s="120">
        <v>0</v>
      </c>
      <c r="L313" s="120" t="s">
        <v>122</v>
      </c>
      <c r="M313" s="120">
        <v>0</v>
      </c>
      <c r="N313" s="124">
        <v>89</v>
      </c>
      <c r="O313" s="120">
        <v>0</v>
      </c>
      <c r="P313" s="120">
        <v>89</v>
      </c>
      <c r="Q313" s="120">
        <v>0</v>
      </c>
      <c r="R313" s="124">
        <v>10</v>
      </c>
      <c r="S313" s="120">
        <v>13</v>
      </c>
      <c r="T313" s="120" t="s">
        <v>122</v>
      </c>
      <c r="U313" s="120">
        <v>10</v>
      </c>
      <c r="V313" s="124">
        <v>0</v>
      </c>
      <c r="W313" s="120">
        <v>4</v>
      </c>
      <c r="X313" s="120">
        <v>0</v>
      </c>
      <c r="Y313" s="120" t="s">
        <v>122</v>
      </c>
      <c r="Z313" s="124">
        <v>12</v>
      </c>
      <c r="AA313" s="120">
        <v>0</v>
      </c>
      <c r="AB313" s="120">
        <v>12</v>
      </c>
      <c r="AC313" s="120">
        <v>0</v>
      </c>
      <c r="AD313" s="124">
        <v>0</v>
      </c>
      <c r="AE313" s="120" t="s">
        <v>122</v>
      </c>
      <c r="AF313" s="120" t="s">
        <v>122</v>
      </c>
      <c r="AG313" s="120" t="s">
        <v>122</v>
      </c>
      <c r="AH313" s="124">
        <v>0</v>
      </c>
      <c r="AI313" s="120">
        <v>0</v>
      </c>
      <c r="AJ313" s="120">
        <v>0</v>
      </c>
      <c r="AK313" s="120">
        <v>0</v>
      </c>
      <c r="AL313" s="124">
        <v>0</v>
      </c>
      <c r="AM313" s="120">
        <v>0</v>
      </c>
      <c r="AN313" s="120" t="s">
        <v>122</v>
      </c>
      <c r="AO313" s="120">
        <v>0</v>
      </c>
      <c r="AP313" s="124">
        <v>0</v>
      </c>
      <c r="AQ313" s="120" t="s">
        <v>122</v>
      </c>
      <c r="AR313" s="120">
        <v>0</v>
      </c>
      <c r="AS313" s="120" t="s">
        <v>122</v>
      </c>
      <c r="AT313" s="124">
        <v>0</v>
      </c>
      <c r="AU313" s="120">
        <v>0</v>
      </c>
      <c r="AV313" s="120">
        <v>0</v>
      </c>
      <c r="AW313" s="120">
        <v>0</v>
      </c>
      <c r="AX313" s="124">
        <v>4</v>
      </c>
      <c r="AY313" s="120">
        <v>0</v>
      </c>
      <c r="AZ313" s="120">
        <v>4</v>
      </c>
      <c r="BA313" s="120">
        <v>0</v>
      </c>
      <c r="BB313" s="119"/>
    </row>
    <row r="314" spans="1:54" ht="21" customHeight="1" x14ac:dyDescent="0.25">
      <c r="A314" s="127" t="s">
        <v>404</v>
      </c>
      <c r="B314" s="124">
        <v>267</v>
      </c>
      <c r="C314" s="124">
        <v>96</v>
      </c>
      <c r="D314" s="124">
        <v>191</v>
      </c>
      <c r="E314" s="124">
        <v>76</v>
      </c>
      <c r="F314" s="124">
        <v>93</v>
      </c>
      <c r="G314" s="120">
        <v>62</v>
      </c>
      <c r="H314" s="120">
        <v>36</v>
      </c>
      <c r="I314" s="120">
        <v>57</v>
      </c>
      <c r="J314" s="124">
        <v>0</v>
      </c>
      <c r="K314" s="120">
        <v>5</v>
      </c>
      <c r="L314" s="120" t="s">
        <v>122</v>
      </c>
      <c r="M314" s="120" t="s">
        <v>122</v>
      </c>
      <c r="N314" s="124">
        <v>134</v>
      </c>
      <c r="O314" s="120" t="s">
        <v>122</v>
      </c>
      <c r="P314" s="120">
        <v>134</v>
      </c>
      <c r="Q314" s="120" t="s">
        <v>122</v>
      </c>
      <c r="R314" s="124">
        <v>20</v>
      </c>
      <c r="S314" s="120">
        <v>22</v>
      </c>
      <c r="T314" s="120">
        <v>6</v>
      </c>
      <c r="U314" s="120">
        <v>14</v>
      </c>
      <c r="V314" s="124">
        <v>5</v>
      </c>
      <c r="W314" s="120">
        <v>7</v>
      </c>
      <c r="X314" s="120" t="s">
        <v>122</v>
      </c>
      <c r="Y314" s="120">
        <v>5</v>
      </c>
      <c r="Z314" s="124">
        <v>15</v>
      </c>
      <c r="AA314" s="120">
        <v>0</v>
      </c>
      <c r="AB314" s="120">
        <v>15</v>
      </c>
      <c r="AC314" s="120">
        <v>0</v>
      </c>
      <c r="AD314" s="124">
        <v>0</v>
      </c>
      <c r="AE314" s="120" t="s">
        <v>122</v>
      </c>
      <c r="AF314" s="120" t="s">
        <v>122</v>
      </c>
      <c r="AG314" s="120" t="s">
        <v>122</v>
      </c>
      <c r="AH314" s="124">
        <v>0</v>
      </c>
      <c r="AI314" s="120">
        <v>0</v>
      </c>
      <c r="AJ314" s="120">
        <v>0</v>
      </c>
      <c r="AK314" s="120">
        <v>0</v>
      </c>
      <c r="AL314" s="124">
        <v>0</v>
      </c>
      <c r="AM314" s="120">
        <v>0</v>
      </c>
      <c r="AN314" s="120" t="s">
        <v>122</v>
      </c>
      <c r="AO314" s="120">
        <v>0</v>
      </c>
      <c r="AP314" s="124">
        <v>0</v>
      </c>
      <c r="AQ314" s="120" t="s">
        <v>122</v>
      </c>
      <c r="AR314" s="120" t="s">
        <v>122</v>
      </c>
      <c r="AS314" s="120" t="s">
        <v>122</v>
      </c>
      <c r="AT314" s="124">
        <v>0</v>
      </c>
      <c r="AU314" s="120">
        <v>0</v>
      </c>
      <c r="AV314" s="120">
        <v>0</v>
      </c>
      <c r="AW314" s="120">
        <v>0</v>
      </c>
      <c r="AX314" s="124">
        <v>0</v>
      </c>
      <c r="AY314" s="120">
        <v>0</v>
      </c>
      <c r="AZ314" s="120" t="s">
        <v>122</v>
      </c>
      <c r="BA314" s="120">
        <v>0</v>
      </c>
      <c r="BB314" s="119"/>
    </row>
    <row r="315" spans="1:54" ht="21" customHeight="1" x14ac:dyDescent="0.25">
      <c r="A315" s="127" t="s">
        <v>405</v>
      </c>
      <c r="B315" s="124">
        <v>174</v>
      </c>
      <c r="C315" s="124">
        <v>49</v>
      </c>
      <c r="D315" s="124">
        <v>127</v>
      </c>
      <c r="E315" s="124">
        <v>47</v>
      </c>
      <c r="F315" s="124">
        <v>78</v>
      </c>
      <c r="G315" s="120">
        <v>44</v>
      </c>
      <c r="H315" s="120">
        <v>35</v>
      </c>
      <c r="I315" s="120">
        <v>43</v>
      </c>
      <c r="J315" s="124">
        <v>0</v>
      </c>
      <c r="K315" s="120" t="s">
        <v>122</v>
      </c>
      <c r="L315" s="120" t="s">
        <v>122</v>
      </c>
      <c r="M315" s="120" t="s">
        <v>122</v>
      </c>
      <c r="N315" s="124">
        <v>67</v>
      </c>
      <c r="O315" s="120">
        <v>0</v>
      </c>
      <c r="P315" s="120">
        <v>67</v>
      </c>
      <c r="Q315" s="120">
        <v>0</v>
      </c>
      <c r="R315" s="124">
        <v>14</v>
      </c>
      <c r="S315" s="120">
        <v>5</v>
      </c>
      <c r="T315" s="120">
        <v>10</v>
      </c>
      <c r="U315" s="120">
        <v>4</v>
      </c>
      <c r="V315" s="124">
        <v>0</v>
      </c>
      <c r="W315" s="120" t="s">
        <v>122</v>
      </c>
      <c r="X315" s="120">
        <v>0</v>
      </c>
      <c r="Y315" s="120" t="s">
        <v>122</v>
      </c>
      <c r="Z315" s="124">
        <v>10</v>
      </c>
      <c r="AA315" s="120">
        <v>0</v>
      </c>
      <c r="AB315" s="120">
        <v>10</v>
      </c>
      <c r="AC315" s="120">
        <v>0</v>
      </c>
      <c r="AD315" s="124">
        <v>5</v>
      </c>
      <c r="AE315" s="120" t="s">
        <v>122</v>
      </c>
      <c r="AF315" s="120">
        <v>5</v>
      </c>
      <c r="AG315" s="120" t="s">
        <v>122</v>
      </c>
      <c r="AH315" s="124">
        <v>0</v>
      </c>
      <c r="AI315" s="120">
        <v>0</v>
      </c>
      <c r="AJ315" s="120">
        <v>0</v>
      </c>
      <c r="AK315" s="120">
        <v>0</v>
      </c>
      <c r="AL315" s="124">
        <v>0</v>
      </c>
      <c r="AM315" s="120">
        <v>0</v>
      </c>
      <c r="AN315" s="120" t="s">
        <v>122</v>
      </c>
      <c r="AO315" s="120">
        <v>0</v>
      </c>
      <c r="AP315" s="124">
        <v>0</v>
      </c>
      <c r="AQ315" s="120">
        <v>0</v>
      </c>
      <c r="AR315" s="120" t="s">
        <v>122</v>
      </c>
      <c r="AS315" s="120">
        <v>0</v>
      </c>
      <c r="AT315" s="124">
        <v>0</v>
      </c>
      <c r="AU315" s="120">
        <v>0</v>
      </c>
      <c r="AV315" s="120">
        <v>0</v>
      </c>
      <c r="AW315" s="120">
        <v>0</v>
      </c>
      <c r="AX315" s="124">
        <v>0</v>
      </c>
      <c r="AY315" s="120">
        <v>0</v>
      </c>
      <c r="AZ315" s="120" t="s">
        <v>122</v>
      </c>
      <c r="BA315" s="120">
        <v>0</v>
      </c>
      <c r="BB315" s="119"/>
    </row>
    <row r="316" spans="1:54" ht="21" customHeight="1" x14ac:dyDescent="0.25">
      <c r="A316" s="127" t="s">
        <v>406</v>
      </c>
      <c r="B316" s="124">
        <v>30</v>
      </c>
      <c r="C316" s="124">
        <v>0</v>
      </c>
      <c r="D316" s="124">
        <v>30</v>
      </c>
      <c r="E316" s="124">
        <v>0</v>
      </c>
      <c r="F316" s="124">
        <v>7</v>
      </c>
      <c r="G316" s="120" t="s">
        <v>122</v>
      </c>
      <c r="H316" s="120">
        <v>7</v>
      </c>
      <c r="I316" s="120" t="s">
        <v>122</v>
      </c>
      <c r="J316" s="124">
        <v>0</v>
      </c>
      <c r="K316" s="120">
        <v>0</v>
      </c>
      <c r="L316" s="120">
        <v>0</v>
      </c>
      <c r="M316" s="120">
        <v>0</v>
      </c>
      <c r="N316" s="124">
        <v>23</v>
      </c>
      <c r="O316" s="120">
        <v>0</v>
      </c>
      <c r="P316" s="120">
        <v>23</v>
      </c>
      <c r="Q316" s="120">
        <v>0</v>
      </c>
      <c r="R316" s="124">
        <v>0</v>
      </c>
      <c r="S316" s="120" t="s">
        <v>122</v>
      </c>
      <c r="T316" s="120" t="s">
        <v>122</v>
      </c>
      <c r="U316" s="120" t="s">
        <v>122</v>
      </c>
      <c r="V316" s="124">
        <v>0</v>
      </c>
      <c r="W316" s="120">
        <v>0</v>
      </c>
      <c r="X316" s="120">
        <v>0</v>
      </c>
      <c r="Y316" s="120">
        <v>0</v>
      </c>
      <c r="Z316" s="124">
        <v>0</v>
      </c>
      <c r="AA316" s="120">
        <v>0</v>
      </c>
      <c r="AB316" s="120" t="s">
        <v>122</v>
      </c>
      <c r="AC316" s="120">
        <v>0</v>
      </c>
      <c r="AD316" s="124">
        <v>0</v>
      </c>
      <c r="AE316" s="120">
        <v>0</v>
      </c>
      <c r="AF316" s="120">
        <v>0</v>
      </c>
      <c r="AG316" s="120">
        <v>0</v>
      </c>
      <c r="AH316" s="124">
        <v>0</v>
      </c>
      <c r="AI316" s="120">
        <v>0</v>
      </c>
      <c r="AJ316" s="120">
        <v>0</v>
      </c>
      <c r="AK316" s="120">
        <v>0</v>
      </c>
      <c r="AL316" s="124">
        <v>0</v>
      </c>
      <c r="AM316" s="120">
        <v>0</v>
      </c>
      <c r="AN316" s="120" t="s">
        <v>122</v>
      </c>
      <c r="AO316" s="120">
        <v>0</v>
      </c>
      <c r="AP316" s="124">
        <v>0</v>
      </c>
      <c r="AQ316" s="120">
        <v>0</v>
      </c>
      <c r="AR316" s="120">
        <v>0</v>
      </c>
      <c r="AS316" s="120">
        <v>0</v>
      </c>
      <c r="AT316" s="124">
        <v>0</v>
      </c>
      <c r="AU316" s="120">
        <v>0</v>
      </c>
      <c r="AV316" s="120">
        <v>0</v>
      </c>
      <c r="AW316" s="120">
        <v>0</v>
      </c>
      <c r="AX316" s="124">
        <v>0</v>
      </c>
      <c r="AY316" s="120">
        <v>0</v>
      </c>
      <c r="AZ316" s="120" t="s">
        <v>122</v>
      </c>
      <c r="BA316" s="120">
        <v>0</v>
      </c>
      <c r="BB316" s="119"/>
    </row>
    <row r="317" spans="1:54" ht="21" customHeight="1" x14ac:dyDescent="0.25">
      <c r="A317" s="127" t="s">
        <v>407</v>
      </c>
      <c r="B317" s="124">
        <v>326</v>
      </c>
      <c r="C317" s="124">
        <v>73</v>
      </c>
      <c r="D317" s="124">
        <v>259</v>
      </c>
      <c r="E317" s="124">
        <v>67</v>
      </c>
      <c r="F317" s="124">
        <v>90</v>
      </c>
      <c r="G317" s="120">
        <v>56</v>
      </c>
      <c r="H317" s="120">
        <v>38</v>
      </c>
      <c r="I317" s="120">
        <v>52</v>
      </c>
      <c r="J317" s="124">
        <v>0</v>
      </c>
      <c r="K317" s="120" t="s">
        <v>122</v>
      </c>
      <c r="L317" s="120" t="s">
        <v>122</v>
      </c>
      <c r="M317" s="120" t="s">
        <v>122</v>
      </c>
      <c r="N317" s="124">
        <v>161</v>
      </c>
      <c r="O317" s="120">
        <v>0</v>
      </c>
      <c r="P317" s="120">
        <v>161</v>
      </c>
      <c r="Q317" s="120">
        <v>0</v>
      </c>
      <c r="R317" s="124">
        <v>23</v>
      </c>
      <c r="S317" s="120">
        <v>17</v>
      </c>
      <c r="T317" s="120">
        <v>8</v>
      </c>
      <c r="U317" s="120">
        <v>15</v>
      </c>
      <c r="V317" s="124">
        <v>5</v>
      </c>
      <c r="W317" s="120" t="s">
        <v>122</v>
      </c>
      <c r="X317" s="120">
        <v>5</v>
      </c>
      <c r="Y317" s="120" t="s">
        <v>122</v>
      </c>
      <c r="Z317" s="124">
        <v>31</v>
      </c>
      <c r="AA317" s="120">
        <v>0</v>
      </c>
      <c r="AB317" s="120">
        <v>31</v>
      </c>
      <c r="AC317" s="120">
        <v>0</v>
      </c>
      <c r="AD317" s="124">
        <v>4</v>
      </c>
      <c r="AE317" s="120" t="s">
        <v>122</v>
      </c>
      <c r="AF317" s="120">
        <v>4</v>
      </c>
      <c r="AG317" s="120" t="s">
        <v>122</v>
      </c>
      <c r="AH317" s="124">
        <v>0</v>
      </c>
      <c r="AI317" s="120">
        <v>0</v>
      </c>
      <c r="AJ317" s="120">
        <v>0</v>
      </c>
      <c r="AK317" s="120">
        <v>0</v>
      </c>
      <c r="AL317" s="124">
        <v>0</v>
      </c>
      <c r="AM317" s="120">
        <v>0</v>
      </c>
      <c r="AN317" s="120" t="s">
        <v>122</v>
      </c>
      <c r="AO317" s="120">
        <v>0</v>
      </c>
      <c r="AP317" s="124">
        <v>0</v>
      </c>
      <c r="AQ317" s="120">
        <v>0</v>
      </c>
      <c r="AR317" s="120" t="s">
        <v>122</v>
      </c>
      <c r="AS317" s="120">
        <v>0</v>
      </c>
      <c r="AT317" s="124">
        <v>0</v>
      </c>
      <c r="AU317" s="120">
        <v>0</v>
      </c>
      <c r="AV317" s="120">
        <v>0</v>
      </c>
      <c r="AW317" s="120">
        <v>0</v>
      </c>
      <c r="AX317" s="124">
        <v>12</v>
      </c>
      <c r="AY317" s="120">
        <v>0</v>
      </c>
      <c r="AZ317" s="120">
        <v>12</v>
      </c>
      <c r="BA317" s="120">
        <v>0</v>
      </c>
      <c r="BB317" s="119"/>
    </row>
    <row r="318" spans="1:54" ht="21" customHeight="1" x14ac:dyDescent="0.25">
      <c r="A318" s="127" t="s">
        <v>408</v>
      </c>
      <c r="B318" s="124">
        <v>591</v>
      </c>
      <c r="C318" s="124">
        <v>127</v>
      </c>
      <c r="D318" s="124">
        <v>482</v>
      </c>
      <c r="E318" s="124">
        <v>109</v>
      </c>
      <c r="F318" s="124">
        <v>169</v>
      </c>
      <c r="G318" s="120">
        <v>87</v>
      </c>
      <c r="H318" s="120">
        <v>96</v>
      </c>
      <c r="I318" s="120">
        <v>73</v>
      </c>
      <c r="J318" s="124">
        <v>25</v>
      </c>
      <c r="K318" s="120">
        <v>14</v>
      </c>
      <c r="L318" s="120">
        <v>12</v>
      </c>
      <c r="M318" s="120">
        <v>13</v>
      </c>
      <c r="N318" s="124">
        <v>282</v>
      </c>
      <c r="O318" s="120">
        <v>0</v>
      </c>
      <c r="P318" s="120">
        <v>282</v>
      </c>
      <c r="Q318" s="120">
        <v>0</v>
      </c>
      <c r="R318" s="124">
        <v>43</v>
      </c>
      <c r="S318" s="120">
        <v>22</v>
      </c>
      <c r="T318" s="120">
        <v>24</v>
      </c>
      <c r="U318" s="120">
        <v>19</v>
      </c>
      <c r="V318" s="124">
        <v>0</v>
      </c>
      <c r="W318" s="120" t="s">
        <v>122</v>
      </c>
      <c r="X318" s="120">
        <v>0</v>
      </c>
      <c r="Y318" s="120" t="s">
        <v>122</v>
      </c>
      <c r="Z318" s="124">
        <v>35</v>
      </c>
      <c r="AA318" s="120">
        <v>0</v>
      </c>
      <c r="AB318" s="120">
        <v>35</v>
      </c>
      <c r="AC318" s="120">
        <v>0</v>
      </c>
      <c r="AD318" s="124">
        <v>15</v>
      </c>
      <c r="AE318" s="120" t="s">
        <v>122</v>
      </c>
      <c r="AF318" s="120">
        <v>15</v>
      </c>
      <c r="AG318" s="120" t="s">
        <v>122</v>
      </c>
      <c r="AH318" s="124">
        <v>0</v>
      </c>
      <c r="AI318" s="120" t="s">
        <v>122</v>
      </c>
      <c r="AJ318" s="120">
        <v>0</v>
      </c>
      <c r="AK318" s="120" t="s">
        <v>122</v>
      </c>
      <c r="AL318" s="124">
        <v>6</v>
      </c>
      <c r="AM318" s="120">
        <v>0</v>
      </c>
      <c r="AN318" s="120">
        <v>6</v>
      </c>
      <c r="AO318" s="120">
        <v>0</v>
      </c>
      <c r="AP318" s="124">
        <v>8</v>
      </c>
      <c r="AQ318" s="120">
        <v>4</v>
      </c>
      <c r="AR318" s="120">
        <v>4</v>
      </c>
      <c r="AS318" s="120">
        <v>4</v>
      </c>
      <c r="AT318" s="124">
        <v>0</v>
      </c>
      <c r="AU318" s="120">
        <v>0</v>
      </c>
      <c r="AV318" s="120">
        <v>0</v>
      </c>
      <c r="AW318" s="120">
        <v>0</v>
      </c>
      <c r="AX318" s="124">
        <v>8</v>
      </c>
      <c r="AY318" s="120">
        <v>0</v>
      </c>
      <c r="AZ318" s="120">
        <v>8</v>
      </c>
      <c r="BA318" s="120">
        <v>0</v>
      </c>
      <c r="BB318" s="119"/>
    </row>
    <row r="319" spans="1:54" ht="21" customHeight="1" x14ac:dyDescent="0.25">
      <c r="A319" s="127" t="s">
        <v>409</v>
      </c>
      <c r="B319" s="124">
        <v>50</v>
      </c>
      <c r="C319" s="124">
        <v>14</v>
      </c>
      <c r="D319" s="124">
        <v>40</v>
      </c>
      <c r="E319" s="124">
        <v>10</v>
      </c>
      <c r="F319" s="124">
        <v>18</v>
      </c>
      <c r="G319" s="120">
        <v>14</v>
      </c>
      <c r="H319" s="120">
        <v>8</v>
      </c>
      <c r="I319" s="120">
        <v>10</v>
      </c>
      <c r="J319" s="124">
        <v>0</v>
      </c>
      <c r="K319" s="120" t="s">
        <v>122</v>
      </c>
      <c r="L319" s="120">
        <v>0</v>
      </c>
      <c r="M319" s="120" t="s">
        <v>122</v>
      </c>
      <c r="N319" s="124">
        <v>27</v>
      </c>
      <c r="O319" s="120" t="s">
        <v>122</v>
      </c>
      <c r="P319" s="120">
        <v>27</v>
      </c>
      <c r="Q319" s="120" t="s">
        <v>122</v>
      </c>
      <c r="R319" s="124">
        <v>0</v>
      </c>
      <c r="S319" s="120" t="s">
        <v>122</v>
      </c>
      <c r="T319" s="120" t="s">
        <v>122</v>
      </c>
      <c r="U319" s="120" t="s">
        <v>122</v>
      </c>
      <c r="V319" s="124">
        <v>0</v>
      </c>
      <c r="W319" s="120" t="s">
        <v>122</v>
      </c>
      <c r="X319" s="120">
        <v>0</v>
      </c>
      <c r="Y319" s="120" t="s">
        <v>122</v>
      </c>
      <c r="Z319" s="124">
        <v>5</v>
      </c>
      <c r="AA319" s="120">
        <v>0</v>
      </c>
      <c r="AB319" s="120">
        <v>5</v>
      </c>
      <c r="AC319" s="120">
        <v>0</v>
      </c>
      <c r="AD319" s="124">
        <v>0</v>
      </c>
      <c r="AE319" s="120" t="s">
        <v>122</v>
      </c>
      <c r="AF319" s="120">
        <v>0</v>
      </c>
      <c r="AG319" s="120" t="s">
        <v>122</v>
      </c>
      <c r="AH319" s="124">
        <v>0</v>
      </c>
      <c r="AI319" s="120">
        <v>0</v>
      </c>
      <c r="AJ319" s="120">
        <v>0</v>
      </c>
      <c r="AK319" s="120">
        <v>0</v>
      </c>
      <c r="AL319" s="124">
        <v>0</v>
      </c>
      <c r="AM319" s="120">
        <v>0</v>
      </c>
      <c r="AN319" s="120">
        <v>0</v>
      </c>
      <c r="AO319" s="120">
        <v>0</v>
      </c>
      <c r="AP319" s="124">
        <v>0</v>
      </c>
      <c r="AQ319" s="120">
        <v>0</v>
      </c>
      <c r="AR319" s="120">
        <v>0</v>
      </c>
      <c r="AS319" s="120">
        <v>0</v>
      </c>
      <c r="AT319" s="124">
        <v>0</v>
      </c>
      <c r="AU319" s="120">
        <v>0</v>
      </c>
      <c r="AV319" s="120">
        <v>0</v>
      </c>
      <c r="AW319" s="120">
        <v>0</v>
      </c>
      <c r="AX319" s="124">
        <v>0</v>
      </c>
      <c r="AY319" s="120">
        <v>0</v>
      </c>
      <c r="AZ319" s="120">
        <v>0</v>
      </c>
      <c r="BA319" s="120">
        <v>0</v>
      </c>
      <c r="BB319" s="119"/>
    </row>
    <row r="320" spans="1:54" ht="21" customHeight="1" x14ac:dyDescent="0.25">
      <c r="A320" s="127" t="s">
        <v>410</v>
      </c>
      <c r="B320" s="124">
        <v>206</v>
      </c>
      <c r="C320" s="124">
        <v>42</v>
      </c>
      <c r="D320" s="124">
        <v>167</v>
      </c>
      <c r="E320" s="124">
        <v>39</v>
      </c>
      <c r="F320" s="124">
        <v>56</v>
      </c>
      <c r="G320" s="120">
        <v>34</v>
      </c>
      <c r="H320" s="120">
        <v>24</v>
      </c>
      <c r="I320" s="120">
        <v>32</v>
      </c>
      <c r="J320" s="124">
        <v>0</v>
      </c>
      <c r="K320" s="120" t="s">
        <v>122</v>
      </c>
      <c r="L320" s="120" t="s">
        <v>122</v>
      </c>
      <c r="M320" s="120" t="s">
        <v>122</v>
      </c>
      <c r="N320" s="124">
        <v>120</v>
      </c>
      <c r="O320" s="120">
        <v>0</v>
      </c>
      <c r="P320" s="120">
        <v>120</v>
      </c>
      <c r="Q320" s="120">
        <v>0</v>
      </c>
      <c r="R320" s="124">
        <v>7</v>
      </c>
      <c r="S320" s="120">
        <v>8</v>
      </c>
      <c r="T320" s="120" t="s">
        <v>122</v>
      </c>
      <c r="U320" s="120">
        <v>7</v>
      </c>
      <c r="V320" s="124">
        <v>0</v>
      </c>
      <c r="W320" s="120" t="s">
        <v>122</v>
      </c>
      <c r="X320" s="120" t="s">
        <v>122</v>
      </c>
      <c r="Y320" s="120" t="s">
        <v>122</v>
      </c>
      <c r="Z320" s="124">
        <v>18</v>
      </c>
      <c r="AA320" s="120">
        <v>0</v>
      </c>
      <c r="AB320" s="120">
        <v>18</v>
      </c>
      <c r="AC320" s="120">
        <v>0</v>
      </c>
      <c r="AD320" s="124">
        <v>0</v>
      </c>
      <c r="AE320" s="120" t="s">
        <v>122</v>
      </c>
      <c r="AF320" s="120" t="s">
        <v>122</v>
      </c>
      <c r="AG320" s="120" t="s">
        <v>122</v>
      </c>
      <c r="AH320" s="124">
        <v>0</v>
      </c>
      <c r="AI320" s="120">
        <v>0</v>
      </c>
      <c r="AJ320" s="120">
        <v>0</v>
      </c>
      <c r="AK320" s="120">
        <v>0</v>
      </c>
      <c r="AL320" s="124">
        <v>0</v>
      </c>
      <c r="AM320" s="120">
        <v>0</v>
      </c>
      <c r="AN320" s="120" t="s">
        <v>122</v>
      </c>
      <c r="AO320" s="120">
        <v>0</v>
      </c>
      <c r="AP320" s="124">
        <v>0</v>
      </c>
      <c r="AQ320" s="120">
        <v>0</v>
      </c>
      <c r="AR320" s="120">
        <v>0</v>
      </c>
      <c r="AS320" s="120">
        <v>0</v>
      </c>
      <c r="AT320" s="124">
        <v>0</v>
      </c>
      <c r="AU320" s="120">
        <v>0</v>
      </c>
      <c r="AV320" s="120">
        <v>0</v>
      </c>
      <c r="AW320" s="120">
        <v>0</v>
      </c>
      <c r="AX320" s="124">
        <v>5</v>
      </c>
      <c r="AY320" s="120">
        <v>0</v>
      </c>
      <c r="AZ320" s="120">
        <v>5</v>
      </c>
      <c r="BA320" s="120">
        <v>0</v>
      </c>
      <c r="BB320" s="119"/>
    </row>
    <row r="321" spans="1:54" ht="21" customHeight="1" x14ac:dyDescent="0.25">
      <c r="A321" s="127" t="s">
        <v>411</v>
      </c>
      <c r="B321" s="124">
        <v>212</v>
      </c>
      <c r="C321" s="124">
        <v>66</v>
      </c>
      <c r="D321" s="124">
        <v>152</v>
      </c>
      <c r="E321" s="124">
        <v>60</v>
      </c>
      <c r="F321" s="124">
        <v>70</v>
      </c>
      <c r="G321" s="120">
        <v>48</v>
      </c>
      <c r="H321" s="120">
        <v>25</v>
      </c>
      <c r="I321" s="120">
        <v>45</v>
      </c>
      <c r="J321" s="124">
        <v>4</v>
      </c>
      <c r="K321" s="120">
        <v>5</v>
      </c>
      <c r="L321" s="120" t="s">
        <v>122</v>
      </c>
      <c r="M321" s="120">
        <v>4</v>
      </c>
      <c r="N321" s="124">
        <v>106</v>
      </c>
      <c r="O321" s="120">
        <v>0</v>
      </c>
      <c r="P321" s="120">
        <v>106</v>
      </c>
      <c r="Q321" s="120">
        <v>0</v>
      </c>
      <c r="R321" s="124">
        <v>20</v>
      </c>
      <c r="S321" s="120">
        <v>13</v>
      </c>
      <c r="T321" s="120">
        <v>9</v>
      </c>
      <c r="U321" s="120">
        <v>11</v>
      </c>
      <c r="V321" s="124">
        <v>0</v>
      </c>
      <c r="W321" s="120">
        <v>0</v>
      </c>
      <c r="X321" s="120" t="s">
        <v>122</v>
      </c>
      <c r="Y321" s="120">
        <v>0</v>
      </c>
      <c r="Z321" s="124">
        <v>12</v>
      </c>
      <c r="AA321" s="120">
        <v>0</v>
      </c>
      <c r="AB321" s="120">
        <v>12</v>
      </c>
      <c r="AC321" s="120">
        <v>0</v>
      </c>
      <c r="AD321" s="124">
        <v>0</v>
      </c>
      <c r="AE321" s="120" t="s">
        <v>122</v>
      </c>
      <c r="AF321" s="120" t="s">
        <v>122</v>
      </c>
      <c r="AG321" s="120" t="s">
        <v>122</v>
      </c>
      <c r="AH321" s="124">
        <v>0</v>
      </c>
      <c r="AI321" s="120">
        <v>0</v>
      </c>
      <c r="AJ321" s="120">
        <v>0</v>
      </c>
      <c r="AK321" s="120">
        <v>0</v>
      </c>
      <c r="AL321" s="124">
        <v>0</v>
      </c>
      <c r="AM321" s="120">
        <v>0</v>
      </c>
      <c r="AN321" s="120" t="s">
        <v>122</v>
      </c>
      <c r="AO321" s="120">
        <v>0</v>
      </c>
      <c r="AP321" s="124">
        <v>0</v>
      </c>
      <c r="AQ321" s="120">
        <v>0</v>
      </c>
      <c r="AR321" s="120">
        <v>0</v>
      </c>
      <c r="AS321" s="120">
        <v>0</v>
      </c>
      <c r="AT321" s="124">
        <v>0</v>
      </c>
      <c r="AU321" s="120">
        <v>0</v>
      </c>
      <c r="AV321" s="120">
        <v>0</v>
      </c>
      <c r="AW321" s="120">
        <v>0</v>
      </c>
      <c r="AX321" s="124">
        <v>0</v>
      </c>
      <c r="AY321" s="120">
        <v>0</v>
      </c>
      <c r="AZ321" s="120" t="s">
        <v>122</v>
      </c>
      <c r="BA321" s="120">
        <v>0</v>
      </c>
      <c r="BB321" s="119"/>
    </row>
    <row r="322" spans="1:54" ht="21" customHeight="1" x14ac:dyDescent="0.25">
      <c r="A322" s="127" t="s">
        <v>412</v>
      </c>
      <c r="B322" s="124">
        <v>91</v>
      </c>
      <c r="C322" s="124">
        <v>21</v>
      </c>
      <c r="D322" s="124">
        <v>76</v>
      </c>
      <c r="E322" s="124">
        <v>15</v>
      </c>
      <c r="F322" s="124">
        <v>40</v>
      </c>
      <c r="G322" s="120">
        <v>17</v>
      </c>
      <c r="H322" s="120">
        <v>25</v>
      </c>
      <c r="I322" s="120">
        <v>15</v>
      </c>
      <c r="J322" s="124">
        <v>0</v>
      </c>
      <c r="K322" s="120" t="s">
        <v>122</v>
      </c>
      <c r="L322" s="120" t="s">
        <v>122</v>
      </c>
      <c r="M322" s="120" t="s">
        <v>122</v>
      </c>
      <c r="N322" s="124">
        <v>40</v>
      </c>
      <c r="O322" s="120">
        <v>0</v>
      </c>
      <c r="P322" s="120">
        <v>40</v>
      </c>
      <c r="Q322" s="120">
        <v>0</v>
      </c>
      <c r="R322" s="124">
        <v>0</v>
      </c>
      <c r="S322" s="120">
        <v>4</v>
      </c>
      <c r="T322" s="120" t="s">
        <v>122</v>
      </c>
      <c r="U322" s="120" t="s">
        <v>122</v>
      </c>
      <c r="V322" s="124">
        <v>0</v>
      </c>
      <c r="W322" s="120" t="s">
        <v>122</v>
      </c>
      <c r="X322" s="120" t="s">
        <v>122</v>
      </c>
      <c r="Y322" s="120" t="s">
        <v>122</v>
      </c>
      <c r="Z322" s="124">
        <v>5</v>
      </c>
      <c r="AA322" s="120">
        <v>0</v>
      </c>
      <c r="AB322" s="120">
        <v>5</v>
      </c>
      <c r="AC322" s="120">
        <v>0</v>
      </c>
      <c r="AD322" s="124">
        <v>0</v>
      </c>
      <c r="AE322" s="120" t="s">
        <v>122</v>
      </c>
      <c r="AF322" s="120" t="s">
        <v>122</v>
      </c>
      <c r="AG322" s="120" t="s">
        <v>122</v>
      </c>
      <c r="AH322" s="124">
        <v>0</v>
      </c>
      <c r="AI322" s="120">
        <v>0</v>
      </c>
      <c r="AJ322" s="120">
        <v>0</v>
      </c>
      <c r="AK322" s="120">
        <v>0</v>
      </c>
      <c r="AL322" s="124">
        <v>0</v>
      </c>
      <c r="AM322" s="120">
        <v>0</v>
      </c>
      <c r="AN322" s="120">
        <v>0</v>
      </c>
      <c r="AO322" s="120">
        <v>0</v>
      </c>
      <c r="AP322" s="124">
        <v>0</v>
      </c>
      <c r="AQ322" s="120">
        <v>0</v>
      </c>
      <c r="AR322" s="120" t="s">
        <v>122</v>
      </c>
      <c r="AS322" s="120">
        <v>0</v>
      </c>
      <c r="AT322" s="124">
        <v>0</v>
      </c>
      <c r="AU322" s="120">
        <v>0</v>
      </c>
      <c r="AV322" s="120">
        <v>0</v>
      </c>
      <c r="AW322" s="120">
        <v>0</v>
      </c>
      <c r="AX322" s="124">
        <v>6</v>
      </c>
      <c r="AY322" s="120">
        <v>0</v>
      </c>
      <c r="AZ322" s="120">
        <v>6</v>
      </c>
      <c r="BA322" s="120">
        <v>0</v>
      </c>
      <c r="BB322" s="119"/>
    </row>
    <row r="323" spans="1:54" ht="21" customHeight="1" x14ac:dyDescent="0.25">
      <c r="A323" s="127" t="s">
        <v>413</v>
      </c>
      <c r="B323" s="124">
        <v>2188</v>
      </c>
      <c r="C323" s="124">
        <v>444</v>
      </c>
      <c r="D323" s="124">
        <v>1800</v>
      </c>
      <c r="E323" s="124">
        <v>388</v>
      </c>
      <c r="F323" s="124">
        <v>637</v>
      </c>
      <c r="G323" s="120">
        <v>308</v>
      </c>
      <c r="H323" s="120">
        <v>361</v>
      </c>
      <c r="I323" s="120">
        <v>276</v>
      </c>
      <c r="J323" s="124">
        <v>55</v>
      </c>
      <c r="K323" s="120">
        <v>37</v>
      </c>
      <c r="L323" s="120">
        <v>24</v>
      </c>
      <c r="M323" s="120">
        <v>31</v>
      </c>
      <c r="N323" s="124">
        <v>1097</v>
      </c>
      <c r="O323" s="120" t="s">
        <v>122</v>
      </c>
      <c r="P323" s="120">
        <v>1097</v>
      </c>
      <c r="Q323" s="120" t="s">
        <v>122</v>
      </c>
      <c r="R323" s="124">
        <v>109</v>
      </c>
      <c r="S323" s="120">
        <v>64</v>
      </c>
      <c r="T323" s="120">
        <v>60</v>
      </c>
      <c r="U323" s="120">
        <v>49</v>
      </c>
      <c r="V323" s="124">
        <v>8</v>
      </c>
      <c r="W323" s="120">
        <v>11</v>
      </c>
      <c r="X323" s="120" t="s">
        <v>122</v>
      </c>
      <c r="Y323" s="120">
        <v>8</v>
      </c>
      <c r="Z323" s="124">
        <v>166</v>
      </c>
      <c r="AA323" s="120">
        <v>0</v>
      </c>
      <c r="AB323" s="120">
        <v>166</v>
      </c>
      <c r="AC323" s="120">
        <v>0</v>
      </c>
      <c r="AD323" s="124">
        <v>58</v>
      </c>
      <c r="AE323" s="120">
        <v>24</v>
      </c>
      <c r="AF323" s="120">
        <v>34</v>
      </c>
      <c r="AG323" s="120">
        <v>24</v>
      </c>
      <c r="AH323" s="124">
        <v>0</v>
      </c>
      <c r="AI323" s="120" t="s">
        <v>122</v>
      </c>
      <c r="AJ323" s="120">
        <v>0</v>
      </c>
      <c r="AK323" s="120" t="s">
        <v>122</v>
      </c>
      <c r="AL323" s="124">
        <v>32</v>
      </c>
      <c r="AM323" s="120">
        <v>0</v>
      </c>
      <c r="AN323" s="120">
        <v>32</v>
      </c>
      <c r="AO323" s="120">
        <v>0</v>
      </c>
      <c r="AP323" s="124">
        <v>0</v>
      </c>
      <c r="AQ323" s="120" t="s">
        <v>122</v>
      </c>
      <c r="AR323" s="120" t="s">
        <v>122</v>
      </c>
      <c r="AS323" s="120" t="s">
        <v>122</v>
      </c>
      <c r="AT323" s="124">
        <v>0</v>
      </c>
      <c r="AU323" s="120">
        <v>0</v>
      </c>
      <c r="AV323" s="120" t="s">
        <v>122</v>
      </c>
      <c r="AW323" s="120">
        <v>0</v>
      </c>
      <c r="AX323" s="124">
        <v>26</v>
      </c>
      <c r="AY323" s="120">
        <v>0</v>
      </c>
      <c r="AZ323" s="120">
        <v>26</v>
      </c>
      <c r="BA323" s="120">
        <v>0</v>
      </c>
      <c r="BB323" s="119"/>
    </row>
    <row r="324" spans="1:54" ht="21" customHeight="1" x14ac:dyDescent="0.25">
      <c r="A324" s="127" t="s">
        <v>414</v>
      </c>
      <c r="B324" s="124">
        <v>119</v>
      </c>
      <c r="C324" s="124">
        <v>27</v>
      </c>
      <c r="D324" s="124">
        <v>99</v>
      </c>
      <c r="E324" s="124">
        <v>20</v>
      </c>
      <c r="F324" s="124">
        <v>39</v>
      </c>
      <c r="G324" s="120">
        <v>23</v>
      </c>
      <c r="H324" s="120">
        <v>19</v>
      </c>
      <c r="I324" s="120">
        <v>20</v>
      </c>
      <c r="J324" s="124">
        <v>0</v>
      </c>
      <c r="K324" s="120">
        <v>0</v>
      </c>
      <c r="L324" s="120" t="s">
        <v>122</v>
      </c>
      <c r="M324" s="120">
        <v>0</v>
      </c>
      <c r="N324" s="124">
        <v>68</v>
      </c>
      <c r="O324" s="120">
        <v>0</v>
      </c>
      <c r="P324" s="120">
        <v>68</v>
      </c>
      <c r="Q324" s="120">
        <v>0</v>
      </c>
      <c r="R324" s="124">
        <v>6</v>
      </c>
      <c r="S324" s="120">
        <v>4</v>
      </c>
      <c r="T324" s="120">
        <v>6</v>
      </c>
      <c r="U324" s="120" t="s">
        <v>122</v>
      </c>
      <c r="V324" s="124">
        <v>0</v>
      </c>
      <c r="W324" s="120">
        <v>0</v>
      </c>
      <c r="X324" s="120">
        <v>0</v>
      </c>
      <c r="Y324" s="120">
        <v>0</v>
      </c>
      <c r="Z324" s="124">
        <v>6</v>
      </c>
      <c r="AA324" s="120">
        <v>0</v>
      </c>
      <c r="AB324" s="120">
        <v>6</v>
      </c>
      <c r="AC324" s="120">
        <v>0</v>
      </c>
      <c r="AD324" s="124">
        <v>0</v>
      </c>
      <c r="AE324" s="120">
        <v>0</v>
      </c>
      <c r="AF324" s="120" t="s">
        <v>122</v>
      </c>
      <c r="AG324" s="120">
        <v>0</v>
      </c>
      <c r="AH324" s="124">
        <v>0</v>
      </c>
      <c r="AI324" s="120">
        <v>0</v>
      </c>
      <c r="AJ324" s="120">
        <v>0</v>
      </c>
      <c r="AK324" s="120">
        <v>0</v>
      </c>
      <c r="AL324" s="124">
        <v>0</v>
      </c>
      <c r="AM324" s="120">
        <v>0</v>
      </c>
      <c r="AN324" s="120" t="s">
        <v>122</v>
      </c>
      <c r="AO324" s="120">
        <v>0</v>
      </c>
      <c r="AP324" s="124">
        <v>0</v>
      </c>
      <c r="AQ324" s="120">
        <v>0</v>
      </c>
      <c r="AR324" s="120">
        <v>0</v>
      </c>
      <c r="AS324" s="120">
        <v>0</v>
      </c>
      <c r="AT324" s="124">
        <v>0</v>
      </c>
      <c r="AU324" s="120">
        <v>0</v>
      </c>
      <c r="AV324" s="120">
        <v>0</v>
      </c>
      <c r="AW324" s="120">
        <v>0</v>
      </c>
      <c r="AX324" s="124">
        <v>0</v>
      </c>
      <c r="AY324" s="120">
        <v>0</v>
      </c>
      <c r="AZ324" s="120">
        <v>0</v>
      </c>
      <c r="BA324" s="120">
        <v>0</v>
      </c>
      <c r="BB324" s="119"/>
    </row>
    <row r="325" spans="1:54" ht="21" customHeight="1" x14ac:dyDescent="0.25">
      <c r="A325" s="127" t="s">
        <v>415</v>
      </c>
      <c r="B325" s="124">
        <v>45</v>
      </c>
      <c r="C325" s="124">
        <v>15</v>
      </c>
      <c r="D325" s="124">
        <v>30</v>
      </c>
      <c r="E325" s="124">
        <v>15</v>
      </c>
      <c r="F325" s="124">
        <v>17</v>
      </c>
      <c r="G325" s="120">
        <v>9</v>
      </c>
      <c r="H325" s="120">
        <v>8</v>
      </c>
      <c r="I325" s="120">
        <v>9</v>
      </c>
      <c r="J325" s="124">
        <v>0</v>
      </c>
      <c r="K325" s="120">
        <v>0</v>
      </c>
      <c r="L325" s="120">
        <v>0</v>
      </c>
      <c r="M325" s="120">
        <v>0</v>
      </c>
      <c r="N325" s="124">
        <v>18</v>
      </c>
      <c r="O325" s="120">
        <v>0</v>
      </c>
      <c r="P325" s="120">
        <v>18</v>
      </c>
      <c r="Q325" s="120">
        <v>0</v>
      </c>
      <c r="R325" s="124">
        <v>10</v>
      </c>
      <c r="S325" s="120">
        <v>6</v>
      </c>
      <c r="T325" s="120">
        <v>4</v>
      </c>
      <c r="U325" s="120">
        <v>6</v>
      </c>
      <c r="V325" s="124">
        <v>0</v>
      </c>
      <c r="W325" s="120">
        <v>0</v>
      </c>
      <c r="X325" s="120">
        <v>0</v>
      </c>
      <c r="Y325" s="120">
        <v>0</v>
      </c>
      <c r="Z325" s="124">
        <v>0</v>
      </c>
      <c r="AA325" s="120">
        <v>0</v>
      </c>
      <c r="AB325" s="120" t="s">
        <v>122</v>
      </c>
      <c r="AC325" s="120">
        <v>0</v>
      </c>
      <c r="AD325" s="124">
        <v>0</v>
      </c>
      <c r="AE325" s="120" t="s">
        <v>122</v>
      </c>
      <c r="AF325" s="120" t="s">
        <v>122</v>
      </c>
      <c r="AG325" s="120" t="s">
        <v>122</v>
      </c>
      <c r="AH325" s="124">
        <v>0</v>
      </c>
      <c r="AI325" s="120" t="s">
        <v>122</v>
      </c>
      <c r="AJ325" s="120">
        <v>0</v>
      </c>
      <c r="AK325" s="120" t="s">
        <v>122</v>
      </c>
      <c r="AL325" s="124">
        <v>0</v>
      </c>
      <c r="AM325" s="120">
        <v>0</v>
      </c>
      <c r="AN325" s="120" t="s">
        <v>122</v>
      </c>
      <c r="AO325" s="120">
        <v>0</v>
      </c>
      <c r="AP325" s="124">
        <v>0</v>
      </c>
      <c r="AQ325" s="120">
        <v>0</v>
      </c>
      <c r="AR325" s="120">
        <v>0</v>
      </c>
      <c r="AS325" s="120">
        <v>0</v>
      </c>
      <c r="AT325" s="124">
        <v>0</v>
      </c>
      <c r="AU325" s="120">
        <v>0</v>
      </c>
      <c r="AV325" s="120">
        <v>0</v>
      </c>
      <c r="AW325" s="120">
        <v>0</v>
      </c>
      <c r="AX325" s="124">
        <v>0</v>
      </c>
      <c r="AY325" s="120">
        <v>0</v>
      </c>
      <c r="AZ325" s="120" t="s">
        <v>122</v>
      </c>
      <c r="BA325" s="120">
        <v>0</v>
      </c>
      <c r="BB325" s="119"/>
    </row>
    <row r="326" spans="1:54" ht="21" customHeight="1" x14ac:dyDescent="0.25">
      <c r="A326" s="127" t="s">
        <v>416</v>
      </c>
      <c r="B326" s="124">
        <v>217</v>
      </c>
      <c r="C326" s="124">
        <v>57</v>
      </c>
      <c r="D326" s="124">
        <v>168</v>
      </c>
      <c r="E326" s="124">
        <v>49</v>
      </c>
      <c r="F326" s="124">
        <v>79</v>
      </c>
      <c r="G326" s="120">
        <v>49</v>
      </c>
      <c r="H326" s="120">
        <v>37</v>
      </c>
      <c r="I326" s="120">
        <v>42</v>
      </c>
      <c r="J326" s="124">
        <v>0</v>
      </c>
      <c r="K326" s="120" t="s">
        <v>122</v>
      </c>
      <c r="L326" s="120" t="s">
        <v>122</v>
      </c>
      <c r="M326" s="120" t="s">
        <v>122</v>
      </c>
      <c r="N326" s="124">
        <v>101</v>
      </c>
      <c r="O326" s="120">
        <v>0</v>
      </c>
      <c r="P326" s="120">
        <v>101</v>
      </c>
      <c r="Q326" s="120">
        <v>0</v>
      </c>
      <c r="R326" s="124">
        <v>13</v>
      </c>
      <c r="S326" s="120">
        <v>8</v>
      </c>
      <c r="T326" s="120">
        <v>6</v>
      </c>
      <c r="U326" s="120">
        <v>7</v>
      </c>
      <c r="V326" s="124">
        <v>0</v>
      </c>
      <c r="W326" s="120">
        <v>0</v>
      </c>
      <c r="X326" s="120" t="s">
        <v>122</v>
      </c>
      <c r="Y326" s="120">
        <v>0</v>
      </c>
      <c r="Z326" s="124">
        <v>17</v>
      </c>
      <c r="AA326" s="120">
        <v>0</v>
      </c>
      <c r="AB326" s="120">
        <v>17</v>
      </c>
      <c r="AC326" s="120">
        <v>0</v>
      </c>
      <c r="AD326" s="124">
        <v>7</v>
      </c>
      <c r="AE326" s="120" t="s">
        <v>122</v>
      </c>
      <c r="AF326" s="120">
        <v>7</v>
      </c>
      <c r="AG326" s="120" t="s">
        <v>122</v>
      </c>
      <c r="AH326" s="124">
        <v>0</v>
      </c>
      <c r="AI326" s="120">
        <v>0</v>
      </c>
      <c r="AJ326" s="120">
        <v>0</v>
      </c>
      <c r="AK326" s="120">
        <v>0</v>
      </c>
      <c r="AL326" s="124">
        <v>0</v>
      </c>
      <c r="AM326" s="120">
        <v>0</v>
      </c>
      <c r="AN326" s="120" t="s">
        <v>122</v>
      </c>
      <c r="AO326" s="120">
        <v>0</v>
      </c>
      <c r="AP326" s="124">
        <v>0</v>
      </c>
      <c r="AQ326" s="120">
        <v>0</v>
      </c>
      <c r="AR326" s="120" t="s">
        <v>122</v>
      </c>
      <c r="AS326" s="120">
        <v>0</v>
      </c>
      <c r="AT326" s="124">
        <v>0</v>
      </c>
      <c r="AU326" s="120">
        <v>0</v>
      </c>
      <c r="AV326" s="120">
        <v>0</v>
      </c>
      <c r="AW326" s="120">
        <v>0</v>
      </c>
      <c r="AX326" s="124">
        <v>0</v>
      </c>
      <c r="AY326" s="120">
        <v>0</v>
      </c>
      <c r="AZ326" s="120" t="s">
        <v>122</v>
      </c>
      <c r="BA326" s="120">
        <v>0</v>
      </c>
      <c r="BB326" s="119"/>
    </row>
    <row r="327" spans="1:54" ht="21" customHeight="1" x14ac:dyDescent="0.25">
      <c r="A327" s="127" t="s">
        <v>79</v>
      </c>
      <c r="B327" s="124">
        <v>418</v>
      </c>
      <c r="C327" s="124">
        <v>96</v>
      </c>
      <c r="D327" s="124">
        <v>330</v>
      </c>
      <c r="E327" s="124">
        <v>88</v>
      </c>
      <c r="F327" s="124">
        <v>124</v>
      </c>
      <c r="G327" s="120">
        <v>74</v>
      </c>
      <c r="H327" s="120">
        <v>55</v>
      </c>
      <c r="I327" s="120">
        <v>69</v>
      </c>
      <c r="J327" s="124">
        <v>7</v>
      </c>
      <c r="K327" s="120">
        <v>8</v>
      </c>
      <c r="L327" s="120" t="s">
        <v>122</v>
      </c>
      <c r="M327" s="120">
        <v>7</v>
      </c>
      <c r="N327" s="124">
        <v>210</v>
      </c>
      <c r="O327" s="120">
        <v>0</v>
      </c>
      <c r="P327" s="120">
        <v>210</v>
      </c>
      <c r="Q327" s="120">
        <v>0</v>
      </c>
      <c r="R327" s="124">
        <v>29</v>
      </c>
      <c r="S327" s="120">
        <v>14</v>
      </c>
      <c r="T327" s="120">
        <v>17</v>
      </c>
      <c r="U327" s="120">
        <v>12</v>
      </c>
      <c r="V327" s="124">
        <v>0</v>
      </c>
      <c r="W327" s="120" t="s">
        <v>122</v>
      </c>
      <c r="X327" s="120">
        <v>0</v>
      </c>
      <c r="Y327" s="120" t="s">
        <v>122</v>
      </c>
      <c r="Z327" s="124">
        <v>38</v>
      </c>
      <c r="AA327" s="120">
        <v>0</v>
      </c>
      <c r="AB327" s="120">
        <v>38</v>
      </c>
      <c r="AC327" s="120">
        <v>0</v>
      </c>
      <c r="AD327" s="124">
        <v>5</v>
      </c>
      <c r="AE327" s="120">
        <v>0</v>
      </c>
      <c r="AF327" s="120">
        <v>5</v>
      </c>
      <c r="AG327" s="120">
        <v>0</v>
      </c>
      <c r="AH327" s="124">
        <v>0</v>
      </c>
      <c r="AI327" s="120">
        <v>0</v>
      </c>
      <c r="AJ327" s="120">
        <v>0</v>
      </c>
      <c r="AK327" s="120">
        <v>0</v>
      </c>
      <c r="AL327" s="124">
        <v>0</v>
      </c>
      <c r="AM327" s="120">
        <v>0</v>
      </c>
      <c r="AN327" s="120" t="s">
        <v>122</v>
      </c>
      <c r="AO327" s="120">
        <v>0</v>
      </c>
      <c r="AP327" s="124">
        <v>0</v>
      </c>
      <c r="AQ327" s="120">
        <v>0</v>
      </c>
      <c r="AR327" s="120" t="s">
        <v>122</v>
      </c>
      <c r="AS327" s="120">
        <v>0</v>
      </c>
      <c r="AT327" s="124">
        <v>0</v>
      </c>
      <c r="AU327" s="120" t="s">
        <v>122</v>
      </c>
      <c r="AV327" s="120">
        <v>0</v>
      </c>
      <c r="AW327" s="120" t="s">
        <v>122</v>
      </c>
      <c r="AX327" s="124">
        <v>5</v>
      </c>
      <c r="AY327" s="120">
        <v>0</v>
      </c>
      <c r="AZ327" s="120">
        <v>5</v>
      </c>
      <c r="BA327" s="120">
        <v>0</v>
      </c>
      <c r="BB327" s="119"/>
    </row>
    <row r="328" spans="1:54" ht="21" customHeight="1" x14ac:dyDescent="0.25">
      <c r="A328" s="126" t="s">
        <v>417</v>
      </c>
      <c r="B328" s="124">
        <v>1673</v>
      </c>
      <c r="C328" s="124">
        <v>385</v>
      </c>
      <c r="D328" s="124">
        <v>1340</v>
      </c>
      <c r="E328" s="124">
        <v>333</v>
      </c>
      <c r="F328" s="124">
        <v>493</v>
      </c>
      <c r="G328" s="124">
        <v>277</v>
      </c>
      <c r="H328" s="124">
        <v>240</v>
      </c>
      <c r="I328" s="124">
        <v>253</v>
      </c>
      <c r="J328" s="124">
        <v>21</v>
      </c>
      <c r="K328" s="124">
        <v>26</v>
      </c>
      <c r="L328" s="124">
        <v>6</v>
      </c>
      <c r="M328" s="124">
        <v>15</v>
      </c>
      <c r="N328" s="124">
        <v>871</v>
      </c>
      <c r="O328" s="124">
        <v>0</v>
      </c>
      <c r="P328" s="124">
        <v>871</v>
      </c>
      <c r="Q328" s="124">
        <v>0</v>
      </c>
      <c r="R328" s="124">
        <v>89</v>
      </c>
      <c r="S328" s="124">
        <v>70</v>
      </c>
      <c r="T328" s="124">
        <v>35</v>
      </c>
      <c r="U328" s="124">
        <v>54</v>
      </c>
      <c r="V328" s="124">
        <v>0</v>
      </c>
      <c r="W328" s="124">
        <v>0</v>
      </c>
      <c r="X328" s="124">
        <v>0</v>
      </c>
      <c r="Y328" s="124">
        <v>0</v>
      </c>
      <c r="Z328" s="124">
        <v>142</v>
      </c>
      <c r="AA328" s="124">
        <v>0</v>
      </c>
      <c r="AB328" s="124">
        <v>142</v>
      </c>
      <c r="AC328" s="124">
        <v>0</v>
      </c>
      <c r="AD328" s="124">
        <v>27</v>
      </c>
      <c r="AE328" s="124">
        <v>12</v>
      </c>
      <c r="AF328" s="124">
        <v>16</v>
      </c>
      <c r="AG328" s="124">
        <v>11</v>
      </c>
      <c r="AH328" s="124">
        <v>0</v>
      </c>
      <c r="AI328" s="124">
        <v>0</v>
      </c>
      <c r="AJ328" s="124">
        <v>0</v>
      </c>
      <c r="AK328" s="124">
        <v>0</v>
      </c>
      <c r="AL328" s="124">
        <v>17</v>
      </c>
      <c r="AM328" s="124">
        <v>0</v>
      </c>
      <c r="AN328" s="124">
        <v>17</v>
      </c>
      <c r="AO328" s="124">
        <v>0</v>
      </c>
      <c r="AP328" s="124">
        <v>0</v>
      </c>
      <c r="AQ328" s="124">
        <v>0</v>
      </c>
      <c r="AR328" s="124">
        <v>0</v>
      </c>
      <c r="AS328" s="124">
        <v>0</v>
      </c>
      <c r="AT328" s="124">
        <v>0</v>
      </c>
      <c r="AU328" s="124">
        <v>0</v>
      </c>
      <c r="AV328" s="124">
        <v>0</v>
      </c>
      <c r="AW328" s="124">
        <v>0</v>
      </c>
      <c r="AX328" s="124">
        <v>13</v>
      </c>
      <c r="AY328" s="124">
        <v>0</v>
      </c>
      <c r="AZ328" s="124">
        <v>13</v>
      </c>
      <c r="BA328" s="124">
        <v>0</v>
      </c>
      <c r="BB328" s="119"/>
    </row>
    <row r="329" spans="1:54" ht="21" customHeight="1" x14ac:dyDescent="0.25">
      <c r="A329" s="127" t="s">
        <v>418</v>
      </c>
      <c r="B329" s="124">
        <v>502</v>
      </c>
      <c r="C329" s="124">
        <v>116</v>
      </c>
      <c r="D329" s="124">
        <v>398</v>
      </c>
      <c r="E329" s="124">
        <v>104</v>
      </c>
      <c r="F329" s="124">
        <v>145</v>
      </c>
      <c r="G329" s="120">
        <v>79</v>
      </c>
      <c r="H329" s="120">
        <v>73</v>
      </c>
      <c r="I329" s="120">
        <v>72</v>
      </c>
      <c r="J329" s="124">
        <v>10</v>
      </c>
      <c r="K329" s="120">
        <v>11</v>
      </c>
      <c r="L329" s="120" t="s">
        <v>122</v>
      </c>
      <c r="M329" s="120">
        <v>10</v>
      </c>
      <c r="N329" s="124">
        <v>229</v>
      </c>
      <c r="O329" s="120" t="s">
        <v>122</v>
      </c>
      <c r="P329" s="120">
        <v>229</v>
      </c>
      <c r="Q329" s="120" t="s">
        <v>122</v>
      </c>
      <c r="R329" s="124">
        <v>36</v>
      </c>
      <c r="S329" s="120">
        <v>19</v>
      </c>
      <c r="T329" s="120">
        <v>21</v>
      </c>
      <c r="U329" s="120">
        <v>15</v>
      </c>
      <c r="V329" s="124">
        <v>0</v>
      </c>
      <c r="W329" s="120" t="s">
        <v>122</v>
      </c>
      <c r="X329" s="120" t="s">
        <v>122</v>
      </c>
      <c r="Y329" s="120" t="s">
        <v>122</v>
      </c>
      <c r="Z329" s="124">
        <v>56</v>
      </c>
      <c r="AA329" s="120">
        <v>0</v>
      </c>
      <c r="AB329" s="120">
        <v>56</v>
      </c>
      <c r="AC329" s="120">
        <v>0</v>
      </c>
      <c r="AD329" s="124">
        <v>13</v>
      </c>
      <c r="AE329" s="120">
        <v>7</v>
      </c>
      <c r="AF329" s="120">
        <v>6</v>
      </c>
      <c r="AG329" s="120">
        <v>7</v>
      </c>
      <c r="AH329" s="124">
        <v>0</v>
      </c>
      <c r="AI329" s="120">
        <v>0</v>
      </c>
      <c r="AJ329" s="120">
        <v>0</v>
      </c>
      <c r="AK329" s="120">
        <v>0</v>
      </c>
      <c r="AL329" s="124">
        <v>6</v>
      </c>
      <c r="AM329" s="120">
        <v>0</v>
      </c>
      <c r="AN329" s="120">
        <v>6</v>
      </c>
      <c r="AO329" s="120">
        <v>0</v>
      </c>
      <c r="AP329" s="124">
        <v>0</v>
      </c>
      <c r="AQ329" s="120">
        <v>0</v>
      </c>
      <c r="AR329" s="120" t="s">
        <v>122</v>
      </c>
      <c r="AS329" s="120">
        <v>0</v>
      </c>
      <c r="AT329" s="124">
        <v>0</v>
      </c>
      <c r="AU329" s="120">
        <v>0</v>
      </c>
      <c r="AV329" s="120">
        <v>0</v>
      </c>
      <c r="AW329" s="120">
        <v>0</v>
      </c>
      <c r="AX329" s="124">
        <v>7</v>
      </c>
      <c r="AY329" s="120">
        <v>0</v>
      </c>
      <c r="AZ329" s="120">
        <v>7</v>
      </c>
      <c r="BA329" s="120">
        <v>0</v>
      </c>
      <c r="BB329" s="119"/>
    </row>
    <row r="330" spans="1:54" ht="21" customHeight="1" x14ac:dyDescent="0.25">
      <c r="A330" s="127" t="s">
        <v>419</v>
      </c>
      <c r="B330" s="124">
        <v>212</v>
      </c>
      <c r="C330" s="124">
        <v>49</v>
      </c>
      <c r="D330" s="124">
        <v>169</v>
      </c>
      <c r="E330" s="124">
        <v>43</v>
      </c>
      <c r="F330" s="124">
        <v>63</v>
      </c>
      <c r="G330" s="120">
        <v>36</v>
      </c>
      <c r="H330" s="120">
        <v>30</v>
      </c>
      <c r="I330" s="120">
        <v>33</v>
      </c>
      <c r="J330" s="124">
        <v>0</v>
      </c>
      <c r="K330" s="120" t="s">
        <v>122</v>
      </c>
      <c r="L330" s="120" t="s">
        <v>122</v>
      </c>
      <c r="M330" s="120" t="s">
        <v>122</v>
      </c>
      <c r="N330" s="124">
        <v>115</v>
      </c>
      <c r="O330" s="120" t="s">
        <v>122</v>
      </c>
      <c r="P330" s="120">
        <v>115</v>
      </c>
      <c r="Q330" s="120" t="s">
        <v>122</v>
      </c>
      <c r="R330" s="124">
        <v>16</v>
      </c>
      <c r="S330" s="120">
        <v>13</v>
      </c>
      <c r="T330" s="120">
        <v>6</v>
      </c>
      <c r="U330" s="120">
        <v>10</v>
      </c>
      <c r="V330" s="124">
        <v>0</v>
      </c>
      <c r="W330" s="120">
        <v>0</v>
      </c>
      <c r="X330" s="120">
        <v>0</v>
      </c>
      <c r="Y330" s="120">
        <v>0</v>
      </c>
      <c r="Z330" s="124">
        <v>13</v>
      </c>
      <c r="AA330" s="120">
        <v>0</v>
      </c>
      <c r="AB330" s="120">
        <v>13</v>
      </c>
      <c r="AC330" s="120">
        <v>0</v>
      </c>
      <c r="AD330" s="124">
        <v>5</v>
      </c>
      <c r="AE330" s="120" t="s">
        <v>122</v>
      </c>
      <c r="AF330" s="120">
        <v>5</v>
      </c>
      <c r="AG330" s="120" t="s">
        <v>122</v>
      </c>
      <c r="AH330" s="124">
        <v>0</v>
      </c>
      <c r="AI330" s="120">
        <v>0</v>
      </c>
      <c r="AJ330" s="120">
        <v>0</v>
      </c>
      <c r="AK330" s="120">
        <v>0</v>
      </c>
      <c r="AL330" s="124">
        <v>0</v>
      </c>
      <c r="AM330" s="120">
        <v>0</v>
      </c>
      <c r="AN330" s="120">
        <v>0</v>
      </c>
      <c r="AO330" s="120">
        <v>0</v>
      </c>
      <c r="AP330" s="124">
        <v>0</v>
      </c>
      <c r="AQ330" s="120" t="s">
        <v>122</v>
      </c>
      <c r="AR330" s="120" t="s">
        <v>122</v>
      </c>
      <c r="AS330" s="120" t="s">
        <v>122</v>
      </c>
      <c r="AT330" s="124">
        <v>0</v>
      </c>
      <c r="AU330" s="120">
        <v>0</v>
      </c>
      <c r="AV330" s="120">
        <v>0</v>
      </c>
      <c r="AW330" s="120">
        <v>0</v>
      </c>
      <c r="AX330" s="124">
        <v>0</v>
      </c>
      <c r="AY330" s="120">
        <v>0</v>
      </c>
      <c r="AZ330" s="120" t="s">
        <v>122</v>
      </c>
      <c r="BA330" s="120">
        <v>0</v>
      </c>
      <c r="BB330" s="119"/>
    </row>
    <row r="331" spans="1:54" ht="21" customHeight="1" x14ac:dyDescent="0.25">
      <c r="A331" s="127" t="s">
        <v>420</v>
      </c>
      <c r="B331" s="124">
        <v>92</v>
      </c>
      <c r="C331" s="124">
        <v>23</v>
      </c>
      <c r="D331" s="124">
        <v>71</v>
      </c>
      <c r="E331" s="124">
        <v>21</v>
      </c>
      <c r="F331" s="124">
        <v>34</v>
      </c>
      <c r="G331" s="120">
        <v>18</v>
      </c>
      <c r="H331" s="120">
        <v>17</v>
      </c>
      <c r="I331" s="120">
        <v>17</v>
      </c>
      <c r="J331" s="124">
        <v>0</v>
      </c>
      <c r="K331" s="120" t="s">
        <v>122</v>
      </c>
      <c r="L331" s="120" t="s">
        <v>122</v>
      </c>
      <c r="M331" s="120" t="s">
        <v>122</v>
      </c>
      <c r="N331" s="124">
        <v>46</v>
      </c>
      <c r="O331" s="120">
        <v>0</v>
      </c>
      <c r="P331" s="120">
        <v>46</v>
      </c>
      <c r="Q331" s="120">
        <v>0</v>
      </c>
      <c r="R331" s="124">
        <v>4</v>
      </c>
      <c r="S331" s="120">
        <v>5</v>
      </c>
      <c r="T331" s="120" t="s">
        <v>122</v>
      </c>
      <c r="U331" s="120">
        <v>4</v>
      </c>
      <c r="V331" s="124">
        <v>0</v>
      </c>
      <c r="W331" s="120">
        <v>0</v>
      </c>
      <c r="X331" s="120" t="s">
        <v>122</v>
      </c>
      <c r="Y331" s="120">
        <v>0</v>
      </c>
      <c r="Z331" s="124">
        <v>8</v>
      </c>
      <c r="AA331" s="120">
        <v>0</v>
      </c>
      <c r="AB331" s="120">
        <v>8</v>
      </c>
      <c r="AC331" s="120">
        <v>0</v>
      </c>
      <c r="AD331" s="124">
        <v>0</v>
      </c>
      <c r="AE331" s="120" t="s">
        <v>122</v>
      </c>
      <c r="AF331" s="120">
        <v>0</v>
      </c>
      <c r="AG331" s="120" t="s">
        <v>122</v>
      </c>
      <c r="AH331" s="124">
        <v>0</v>
      </c>
      <c r="AI331" s="120">
        <v>0</v>
      </c>
      <c r="AJ331" s="120">
        <v>0</v>
      </c>
      <c r="AK331" s="120">
        <v>0</v>
      </c>
      <c r="AL331" s="124">
        <v>0</v>
      </c>
      <c r="AM331" s="120">
        <v>0</v>
      </c>
      <c r="AN331" s="120" t="s">
        <v>122</v>
      </c>
      <c r="AO331" s="120">
        <v>0</v>
      </c>
      <c r="AP331" s="124">
        <v>0</v>
      </c>
      <c r="AQ331" s="120">
        <v>0</v>
      </c>
      <c r="AR331" s="120">
        <v>0</v>
      </c>
      <c r="AS331" s="120">
        <v>0</v>
      </c>
      <c r="AT331" s="124">
        <v>0</v>
      </c>
      <c r="AU331" s="120">
        <v>0</v>
      </c>
      <c r="AV331" s="120">
        <v>0</v>
      </c>
      <c r="AW331" s="120">
        <v>0</v>
      </c>
      <c r="AX331" s="124">
        <v>0</v>
      </c>
      <c r="AY331" s="120">
        <v>0</v>
      </c>
      <c r="AZ331" s="120" t="s">
        <v>122</v>
      </c>
      <c r="BA331" s="120">
        <v>0</v>
      </c>
      <c r="BB331" s="119"/>
    </row>
    <row r="332" spans="1:54" ht="21" customHeight="1" x14ac:dyDescent="0.25">
      <c r="A332" s="127" t="s">
        <v>421</v>
      </c>
      <c r="B332" s="124">
        <v>65</v>
      </c>
      <c r="C332" s="124">
        <v>9</v>
      </c>
      <c r="D332" s="124">
        <v>56</v>
      </c>
      <c r="E332" s="124">
        <v>9</v>
      </c>
      <c r="F332" s="124">
        <v>26</v>
      </c>
      <c r="G332" s="120">
        <v>9</v>
      </c>
      <c r="H332" s="120">
        <v>17</v>
      </c>
      <c r="I332" s="120">
        <v>9</v>
      </c>
      <c r="J332" s="124">
        <v>0</v>
      </c>
      <c r="K332" s="120" t="s">
        <v>122</v>
      </c>
      <c r="L332" s="120" t="s">
        <v>122</v>
      </c>
      <c r="M332" s="120" t="s">
        <v>122</v>
      </c>
      <c r="N332" s="124">
        <v>39</v>
      </c>
      <c r="O332" s="120">
        <v>0</v>
      </c>
      <c r="P332" s="120">
        <v>39</v>
      </c>
      <c r="Q332" s="120">
        <v>0</v>
      </c>
      <c r="R332" s="124">
        <v>0</v>
      </c>
      <c r="S332" s="120" t="s">
        <v>122</v>
      </c>
      <c r="T332" s="120" t="s">
        <v>122</v>
      </c>
      <c r="U332" s="120" t="s">
        <v>122</v>
      </c>
      <c r="V332" s="124">
        <v>0</v>
      </c>
      <c r="W332" s="120" t="s">
        <v>122</v>
      </c>
      <c r="X332" s="120" t="s">
        <v>122</v>
      </c>
      <c r="Y332" s="120" t="s">
        <v>122</v>
      </c>
      <c r="Z332" s="124">
        <v>0</v>
      </c>
      <c r="AA332" s="120">
        <v>0</v>
      </c>
      <c r="AB332" s="120" t="s">
        <v>122</v>
      </c>
      <c r="AC332" s="120">
        <v>0</v>
      </c>
      <c r="AD332" s="124">
        <v>0</v>
      </c>
      <c r="AE332" s="120" t="s">
        <v>122</v>
      </c>
      <c r="AF332" s="120" t="s">
        <v>122</v>
      </c>
      <c r="AG332" s="120" t="s">
        <v>122</v>
      </c>
      <c r="AH332" s="124">
        <v>0</v>
      </c>
      <c r="AI332" s="120">
        <v>0</v>
      </c>
      <c r="AJ332" s="120">
        <v>0</v>
      </c>
      <c r="AK332" s="120">
        <v>0</v>
      </c>
      <c r="AL332" s="124">
        <v>0</v>
      </c>
      <c r="AM332" s="120">
        <v>0</v>
      </c>
      <c r="AN332" s="120" t="s">
        <v>122</v>
      </c>
      <c r="AO332" s="120">
        <v>0</v>
      </c>
      <c r="AP332" s="124">
        <v>0</v>
      </c>
      <c r="AQ332" s="120" t="s">
        <v>122</v>
      </c>
      <c r="AR332" s="120" t="s">
        <v>122</v>
      </c>
      <c r="AS332" s="120" t="s">
        <v>122</v>
      </c>
      <c r="AT332" s="124">
        <v>0</v>
      </c>
      <c r="AU332" s="120">
        <v>0</v>
      </c>
      <c r="AV332" s="120">
        <v>0</v>
      </c>
      <c r="AW332" s="120">
        <v>0</v>
      </c>
      <c r="AX332" s="124">
        <v>0</v>
      </c>
      <c r="AY332" s="120">
        <v>0</v>
      </c>
      <c r="AZ332" s="120" t="s">
        <v>122</v>
      </c>
      <c r="BA332" s="120">
        <v>0</v>
      </c>
      <c r="BB332" s="119"/>
    </row>
    <row r="333" spans="1:54" ht="21" customHeight="1" x14ac:dyDescent="0.25">
      <c r="A333" s="127" t="s">
        <v>422</v>
      </c>
      <c r="B333" s="124">
        <v>75</v>
      </c>
      <c r="C333" s="124">
        <v>9</v>
      </c>
      <c r="D333" s="124">
        <v>66</v>
      </c>
      <c r="E333" s="124">
        <v>9</v>
      </c>
      <c r="F333" s="124">
        <v>26</v>
      </c>
      <c r="G333" s="120">
        <v>9</v>
      </c>
      <c r="H333" s="120">
        <v>17</v>
      </c>
      <c r="I333" s="120">
        <v>9</v>
      </c>
      <c r="J333" s="124">
        <v>0</v>
      </c>
      <c r="K333" s="120" t="s">
        <v>122</v>
      </c>
      <c r="L333" s="120" t="s">
        <v>122</v>
      </c>
      <c r="M333" s="120" t="s">
        <v>122</v>
      </c>
      <c r="N333" s="124">
        <v>42</v>
      </c>
      <c r="O333" s="120">
        <v>0</v>
      </c>
      <c r="P333" s="120">
        <v>42</v>
      </c>
      <c r="Q333" s="120">
        <v>0</v>
      </c>
      <c r="R333" s="124">
        <v>0</v>
      </c>
      <c r="S333" s="120">
        <v>0</v>
      </c>
      <c r="T333" s="120" t="s">
        <v>122</v>
      </c>
      <c r="U333" s="120">
        <v>0</v>
      </c>
      <c r="V333" s="124">
        <v>0</v>
      </c>
      <c r="W333" s="120">
        <v>0</v>
      </c>
      <c r="X333" s="120">
        <v>0</v>
      </c>
      <c r="Y333" s="120">
        <v>0</v>
      </c>
      <c r="Z333" s="124">
        <v>7</v>
      </c>
      <c r="AA333" s="120">
        <v>0</v>
      </c>
      <c r="AB333" s="120">
        <v>7</v>
      </c>
      <c r="AC333" s="120">
        <v>0</v>
      </c>
      <c r="AD333" s="124">
        <v>0</v>
      </c>
      <c r="AE333" s="120" t="s">
        <v>122</v>
      </c>
      <c r="AF333" s="120">
        <v>0</v>
      </c>
      <c r="AG333" s="120" t="s">
        <v>122</v>
      </c>
      <c r="AH333" s="124">
        <v>0</v>
      </c>
      <c r="AI333" s="120">
        <v>0</v>
      </c>
      <c r="AJ333" s="120">
        <v>0</v>
      </c>
      <c r="AK333" s="120">
        <v>0</v>
      </c>
      <c r="AL333" s="124">
        <v>0</v>
      </c>
      <c r="AM333" s="120">
        <v>0</v>
      </c>
      <c r="AN333" s="120">
        <v>0</v>
      </c>
      <c r="AO333" s="120">
        <v>0</v>
      </c>
      <c r="AP333" s="124">
        <v>0</v>
      </c>
      <c r="AQ333" s="120">
        <v>0</v>
      </c>
      <c r="AR333" s="120">
        <v>0</v>
      </c>
      <c r="AS333" s="120">
        <v>0</v>
      </c>
      <c r="AT333" s="124">
        <v>0</v>
      </c>
      <c r="AU333" s="120">
        <v>0</v>
      </c>
      <c r="AV333" s="120">
        <v>0</v>
      </c>
      <c r="AW333" s="120">
        <v>0</v>
      </c>
      <c r="AX333" s="124">
        <v>0</v>
      </c>
      <c r="AY333" s="120">
        <v>0</v>
      </c>
      <c r="AZ333" s="120" t="s">
        <v>122</v>
      </c>
      <c r="BA333" s="120">
        <v>0</v>
      </c>
      <c r="BB333" s="119"/>
    </row>
    <row r="334" spans="1:54" ht="21" customHeight="1" x14ac:dyDescent="0.25">
      <c r="A334" s="127" t="s">
        <v>423</v>
      </c>
      <c r="B334" s="124">
        <v>41</v>
      </c>
      <c r="C334" s="124">
        <v>13</v>
      </c>
      <c r="D334" s="124">
        <v>28</v>
      </c>
      <c r="E334" s="124">
        <v>13</v>
      </c>
      <c r="F334" s="124">
        <v>13</v>
      </c>
      <c r="G334" s="120">
        <v>13</v>
      </c>
      <c r="H334" s="120" t="s">
        <v>122</v>
      </c>
      <c r="I334" s="120">
        <v>13</v>
      </c>
      <c r="J334" s="124">
        <v>0</v>
      </c>
      <c r="K334" s="120">
        <v>0</v>
      </c>
      <c r="L334" s="120">
        <v>0</v>
      </c>
      <c r="M334" s="120">
        <v>0</v>
      </c>
      <c r="N334" s="124">
        <v>28</v>
      </c>
      <c r="O334" s="120">
        <v>0</v>
      </c>
      <c r="P334" s="120">
        <v>28</v>
      </c>
      <c r="Q334" s="120">
        <v>0</v>
      </c>
      <c r="R334" s="124">
        <v>0</v>
      </c>
      <c r="S334" s="120" t="s">
        <v>122</v>
      </c>
      <c r="T334" s="120" t="s">
        <v>122</v>
      </c>
      <c r="U334" s="120" t="s">
        <v>122</v>
      </c>
      <c r="V334" s="124">
        <v>0</v>
      </c>
      <c r="W334" s="120">
        <v>0</v>
      </c>
      <c r="X334" s="120">
        <v>0</v>
      </c>
      <c r="Y334" s="120">
        <v>0</v>
      </c>
      <c r="Z334" s="124">
        <v>0</v>
      </c>
      <c r="AA334" s="120">
        <v>0</v>
      </c>
      <c r="AB334" s="120" t="s">
        <v>122</v>
      </c>
      <c r="AC334" s="120">
        <v>0</v>
      </c>
      <c r="AD334" s="124">
        <v>0</v>
      </c>
      <c r="AE334" s="120">
        <v>0</v>
      </c>
      <c r="AF334" s="120" t="s">
        <v>122</v>
      </c>
      <c r="AG334" s="120">
        <v>0</v>
      </c>
      <c r="AH334" s="124">
        <v>0</v>
      </c>
      <c r="AI334" s="120">
        <v>0</v>
      </c>
      <c r="AJ334" s="120">
        <v>0</v>
      </c>
      <c r="AK334" s="120">
        <v>0</v>
      </c>
      <c r="AL334" s="124">
        <v>0</v>
      </c>
      <c r="AM334" s="120">
        <v>0</v>
      </c>
      <c r="AN334" s="120">
        <v>0</v>
      </c>
      <c r="AO334" s="120">
        <v>0</v>
      </c>
      <c r="AP334" s="124">
        <v>0</v>
      </c>
      <c r="AQ334" s="120">
        <v>0</v>
      </c>
      <c r="AR334" s="120">
        <v>0</v>
      </c>
      <c r="AS334" s="120">
        <v>0</v>
      </c>
      <c r="AT334" s="124">
        <v>0</v>
      </c>
      <c r="AU334" s="120">
        <v>0</v>
      </c>
      <c r="AV334" s="120">
        <v>0</v>
      </c>
      <c r="AW334" s="120">
        <v>0</v>
      </c>
      <c r="AX334" s="124">
        <v>0</v>
      </c>
      <c r="AY334" s="120">
        <v>0</v>
      </c>
      <c r="AZ334" s="120">
        <v>0</v>
      </c>
      <c r="BA334" s="120">
        <v>0</v>
      </c>
      <c r="BB334" s="119"/>
    </row>
    <row r="335" spans="1:54" ht="21" customHeight="1" x14ac:dyDescent="0.25">
      <c r="A335" s="127" t="s">
        <v>424</v>
      </c>
      <c r="B335" s="124">
        <v>74</v>
      </c>
      <c r="C335" s="124">
        <v>18</v>
      </c>
      <c r="D335" s="124">
        <v>62</v>
      </c>
      <c r="E335" s="124">
        <v>12</v>
      </c>
      <c r="F335" s="124">
        <v>22</v>
      </c>
      <c r="G335" s="120">
        <v>8</v>
      </c>
      <c r="H335" s="120">
        <v>14</v>
      </c>
      <c r="I335" s="120">
        <v>8</v>
      </c>
      <c r="J335" s="124">
        <v>0</v>
      </c>
      <c r="K335" s="120">
        <v>5</v>
      </c>
      <c r="L335" s="120" t="s">
        <v>122</v>
      </c>
      <c r="M335" s="120" t="s">
        <v>122</v>
      </c>
      <c r="N335" s="124">
        <v>40</v>
      </c>
      <c r="O335" s="120">
        <v>0</v>
      </c>
      <c r="P335" s="120">
        <v>40</v>
      </c>
      <c r="Q335" s="120">
        <v>0</v>
      </c>
      <c r="R335" s="124">
        <v>4</v>
      </c>
      <c r="S335" s="120">
        <v>5</v>
      </c>
      <c r="T335" s="120">
        <v>0</v>
      </c>
      <c r="U335" s="120">
        <v>4</v>
      </c>
      <c r="V335" s="124">
        <v>0</v>
      </c>
      <c r="W335" s="120">
        <v>0</v>
      </c>
      <c r="X335" s="120">
        <v>0</v>
      </c>
      <c r="Y335" s="120">
        <v>0</v>
      </c>
      <c r="Z335" s="124">
        <v>8</v>
      </c>
      <c r="AA335" s="120">
        <v>0</v>
      </c>
      <c r="AB335" s="120">
        <v>8</v>
      </c>
      <c r="AC335" s="120">
        <v>0</v>
      </c>
      <c r="AD335" s="124">
        <v>0</v>
      </c>
      <c r="AE335" s="120" t="s">
        <v>122</v>
      </c>
      <c r="AF335" s="120">
        <v>0</v>
      </c>
      <c r="AG335" s="120" t="s">
        <v>122</v>
      </c>
      <c r="AH335" s="124">
        <v>0</v>
      </c>
      <c r="AI335" s="120">
        <v>0</v>
      </c>
      <c r="AJ335" s="120" t="s">
        <v>122</v>
      </c>
      <c r="AK335" s="120">
        <v>0</v>
      </c>
      <c r="AL335" s="124">
        <v>0</v>
      </c>
      <c r="AM335" s="120">
        <v>0</v>
      </c>
      <c r="AN335" s="120" t="s">
        <v>122</v>
      </c>
      <c r="AO335" s="120">
        <v>0</v>
      </c>
      <c r="AP335" s="124">
        <v>0</v>
      </c>
      <c r="AQ335" s="120" t="s">
        <v>122</v>
      </c>
      <c r="AR335" s="120" t="s">
        <v>122</v>
      </c>
      <c r="AS335" s="120" t="s">
        <v>122</v>
      </c>
      <c r="AT335" s="124">
        <v>0</v>
      </c>
      <c r="AU335" s="120">
        <v>0</v>
      </c>
      <c r="AV335" s="120">
        <v>0</v>
      </c>
      <c r="AW335" s="120">
        <v>0</v>
      </c>
      <c r="AX335" s="124">
        <v>0</v>
      </c>
      <c r="AY335" s="120">
        <v>0</v>
      </c>
      <c r="AZ335" s="120" t="s">
        <v>122</v>
      </c>
      <c r="BA335" s="120">
        <v>0</v>
      </c>
      <c r="BB335" s="119"/>
    </row>
    <row r="336" spans="1:54" ht="21" customHeight="1" x14ac:dyDescent="0.25">
      <c r="A336" s="127" t="s">
        <v>425</v>
      </c>
      <c r="B336" s="124">
        <v>76</v>
      </c>
      <c r="C336" s="124">
        <v>21</v>
      </c>
      <c r="D336" s="124">
        <v>60</v>
      </c>
      <c r="E336" s="124">
        <v>16</v>
      </c>
      <c r="F336" s="124">
        <v>26</v>
      </c>
      <c r="G336" s="120">
        <v>17</v>
      </c>
      <c r="H336" s="120">
        <v>10</v>
      </c>
      <c r="I336" s="120">
        <v>16</v>
      </c>
      <c r="J336" s="124">
        <v>0</v>
      </c>
      <c r="K336" s="120">
        <v>4</v>
      </c>
      <c r="L336" s="120" t="s">
        <v>122</v>
      </c>
      <c r="M336" s="120" t="s">
        <v>122</v>
      </c>
      <c r="N336" s="124">
        <v>44</v>
      </c>
      <c r="O336" s="120">
        <v>0</v>
      </c>
      <c r="P336" s="120">
        <v>44</v>
      </c>
      <c r="Q336" s="120">
        <v>0</v>
      </c>
      <c r="R336" s="124">
        <v>0</v>
      </c>
      <c r="S336" s="120" t="s">
        <v>122</v>
      </c>
      <c r="T336" s="120" t="s">
        <v>122</v>
      </c>
      <c r="U336" s="120" t="s">
        <v>122</v>
      </c>
      <c r="V336" s="124">
        <v>0</v>
      </c>
      <c r="W336" s="120">
        <v>0</v>
      </c>
      <c r="X336" s="120">
        <v>0</v>
      </c>
      <c r="Y336" s="120">
        <v>0</v>
      </c>
      <c r="Z336" s="124">
        <v>6</v>
      </c>
      <c r="AA336" s="120">
        <v>0</v>
      </c>
      <c r="AB336" s="120">
        <v>6</v>
      </c>
      <c r="AC336" s="120">
        <v>0</v>
      </c>
      <c r="AD336" s="124">
        <v>0</v>
      </c>
      <c r="AE336" s="120" t="s">
        <v>122</v>
      </c>
      <c r="AF336" s="120">
        <v>0</v>
      </c>
      <c r="AG336" s="120" t="s">
        <v>122</v>
      </c>
      <c r="AH336" s="124">
        <v>0</v>
      </c>
      <c r="AI336" s="120">
        <v>0</v>
      </c>
      <c r="AJ336" s="120">
        <v>0</v>
      </c>
      <c r="AK336" s="120">
        <v>0</v>
      </c>
      <c r="AL336" s="124">
        <v>0</v>
      </c>
      <c r="AM336" s="120">
        <v>0</v>
      </c>
      <c r="AN336" s="120">
        <v>0</v>
      </c>
      <c r="AO336" s="120">
        <v>0</v>
      </c>
      <c r="AP336" s="124">
        <v>0</v>
      </c>
      <c r="AQ336" s="120">
        <v>0</v>
      </c>
      <c r="AR336" s="120" t="s">
        <v>122</v>
      </c>
      <c r="AS336" s="120">
        <v>0</v>
      </c>
      <c r="AT336" s="124">
        <v>0</v>
      </c>
      <c r="AU336" s="120">
        <v>0</v>
      </c>
      <c r="AV336" s="120">
        <v>0</v>
      </c>
      <c r="AW336" s="120">
        <v>0</v>
      </c>
      <c r="AX336" s="124">
        <v>0</v>
      </c>
      <c r="AY336" s="120">
        <v>0</v>
      </c>
      <c r="AZ336" s="120" t="s">
        <v>122</v>
      </c>
      <c r="BA336" s="120">
        <v>0</v>
      </c>
      <c r="BB336" s="119"/>
    </row>
    <row r="337" spans="1:54" ht="21" customHeight="1" x14ac:dyDescent="0.25">
      <c r="A337" s="127" t="s">
        <v>426</v>
      </c>
      <c r="B337" s="124">
        <v>100</v>
      </c>
      <c r="C337" s="124">
        <v>23</v>
      </c>
      <c r="D337" s="124">
        <v>80</v>
      </c>
      <c r="E337" s="124">
        <v>20</v>
      </c>
      <c r="F337" s="124">
        <v>27</v>
      </c>
      <c r="G337" s="120">
        <v>17</v>
      </c>
      <c r="H337" s="120">
        <v>11</v>
      </c>
      <c r="I337" s="120">
        <v>16</v>
      </c>
      <c r="J337" s="124">
        <v>0</v>
      </c>
      <c r="K337" s="120" t="s">
        <v>122</v>
      </c>
      <c r="L337" s="120">
        <v>0</v>
      </c>
      <c r="M337" s="120" t="s">
        <v>122</v>
      </c>
      <c r="N337" s="124">
        <v>57</v>
      </c>
      <c r="O337" s="120">
        <v>0</v>
      </c>
      <c r="P337" s="120">
        <v>57</v>
      </c>
      <c r="Q337" s="120">
        <v>0</v>
      </c>
      <c r="R337" s="124">
        <v>4</v>
      </c>
      <c r="S337" s="120">
        <v>6</v>
      </c>
      <c r="T337" s="120" t="s">
        <v>122</v>
      </c>
      <c r="U337" s="120">
        <v>4</v>
      </c>
      <c r="V337" s="124">
        <v>0</v>
      </c>
      <c r="W337" s="120">
        <v>0</v>
      </c>
      <c r="X337" s="120">
        <v>0</v>
      </c>
      <c r="Y337" s="120">
        <v>0</v>
      </c>
      <c r="Z337" s="124">
        <v>12</v>
      </c>
      <c r="AA337" s="120">
        <v>0</v>
      </c>
      <c r="AB337" s="120">
        <v>12</v>
      </c>
      <c r="AC337" s="120">
        <v>0</v>
      </c>
      <c r="AD337" s="124">
        <v>0</v>
      </c>
      <c r="AE337" s="120" t="s">
        <v>122</v>
      </c>
      <c r="AF337" s="120">
        <v>0</v>
      </c>
      <c r="AG337" s="120" t="s">
        <v>122</v>
      </c>
      <c r="AH337" s="124">
        <v>0</v>
      </c>
      <c r="AI337" s="120">
        <v>0</v>
      </c>
      <c r="AJ337" s="120">
        <v>0</v>
      </c>
      <c r="AK337" s="120">
        <v>0</v>
      </c>
      <c r="AL337" s="124">
        <v>0</v>
      </c>
      <c r="AM337" s="120">
        <v>0</v>
      </c>
      <c r="AN337" s="120" t="s">
        <v>122</v>
      </c>
      <c r="AO337" s="120">
        <v>0</v>
      </c>
      <c r="AP337" s="124">
        <v>0</v>
      </c>
      <c r="AQ337" s="120">
        <v>0</v>
      </c>
      <c r="AR337" s="120">
        <v>0</v>
      </c>
      <c r="AS337" s="120">
        <v>0</v>
      </c>
      <c r="AT337" s="124">
        <v>0</v>
      </c>
      <c r="AU337" s="120">
        <v>0</v>
      </c>
      <c r="AV337" s="120">
        <v>0</v>
      </c>
      <c r="AW337" s="120">
        <v>0</v>
      </c>
      <c r="AX337" s="124">
        <v>0</v>
      </c>
      <c r="AY337" s="120">
        <v>0</v>
      </c>
      <c r="AZ337" s="120" t="s">
        <v>122</v>
      </c>
      <c r="BA337" s="120">
        <v>0</v>
      </c>
      <c r="BB337" s="119"/>
    </row>
    <row r="338" spans="1:54" ht="21" customHeight="1" x14ac:dyDescent="0.25">
      <c r="A338" s="127" t="s">
        <v>427</v>
      </c>
      <c r="B338" s="124">
        <v>147</v>
      </c>
      <c r="C338" s="124">
        <v>30</v>
      </c>
      <c r="D338" s="124">
        <v>121</v>
      </c>
      <c r="E338" s="124">
        <v>26</v>
      </c>
      <c r="F338" s="124">
        <v>45</v>
      </c>
      <c r="G338" s="120">
        <v>22</v>
      </c>
      <c r="H338" s="120">
        <v>26</v>
      </c>
      <c r="I338" s="120">
        <v>19</v>
      </c>
      <c r="J338" s="124">
        <v>0</v>
      </c>
      <c r="K338" s="120">
        <v>0</v>
      </c>
      <c r="L338" s="120">
        <v>0</v>
      </c>
      <c r="M338" s="120">
        <v>0</v>
      </c>
      <c r="N338" s="124">
        <v>75</v>
      </c>
      <c r="O338" s="120">
        <v>0</v>
      </c>
      <c r="P338" s="120">
        <v>75</v>
      </c>
      <c r="Q338" s="120">
        <v>0</v>
      </c>
      <c r="R338" s="124">
        <v>7</v>
      </c>
      <c r="S338" s="120">
        <v>8</v>
      </c>
      <c r="T338" s="120" t="s">
        <v>122</v>
      </c>
      <c r="U338" s="120">
        <v>7</v>
      </c>
      <c r="V338" s="124">
        <v>0</v>
      </c>
      <c r="W338" s="120">
        <v>0</v>
      </c>
      <c r="X338" s="120">
        <v>0</v>
      </c>
      <c r="Y338" s="120">
        <v>0</v>
      </c>
      <c r="Z338" s="124">
        <v>15</v>
      </c>
      <c r="AA338" s="120">
        <v>0</v>
      </c>
      <c r="AB338" s="120">
        <v>15</v>
      </c>
      <c r="AC338" s="120">
        <v>0</v>
      </c>
      <c r="AD338" s="124">
        <v>0</v>
      </c>
      <c r="AE338" s="120" t="s">
        <v>122</v>
      </c>
      <c r="AF338" s="120" t="s">
        <v>122</v>
      </c>
      <c r="AG338" s="120" t="s">
        <v>122</v>
      </c>
      <c r="AH338" s="124">
        <v>0</v>
      </c>
      <c r="AI338" s="120">
        <v>0</v>
      </c>
      <c r="AJ338" s="120">
        <v>0</v>
      </c>
      <c r="AK338" s="120">
        <v>0</v>
      </c>
      <c r="AL338" s="124">
        <v>5</v>
      </c>
      <c r="AM338" s="120">
        <v>0</v>
      </c>
      <c r="AN338" s="120">
        <v>5</v>
      </c>
      <c r="AO338" s="120">
        <v>0</v>
      </c>
      <c r="AP338" s="124">
        <v>0</v>
      </c>
      <c r="AQ338" s="120" t="s">
        <v>122</v>
      </c>
      <c r="AR338" s="120" t="s">
        <v>122</v>
      </c>
      <c r="AS338" s="120" t="s">
        <v>122</v>
      </c>
      <c r="AT338" s="124">
        <v>0</v>
      </c>
      <c r="AU338" s="120">
        <v>0</v>
      </c>
      <c r="AV338" s="120">
        <v>0</v>
      </c>
      <c r="AW338" s="120">
        <v>0</v>
      </c>
      <c r="AX338" s="124">
        <v>0</v>
      </c>
      <c r="AY338" s="120">
        <v>0</v>
      </c>
      <c r="AZ338" s="120">
        <v>0</v>
      </c>
      <c r="BA338" s="120">
        <v>0</v>
      </c>
      <c r="BB338" s="119"/>
    </row>
    <row r="339" spans="1:54" ht="21" customHeight="1" x14ac:dyDescent="0.25">
      <c r="A339" s="127" t="s">
        <v>428</v>
      </c>
      <c r="B339" s="124">
        <v>289</v>
      </c>
      <c r="C339" s="124">
        <v>74</v>
      </c>
      <c r="D339" s="124">
        <v>229</v>
      </c>
      <c r="E339" s="124">
        <v>60</v>
      </c>
      <c r="F339" s="124">
        <v>66</v>
      </c>
      <c r="G339" s="120">
        <v>49</v>
      </c>
      <c r="H339" s="120">
        <v>25</v>
      </c>
      <c r="I339" s="120">
        <v>41</v>
      </c>
      <c r="J339" s="124">
        <v>11</v>
      </c>
      <c r="K339" s="120">
        <v>6</v>
      </c>
      <c r="L339" s="120">
        <v>6</v>
      </c>
      <c r="M339" s="120">
        <v>5</v>
      </c>
      <c r="N339" s="124">
        <v>156</v>
      </c>
      <c r="O339" s="120" t="s">
        <v>122</v>
      </c>
      <c r="P339" s="120">
        <v>156</v>
      </c>
      <c r="Q339" s="120" t="s">
        <v>122</v>
      </c>
      <c r="R339" s="124">
        <v>18</v>
      </c>
      <c r="S339" s="120">
        <v>14</v>
      </c>
      <c r="T339" s="120">
        <v>8</v>
      </c>
      <c r="U339" s="120">
        <v>10</v>
      </c>
      <c r="V339" s="124">
        <v>0</v>
      </c>
      <c r="W339" s="120" t="s">
        <v>122</v>
      </c>
      <c r="X339" s="120" t="s">
        <v>122</v>
      </c>
      <c r="Y339" s="120" t="s">
        <v>122</v>
      </c>
      <c r="Z339" s="124">
        <v>17</v>
      </c>
      <c r="AA339" s="120">
        <v>0</v>
      </c>
      <c r="AB339" s="120">
        <v>17</v>
      </c>
      <c r="AC339" s="120">
        <v>0</v>
      </c>
      <c r="AD339" s="124">
        <v>9</v>
      </c>
      <c r="AE339" s="120">
        <v>5</v>
      </c>
      <c r="AF339" s="120">
        <v>5</v>
      </c>
      <c r="AG339" s="120">
        <v>4</v>
      </c>
      <c r="AH339" s="124">
        <v>0</v>
      </c>
      <c r="AI339" s="120">
        <v>0</v>
      </c>
      <c r="AJ339" s="120">
        <v>0</v>
      </c>
      <c r="AK339" s="120">
        <v>0</v>
      </c>
      <c r="AL339" s="124">
        <v>6</v>
      </c>
      <c r="AM339" s="120">
        <v>0</v>
      </c>
      <c r="AN339" s="120">
        <v>6</v>
      </c>
      <c r="AO339" s="120">
        <v>0</v>
      </c>
      <c r="AP339" s="124">
        <v>0</v>
      </c>
      <c r="AQ339" s="120" t="s">
        <v>122</v>
      </c>
      <c r="AR339" s="120">
        <v>0</v>
      </c>
      <c r="AS339" s="120" t="s">
        <v>122</v>
      </c>
      <c r="AT339" s="124">
        <v>0</v>
      </c>
      <c r="AU339" s="120">
        <v>0</v>
      </c>
      <c r="AV339" s="120">
        <v>0</v>
      </c>
      <c r="AW339" s="120">
        <v>0</v>
      </c>
      <c r="AX339" s="124">
        <v>6</v>
      </c>
      <c r="AY339" s="120">
        <v>0</v>
      </c>
      <c r="AZ339" s="120">
        <v>6</v>
      </c>
      <c r="BA339" s="120">
        <v>0</v>
      </c>
      <c r="BB339" s="119"/>
    </row>
    <row r="340" spans="1:54" ht="21" customHeight="1" x14ac:dyDescent="0.25">
      <c r="A340" s="126" t="s">
        <v>80</v>
      </c>
      <c r="B340" s="124">
        <v>2996</v>
      </c>
      <c r="C340" s="124">
        <v>679</v>
      </c>
      <c r="D340" s="124">
        <v>2427</v>
      </c>
      <c r="E340" s="124">
        <v>569</v>
      </c>
      <c r="F340" s="124">
        <v>905</v>
      </c>
      <c r="G340" s="124">
        <v>520</v>
      </c>
      <c r="H340" s="124">
        <v>452</v>
      </c>
      <c r="I340" s="124">
        <v>453</v>
      </c>
      <c r="J340" s="124">
        <v>45</v>
      </c>
      <c r="K340" s="124">
        <v>28</v>
      </c>
      <c r="L340" s="124">
        <v>25</v>
      </c>
      <c r="M340" s="124">
        <v>20</v>
      </c>
      <c r="N340" s="124">
        <v>1533</v>
      </c>
      <c r="O340" s="124">
        <v>0</v>
      </c>
      <c r="P340" s="124">
        <v>1533</v>
      </c>
      <c r="Q340" s="124">
        <v>0</v>
      </c>
      <c r="R340" s="124">
        <v>147</v>
      </c>
      <c r="S340" s="124">
        <v>109</v>
      </c>
      <c r="T340" s="124">
        <v>63</v>
      </c>
      <c r="U340" s="124">
        <v>84</v>
      </c>
      <c r="V340" s="124">
        <v>5</v>
      </c>
      <c r="W340" s="124">
        <v>15</v>
      </c>
      <c r="X340" s="124">
        <v>0</v>
      </c>
      <c r="Y340" s="124">
        <v>5</v>
      </c>
      <c r="Z340" s="124">
        <v>228</v>
      </c>
      <c r="AA340" s="124">
        <v>0</v>
      </c>
      <c r="AB340" s="124">
        <v>228</v>
      </c>
      <c r="AC340" s="124">
        <v>0</v>
      </c>
      <c r="AD340" s="124">
        <v>27</v>
      </c>
      <c r="AE340" s="124">
        <v>7</v>
      </c>
      <c r="AF340" s="124">
        <v>20</v>
      </c>
      <c r="AG340" s="124">
        <v>7</v>
      </c>
      <c r="AH340" s="124">
        <v>0</v>
      </c>
      <c r="AI340" s="124">
        <v>0</v>
      </c>
      <c r="AJ340" s="124">
        <v>0</v>
      </c>
      <c r="AK340" s="124">
        <v>0</v>
      </c>
      <c r="AL340" s="124">
        <v>29</v>
      </c>
      <c r="AM340" s="124">
        <v>0</v>
      </c>
      <c r="AN340" s="124">
        <v>29</v>
      </c>
      <c r="AO340" s="124">
        <v>0</v>
      </c>
      <c r="AP340" s="124">
        <v>0</v>
      </c>
      <c r="AQ340" s="124">
        <v>0</v>
      </c>
      <c r="AR340" s="124">
        <v>0</v>
      </c>
      <c r="AS340" s="124">
        <v>0</v>
      </c>
      <c r="AT340" s="124">
        <v>0</v>
      </c>
      <c r="AU340" s="124">
        <v>0</v>
      </c>
      <c r="AV340" s="124">
        <v>0</v>
      </c>
      <c r="AW340" s="124">
        <v>0</v>
      </c>
      <c r="AX340" s="124">
        <v>77</v>
      </c>
      <c r="AY340" s="124">
        <v>0</v>
      </c>
      <c r="AZ340" s="124">
        <v>77</v>
      </c>
      <c r="BA340" s="124">
        <v>0</v>
      </c>
      <c r="BB340" s="119"/>
    </row>
    <row r="341" spans="1:54" ht="21" customHeight="1" x14ac:dyDescent="0.25">
      <c r="A341" s="126" t="s">
        <v>429</v>
      </c>
      <c r="B341" s="124">
        <v>820</v>
      </c>
      <c r="C341" s="124">
        <v>169</v>
      </c>
      <c r="D341" s="124">
        <v>669</v>
      </c>
      <c r="E341" s="124">
        <v>151</v>
      </c>
      <c r="F341" s="124">
        <v>232</v>
      </c>
      <c r="G341" s="124">
        <v>135</v>
      </c>
      <c r="H341" s="124">
        <v>108</v>
      </c>
      <c r="I341" s="124">
        <v>124</v>
      </c>
      <c r="J341" s="124">
        <v>14</v>
      </c>
      <c r="K341" s="124">
        <v>10</v>
      </c>
      <c r="L341" s="124">
        <v>5</v>
      </c>
      <c r="M341" s="124">
        <v>9</v>
      </c>
      <c r="N341" s="124">
        <v>439</v>
      </c>
      <c r="O341" s="124">
        <v>0</v>
      </c>
      <c r="P341" s="124">
        <v>439</v>
      </c>
      <c r="Q341" s="124">
        <v>0</v>
      </c>
      <c r="R341" s="124">
        <v>33</v>
      </c>
      <c r="S341" s="124">
        <v>24</v>
      </c>
      <c r="T341" s="124">
        <v>15</v>
      </c>
      <c r="U341" s="124">
        <v>18</v>
      </c>
      <c r="V341" s="124">
        <v>0</v>
      </c>
      <c r="W341" s="124">
        <v>0</v>
      </c>
      <c r="X341" s="124">
        <v>0</v>
      </c>
      <c r="Y341" s="124">
        <v>0</v>
      </c>
      <c r="Z341" s="124">
        <v>57</v>
      </c>
      <c r="AA341" s="124">
        <v>0</v>
      </c>
      <c r="AB341" s="124">
        <v>57</v>
      </c>
      <c r="AC341" s="124">
        <v>0</v>
      </c>
      <c r="AD341" s="124">
        <v>4</v>
      </c>
      <c r="AE341" s="124">
        <v>0</v>
      </c>
      <c r="AF341" s="124">
        <v>4</v>
      </c>
      <c r="AG341" s="124">
        <v>0</v>
      </c>
      <c r="AH341" s="124">
        <v>0</v>
      </c>
      <c r="AI341" s="124">
        <v>0</v>
      </c>
      <c r="AJ341" s="124">
        <v>0</v>
      </c>
      <c r="AK341" s="124">
        <v>0</v>
      </c>
      <c r="AL341" s="124">
        <v>13</v>
      </c>
      <c r="AM341" s="124">
        <v>0</v>
      </c>
      <c r="AN341" s="124">
        <v>13</v>
      </c>
      <c r="AO341" s="124">
        <v>0</v>
      </c>
      <c r="AP341" s="124">
        <v>0</v>
      </c>
      <c r="AQ341" s="124">
        <v>0</v>
      </c>
      <c r="AR341" s="124">
        <v>0</v>
      </c>
      <c r="AS341" s="124">
        <v>0</v>
      </c>
      <c r="AT341" s="124">
        <v>0</v>
      </c>
      <c r="AU341" s="124">
        <v>0</v>
      </c>
      <c r="AV341" s="124">
        <v>0</v>
      </c>
      <c r="AW341" s="124">
        <v>0</v>
      </c>
      <c r="AX341" s="124">
        <v>28</v>
      </c>
      <c r="AY341" s="124">
        <v>0</v>
      </c>
      <c r="AZ341" s="124">
        <v>28</v>
      </c>
      <c r="BA341" s="124">
        <v>0</v>
      </c>
      <c r="BB341" s="119"/>
    </row>
    <row r="342" spans="1:54" ht="21" customHeight="1" x14ac:dyDescent="0.25">
      <c r="A342" s="116" t="s">
        <v>430</v>
      </c>
      <c r="B342" s="124">
        <v>112</v>
      </c>
      <c r="C342" s="124">
        <v>21</v>
      </c>
      <c r="D342" s="124">
        <v>93</v>
      </c>
      <c r="E342" s="124">
        <v>19</v>
      </c>
      <c r="F342" s="124">
        <v>36</v>
      </c>
      <c r="G342" s="120">
        <v>15</v>
      </c>
      <c r="H342" s="120">
        <v>22</v>
      </c>
      <c r="I342" s="120">
        <v>14</v>
      </c>
      <c r="J342" s="124">
        <v>5</v>
      </c>
      <c r="K342" s="120">
        <v>6</v>
      </c>
      <c r="L342" s="120" t="s">
        <v>122</v>
      </c>
      <c r="M342" s="120">
        <v>5</v>
      </c>
      <c r="N342" s="124">
        <v>55</v>
      </c>
      <c r="O342" s="120">
        <v>0</v>
      </c>
      <c r="P342" s="120">
        <v>55</v>
      </c>
      <c r="Q342" s="120">
        <v>0</v>
      </c>
      <c r="R342" s="124">
        <v>0</v>
      </c>
      <c r="S342" s="120">
        <v>0</v>
      </c>
      <c r="T342" s="120" t="s">
        <v>122</v>
      </c>
      <c r="U342" s="120">
        <v>0</v>
      </c>
      <c r="V342" s="124">
        <v>0</v>
      </c>
      <c r="W342" s="120">
        <v>0</v>
      </c>
      <c r="X342" s="120">
        <v>0</v>
      </c>
      <c r="Y342" s="120">
        <v>0</v>
      </c>
      <c r="Z342" s="124">
        <v>5</v>
      </c>
      <c r="AA342" s="120">
        <v>0</v>
      </c>
      <c r="AB342" s="120">
        <v>5</v>
      </c>
      <c r="AC342" s="120">
        <v>0</v>
      </c>
      <c r="AD342" s="124">
        <v>0</v>
      </c>
      <c r="AE342" s="120" t="s">
        <v>122</v>
      </c>
      <c r="AF342" s="120">
        <v>0</v>
      </c>
      <c r="AG342" s="120" t="s">
        <v>122</v>
      </c>
      <c r="AH342" s="124">
        <v>0</v>
      </c>
      <c r="AI342" s="120">
        <v>0</v>
      </c>
      <c r="AJ342" s="120">
        <v>0</v>
      </c>
      <c r="AK342" s="120">
        <v>0</v>
      </c>
      <c r="AL342" s="124">
        <v>5</v>
      </c>
      <c r="AM342" s="120">
        <v>0</v>
      </c>
      <c r="AN342" s="120">
        <v>5</v>
      </c>
      <c r="AO342" s="120">
        <v>0</v>
      </c>
      <c r="AP342" s="124">
        <v>0</v>
      </c>
      <c r="AQ342" s="120">
        <v>0</v>
      </c>
      <c r="AR342" s="120" t="s">
        <v>122</v>
      </c>
      <c r="AS342" s="120">
        <v>0</v>
      </c>
      <c r="AT342" s="124">
        <v>0</v>
      </c>
      <c r="AU342" s="120">
        <v>0</v>
      </c>
      <c r="AV342" s="120">
        <v>0</v>
      </c>
      <c r="AW342" s="120">
        <v>0</v>
      </c>
      <c r="AX342" s="124">
        <v>6</v>
      </c>
      <c r="AY342" s="120">
        <v>0</v>
      </c>
      <c r="AZ342" s="120">
        <v>6</v>
      </c>
      <c r="BA342" s="120">
        <v>0</v>
      </c>
      <c r="BB342" s="119"/>
    </row>
    <row r="343" spans="1:54" ht="21" customHeight="1" x14ac:dyDescent="0.25">
      <c r="A343" s="116" t="s">
        <v>431</v>
      </c>
      <c r="B343" s="124">
        <v>357</v>
      </c>
      <c r="C343" s="124">
        <v>62</v>
      </c>
      <c r="D343" s="124">
        <v>302</v>
      </c>
      <c r="E343" s="124">
        <v>55</v>
      </c>
      <c r="F343" s="124">
        <v>83</v>
      </c>
      <c r="G343" s="120">
        <v>46</v>
      </c>
      <c r="H343" s="120">
        <v>40</v>
      </c>
      <c r="I343" s="120">
        <v>43</v>
      </c>
      <c r="J343" s="124">
        <v>9</v>
      </c>
      <c r="K343" s="120">
        <v>4</v>
      </c>
      <c r="L343" s="120">
        <v>5</v>
      </c>
      <c r="M343" s="120">
        <v>4</v>
      </c>
      <c r="N343" s="124">
        <v>199</v>
      </c>
      <c r="O343" s="120">
        <v>0</v>
      </c>
      <c r="P343" s="120">
        <v>199</v>
      </c>
      <c r="Q343" s="120">
        <v>0</v>
      </c>
      <c r="R343" s="124">
        <v>18</v>
      </c>
      <c r="S343" s="120">
        <v>12</v>
      </c>
      <c r="T343" s="120">
        <v>10</v>
      </c>
      <c r="U343" s="120">
        <v>8</v>
      </c>
      <c r="V343" s="124">
        <v>0</v>
      </c>
      <c r="W343" s="120" t="s">
        <v>122</v>
      </c>
      <c r="X343" s="120">
        <v>0</v>
      </c>
      <c r="Y343" s="120" t="s">
        <v>122</v>
      </c>
      <c r="Z343" s="124">
        <v>31</v>
      </c>
      <c r="AA343" s="120">
        <v>0</v>
      </c>
      <c r="AB343" s="120">
        <v>31</v>
      </c>
      <c r="AC343" s="120">
        <v>0</v>
      </c>
      <c r="AD343" s="124">
        <v>0</v>
      </c>
      <c r="AE343" s="120" t="s">
        <v>122</v>
      </c>
      <c r="AF343" s="120" t="s">
        <v>122</v>
      </c>
      <c r="AG343" s="120" t="s">
        <v>122</v>
      </c>
      <c r="AH343" s="124">
        <v>0</v>
      </c>
      <c r="AI343" s="120">
        <v>0</v>
      </c>
      <c r="AJ343" s="120">
        <v>0</v>
      </c>
      <c r="AK343" s="120">
        <v>0</v>
      </c>
      <c r="AL343" s="124">
        <v>0</v>
      </c>
      <c r="AM343" s="120">
        <v>0</v>
      </c>
      <c r="AN343" s="120" t="s">
        <v>122</v>
      </c>
      <c r="AO343" s="120">
        <v>0</v>
      </c>
      <c r="AP343" s="124">
        <v>0</v>
      </c>
      <c r="AQ343" s="120" t="s">
        <v>122</v>
      </c>
      <c r="AR343" s="120" t="s">
        <v>122</v>
      </c>
      <c r="AS343" s="120" t="s">
        <v>122</v>
      </c>
      <c r="AT343" s="124">
        <v>0</v>
      </c>
      <c r="AU343" s="120">
        <v>0</v>
      </c>
      <c r="AV343" s="120">
        <v>0</v>
      </c>
      <c r="AW343" s="120">
        <v>0</v>
      </c>
      <c r="AX343" s="124">
        <v>17</v>
      </c>
      <c r="AY343" s="120">
        <v>0</v>
      </c>
      <c r="AZ343" s="120">
        <v>17</v>
      </c>
      <c r="BA343" s="120">
        <v>0</v>
      </c>
      <c r="BB343" s="119"/>
    </row>
    <row r="344" spans="1:54" ht="21" customHeight="1" x14ac:dyDescent="0.25">
      <c r="A344" s="116" t="s">
        <v>432</v>
      </c>
      <c r="B344" s="124">
        <v>94</v>
      </c>
      <c r="C344" s="124">
        <v>22</v>
      </c>
      <c r="D344" s="124">
        <v>78</v>
      </c>
      <c r="E344" s="124">
        <v>16</v>
      </c>
      <c r="F344" s="124">
        <v>31</v>
      </c>
      <c r="G344" s="120">
        <v>22</v>
      </c>
      <c r="H344" s="120">
        <v>15</v>
      </c>
      <c r="I344" s="120">
        <v>16</v>
      </c>
      <c r="J344" s="124">
        <v>0</v>
      </c>
      <c r="K344" s="120" t="s">
        <v>122</v>
      </c>
      <c r="L344" s="120" t="s">
        <v>122</v>
      </c>
      <c r="M344" s="120" t="s">
        <v>122</v>
      </c>
      <c r="N344" s="124">
        <v>47</v>
      </c>
      <c r="O344" s="120">
        <v>0</v>
      </c>
      <c r="P344" s="120">
        <v>47</v>
      </c>
      <c r="Q344" s="120">
        <v>0</v>
      </c>
      <c r="R344" s="124">
        <v>0</v>
      </c>
      <c r="S344" s="120" t="s">
        <v>122</v>
      </c>
      <c r="T344" s="120" t="s">
        <v>122</v>
      </c>
      <c r="U344" s="120" t="s">
        <v>122</v>
      </c>
      <c r="V344" s="124">
        <v>0</v>
      </c>
      <c r="W344" s="120">
        <v>0</v>
      </c>
      <c r="X344" s="120">
        <v>0</v>
      </c>
      <c r="Y344" s="120">
        <v>0</v>
      </c>
      <c r="Z344" s="124">
        <v>7</v>
      </c>
      <c r="AA344" s="120">
        <v>0</v>
      </c>
      <c r="AB344" s="120">
        <v>7</v>
      </c>
      <c r="AC344" s="120">
        <v>0</v>
      </c>
      <c r="AD344" s="124">
        <v>0</v>
      </c>
      <c r="AE344" s="120" t="s">
        <v>122</v>
      </c>
      <c r="AF344" s="120">
        <v>0</v>
      </c>
      <c r="AG344" s="120" t="s">
        <v>122</v>
      </c>
      <c r="AH344" s="124">
        <v>0</v>
      </c>
      <c r="AI344" s="120">
        <v>0</v>
      </c>
      <c r="AJ344" s="120">
        <v>0</v>
      </c>
      <c r="AK344" s="120">
        <v>0</v>
      </c>
      <c r="AL344" s="124">
        <v>4</v>
      </c>
      <c r="AM344" s="120">
        <v>0</v>
      </c>
      <c r="AN344" s="120">
        <v>4</v>
      </c>
      <c r="AO344" s="120">
        <v>0</v>
      </c>
      <c r="AP344" s="124">
        <v>0</v>
      </c>
      <c r="AQ344" s="120">
        <v>0</v>
      </c>
      <c r="AR344" s="120" t="s">
        <v>122</v>
      </c>
      <c r="AS344" s="120">
        <v>0</v>
      </c>
      <c r="AT344" s="124">
        <v>0</v>
      </c>
      <c r="AU344" s="120" t="s">
        <v>122</v>
      </c>
      <c r="AV344" s="120">
        <v>0</v>
      </c>
      <c r="AW344" s="120" t="s">
        <v>122</v>
      </c>
      <c r="AX344" s="124">
        <v>5</v>
      </c>
      <c r="AY344" s="120">
        <v>0</v>
      </c>
      <c r="AZ344" s="120">
        <v>5</v>
      </c>
      <c r="BA344" s="120">
        <v>0</v>
      </c>
      <c r="BB344" s="119"/>
    </row>
    <row r="345" spans="1:54" ht="21" customHeight="1" x14ac:dyDescent="0.25">
      <c r="A345" s="116" t="s">
        <v>433</v>
      </c>
      <c r="B345" s="124">
        <v>257</v>
      </c>
      <c r="C345" s="124">
        <v>64</v>
      </c>
      <c r="D345" s="124">
        <v>196</v>
      </c>
      <c r="E345" s="124">
        <v>61</v>
      </c>
      <c r="F345" s="124">
        <v>82</v>
      </c>
      <c r="G345" s="120">
        <v>52</v>
      </c>
      <c r="H345" s="120">
        <v>31</v>
      </c>
      <c r="I345" s="120">
        <v>51</v>
      </c>
      <c r="J345" s="124">
        <v>0</v>
      </c>
      <c r="K345" s="120" t="s">
        <v>122</v>
      </c>
      <c r="L345" s="120" t="s">
        <v>122</v>
      </c>
      <c r="M345" s="120" t="s">
        <v>122</v>
      </c>
      <c r="N345" s="124">
        <v>138</v>
      </c>
      <c r="O345" s="120">
        <v>0</v>
      </c>
      <c r="P345" s="120">
        <v>138</v>
      </c>
      <c r="Q345" s="120">
        <v>0</v>
      </c>
      <c r="R345" s="124">
        <v>15</v>
      </c>
      <c r="S345" s="120">
        <v>12</v>
      </c>
      <c r="T345" s="120">
        <v>5</v>
      </c>
      <c r="U345" s="120">
        <v>10</v>
      </c>
      <c r="V345" s="124">
        <v>0</v>
      </c>
      <c r="W345" s="120" t="s">
        <v>122</v>
      </c>
      <c r="X345" s="120">
        <v>0</v>
      </c>
      <c r="Y345" s="120" t="s">
        <v>122</v>
      </c>
      <c r="Z345" s="124">
        <v>14</v>
      </c>
      <c r="AA345" s="120">
        <v>0</v>
      </c>
      <c r="AB345" s="120">
        <v>14</v>
      </c>
      <c r="AC345" s="120">
        <v>0</v>
      </c>
      <c r="AD345" s="124">
        <v>4</v>
      </c>
      <c r="AE345" s="120" t="s">
        <v>122</v>
      </c>
      <c r="AF345" s="120">
        <v>4</v>
      </c>
      <c r="AG345" s="120" t="s">
        <v>122</v>
      </c>
      <c r="AH345" s="124">
        <v>0</v>
      </c>
      <c r="AI345" s="120">
        <v>0</v>
      </c>
      <c r="AJ345" s="120">
        <v>0</v>
      </c>
      <c r="AK345" s="120">
        <v>0</v>
      </c>
      <c r="AL345" s="124">
        <v>4</v>
      </c>
      <c r="AM345" s="120">
        <v>0</v>
      </c>
      <c r="AN345" s="120">
        <v>4</v>
      </c>
      <c r="AO345" s="120">
        <v>0</v>
      </c>
      <c r="AP345" s="124">
        <v>0</v>
      </c>
      <c r="AQ345" s="120" t="s">
        <v>122</v>
      </c>
      <c r="AR345" s="120" t="s">
        <v>122</v>
      </c>
      <c r="AS345" s="120" t="s">
        <v>122</v>
      </c>
      <c r="AT345" s="124">
        <v>0</v>
      </c>
      <c r="AU345" s="120">
        <v>0</v>
      </c>
      <c r="AV345" s="120">
        <v>0</v>
      </c>
      <c r="AW345" s="120">
        <v>0</v>
      </c>
      <c r="AX345" s="124">
        <v>0</v>
      </c>
      <c r="AY345" s="120">
        <v>0</v>
      </c>
      <c r="AZ345" s="120" t="s">
        <v>122</v>
      </c>
      <c r="BA345" s="120">
        <v>0</v>
      </c>
      <c r="BB345" s="119"/>
    </row>
    <row r="346" spans="1:54" ht="21" customHeight="1" x14ac:dyDescent="0.25">
      <c r="A346" s="126" t="s">
        <v>434</v>
      </c>
      <c r="B346" s="124">
        <v>2176</v>
      </c>
      <c r="C346" s="124">
        <v>510</v>
      </c>
      <c r="D346" s="124">
        <v>1758</v>
      </c>
      <c r="E346" s="124">
        <v>418</v>
      </c>
      <c r="F346" s="124">
        <v>673</v>
      </c>
      <c r="G346" s="124">
        <v>385</v>
      </c>
      <c r="H346" s="124">
        <v>344</v>
      </c>
      <c r="I346" s="124">
        <v>329</v>
      </c>
      <c r="J346" s="124">
        <v>31</v>
      </c>
      <c r="K346" s="124">
        <v>18</v>
      </c>
      <c r="L346" s="124">
        <v>20</v>
      </c>
      <c r="M346" s="124">
        <v>11</v>
      </c>
      <c r="N346" s="124">
        <v>1094</v>
      </c>
      <c r="O346" s="124">
        <v>0</v>
      </c>
      <c r="P346" s="124">
        <v>1094</v>
      </c>
      <c r="Q346" s="124">
        <v>0</v>
      </c>
      <c r="R346" s="124">
        <v>114</v>
      </c>
      <c r="S346" s="124">
        <v>85</v>
      </c>
      <c r="T346" s="124">
        <v>48</v>
      </c>
      <c r="U346" s="124">
        <v>66</v>
      </c>
      <c r="V346" s="124">
        <v>5</v>
      </c>
      <c r="W346" s="124">
        <v>15</v>
      </c>
      <c r="X346" s="124">
        <v>0</v>
      </c>
      <c r="Y346" s="124">
        <v>5</v>
      </c>
      <c r="Z346" s="124">
        <v>171</v>
      </c>
      <c r="AA346" s="124">
        <v>0</v>
      </c>
      <c r="AB346" s="124">
        <v>171</v>
      </c>
      <c r="AC346" s="124">
        <v>0</v>
      </c>
      <c r="AD346" s="124">
        <v>23</v>
      </c>
      <c r="AE346" s="124">
        <v>7</v>
      </c>
      <c r="AF346" s="124">
        <v>16</v>
      </c>
      <c r="AG346" s="124">
        <v>7</v>
      </c>
      <c r="AH346" s="124">
        <v>0</v>
      </c>
      <c r="AI346" s="124">
        <v>0</v>
      </c>
      <c r="AJ346" s="124">
        <v>0</v>
      </c>
      <c r="AK346" s="124">
        <v>0</v>
      </c>
      <c r="AL346" s="124">
        <v>16</v>
      </c>
      <c r="AM346" s="124">
        <v>0</v>
      </c>
      <c r="AN346" s="124">
        <v>16</v>
      </c>
      <c r="AO346" s="124">
        <v>0</v>
      </c>
      <c r="AP346" s="124">
        <v>0</v>
      </c>
      <c r="AQ346" s="124">
        <v>0</v>
      </c>
      <c r="AR346" s="124">
        <v>0</v>
      </c>
      <c r="AS346" s="124">
        <v>0</v>
      </c>
      <c r="AT346" s="124">
        <v>0</v>
      </c>
      <c r="AU346" s="124">
        <v>0</v>
      </c>
      <c r="AV346" s="124">
        <v>0</v>
      </c>
      <c r="AW346" s="124">
        <v>0</v>
      </c>
      <c r="AX346" s="124">
        <v>49</v>
      </c>
      <c r="AY346" s="124">
        <v>0</v>
      </c>
      <c r="AZ346" s="124">
        <v>49</v>
      </c>
      <c r="BA346" s="124">
        <v>0</v>
      </c>
      <c r="BB346" s="119"/>
    </row>
    <row r="347" spans="1:54" ht="21" customHeight="1" x14ac:dyDescent="0.25">
      <c r="A347" s="116" t="s">
        <v>435</v>
      </c>
      <c r="B347" s="124">
        <v>40</v>
      </c>
      <c r="C347" s="124">
        <v>11</v>
      </c>
      <c r="D347" s="124">
        <v>33</v>
      </c>
      <c r="E347" s="124">
        <v>7</v>
      </c>
      <c r="F347" s="124">
        <v>13</v>
      </c>
      <c r="G347" s="120">
        <v>7</v>
      </c>
      <c r="H347" s="120">
        <v>6</v>
      </c>
      <c r="I347" s="120">
        <v>7</v>
      </c>
      <c r="J347" s="124">
        <v>0</v>
      </c>
      <c r="K347" s="120" t="s">
        <v>122</v>
      </c>
      <c r="L347" s="120" t="s">
        <v>122</v>
      </c>
      <c r="M347" s="120" t="s">
        <v>122</v>
      </c>
      <c r="N347" s="124">
        <v>23</v>
      </c>
      <c r="O347" s="120">
        <v>0</v>
      </c>
      <c r="P347" s="120">
        <v>23</v>
      </c>
      <c r="Q347" s="120">
        <v>0</v>
      </c>
      <c r="R347" s="124">
        <v>0</v>
      </c>
      <c r="S347" s="120">
        <v>4</v>
      </c>
      <c r="T347" s="120" t="s">
        <v>122</v>
      </c>
      <c r="U347" s="120" t="s">
        <v>122</v>
      </c>
      <c r="V347" s="124">
        <v>0</v>
      </c>
      <c r="W347" s="120">
        <v>0</v>
      </c>
      <c r="X347" s="120">
        <v>0</v>
      </c>
      <c r="Y347" s="120">
        <v>0</v>
      </c>
      <c r="Z347" s="124">
        <v>0</v>
      </c>
      <c r="AA347" s="120">
        <v>0</v>
      </c>
      <c r="AB347" s="120" t="s">
        <v>122</v>
      </c>
      <c r="AC347" s="120">
        <v>0</v>
      </c>
      <c r="AD347" s="124">
        <v>0</v>
      </c>
      <c r="AE347" s="120">
        <v>0</v>
      </c>
      <c r="AF347" s="120">
        <v>0</v>
      </c>
      <c r="AG347" s="120">
        <v>0</v>
      </c>
      <c r="AH347" s="124">
        <v>0</v>
      </c>
      <c r="AI347" s="120">
        <v>0</v>
      </c>
      <c r="AJ347" s="120">
        <v>0</v>
      </c>
      <c r="AK347" s="120">
        <v>0</v>
      </c>
      <c r="AL347" s="124">
        <v>0</v>
      </c>
      <c r="AM347" s="120">
        <v>0</v>
      </c>
      <c r="AN347" s="120" t="s">
        <v>122</v>
      </c>
      <c r="AO347" s="120">
        <v>0</v>
      </c>
      <c r="AP347" s="124">
        <v>0</v>
      </c>
      <c r="AQ347" s="120">
        <v>0</v>
      </c>
      <c r="AR347" s="120">
        <v>0</v>
      </c>
      <c r="AS347" s="120">
        <v>0</v>
      </c>
      <c r="AT347" s="124">
        <v>0</v>
      </c>
      <c r="AU347" s="120">
        <v>0</v>
      </c>
      <c r="AV347" s="120">
        <v>0</v>
      </c>
      <c r="AW347" s="120">
        <v>0</v>
      </c>
      <c r="AX347" s="124">
        <v>4</v>
      </c>
      <c r="AY347" s="120">
        <v>0</v>
      </c>
      <c r="AZ347" s="120">
        <v>4</v>
      </c>
      <c r="BA347" s="120">
        <v>0</v>
      </c>
      <c r="BB347" s="119"/>
    </row>
    <row r="348" spans="1:54" ht="21" customHeight="1" x14ac:dyDescent="0.25">
      <c r="A348" s="116" t="s">
        <v>436</v>
      </c>
      <c r="B348" s="124">
        <v>97</v>
      </c>
      <c r="C348" s="124">
        <v>31</v>
      </c>
      <c r="D348" s="124">
        <v>74</v>
      </c>
      <c r="E348" s="124">
        <v>23</v>
      </c>
      <c r="F348" s="124">
        <v>39</v>
      </c>
      <c r="G348" s="120">
        <v>25</v>
      </c>
      <c r="H348" s="120">
        <v>21</v>
      </c>
      <c r="I348" s="120">
        <v>18</v>
      </c>
      <c r="J348" s="124">
        <v>0</v>
      </c>
      <c r="K348" s="120" t="s">
        <v>122</v>
      </c>
      <c r="L348" s="120">
        <v>0</v>
      </c>
      <c r="M348" s="120" t="s">
        <v>122</v>
      </c>
      <c r="N348" s="124">
        <v>47</v>
      </c>
      <c r="O348" s="120">
        <v>0</v>
      </c>
      <c r="P348" s="120">
        <v>47</v>
      </c>
      <c r="Q348" s="120">
        <v>0</v>
      </c>
      <c r="R348" s="124">
        <v>5</v>
      </c>
      <c r="S348" s="120">
        <v>6</v>
      </c>
      <c r="T348" s="120" t="s">
        <v>122</v>
      </c>
      <c r="U348" s="120">
        <v>5</v>
      </c>
      <c r="V348" s="124">
        <v>0</v>
      </c>
      <c r="W348" s="120">
        <v>0</v>
      </c>
      <c r="X348" s="120">
        <v>0</v>
      </c>
      <c r="Y348" s="120">
        <v>0</v>
      </c>
      <c r="Z348" s="124">
        <v>6</v>
      </c>
      <c r="AA348" s="120">
        <v>0</v>
      </c>
      <c r="AB348" s="120">
        <v>6</v>
      </c>
      <c r="AC348" s="120">
        <v>0</v>
      </c>
      <c r="AD348" s="124">
        <v>0</v>
      </c>
      <c r="AE348" s="120" t="s">
        <v>122</v>
      </c>
      <c r="AF348" s="120" t="s">
        <v>122</v>
      </c>
      <c r="AG348" s="120" t="s">
        <v>122</v>
      </c>
      <c r="AH348" s="124">
        <v>0</v>
      </c>
      <c r="AI348" s="120">
        <v>0</v>
      </c>
      <c r="AJ348" s="120">
        <v>0</v>
      </c>
      <c r="AK348" s="120">
        <v>0</v>
      </c>
      <c r="AL348" s="124">
        <v>0</v>
      </c>
      <c r="AM348" s="120">
        <v>0</v>
      </c>
      <c r="AN348" s="120" t="s">
        <v>122</v>
      </c>
      <c r="AO348" s="120">
        <v>0</v>
      </c>
      <c r="AP348" s="124">
        <v>0</v>
      </c>
      <c r="AQ348" s="120">
        <v>0</v>
      </c>
      <c r="AR348" s="120" t="s">
        <v>122</v>
      </c>
      <c r="AS348" s="120">
        <v>0</v>
      </c>
      <c r="AT348" s="124">
        <v>0</v>
      </c>
      <c r="AU348" s="120">
        <v>0</v>
      </c>
      <c r="AV348" s="120">
        <v>0</v>
      </c>
      <c r="AW348" s="120">
        <v>0</v>
      </c>
      <c r="AX348" s="124">
        <v>0</v>
      </c>
      <c r="AY348" s="120">
        <v>0</v>
      </c>
      <c r="AZ348" s="120" t="s">
        <v>122</v>
      </c>
      <c r="BA348" s="120">
        <v>0</v>
      </c>
      <c r="BB348" s="119"/>
    </row>
    <row r="349" spans="1:54" ht="21" customHeight="1" x14ac:dyDescent="0.25">
      <c r="A349" s="127" t="s">
        <v>437</v>
      </c>
      <c r="B349" s="124">
        <v>95</v>
      </c>
      <c r="C349" s="124">
        <v>33</v>
      </c>
      <c r="D349" s="124">
        <v>72</v>
      </c>
      <c r="E349" s="124">
        <v>23</v>
      </c>
      <c r="F349" s="124">
        <v>38</v>
      </c>
      <c r="G349" s="120">
        <v>19</v>
      </c>
      <c r="H349" s="120">
        <v>20</v>
      </c>
      <c r="I349" s="120">
        <v>18</v>
      </c>
      <c r="J349" s="124">
        <v>0</v>
      </c>
      <c r="K349" s="120">
        <v>5</v>
      </c>
      <c r="L349" s="120" t="s">
        <v>122</v>
      </c>
      <c r="M349" s="120" t="s">
        <v>122</v>
      </c>
      <c r="N349" s="124">
        <v>46</v>
      </c>
      <c r="O349" s="120">
        <v>0</v>
      </c>
      <c r="P349" s="120">
        <v>46</v>
      </c>
      <c r="Q349" s="120">
        <v>0</v>
      </c>
      <c r="R349" s="124">
        <v>11</v>
      </c>
      <c r="S349" s="120">
        <v>5</v>
      </c>
      <c r="T349" s="120">
        <v>6</v>
      </c>
      <c r="U349" s="120">
        <v>5</v>
      </c>
      <c r="V349" s="124">
        <v>0</v>
      </c>
      <c r="W349" s="120">
        <v>4</v>
      </c>
      <c r="X349" s="120">
        <v>0</v>
      </c>
      <c r="Y349" s="120" t="s">
        <v>122</v>
      </c>
      <c r="Z349" s="124">
        <v>0</v>
      </c>
      <c r="AA349" s="120">
        <v>0</v>
      </c>
      <c r="AB349" s="120" t="s">
        <v>122</v>
      </c>
      <c r="AC349" s="120">
        <v>0</v>
      </c>
      <c r="AD349" s="124">
        <v>0</v>
      </c>
      <c r="AE349" s="120" t="s">
        <v>122</v>
      </c>
      <c r="AF349" s="120" t="s">
        <v>122</v>
      </c>
      <c r="AG349" s="120" t="s">
        <v>122</v>
      </c>
      <c r="AH349" s="124">
        <v>0</v>
      </c>
      <c r="AI349" s="120">
        <v>0</v>
      </c>
      <c r="AJ349" s="120">
        <v>0</v>
      </c>
      <c r="AK349" s="120">
        <v>0</v>
      </c>
      <c r="AL349" s="124">
        <v>0</v>
      </c>
      <c r="AM349" s="120">
        <v>0</v>
      </c>
      <c r="AN349" s="120" t="s">
        <v>122</v>
      </c>
      <c r="AO349" s="120">
        <v>0</v>
      </c>
      <c r="AP349" s="124">
        <v>0</v>
      </c>
      <c r="AQ349" s="120">
        <v>0</v>
      </c>
      <c r="AR349" s="120">
        <v>0</v>
      </c>
      <c r="AS349" s="120">
        <v>0</v>
      </c>
      <c r="AT349" s="124">
        <v>0</v>
      </c>
      <c r="AU349" s="120">
        <v>0</v>
      </c>
      <c r="AV349" s="120">
        <v>0</v>
      </c>
      <c r="AW349" s="120">
        <v>0</v>
      </c>
      <c r="AX349" s="124">
        <v>0</v>
      </c>
      <c r="AY349" s="120">
        <v>0</v>
      </c>
      <c r="AZ349" s="120" t="s">
        <v>122</v>
      </c>
      <c r="BA349" s="120">
        <v>0</v>
      </c>
      <c r="BB349" s="119"/>
    </row>
    <row r="350" spans="1:54" ht="21" customHeight="1" x14ac:dyDescent="0.25">
      <c r="A350" s="127" t="s">
        <v>438</v>
      </c>
      <c r="B350" s="124">
        <v>47</v>
      </c>
      <c r="C350" s="124">
        <v>10</v>
      </c>
      <c r="D350" s="124">
        <v>38</v>
      </c>
      <c r="E350" s="124">
        <v>9</v>
      </c>
      <c r="F350" s="124">
        <v>13</v>
      </c>
      <c r="G350" s="120">
        <v>6</v>
      </c>
      <c r="H350" s="120">
        <v>8</v>
      </c>
      <c r="I350" s="120">
        <v>5</v>
      </c>
      <c r="J350" s="124">
        <v>0</v>
      </c>
      <c r="K350" s="120" t="s">
        <v>122</v>
      </c>
      <c r="L350" s="120">
        <v>0</v>
      </c>
      <c r="M350" s="120" t="s">
        <v>122</v>
      </c>
      <c r="N350" s="124">
        <v>30</v>
      </c>
      <c r="O350" s="120">
        <v>0</v>
      </c>
      <c r="P350" s="120">
        <v>30</v>
      </c>
      <c r="Q350" s="120">
        <v>0</v>
      </c>
      <c r="R350" s="124">
        <v>4</v>
      </c>
      <c r="S350" s="120">
        <v>4</v>
      </c>
      <c r="T350" s="120" t="s">
        <v>122</v>
      </c>
      <c r="U350" s="120">
        <v>4</v>
      </c>
      <c r="V350" s="124">
        <v>0</v>
      </c>
      <c r="W350" s="120">
        <v>0</v>
      </c>
      <c r="X350" s="120">
        <v>0</v>
      </c>
      <c r="Y350" s="120">
        <v>0</v>
      </c>
      <c r="Z350" s="124">
        <v>0</v>
      </c>
      <c r="AA350" s="120">
        <v>0</v>
      </c>
      <c r="AB350" s="120" t="s">
        <v>122</v>
      </c>
      <c r="AC350" s="120">
        <v>0</v>
      </c>
      <c r="AD350" s="124">
        <v>0</v>
      </c>
      <c r="AE350" s="120" t="s">
        <v>122</v>
      </c>
      <c r="AF350" s="120">
        <v>0</v>
      </c>
      <c r="AG350" s="120" t="s">
        <v>122</v>
      </c>
      <c r="AH350" s="124">
        <v>0</v>
      </c>
      <c r="AI350" s="120">
        <v>0</v>
      </c>
      <c r="AJ350" s="120">
        <v>0</v>
      </c>
      <c r="AK350" s="120">
        <v>0</v>
      </c>
      <c r="AL350" s="124">
        <v>0</v>
      </c>
      <c r="AM350" s="120">
        <v>0</v>
      </c>
      <c r="AN350" s="120">
        <v>0</v>
      </c>
      <c r="AO350" s="120">
        <v>0</v>
      </c>
      <c r="AP350" s="124">
        <v>0</v>
      </c>
      <c r="AQ350" s="120">
        <v>0</v>
      </c>
      <c r="AR350" s="120">
        <v>0</v>
      </c>
      <c r="AS350" s="120">
        <v>0</v>
      </c>
      <c r="AT350" s="124">
        <v>0</v>
      </c>
      <c r="AU350" s="120">
        <v>0</v>
      </c>
      <c r="AV350" s="120">
        <v>0</v>
      </c>
      <c r="AW350" s="120">
        <v>0</v>
      </c>
      <c r="AX350" s="124">
        <v>0</v>
      </c>
      <c r="AY350" s="120">
        <v>0</v>
      </c>
      <c r="AZ350" s="120" t="s">
        <v>122</v>
      </c>
      <c r="BA350" s="120">
        <v>0</v>
      </c>
      <c r="BB350" s="119"/>
    </row>
    <row r="351" spans="1:54" ht="21" customHeight="1" x14ac:dyDescent="0.25">
      <c r="A351" s="116" t="s">
        <v>439</v>
      </c>
      <c r="B351" s="124">
        <v>192</v>
      </c>
      <c r="C351" s="124">
        <v>38</v>
      </c>
      <c r="D351" s="124">
        <v>160</v>
      </c>
      <c r="E351" s="124">
        <v>32</v>
      </c>
      <c r="F351" s="124">
        <v>60</v>
      </c>
      <c r="G351" s="120">
        <v>29</v>
      </c>
      <c r="H351" s="120">
        <v>35</v>
      </c>
      <c r="I351" s="120">
        <v>25</v>
      </c>
      <c r="J351" s="124">
        <v>4</v>
      </c>
      <c r="K351" s="120" t="s">
        <v>122</v>
      </c>
      <c r="L351" s="120">
        <v>4</v>
      </c>
      <c r="M351" s="120" t="s">
        <v>122</v>
      </c>
      <c r="N351" s="124">
        <v>102</v>
      </c>
      <c r="O351" s="120">
        <v>0</v>
      </c>
      <c r="P351" s="120">
        <v>102</v>
      </c>
      <c r="Q351" s="120">
        <v>0</v>
      </c>
      <c r="R351" s="124">
        <v>15</v>
      </c>
      <c r="S351" s="120">
        <v>9</v>
      </c>
      <c r="T351" s="120">
        <v>8</v>
      </c>
      <c r="U351" s="120">
        <v>7</v>
      </c>
      <c r="V351" s="124">
        <v>0</v>
      </c>
      <c r="W351" s="120" t="s">
        <v>122</v>
      </c>
      <c r="X351" s="120" t="s">
        <v>122</v>
      </c>
      <c r="Y351" s="120" t="s">
        <v>122</v>
      </c>
      <c r="Z351" s="124">
        <v>11</v>
      </c>
      <c r="AA351" s="120">
        <v>0</v>
      </c>
      <c r="AB351" s="120">
        <v>11</v>
      </c>
      <c r="AC351" s="120">
        <v>0</v>
      </c>
      <c r="AD351" s="124">
        <v>0</v>
      </c>
      <c r="AE351" s="120" t="s">
        <v>122</v>
      </c>
      <c r="AF351" s="120">
        <v>0</v>
      </c>
      <c r="AG351" s="120" t="s">
        <v>122</v>
      </c>
      <c r="AH351" s="124">
        <v>0</v>
      </c>
      <c r="AI351" s="120">
        <v>0</v>
      </c>
      <c r="AJ351" s="120">
        <v>0</v>
      </c>
      <c r="AK351" s="120">
        <v>0</v>
      </c>
      <c r="AL351" s="124">
        <v>0</v>
      </c>
      <c r="AM351" s="120">
        <v>0</v>
      </c>
      <c r="AN351" s="120" t="s">
        <v>122</v>
      </c>
      <c r="AO351" s="120">
        <v>0</v>
      </c>
      <c r="AP351" s="124">
        <v>0</v>
      </c>
      <c r="AQ351" s="120">
        <v>0</v>
      </c>
      <c r="AR351" s="120" t="s">
        <v>122</v>
      </c>
      <c r="AS351" s="120">
        <v>0</v>
      </c>
      <c r="AT351" s="124">
        <v>0</v>
      </c>
      <c r="AU351" s="120">
        <v>0</v>
      </c>
      <c r="AV351" s="120">
        <v>0</v>
      </c>
      <c r="AW351" s="120">
        <v>0</v>
      </c>
      <c r="AX351" s="124">
        <v>0</v>
      </c>
      <c r="AY351" s="120">
        <v>0</v>
      </c>
      <c r="AZ351" s="120" t="s">
        <v>122</v>
      </c>
      <c r="BA351" s="120">
        <v>0</v>
      </c>
      <c r="BB351" s="119"/>
    </row>
    <row r="352" spans="1:54" ht="21" customHeight="1" x14ac:dyDescent="0.25">
      <c r="A352" s="116" t="s">
        <v>440</v>
      </c>
      <c r="B352" s="124">
        <v>217</v>
      </c>
      <c r="C352" s="124">
        <v>61</v>
      </c>
      <c r="D352" s="124">
        <v>174</v>
      </c>
      <c r="E352" s="124">
        <v>43</v>
      </c>
      <c r="F352" s="124">
        <v>60</v>
      </c>
      <c r="G352" s="120">
        <v>52</v>
      </c>
      <c r="H352" s="120">
        <v>22</v>
      </c>
      <c r="I352" s="120">
        <v>38</v>
      </c>
      <c r="J352" s="124">
        <v>0</v>
      </c>
      <c r="K352" s="120" t="s">
        <v>122</v>
      </c>
      <c r="L352" s="120">
        <v>0</v>
      </c>
      <c r="M352" s="120" t="s">
        <v>122</v>
      </c>
      <c r="N352" s="124">
        <v>125</v>
      </c>
      <c r="O352" s="120">
        <v>0</v>
      </c>
      <c r="P352" s="120">
        <v>125</v>
      </c>
      <c r="Q352" s="120">
        <v>0</v>
      </c>
      <c r="R352" s="124">
        <v>5</v>
      </c>
      <c r="S352" s="120">
        <v>5</v>
      </c>
      <c r="T352" s="120" t="s">
        <v>122</v>
      </c>
      <c r="U352" s="120">
        <v>5</v>
      </c>
      <c r="V352" s="124">
        <v>0</v>
      </c>
      <c r="W352" s="120">
        <v>4</v>
      </c>
      <c r="X352" s="120" t="s">
        <v>122</v>
      </c>
      <c r="Y352" s="120" t="s">
        <v>122</v>
      </c>
      <c r="Z352" s="124">
        <v>23</v>
      </c>
      <c r="AA352" s="120">
        <v>0</v>
      </c>
      <c r="AB352" s="120">
        <v>23</v>
      </c>
      <c r="AC352" s="120">
        <v>0</v>
      </c>
      <c r="AD352" s="124">
        <v>0</v>
      </c>
      <c r="AE352" s="120">
        <v>0</v>
      </c>
      <c r="AF352" s="120" t="s">
        <v>122</v>
      </c>
      <c r="AG352" s="120">
        <v>0</v>
      </c>
      <c r="AH352" s="124">
        <v>0</v>
      </c>
      <c r="AI352" s="120">
        <v>0</v>
      </c>
      <c r="AJ352" s="120">
        <v>0</v>
      </c>
      <c r="AK352" s="120">
        <v>0</v>
      </c>
      <c r="AL352" s="124">
        <v>0</v>
      </c>
      <c r="AM352" s="120">
        <v>0</v>
      </c>
      <c r="AN352" s="120" t="s">
        <v>122</v>
      </c>
      <c r="AO352" s="120">
        <v>0</v>
      </c>
      <c r="AP352" s="124">
        <v>0</v>
      </c>
      <c r="AQ352" s="120">
        <v>0</v>
      </c>
      <c r="AR352" s="120">
        <v>0</v>
      </c>
      <c r="AS352" s="120">
        <v>0</v>
      </c>
      <c r="AT352" s="124">
        <v>0</v>
      </c>
      <c r="AU352" s="120">
        <v>0</v>
      </c>
      <c r="AV352" s="120">
        <v>0</v>
      </c>
      <c r="AW352" s="120">
        <v>0</v>
      </c>
      <c r="AX352" s="124">
        <v>4</v>
      </c>
      <c r="AY352" s="120">
        <v>0</v>
      </c>
      <c r="AZ352" s="120">
        <v>4</v>
      </c>
      <c r="BA352" s="120">
        <v>0</v>
      </c>
      <c r="BB352" s="119"/>
    </row>
    <row r="353" spans="1:54" ht="21" customHeight="1" x14ac:dyDescent="0.25">
      <c r="A353" s="116" t="s">
        <v>441</v>
      </c>
      <c r="B353" s="124">
        <v>366</v>
      </c>
      <c r="C353" s="124">
        <v>99</v>
      </c>
      <c r="D353" s="124">
        <v>284</v>
      </c>
      <c r="E353" s="124">
        <v>82</v>
      </c>
      <c r="F353" s="124">
        <v>116</v>
      </c>
      <c r="G353" s="120">
        <v>64</v>
      </c>
      <c r="H353" s="120">
        <v>56</v>
      </c>
      <c r="I353" s="120">
        <v>60</v>
      </c>
      <c r="J353" s="124">
        <v>13</v>
      </c>
      <c r="K353" s="120">
        <v>8</v>
      </c>
      <c r="L353" s="120">
        <v>7</v>
      </c>
      <c r="M353" s="120">
        <v>6</v>
      </c>
      <c r="N353" s="124">
        <v>160</v>
      </c>
      <c r="O353" s="120">
        <v>0</v>
      </c>
      <c r="P353" s="120">
        <v>160</v>
      </c>
      <c r="Q353" s="120">
        <v>0</v>
      </c>
      <c r="R353" s="124">
        <v>25</v>
      </c>
      <c r="S353" s="120">
        <v>20</v>
      </c>
      <c r="T353" s="120">
        <v>14</v>
      </c>
      <c r="U353" s="120">
        <v>11</v>
      </c>
      <c r="V353" s="124">
        <v>5</v>
      </c>
      <c r="W353" s="120">
        <v>7</v>
      </c>
      <c r="X353" s="120" t="s">
        <v>122</v>
      </c>
      <c r="Y353" s="120">
        <v>5</v>
      </c>
      <c r="Z353" s="124">
        <v>30</v>
      </c>
      <c r="AA353" s="120">
        <v>0</v>
      </c>
      <c r="AB353" s="120">
        <v>30</v>
      </c>
      <c r="AC353" s="120">
        <v>0</v>
      </c>
      <c r="AD353" s="124">
        <v>4</v>
      </c>
      <c r="AE353" s="120" t="s">
        <v>122</v>
      </c>
      <c r="AF353" s="120">
        <v>4</v>
      </c>
      <c r="AG353" s="120" t="s">
        <v>122</v>
      </c>
      <c r="AH353" s="124">
        <v>0</v>
      </c>
      <c r="AI353" s="120">
        <v>0</v>
      </c>
      <c r="AJ353" s="120">
        <v>0</v>
      </c>
      <c r="AK353" s="120">
        <v>0</v>
      </c>
      <c r="AL353" s="124">
        <v>0</v>
      </c>
      <c r="AM353" s="120">
        <v>0</v>
      </c>
      <c r="AN353" s="120" t="s">
        <v>122</v>
      </c>
      <c r="AO353" s="120">
        <v>0</v>
      </c>
      <c r="AP353" s="124">
        <v>0</v>
      </c>
      <c r="AQ353" s="120">
        <v>0</v>
      </c>
      <c r="AR353" s="120" t="s">
        <v>122</v>
      </c>
      <c r="AS353" s="120">
        <v>0</v>
      </c>
      <c r="AT353" s="124">
        <v>0</v>
      </c>
      <c r="AU353" s="120" t="s">
        <v>122</v>
      </c>
      <c r="AV353" s="120">
        <v>0</v>
      </c>
      <c r="AW353" s="120" t="s">
        <v>122</v>
      </c>
      <c r="AX353" s="124">
        <v>13</v>
      </c>
      <c r="AY353" s="120">
        <v>0</v>
      </c>
      <c r="AZ353" s="120">
        <v>13</v>
      </c>
      <c r="BA353" s="120">
        <v>0</v>
      </c>
      <c r="BB353" s="119"/>
    </row>
    <row r="354" spans="1:54" ht="21" customHeight="1" x14ac:dyDescent="0.25">
      <c r="A354" s="116" t="s">
        <v>81</v>
      </c>
      <c r="B354" s="124">
        <v>1122</v>
      </c>
      <c r="C354" s="124">
        <v>227</v>
      </c>
      <c r="D354" s="124">
        <v>923</v>
      </c>
      <c r="E354" s="124">
        <v>199</v>
      </c>
      <c r="F354" s="124">
        <v>334</v>
      </c>
      <c r="G354" s="120">
        <v>183</v>
      </c>
      <c r="H354" s="120">
        <v>176</v>
      </c>
      <c r="I354" s="120">
        <v>158</v>
      </c>
      <c r="J354" s="124">
        <v>14</v>
      </c>
      <c r="K354" s="120">
        <v>5</v>
      </c>
      <c r="L354" s="120">
        <v>9</v>
      </c>
      <c r="M354" s="120">
        <v>5</v>
      </c>
      <c r="N354" s="124">
        <v>561</v>
      </c>
      <c r="O354" s="120">
        <v>0</v>
      </c>
      <c r="P354" s="120">
        <v>561</v>
      </c>
      <c r="Q354" s="120">
        <v>0</v>
      </c>
      <c r="R354" s="124">
        <v>49</v>
      </c>
      <c r="S354" s="120">
        <v>32</v>
      </c>
      <c r="T354" s="120">
        <v>20</v>
      </c>
      <c r="U354" s="120">
        <v>29</v>
      </c>
      <c r="V354" s="124">
        <v>0</v>
      </c>
      <c r="W354" s="120" t="s">
        <v>122</v>
      </c>
      <c r="X354" s="120">
        <v>0</v>
      </c>
      <c r="Y354" s="120" t="s">
        <v>122</v>
      </c>
      <c r="Z354" s="124">
        <v>101</v>
      </c>
      <c r="AA354" s="120">
        <v>0</v>
      </c>
      <c r="AB354" s="120">
        <v>101</v>
      </c>
      <c r="AC354" s="120">
        <v>0</v>
      </c>
      <c r="AD354" s="124">
        <v>19</v>
      </c>
      <c r="AE354" s="120">
        <v>7</v>
      </c>
      <c r="AF354" s="120">
        <v>12</v>
      </c>
      <c r="AG354" s="120">
        <v>7</v>
      </c>
      <c r="AH354" s="124">
        <v>0</v>
      </c>
      <c r="AI354" s="120">
        <v>0</v>
      </c>
      <c r="AJ354" s="120">
        <v>0</v>
      </c>
      <c r="AK354" s="120">
        <v>0</v>
      </c>
      <c r="AL354" s="124">
        <v>16</v>
      </c>
      <c r="AM354" s="120">
        <v>0</v>
      </c>
      <c r="AN354" s="120">
        <v>16</v>
      </c>
      <c r="AO354" s="120">
        <v>0</v>
      </c>
      <c r="AP354" s="124">
        <v>0</v>
      </c>
      <c r="AQ354" s="120" t="s">
        <v>122</v>
      </c>
      <c r="AR354" s="120">
        <v>0</v>
      </c>
      <c r="AS354" s="120" t="s">
        <v>122</v>
      </c>
      <c r="AT354" s="124">
        <v>0</v>
      </c>
      <c r="AU354" s="120">
        <v>0</v>
      </c>
      <c r="AV354" s="120">
        <v>0</v>
      </c>
      <c r="AW354" s="120">
        <v>0</v>
      </c>
      <c r="AX354" s="124">
        <v>28</v>
      </c>
      <c r="AY354" s="120">
        <v>0</v>
      </c>
      <c r="AZ354" s="120">
        <v>28</v>
      </c>
      <c r="BA354" s="120">
        <v>0</v>
      </c>
      <c r="BB354" s="119"/>
    </row>
    <row r="355" spans="1:54" ht="21" customHeight="1" x14ac:dyDescent="0.25">
      <c r="A355" s="126" t="s">
        <v>82</v>
      </c>
      <c r="B355" s="124">
        <v>6834</v>
      </c>
      <c r="C355" s="124">
        <v>1348</v>
      </c>
      <c r="D355" s="124">
        <v>5607</v>
      </c>
      <c r="E355" s="124">
        <v>1227</v>
      </c>
      <c r="F355" s="124">
        <v>2075</v>
      </c>
      <c r="G355" s="124">
        <v>1044</v>
      </c>
      <c r="H355" s="124">
        <v>1101</v>
      </c>
      <c r="I355" s="124">
        <v>974</v>
      </c>
      <c r="J355" s="124">
        <v>125</v>
      </c>
      <c r="K355" s="124">
        <v>66</v>
      </c>
      <c r="L355" s="124">
        <v>64</v>
      </c>
      <c r="M355" s="124">
        <v>61</v>
      </c>
      <c r="N355" s="124">
        <v>3375</v>
      </c>
      <c r="O355" s="124">
        <v>0</v>
      </c>
      <c r="P355" s="124">
        <v>3375</v>
      </c>
      <c r="Q355" s="124">
        <v>0</v>
      </c>
      <c r="R355" s="124">
        <v>389</v>
      </c>
      <c r="S355" s="124">
        <v>189</v>
      </c>
      <c r="T355" s="124">
        <v>233</v>
      </c>
      <c r="U355" s="124">
        <v>156</v>
      </c>
      <c r="V355" s="124">
        <v>25</v>
      </c>
      <c r="W355" s="124">
        <v>28</v>
      </c>
      <c r="X355" s="124">
        <v>10</v>
      </c>
      <c r="Y355" s="124">
        <v>15</v>
      </c>
      <c r="Z355" s="124">
        <v>552</v>
      </c>
      <c r="AA355" s="124">
        <v>0</v>
      </c>
      <c r="AB355" s="124">
        <v>552</v>
      </c>
      <c r="AC355" s="124">
        <v>0</v>
      </c>
      <c r="AD355" s="124">
        <v>109</v>
      </c>
      <c r="AE355" s="124">
        <v>15</v>
      </c>
      <c r="AF355" s="124">
        <v>94</v>
      </c>
      <c r="AG355" s="124">
        <v>15</v>
      </c>
      <c r="AH355" s="124">
        <v>0</v>
      </c>
      <c r="AI355" s="124">
        <v>0</v>
      </c>
      <c r="AJ355" s="124">
        <v>0</v>
      </c>
      <c r="AK355" s="124">
        <v>0</v>
      </c>
      <c r="AL355" s="124">
        <v>89</v>
      </c>
      <c r="AM355" s="124">
        <v>0</v>
      </c>
      <c r="AN355" s="124">
        <v>89</v>
      </c>
      <c r="AO355" s="124">
        <v>0</v>
      </c>
      <c r="AP355" s="124">
        <v>11</v>
      </c>
      <c r="AQ355" s="124">
        <v>6</v>
      </c>
      <c r="AR355" s="124">
        <v>5</v>
      </c>
      <c r="AS355" s="124">
        <v>6</v>
      </c>
      <c r="AT355" s="124">
        <v>0</v>
      </c>
      <c r="AU355" s="124">
        <v>0</v>
      </c>
      <c r="AV355" s="124">
        <v>0</v>
      </c>
      <c r="AW355" s="124">
        <v>0</v>
      </c>
      <c r="AX355" s="124">
        <v>84</v>
      </c>
      <c r="AY355" s="124">
        <v>0</v>
      </c>
      <c r="AZ355" s="124">
        <v>84</v>
      </c>
      <c r="BA355" s="124">
        <v>0</v>
      </c>
      <c r="BB355" s="119"/>
    </row>
    <row r="356" spans="1:54" ht="21" customHeight="1" x14ac:dyDescent="0.25">
      <c r="A356" s="126" t="s">
        <v>442</v>
      </c>
      <c r="B356" s="124">
        <v>1306</v>
      </c>
      <c r="C356" s="124">
        <v>343</v>
      </c>
      <c r="D356" s="124">
        <v>1002</v>
      </c>
      <c r="E356" s="124">
        <v>304</v>
      </c>
      <c r="F356" s="124">
        <v>437</v>
      </c>
      <c r="G356" s="124">
        <v>276</v>
      </c>
      <c r="H356" s="124">
        <v>184</v>
      </c>
      <c r="I356" s="124">
        <v>253</v>
      </c>
      <c r="J356" s="124">
        <v>19</v>
      </c>
      <c r="K356" s="124">
        <v>13</v>
      </c>
      <c r="L356" s="124">
        <v>8</v>
      </c>
      <c r="M356" s="124">
        <v>11</v>
      </c>
      <c r="N356" s="124">
        <v>622</v>
      </c>
      <c r="O356" s="124">
        <v>0</v>
      </c>
      <c r="P356" s="124">
        <v>622</v>
      </c>
      <c r="Q356" s="124">
        <v>0</v>
      </c>
      <c r="R356" s="124">
        <v>87</v>
      </c>
      <c r="S356" s="124">
        <v>46</v>
      </c>
      <c r="T356" s="124">
        <v>51</v>
      </c>
      <c r="U356" s="124">
        <v>36</v>
      </c>
      <c r="V356" s="124">
        <v>0</v>
      </c>
      <c r="W356" s="124">
        <v>4</v>
      </c>
      <c r="X356" s="124">
        <v>0</v>
      </c>
      <c r="Y356" s="124">
        <v>0</v>
      </c>
      <c r="Z356" s="124">
        <v>107</v>
      </c>
      <c r="AA356" s="124">
        <v>0</v>
      </c>
      <c r="AB356" s="124">
        <v>107</v>
      </c>
      <c r="AC356" s="124">
        <v>0</v>
      </c>
      <c r="AD356" s="124">
        <v>14</v>
      </c>
      <c r="AE356" s="124">
        <v>4</v>
      </c>
      <c r="AF356" s="124">
        <v>10</v>
      </c>
      <c r="AG356" s="124">
        <v>4</v>
      </c>
      <c r="AH356" s="124">
        <v>0</v>
      </c>
      <c r="AI356" s="124">
        <v>0</v>
      </c>
      <c r="AJ356" s="124">
        <v>0</v>
      </c>
      <c r="AK356" s="124">
        <v>0</v>
      </c>
      <c r="AL356" s="124">
        <v>14</v>
      </c>
      <c r="AM356" s="124">
        <v>0</v>
      </c>
      <c r="AN356" s="124">
        <v>14</v>
      </c>
      <c r="AO356" s="124">
        <v>0</v>
      </c>
      <c r="AP356" s="124">
        <v>0</v>
      </c>
      <c r="AQ356" s="124">
        <v>0</v>
      </c>
      <c r="AR356" s="124">
        <v>0</v>
      </c>
      <c r="AS356" s="124">
        <v>0</v>
      </c>
      <c r="AT356" s="124">
        <v>0</v>
      </c>
      <c r="AU356" s="124">
        <v>0</v>
      </c>
      <c r="AV356" s="124">
        <v>0</v>
      </c>
      <c r="AW356" s="124">
        <v>0</v>
      </c>
      <c r="AX356" s="124">
        <v>6</v>
      </c>
      <c r="AY356" s="124">
        <v>0</v>
      </c>
      <c r="AZ356" s="124">
        <v>6</v>
      </c>
      <c r="BA356" s="124">
        <v>0</v>
      </c>
      <c r="BB356" s="119"/>
    </row>
    <row r="357" spans="1:54" ht="21" customHeight="1" x14ac:dyDescent="0.25">
      <c r="A357" s="127" t="s">
        <v>443</v>
      </c>
      <c r="B357" s="124">
        <v>324</v>
      </c>
      <c r="C357" s="124">
        <v>76</v>
      </c>
      <c r="D357" s="124">
        <v>254</v>
      </c>
      <c r="E357" s="124">
        <v>70</v>
      </c>
      <c r="F357" s="124">
        <v>93</v>
      </c>
      <c r="G357" s="120">
        <v>60</v>
      </c>
      <c r="H357" s="120">
        <v>36</v>
      </c>
      <c r="I357" s="120">
        <v>57</v>
      </c>
      <c r="J357" s="124">
        <v>8</v>
      </c>
      <c r="K357" s="120">
        <v>5</v>
      </c>
      <c r="L357" s="120">
        <v>4</v>
      </c>
      <c r="M357" s="120">
        <v>4</v>
      </c>
      <c r="N357" s="124">
        <v>155</v>
      </c>
      <c r="O357" s="120">
        <v>0</v>
      </c>
      <c r="P357" s="120">
        <v>155</v>
      </c>
      <c r="Q357" s="120">
        <v>0</v>
      </c>
      <c r="R357" s="124">
        <v>17</v>
      </c>
      <c r="S357" s="120">
        <v>11</v>
      </c>
      <c r="T357" s="120">
        <v>8</v>
      </c>
      <c r="U357" s="120">
        <v>9</v>
      </c>
      <c r="V357" s="124">
        <v>0</v>
      </c>
      <c r="W357" s="120" t="s">
        <v>122</v>
      </c>
      <c r="X357" s="120" t="s">
        <v>122</v>
      </c>
      <c r="Y357" s="120" t="s">
        <v>122</v>
      </c>
      <c r="Z357" s="124">
        <v>32</v>
      </c>
      <c r="AA357" s="120">
        <v>0</v>
      </c>
      <c r="AB357" s="120">
        <v>32</v>
      </c>
      <c r="AC357" s="120">
        <v>0</v>
      </c>
      <c r="AD357" s="124">
        <v>6</v>
      </c>
      <c r="AE357" s="120" t="s">
        <v>122</v>
      </c>
      <c r="AF357" s="120">
        <v>6</v>
      </c>
      <c r="AG357" s="120" t="s">
        <v>122</v>
      </c>
      <c r="AH357" s="124">
        <v>0</v>
      </c>
      <c r="AI357" s="120">
        <v>0</v>
      </c>
      <c r="AJ357" s="120">
        <v>0</v>
      </c>
      <c r="AK357" s="120">
        <v>0</v>
      </c>
      <c r="AL357" s="124">
        <v>7</v>
      </c>
      <c r="AM357" s="120" t="s">
        <v>122</v>
      </c>
      <c r="AN357" s="120">
        <v>7</v>
      </c>
      <c r="AO357" s="120" t="s">
        <v>122</v>
      </c>
      <c r="AP357" s="124">
        <v>0</v>
      </c>
      <c r="AQ357" s="120">
        <v>0</v>
      </c>
      <c r="AR357" s="120">
        <v>0</v>
      </c>
      <c r="AS357" s="120">
        <v>0</v>
      </c>
      <c r="AT357" s="124">
        <v>0</v>
      </c>
      <c r="AU357" s="120">
        <v>0</v>
      </c>
      <c r="AV357" s="120">
        <v>0</v>
      </c>
      <c r="AW357" s="120">
        <v>0</v>
      </c>
      <c r="AX357" s="124">
        <v>6</v>
      </c>
      <c r="AY357" s="120">
        <v>0</v>
      </c>
      <c r="AZ357" s="120">
        <v>6</v>
      </c>
      <c r="BA357" s="120">
        <v>0</v>
      </c>
      <c r="BB357" s="119"/>
    </row>
    <row r="358" spans="1:54" ht="21" customHeight="1" x14ac:dyDescent="0.25">
      <c r="A358" s="127" t="s">
        <v>444</v>
      </c>
      <c r="B358" s="124">
        <v>367</v>
      </c>
      <c r="C358" s="124">
        <v>91</v>
      </c>
      <c r="D358" s="124">
        <v>280</v>
      </c>
      <c r="E358" s="124">
        <v>87</v>
      </c>
      <c r="F358" s="124">
        <v>135</v>
      </c>
      <c r="G358" s="120">
        <v>74</v>
      </c>
      <c r="H358" s="120">
        <v>63</v>
      </c>
      <c r="I358" s="120">
        <v>72</v>
      </c>
      <c r="J358" s="124">
        <v>0</v>
      </c>
      <c r="K358" s="120" t="s">
        <v>122</v>
      </c>
      <c r="L358" s="120" t="s">
        <v>122</v>
      </c>
      <c r="M358" s="120" t="s">
        <v>122</v>
      </c>
      <c r="N358" s="124">
        <v>166</v>
      </c>
      <c r="O358" s="120">
        <v>0</v>
      </c>
      <c r="P358" s="120">
        <v>166</v>
      </c>
      <c r="Q358" s="120">
        <v>0</v>
      </c>
      <c r="R358" s="124">
        <v>31</v>
      </c>
      <c r="S358" s="120">
        <v>13</v>
      </c>
      <c r="T358" s="120">
        <v>20</v>
      </c>
      <c r="U358" s="120">
        <v>11</v>
      </c>
      <c r="V358" s="124">
        <v>0</v>
      </c>
      <c r="W358" s="120">
        <v>0</v>
      </c>
      <c r="X358" s="120" t="s">
        <v>122</v>
      </c>
      <c r="Y358" s="120">
        <v>0</v>
      </c>
      <c r="Z358" s="124">
        <v>20</v>
      </c>
      <c r="AA358" s="120">
        <v>0</v>
      </c>
      <c r="AB358" s="120">
        <v>20</v>
      </c>
      <c r="AC358" s="120">
        <v>0</v>
      </c>
      <c r="AD358" s="124">
        <v>8</v>
      </c>
      <c r="AE358" s="120">
        <v>4</v>
      </c>
      <c r="AF358" s="120">
        <v>4</v>
      </c>
      <c r="AG358" s="120">
        <v>4</v>
      </c>
      <c r="AH358" s="124">
        <v>0</v>
      </c>
      <c r="AI358" s="120">
        <v>0</v>
      </c>
      <c r="AJ358" s="120">
        <v>0</v>
      </c>
      <c r="AK358" s="120">
        <v>0</v>
      </c>
      <c r="AL358" s="124">
        <v>7</v>
      </c>
      <c r="AM358" s="120">
        <v>0</v>
      </c>
      <c r="AN358" s="120">
        <v>7</v>
      </c>
      <c r="AO358" s="120">
        <v>0</v>
      </c>
      <c r="AP358" s="124">
        <v>0</v>
      </c>
      <c r="AQ358" s="120">
        <v>0</v>
      </c>
      <c r="AR358" s="120">
        <v>0</v>
      </c>
      <c r="AS358" s="120">
        <v>0</v>
      </c>
      <c r="AT358" s="124">
        <v>0</v>
      </c>
      <c r="AU358" s="120">
        <v>0</v>
      </c>
      <c r="AV358" s="120">
        <v>0</v>
      </c>
      <c r="AW358" s="120">
        <v>0</v>
      </c>
      <c r="AX358" s="124">
        <v>0</v>
      </c>
      <c r="AY358" s="120">
        <v>0</v>
      </c>
      <c r="AZ358" s="120" t="s">
        <v>122</v>
      </c>
      <c r="BA358" s="120">
        <v>0</v>
      </c>
      <c r="BB358" s="119"/>
    </row>
    <row r="359" spans="1:54" ht="21" customHeight="1" x14ac:dyDescent="0.25">
      <c r="A359" s="127" t="s">
        <v>445</v>
      </c>
      <c r="B359" s="124">
        <v>125</v>
      </c>
      <c r="C359" s="124">
        <v>36</v>
      </c>
      <c r="D359" s="124">
        <v>93</v>
      </c>
      <c r="E359" s="124">
        <v>32</v>
      </c>
      <c r="F359" s="124">
        <v>48</v>
      </c>
      <c r="G359" s="120">
        <v>28</v>
      </c>
      <c r="H359" s="120">
        <v>23</v>
      </c>
      <c r="I359" s="120">
        <v>25</v>
      </c>
      <c r="J359" s="124">
        <v>0</v>
      </c>
      <c r="K359" s="120">
        <v>0</v>
      </c>
      <c r="L359" s="120" t="s">
        <v>122</v>
      </c>
      <c r="M359" s="120">
        <v>0</v>
      </c>
      <c r="N359" s="124">
        <v>54</v>
      </c>
      <c r="O359" s="120" t="s">
        <v>122</v>
      </c>
      <c r="P359" s="120">
        <v>54</v>
      </c>
      <c r="Q359" s="120" t="s">
        <v>122</v>
      </c>
      <c r="R359" s="124">
        <v>13</v>
      </c>
      <c r="S359" s="120">
        <v>8</v>
      </c>
      <c r="T359" s="120">
        <v>6</v>
      </c>
      <c r="U359" s="120">
        <v>7</v>
      </c>
      <c r="V359" s="124">
        <v>0</v>
      </c>
      <c r="W359" s="120">
        <v>0</v>
      </c>
      <c r="X359" s="120">
        <v>0</v>
      </c>
      <c r="Y359" s="120">
        <v>0</v>
      </c>
      <c r="Z359" s="124">
        <v>10</v>
      </c>
      <c r="AA359" s="120">
        <v>0</v>
      </c>
      <c r="AB359" s="120">
        <v>10</v>
      </c>
      <c r="AC359" s="120">
        <v>0</v>
      </c>
      <c r="AD359" s="124">
        <v>0</v>
      </c>
      <c r="AE359" s="120" t="s">
        <v>122</v>
      </c>
      <c r="AF359" s="120" t="s">
        <v>122</v>
      </c>
      <c r="AG359" s="120" t="s">
        <v>122</v>
      </c>
      <c r="AH359" s="124">
        <v>0</v>
      </c>
      <c r="AI359" s="120">
        <v>0</v>
      </c>
      <c r="AJ359" s="120">
        <v>0</v>
      </c>
      <c r="AK359" s="120">
        <v>0</v>
      </c>
      <c r="AL359" s="124">
        <v>0</v>
      </c>
      <c r="AM359" s="120">
        <v>0</v>
      </c>
      <c r="AN359" s="120" t="s">
        <v>122</v>
      </c>
      <c r="AO359" s="120">
        <v>0</v>
      </c>
      <c r="AP359" s="124">
        <v>0</v>
      </c>
      <c r="AQ359" s="120">
        <v>0</v>
      </c>
      <c r="AR359" s="120">
        <v>0</v>
      </c>
      <c r="AS359" s="120">
        <v>0</v>
      </c>
      <c r="AT359" s="124">
        <v>0</v>
      </c>
      <c r="AU359" s="120">
        <v>0</v>
      </c>
      <c r="AV359" s="120">
        <v>0</v>
      </c>
      <c r="AW359" s="120">
        <v>0</v>
      </c>
      <c r="AX359" s="124">
        <v>0</v>
      </c>
      <c r="AY359" s="120">
        <v>0</v>
      </c>
      <c r="AZ359" s="120" t="s">
        <v>122</v>
      </c>
      <c r="BA359" s="120">
        <v>0</v>
      </c>
      <c r="BB359" s="119"/>
    </row>
    <row r="360" spans="1:54" ht="21" customHeight="1" x14ac:dyDescent="0.25">
      <c r="A360" s="127" t="s">
        <v>446</v>
      </c>
      <c r="B360" s="124">
        <v>9</v>
      </c>
      <c r="C360" s="124">
        <v>0</v>
      </c>
      <c r="D360" s="124">
        <v>9</v>
      </c>
      <c r="E360" s="124">
        <v>0</v>
      </c>
      <c r="F360" s="124">
        <v>0</v>
      </c>
      <c r="G360" s="120" t="s">
        <v>122</v>
      </c>
      <c r="H360" s="120" t="s">
        <v>122</v>
      </c>
      <c r="I360" s="120" t="s">
        <v>122</v>
      </c>
      <c r="J360" s="124">
        <v>0</v>
      </c>
      <c r="K360" s="120">
        <v>0</v>
      </c>
      <c r="L360" s="120">
        <v>0</v>
      </c>
      <c r="M360" s="120">
        <v>0</v>
      </c>
      <c r="N360" s="124">
        <v>9</v>
      </c>
      <c r="O360" s="120">
        <v>0</v>
      </c>
      <c r="P360" s="120">
        <v>9</v>
      </c>
      <c r="Q360" s="120">
        <v>0</v>
      </c>
      <c r="R360" s="124">
        <v>0</v>
      </c>
      <c r="S360" s="120">
        <v>0</v>
      </c>
      <c r="T360" s="120" t="s">
        <v>122</v>
      </c>
      <c r="U360" s="120">
        <v>0</v>
      </c>
      <c r="V360" s="124">
        <v>0</v>
      </c>
      <c r="W360" s="120">
        <v>0</v>
      </c>
      <c r="X360" s="120">
        <v>0</v>
      </c>
      <c r="Y360" s="120">
        <v>0</v>
      </c>
      <c r="Z360" s="124">
        <v>0</v>
      </c>
      <c r="AA360" s="120">
        <v>0</v>
      </c>
      <c r="AB360" s="120">
        <v>0</v>
      </c>
      <c r="AC360" s="120">
        <v>0</v>
      </c>
      <c r="AD360" s="124">
        <v>0</v>
      </c>
      <c r="AE360" s="120">
        <v>0</v>
      </c>
      <c r="AF360" s="120">
        <v>0</v>
      </c>
      <c r="AG360" s="120">
        <v>0</v>
      </c>
      <c r="AH360" s="124">
        <v>0</v>
      </c>
      <c r="AI360" s="120">
        <v>0</v>
      </c>
      <c r="AJ360" s="120">
        <v>0</v>
      </c>
      <c r="AK360" s="120">
        <v>0</v>
      </c>
      <c r="AL360" s="124">
        <v>0</v>
      </c>
      <c r="AM360" s="120">
        <v>0</v>
      </c>
      <c r="AN360" s="120">
        <v>0</v>
      </c>
      <c r="AO360" s="120">
        <v>0</v>
      </c>
      <c r="AP360" s="124">
        <v>0</v>
      </c>
      <c r="AQ360" s="120">
        <v>0</v>
      </c>
      <c r="AR360" s="120">
        <v>0</v>
      </c>
      <c r="AS360" s="120">
        <v>0</v>
      </c>
      <c r="AT360" s="124">
        <v>0</v>
      </c>
      <c r="AU360" s="120">
        <v>0</v>
      </c>
      <c r="AV360" s="120">
        <v>0</v>
      </c>
      <c r="AW360" s="120">
        <v>0</v>
      </c>
      <c r="AX360" s="124">
        <v>0</v>
      </c>
      <c r="AY360" s="120">
        <v>0</v>
      </c>
      <c r="AZ360" s="120" t="s">
        <v>122</v>
      </c>
      <c r="BA360" s="120">
        <v>0</v>
      </c>
      <c r="BB360" s="119"/>
    </row>
    <row r="361" spans="1:54" ht="21" customHeight="1" x14ac:dyDescent="0.25">
      <c r="A361" s="127" t="s">
        <v>447</v>
      </c>
      <c r="B361" s="124">
        <v>95</v>
      </c>
      <c r="C361" s="124">
        <v>38</v>
      </c>
      <c r="D361" s="124">
        <v>66</v>
      </c>
      <c r="E361" s="124">
        <v>29</v>
      </c>
      <c r="F361" s="124">
        <v>43</v>
      </c>
      <c r="G361" s="120">
        <v>34</v>
      </c>
      <c r="H361" s="120">
        <v>14</v>
      </c>
      <c r="I361" s="120">
        <v>29</v>
      </c>
      <c r="J361" s="124">
        <v>0</v>
      </c>
      <c r="K361" s="120" t="s">
        <v>122</v>
      </c>
      <c r="L361" s="120" t="s">
        <v>122</v>
      </c>
      <c r="M361" s="120" t="s">
        <v>122</v>
      </c>
      <c r="N361" s="124">
        <v>40</v>
      </c>
      <c r="O361" s="120">
        <v>0</v>
      </c>
      <c r="P361" s="120">
        <v>40</v>
      </c>
      <c r="Q361" s="120">
        <v>0</v>
      </c>
      <c r="R361" s="124">
        <v>4</v>
      </c>
      <c r="S361" s="120">
        <v>4</v>
      </c>
      <c r="T361" s="120">
        <v>4</v>
      </c>
      <c r="U361" s="120" t="s">
        <v>122</v>
      </c>
      <c r="V361" s="124">
        <v>0</v>
      </c>
      <c r="W361" s="120">
        <v>0</v>
      </c>
      <c r="X361" s="120" t="s">
        <v>122</v>
      </c>
      <c r="Y361" s="120">
        <v>0</v>
      </c>
      <c r="Z361" s="124">
        <v>8</v>
      </c>
      <c r="AA361" s="120">
        <v>0</v>
      </c>
      <c r="AB361" s="120">
        <v>8</v>
      </c>
      <c r="AC361" s="120">
        <v>0</v>
      </c>
      <c r="AD361" s="124">
        <v>0</v>
      </c>
      <c r="AE361" s="120" t="s">
        <v>122</v>
      </c>
      <c r="AF361" s="120" t="s">
        <v>122</v>
      </c>
      <c r="AG361" s="120" t="s">
        <v>122</v>
      </c>
      <c r="AH361" s="124">
        <v>0</v>
      </c>
      <c r="AI361" s="120">
        <v>0</v>
      </c>
      <c r="AJ361" s="120">
        <v>0</v>
      </c>
      <c r="AK361" s="120">
        <v>0</v>
      </c>
      <c r="AL361" s="124">
        <v>0</v>
      </c>
      <c r="AM361" s="120">
        <v>0</v>
      </c>
      <c r="AN361" s="120" t="s">
        <v>122</v>
      </c>
      <c r="AO361" s="120">
        <v>0</v>
      </c>
      <c r="AP361" s="124">
        <v>0</v>
      </c>
      <c r="AQ361" s="120">
        <v>0</v>
      </c>
      <c r="AR361" s="120" t="s">
        <v>122</v>
      </c>
      <c r="AS361" s="120">
        <v>0</v>
      </c>
      <c r="AT361" s="124">
        <v>0</v>
      </c>
      <c r="AU361" s="120">
        <v>0</v>
      </c>
      <c r="AV361" s="120">
        <v>0</v>
      </c>
      <c r="AW361" s="120">
        <v>0</v>
      </c>
      <c r="AX361" s="124">
        <v>0</v>
      </c>
      <c r="AY361" s="120">
        <v>0</v>
      </c>
      <c r="AZ361" s="120" t="s">
        <v>122</v>
      </c>
      <c r="BA361" s="120">
        <v>0</v>
      </c>
      <c r="BB361" s="119"/>
    </row>
    <row r="362" spans="1:54" ht="21" customHeight="1" x14ac:dyDescent="0.25">
      <c r="A362" s="127" t="s">
        <v>448</v>
      </c>
      <c r="B362" s="124">
        <v>11</v>
      </c>
      <c r="C362" s="124">
        <v>4</v>
      </c>
      <c r="D362" s="124">
        <v>11</v>
      </c>
      <c r="E362" s="124">
        <v>0</v>
      </c>
      <c r="F362" s="124">
        <v>0</v>
      </c>
      <c r="G362" s="120">
        <v>4</v>
      </c>
      <c r="H362" s="120" t="s">
        <v>122</v>
      </c>
      <c r="I362" s="120" t="s">
        <v>122</v>
      </c>
      <c r="J362" s="124">
        <v>0</v>
      </c>
      <c r="K362" s="120" t="s">
        <v>122</v>
      </c>
      <c r="L362" s="120">
        <v>0</v>
      </c>
      <c r="M362" s="120" t="s">
        <v>122</v>
      </c>
      <c r="N362" s="124">
        <v>11</v>
      </c>
      <c r="O362" s="120">
        <v>0</v>
      </c>
      <c r="P362" s="120">
        <v>11</v>
      </c>
      <c r="Q362" s="120">
        <v>0</v>
      </c>
      <c r="R362" s="124">
        <v>0</v>
      </c>
      <c r="S362" s="120" t="s">
        <v>122</v>
      </c>
      <c r="T362" s="120" t="s">
        <v>122</v>
      </c>
      <c r="U362" s="120" t="s">
        <v>122</v>
      </c>
      <c r="V362" s="124">
        <v>0</v>
      </c>
      <c r="W362" s="120" t="s">
        <v>122</v>
      </c>
      <c r="X362" s="120">
        <v>0</v>
      </c>
      <c r="Y362" s="120" t="s">
        <v>122</v>
      </c>
      <c r="Z362" s="124">
        <v>0</v>
      </c>
      <c r="AA362" s="120">
        <v>0</v>
      </c>
      <c r="AB362" s="120">
        <v>0</v>
      </c>
      <c r="AC362" s="120">
        <v>0</v>
      </c>
      <c r="AD362" s="124">
        <v>0</v>
      </c>
      <c r="AE362" s="120">
        <v>0</v>
      </c>
      <c r="AF362" s="120">
        <v>0</v>
      </c>
      <c r="AG362" s="120">
        <v>0</v>
      </c>
      <c r="AH362" s="124">
        <v>0</v>
      </c>
      <c r="AI362" s="120">
        <v>0</v>
      </c>
      <c r="AJ362" s="120">
        <v>0</v>
      </c>
      <c r="AK362" s="120">
        <v>0</v>
      </c>
      <c r="AL362" s="124">
        <v>0</v>
      </c>
      <c r="AM362" s="120">
        <v>0</v>
      </c>
      <c r="AN362" s="120" t="s">
        <v>122</v>
      </c>
      <c r="AO362" s="120">
        <v>0</v>
      </c>
      <c r="AP362" s="124">
        <v>0</v>
      </c>
      <c r="AQ362" s="120" t="s">
        <v>122</v>
      </c>
      <c r="AR362" s="120">
        <v>0</v>
      </c>
      <c r="AS362" s="120" t="s">
        <v>122</v>
      </c>
      <c r="AT362" s="124">
        <v>0</v>
      </c>
      <c r="AU362" s="120">
        <v>0</v>
      </c>
      <c r="AV362" s="120">
        <v>0</v>
      </c>
      <c r="AW362" s="120">
        <v>0</v>
      </c>
      <c r="AX362" s="124">
        <v>0</v>
      </c>
      <c r="AY362" s="120">
        <v>0</v>
      </c>
      <c r="AZ362" s="120">
        <v>0</v>
      </c>
      <c r="BA362" s="120">
        <v>0</v>
      </c>
      <c r="BB362" s="119"/>
    </row>
    <row r="363" spans="1:54" ht="21" customHeight="1" x14ac:dyDescent="0.25">
      <c r="A363" s="127" t="s">
        <v>449</v>
      </c>
      <c r="B363" s="124">
        <v>24</v>
      </c>
      <c r="C363" s="124">
        <v>9</v>
      </c>
      <c r="D363" s="124">
        <v>18</v>
      </c>
      <c r="E363" s="124">
        <v>6</v>
      </c>
      <c r="F363" s="124">
        <v>6</v>
      </c>
      <c r="G363" s="120">
        <v>9</v>
      </c>
      <c r="H363" s="120" t="s">
        <v>122</v>
      </c>
      <c r="I363" s="120">
        <v>6</v>
      </c>
      <c r="J363" s="124">
        <v>0</v>
      </c>
      <c r="K363" s="120" t="s">
        <v>122</v>
      </c>
      <c r="L363" s="120" t="s">
        <v>122</v>
      </c>
      <c r="M363" s="120" t="s">
        <v>122</v>
      </c>
      <c r="N363" s="124">
        <v>18</v>
      </c>
      <c r="O363" s="120">
        <v>0</v>
      </c>
      <c r="P363" s="120">
        <v>18</v>
      </c>
      <c r="Q363" s="120">
        <v>0</v>
      </c>
      <c r="R363" s="124">
        <v>0</v>
      </c>
      <c r="S363" s="120">
        <v>0</v>
      </c>
      <c r="T363" s="120" t="s">
        <v>122</v>
      </c>
      <c r="U363" s="120">
        <v>0</v>
      </c>
      <c r="V363" s="124">
        <v>0</v>
      </c>
      <c r="W363" s="120">
        <v>0</v>
      </c>
      <c r="X363" s="120">
        <v>0</v>
      </c>
      <c r="Y363" s="120">
        <v>0</v>
      </c>
      <c r="Z363" s="124">
        <v>0</v>
      </c>
      <c r="AA363" s="120">
        <v>0</v>
      </c>
      <c r="AB363" s="120">
        <v>0</v>
      </c>
      <c r="AC363" s="120">
        <v>0</v>
      </c>
      <c r="AD363" s="124">
        <v>0</v>
      </c>
      <c r="AE363" s="120">
        <v>0</v>
      </c>
      <c r="AF363" s="120">
        <v>0</v>
      </c>
      <c r="AG363" s="120">
        <v>0</v>
      </c>
      <c r="AH363" s="124">
        <v>0</v>
      </c>
      <c r="AI363" s="120">
        <v>0</v>
      </c>
      <c r="AJ363" s="120">
        <v>0</v>
      </c>
      <c r="AK363" s="120">
        <v>0</v>
      </c>
      <c r="AL363" s="124">
        <v>0</v>
      </c>
      <c r="AM363" s="120">
        <v>0</v>
      </c>
      <c r="AN363" s="120" t="s">
        <v>122</v>
      </c>
      <c r="AO363" s="120">
        <v>0</v>
      </c>
      <c r="AP363" s="124">
        <v>0</v>
      </c>
      <c r="AQ363" s="120">
        <v>0</v>
      </c>
      <c r="AR363" s="120">
        <v>0</v>
      </c>
      <c r="AS363" s="120">
        <v>0</v>
      </c>
      <c r="AT363" s="124">
        <v>0</v>
      </c>
      <c r="AU363" s="120">
        <v>0</v>
      </c>
      <c r="AV363" s="120">
        <v>0</v>
      </c>
      <c r="AW363" s="120">
        <v>0</v>
      </c>
      <c r="AX363" s="124">
        <v>0</v>
      </c>
      <c r="AY363" s="120">
        <v>0</v>
      </c>
      <c r="AZ363" s="120" t="s">
        <v>122</v>
      </c>
      <c r="BA363" s="120">
        <v>0</v>
      </c>
      <c r="BB363" s="119"/>
    </row>
    <row r="364" spans="1:54" ht="21" customHeight="1" x14ac:dyDescent="0.25">
      <c r="A364" s="127" t="s">
        <v>450</v>
      </c>
      <c r="B364" s="124">
        <v>295</v>
      </c>
      <c r="C364" s="124">
        <v>78</v>
      </c>
      <c r="D364" s="124">
        <v>225</v>
      </c>
      <c r="E364" s="124">
        <v>70</v>
      </c>
      <c r="F364" s="124">
        <v>95</v>
      </c>
      <c r="G364" s="120">
        <v>56</v>
      </c>
      <c r="H364" s="120">
        <v>41</v>
      </c>
      <c r="I364" s="120">
        <v>54</v>
      </c>
      <c r="J364" s="124">
        <v>11</v>
      </c>
      <c r="K364" s="120">
        <v>8</v>
      </c>
      <c r="L364" s="120">
        <v>4</v>
      </c>
      <c r="M364" s="120">
        <v>7</v>
      </c>
      <c r="N364" s="124">
        <v>130</v>
      </c>
      <c r="O364" s="120">
        <v>0</v>
      </c>
      <c r="P364" s="120">
        <v>130</v>
      </c>
      <c r="Q364" s="120">
        <v>0</v>
      </c>
      <c r="R364" s="124">
        <v>22</v>
      </c>
      <c r="S364" s="120">
        <v>10</v>
      </c>
      <c r="T364" s="120">
        <v>13</v>
      </c>
      <c r="U364" s="120">
        <v>9</v>
      </c>
      <c r="V364" s="124">
        <v>0</v>
      </c>
      <c r="W364" s="120">
        <v>4</v>
      </c>
      <c r="X364" s="120" t="s">
        <v>122</v>
      </c>
      <c r="Y364" s="120" t="s">
        <v>122</v>
      </c>
      <c r="Z364" s="124">
        <v>37</v>
      </c>
      <c r="AA364" s="120">
        <v>0</v>
      </c>
      <c r="AB364" s="120">
        <v>37</v>
      </c>
      <c r="AC364" s="120">
        <v>0</v>
      </c>
      <c r="AD364" s="124">
        <v>0</v>
      </c>
      <c r="AE364" s="120" t="s">
        <v>122</v>
      </c>
      <c r="AF364" s="120" t="s">
        <v>122</v>
      </c>
      <c r="AG364" s="120" t="s">
        <v>122</v>
      </c>
      <c r="AH364" s="124">
        <v>0</v>
      </c>
      <c r="AI364" s="120">
        <v>0</v>
      </c>
      <c r="AJ364" s="120">
        <v>0</v>
      </c>
      <c r="AK364" s="120">
        <v>0</v>
      </c>
      <c r="AL364" s="124">
        <v>0</v>
      </c>
      <c r="AM364" s="120">
        <v>0</v>
      </c>
      <c r="AN364" s="120" t="s">
        <v>122</v>
      </c>
      <c r="AO364" s="120">
        <v>0</v>
      </c>
      <c r="AP364" s="124">
        <v>0</v>
      </c>
      <c r="AQ364" s="120" t="s">
        <v>122</v>
      </c>
      <c r="AR364" s="120">
        <v>0</v>
      </c>
      <c r="AS364" s="120" t="s">
        <v>122</v>
      </c>
      <c r="AT364" s="124">
        <v>0</v>
      </c>
      <c r="AU364" s="120">
        <v>0</v>
      </c>
      <c r="AV364" s="120">
        <v>0</v>
      </c>
      <c r="AW364" s="120">
        <v>0</v>
      </c>
      <c r="AX364" s="124">
        <v>0</v>
      </c>
      <c r="AY364" s="120">
        <v>0</v>
      </c>
      <c r="AZ364" s="120" t="s">
        <v>122</v>
      </c>
      <c r="BA364" s="120">
        <v>0</v>
      </c>
      <c r="BB364" s="119"/>
    </row>
    <row r="365" spans="1:54" ht="21" customHeight="1" x14ac:dyDescent="0.25">
      <c r="A365" s="127" t="s">
        <v>451</v>
      </c>
      <c r="B365" s="124">
        <v>16</v>
      </c>
      <c r="C365" s="124">
        <v>5</v>
      </c>
      <c r="D365" s="124">
        <v>12</v>
      </c>
      <c r="E365" s="124">
        <v>4</v>
      </c>
      <c r="F365" s="124">
        <v>4</v>
      </c>
      <c r="G365" s="120">
        <v>5</v>
      </c>
      <c r="H365" s="120" t="s">
        <v>122</v>
      </c>
      <c r="I365" s="120">
        <v>4</v>
      </c>
      <c r="J365" s="124">
        <v>0</v>
      </c>
      <c r="K365" s="120">
        <v>0</v>
      </c>
      <c r="L365" s="120">
        <v>0</v>
      </c>
      <c r="M365" s="120">
        <v>0</v>
      </c>
      <c r="N365" s="124">
        <v>12</v>
      </c>
      <c r="O365" s="120">
        <v>0</v>
      </c>
      <c r="P365" s="120">
        <v>12</v>
      </c>
      <c r="Q365" s="120">
        <v>0</v>
      </c>
      <c r="R365" s="124">
        <v>0</v>
      </c>
      <c r="S365" s="120">
        <v>0</v>
      </c>
      <c r="T365" s="120" t="s">
        <v>122</v>
      </c>
      <c r="U365" s="120">
        <v>0</v>
      </c>
      <c r="V365" s="124">
        <v>0</v>
      </c>
      <c r="W365" s="120" t="s">
        <v>122</v>
      </c>
      <c r="X365" s="120" t="s">
        <v>122</v>
      </c>
      <c r="Y365" s="120" t="s">
        <v>122</v>
      </c>
      <c r="Z365" s="124">
        <v>0</v>
      </c>
      <c r="AA365" s="120">
        <v>0</v>
      </c>
      <c r="AB365" s="120" t="s">
        <v>122</v>
      </c>
      <c r="AC365" s="120">
        <v>0</v>
      </c>
      <c r="AD365" s="124">
        <v>0</v>
      </c>
      <c r="AE365" s="120">
        <v>0</v>
      </c>
      <c r="AF365" s="120">
        <v>0</v>
      </c>
      <c r="AG365" s="120">
        <v>0</v>
      </c>
      <c r="AH365" s="124">
        <v>0</v>
      </c>
      <c r="AI365" s="120">
        <v>0</v>
      </c>
      <c r="AJ365" s="120">
        <v>0</v>
      </c>
      <c r="AK365" s="120">
        <v>0</v>
      </c>
      <c r="AL365" s="124">
        <v>0</v>
      </c>
      <c r="AM365" s="120">
        <v>0</v>
      </c>
      <c r="AN365" s="120" t="s">
        <v>122</v>
      </c>
      <c r="AO365" s="120">
        <v>0</v>
      </c>
      <c r="AP365" s="124">
        <v>0</v>
      </c>
      <c r="AQ365" s="120">
        <v>0</v>
      </c>
      <c r="AR365" s="120">
        <v>0</v>
      </c>
      <c r="AS365" s="120">
        <v>0</v>
      </c>
      <c r="AT365" s="124">
        <v>0</v>
      </c>
      <c r="AU365" s="120">
        <v>0</v>
      </c>
      <c r="AV365" s="120">
        <v>0</v>
      </c>
      <c r="AW365" s="120">
        <v>0</v>
      </c>
      <c r="AX365" s="124">
        <v>0</v>
      </c>
      <c r="AY365" s="120">
        <v>0</v>
      </c>
      <c r="AZ365" s="120" t="s">
        <v>122</v>
      </c>
      <c r="BA365" s="120">
        <v>0</v>
      </c>
      <c r="BB365" s="119"/>
    </row>
    <row r="366" spans="1:54" ht="21" customHeight="1" x14ac:dyDescent="0.25">
      <c r="A366" s="127" t="s">
        <v>452</v>
      </c>
      <c r="B366" s="124">
        <v>40</v>
      </c>
      <c r="C366" s="124">
        <v>6</v>
      </c>
      <c r="D366" s="124">
        <v>34</v>
      </c>
      <c r="E366" s="124">
        <v>6</v>
      </c>
      <c r="F366" s="124">
        <v>13</v>
      </c>
      <c r="G366" s="120">
        <v>6</v>
      </c>
      <c r="H366" s="120">
        <v>7</v>
      </c>
      <c r="I366" s="120">
        <v>6</v>
      </c>
      <c r="J366" s="124">
        <v>0</v>
      </c>
      <c r="K366" s="120" t="s">
        <v>122</v>
      </c>
      <c r="L366" s="120" t="s">
        <v>122</v>
      </c>
      <c r="M366" s="120" t="s">
        <v>122</v>
      </c>
      <c r="N366" s="124">
        <v>27</v>
      </c>
      <c r="O366" s="120">
        <v>0</v>
      </c>
      <c r="P366" s="120">
        <v>27</v>
      </c>
      <c r="Q366" s="120">
        <v>0</v>
      </c>
      <c r="R366" s="124">
        <v>0</v>
      </c>
      <c r="S366" s="120" t="s">
        <v>122</v>
      </c>
      <c r="T366" s="120" t="s">
        <v>122</v>
      </c>
      <c r="U366" s="120" t="s">
        <v>122</v>
      </c>
      <c r="V366" s="124">
        <v>0</v>
      </c>
      <c r="W366" s="120">
        <v>0</v>
      </c>
      <c r="X366" s="120">
        <v>0</v>
      </c>
      <c r="Y366" s="120">
        <v>0</v>
      </c>
      <c r="Z366" s="124">
        <v>0</v>
      </c>
      <c r="AA366" s="120">
        <v>0</v>
      </c>
      <c r="AB366" s="120" t="s">
        <v>122</v>
      </c>
      <c r="AC366" s="120">
        <v>0</v>
      </c>
      <c r="AD366" s="124">
        <v>0</v>
      </c>
      <c r="AE366" s="120" t="s">
        <v>122</v>
      </c>
      <c r="AF366" s="120">
        <v>0</v>
      </c>
      <c r="AG366" s="120" t="s">
        <v>122</v>
      </c>
      <c r="AH366" s="124">
        <v>0</v>
      </c>
      <c r="AI366" s="120">
        <v>0</v>
      </c>
      <c r="AJ366" s="120" t="s">
        <v>122</v>
      </c>
      <c r="AK366" s="120">
        <v>0</v>
      </c>
      <c r="AL366" s="124">
        <v>0</v>
      </c>
      <c r="AM366" s="120">
        <v>0</v>
      </c>
      <c r="AN366" s="120" t="s">
        <v>122</v>
      </c>
      <c r="AO366" s="120">
        <v>0</v>
      </c>
      <c r="AP366" s="124">
        <v>0</v>
      </c>
      <c r="AQ366" s="120" t="s">
        <v>122</v>
      </c>
      <c r="AR366" s="120">
        <v>0</v>
      </c>
      <c r="AS366" s="120" t="s">
        <v>122</v>
      </c>
      <c r="AT366" s="124">
        <v>0</v>
      </c>
      <c r="AU366" s="120">
        <v>0</v>
      </c>
      <c r="AV366" s="120">
        <v>0</v>
      </c>
      <c r="AW366" s="120">
        <v>0</v>
      </c>
      <c r="AX366" s="124">
        <v>0</v>
      </c>
      <c r="AY366" s="120">
        <v>0</v>
      </c>
      <c r="AZ366" s="120" t="s">
        <v>122</v>
      </c>
      <c r="BA366" s="120">
        <v>0</v>
      </c>
      <c r="BB366" s="119"/>
    </row>
    <row r="367" spans="1:54" ht="21" customHeight="1" x14ac:dyDescent="0.25">
      <c r="A367" s="126" t="s">
        <v>453</v>
      </c>
      <c r="B367" s="124">
        <v>3811</v>
      </c>
      <c r="C367" s="124">
        <v>666</v>
      </c>
      <c r="D367" s="124">
        <v>3202</v>
      </c>
      <c r="E367" s="124">
        <v>609</v>
      </c>
      <c r="F367" s="124">
        <v>1115</v>
      </c>
      <c r="G367" s="124">
        <v>516</v>
      </c>
      <c r="H367" s="124">
        <v>636</v>
      </c>
      <c r="I367" s="124">
        <v>479</v>
      </c>
      <c r="J367" s="124">
        <v>81</v>
      </c>
      <c r="K367" s="124">
        <v>39</v>
      </c>
      <c r="L367" s="124">
        <v>45</v>
      </c>
      <c r="M367" s="124">
        <v>36</v>
      </c>
      <c r="N367" s="124">
        <v>1925</v>
      </c>
      <c r="O367" s="124">
        <v>0</v>
      </c>
      <c r="P367" s="124">
        <v>1925</v>
      </c>
      <c r="Q367" s="124">
        <v>0</v>
      </c>
      <c r="R367" s="124">
        <v>203</v>
      </c>
      <c r="S367" s="124">
        <v>84</v>
      </c>
      <c r="T367" s="124">
        <v>131</v>
      </c>
      <c r="U367" s="124">
        <v>72</v>
      </c>
      <c r="V367" s="124">
        <v>21</v>
      </c>
      <c r="W367" s="124">
        <v>16</v>
      </c>
      <c r="X367" s="124">
        <v>10</v>
      </c>
      <c r="Y367" s="124">
        <v>11</v>
      </c>
      <c r="Z367" s="124">
        <v>308</v>
      </c>
      <c r="AA367" s="124">
        <v>0</v>
      </c>
      <c r="AB367" s="124">
        <v>308</v>
      </c>
      <c r="AC367" s="124">
        <v>0</v>
      </c>
      <c r="AD367" s="124">
        <v>62</v>
      </c>
      <c r="AE367" s="124">
        <v>5</v>
      </c>
      <c r="AF367" s="124">
        <v>57</v>
      </c>
      <c r="AG367" s="124">
        <v>5</v>
      </c>
      <c r="AH367" s="124">
        <v>0</v>
      </c>
      <c r="AI367" s="124">
        <v>0</v>
      </c>
      <c r="AJ367" s="124">
        <v>0</v>
      </c>
      <c r="AK367" s="124">
        <v>0</v>
      </c>
      <c r="AL367" s="124">
        <v>41</v>
      </c>
      <c r="AM367" s="124">
        <v>0</v>
      </c>
      <c r="AN367" s="124">
        <v>41</v>
      </c>
      <c r="AO367" s="124">
        <v>0</v>
      </c>
      <c r="AP367" s="124">
        <v>11</v>
      </c>
      <c r="AQ367" s="124">
        <v>6</v>
      </c>
      <c r="AR367" s="124">
        <v>5</v>
      </c>
      <c r="AS367" s="124">
        <v>6</v>
      </c>
      <c r="AT367" s="124">
        <v>0</v>
      </c>
      <c r="AU367" s="124">
        <v>0</v>
      </c>
      <c r="AV367" s="124">
        <v>0</v>
      </c>
      <c r="AW367" s="124">
        <v>0</v>
      </c>
      <c r="AX367" s="124">
        <v>44</v>
      </c>
      <c r="AY367" s="124">
        <v>0</v>
      </c>
      <c r="AZ367" s="124">
        <v>44</v>
      </c>
      <c r="BA367" s="124">
        <v>0</v>
      </c>
      <c r="BB367" s="119"/>
    </row>
    <row r="368" spans="1:54" ht="21" customHeight="1" x14ac:dyDescent="0.25">
      <c r="A368" s="127" t="s">
        <v>454</v>
      </c>
      <c r="B368" s="124">
        <v>359</v>
      </c>
      <c r="C368" s="124">
        <v>58</v>
      </c>
      <c r="D368" s="124">
        <v>305</v>
      </c>
      <c r="E368" s="124">
        <v>54</v>
      </c>
      <c r="F368" s="124">
        <v>77</v>
      </c>
      <c r="G368" s="120">
        <v>46</v>
      </c>
      <c r="H368" s="120">
        <v>35</v>
      </c>
      <c r="I368" s="120">
        <v>42</v>
      </c>
      <c r="J368" s="124">
        <v>4</v>
      </c>
      <c r="K368" s="120">
        <v>4</v>
      </c>
      <c r="L368" s="120" t="s">
        <v>122</v>
      </c>
      <c r="M368" s="120">
        <v>4</v>
      </c>
      <c r="N368" s="124">
        <v>206</v>
      </c>
      <c r="O368" s="120" t="s">
        <v>122</v>
      </c>
      <c r="P368" s="120">
        <v>206</v>
      </c>
      <c r="Q368" s="120" t="s">
        <v>122</v>
      </c>
      <c r="R368" s="124">
        <v>21</v>
      </c>
      <c r="S368" s="120">
        <v>8</v>
      </c>
      <c r="T368" s="120">
        <v>13</v>
      </c>
      <c r="U368" s="120">
        <v>8</v>
      </c>
      <c r="V368" s="124">
        <v>0</v>
      </c>
      <c r="W368" s="120" t="s">
        <v>122</v>
      </c>
      <c r="X368" s="120">
        <v>0</v>
      </c>
      <c r="Y368" s="120" t="s">
        <v>122</v>
      </c>
      <c r="Z368" s="124">
        <v>34</v>
      </c>
      <c r="AA368" s="120">
        <v>0</v>
      </c>
      <c r="AB368" s="120">
        <v>34</v>
      </c>
      <c r="AC368" s="120">
        <v>0</v>
      </c>
      <c r="AD368" s="124">
        <v>0</v>
      </c>
      <c r="AE368" s="120" t="s">
        <v>122</v>
      </c>
      <c r="AF368" s="120" t="s">
        <v>122</v>
      </c>
      <c r="AG368" s="120" t="s">
        <v>122</v>
      </c>
      <c r="AH368" s="124">
        <v>0</v>
      </c>
      <c r="AI368" s="120">
        <v>0</v>
      </c>
      <c r="AJ368" s="120">
        <v>0</v>
      </c>
      <c r="AK368" s="120">
        <v>0</v>
      </c>
      <c r="AL368" s="124">
        <v>4</v>
      </c>
      <c r="AM368" s="120">
        <v>0</v>
      </c>
      <c r="AN368" s="120">
        <v>4</v>
      </c>
      <c r="AO368" s="120">
        <v>0</v>
      </c>
      <c r="AP368" s="124">
        <v>0</v>
      </c>
      <c r="AQ368" s="120" t="s">
        <v>122</v>
      </c>
      <c r="AR368" s="120">
        <v>0</v>
      </c>
      <c r="AS368" s="120" t="s">
        <v>122</v>
      </c>
      <c r="AT368" s="124">
        <v>0</v>
      </c>
      <c r="AU368" s="120">
        <v>0</v>
      </c>
      <c r="AV368" s="120">
        <v>0</v>
      </c>
      <c r="AW368" s="120">
        <v>0</v>
      </c>
      <c r="AX368" s="124">
        <v>13</v>
      </c>
      <c r="AY368" s="120" t="s">
        <v>122</v>
      </c>
      <c r="AZ368" s="120">
        <v>13</v>
      </c>
      <c r="BA368" s="120" t="s">
        <v>122</v>
      </c>
      <c r="BB368" s="119"/>
    </row>
    <row r="369" spans="1:54" ht="21" customHeight="1" x14ac:dyDescent="0.25">
      <c r="A369" s="127" t="s">
        <v>455</v>
      </c>
      <c r="B369" s="124">
        <v>14</v>
      </c>
      <c r="C369" s="124">
        <v>0</v>
      </c>
      <c r="D369" s="124">
        <v>14</v>
      </c>
      <c r="E369" s="124">
        <v>0</v>
      </c>
      <c r="F369" s="124">
        <v>4</v>
      </c>
      <c r="G369" s="120">
        <v>0</v>
      </c>
      <c r="H369" s="120">
        <v>4</v>
      </c>
      <c r="I369" s="120">
        <v>0</v>
      </c>
      <c r="J369" s="124">
        <v>0</v>
      </c>
      <c r="K369" s="120" t="s">
        <v>122</v>
      </c>
      <c r="L369" s="120">
        <v>0</v>
      </c>
      <c r="M369" s="120" t="s">
        <v>122</v>
      </c>
      <c r="N369" s="124">
        <v>10</v>
      </c>
      <c r="O369" s="120">
        <v>0</v>
      </c>
      <c r="P369" s="120">
        <v>10</v>
      </c>
      <c r="Q369" s="120">
        <v>0</v>
      </c>
      <c r="R369" s="124">
        <v>0</v>
      </c>
      <c r="S369" s="120">
        <v>0</v>
      </c>
      <c r="T369" s="120">
        <v>0</v>
      </c>
      <c r="U369" s="120">
        <v>0</v>
      </c>
      <c r="V369" s="124">
        <v>0</v>
      </c>
      <c r="W369" s="120">
        <v>0</v>
      </c>
      <c r="X369" s="120">
        <v>0</v>
      </c>
      <c r="Y369" s="120">
        <v>0</v>
      </c>
      <c r="Z369" s="124">
        <v>0</v>
      </c>
      <c r="AA369" s="120" t="s">
        <v>122</v>
      </c>
      <c r="AB369" s="120" t="s">
        <v>122</v>
      </c>
      <c r="AC369" s="120" t="s">
        <v>122</v>
      </c>
      <c r="AD369" s="124">
        <v>0</v>
      </c>
      <c r="AE369" s="120">
        <v>0</v>
      </c>
      <c r="AF369" s="120">
        <v>0</v>
      </c>
      <c r="AG369" s="120">
        <v>0</v>
      </c>
      <c r="AH369" s="124">
        <v>0</v>
      </c>
      <c r="AI369" s="120">
        <v>0</v>
      </c>
      <c r="AJ369" s="120">
        <v>0</v>
      </c>
      <c r="AK369" s="120">
        <v>0</v>
      </c>
      <c r="AL369" s="124">
        <v>0</v>
      </c>
      <c r="AM369" s="120">
        <v>0</v>
      </c>
      <c r="AN369" s="120">
        <v>0</v>
      </c>
      <c r="AO369" s="120">
        <v>0</v>
      </c>
      <c r="AP369" s="124">
        <v>0</v>
      </c>
      <c r="AQ369" s="120">
        <v>0</v>
      </c>
      <c r="AR369" s="120">
        <v>0</v>
      </c>
      <c r="AS369" s="120">
        <v>0</v>
      </c>
      <c r="AT369" s="124">
        <v>0</v>
      </c>
      <c r="AU369" s="120">
        <v>0</v>
      </c>
      <c r="AV369" s="120">
        <v>0</v>
      </c>
      <c r="AW369" s="120">
        <v>0</v>
      </c>
      <c r="AX369" s="124">
        <v>0</v>
      </c>
      <c r="AY369" s="120">
        <v>0</v>
      </c>
      <c r="AZ369" s="120">
        <v>0</v>
      </c>
      <c r="BA369" s="120">
        <v>0</v>
      </c>
      <c r="BB369" s="119"/>
    </row>
    <row r="370" spans="1:54" ht="21" customHeight="1" x14ac:dyDescent="0.25">
      <c r="A370" s="127" t="s">
        <v>456</v>
      </c>
      <c r="B370" s="124">
        <v>85</v>
      </c>
      <c r="C370" s="124">
        <v>13</v>
      </c>
      <c r="D370" s="124">
        <v>71</v>
      </c>
      <c r="E370" s="124">
        <v>14</v>
      </c>
      <c r="F370" s="124">
        <v>26</v>
      </c>
      <c r="G370" s="120">
        <v>13</v>
      </c>
      <c r="H370" s="120">
        <v>12</v>
      </c>
      <c r="I370" s="120">
        <v>14</v>
      </c>
      <c r="J370" s="124">
        <v>0</v>
      </c>
      <c r="K370" s="120" t="s">
        <v>122</v>
      </c>
      <c r="L370" s="120" t="s">
        <v>122</v>
      </c>
      <c r="M370" s="120" t="s">
        <v>122</v>
      </c>
      <c r="N370" s="124">
        <v>51</v>
      </c>
      <c r="O370" s="120">
        <v>0</v>
      </c>
      <c r="P370" s="120">
        <v>51</v>
      </c>
      <c r="Q370" s="120">
        <v>0</v>
      </c>
      <c r="R370" s="124">
        <v>0</v>
      </c>
      <c r="S370" s="120" t="s">
        <v>122</v>
      </c>
      <c r="T370" s="120" t="s">
        <v>122</v>
      </c>
      <c r="U370" s="120" t="s">
        <v>122</v>
      </c>
      <c r="V370" s="124">
        <v>0</v>
      </c>
      <c r="W370" s="120">
        <v>0</v>
      </c>
      <c r="X370" s="120" t="s">
        <v>122</v>
      </c>
      <c r="Y370" s="120">
        <v>0</v>
      </c>
      <c r="Z370" s="124">
        <v>8</v>
      </c>
      <c r="AA370" s="120">
        <v>0</v>
      </c>
      <c r="AB370" s="120">
        <v>8</v>
      </c>
      <c r="AC370" s="120">
        <v>0</v>
      </c>
      <c r="AD370" s="124">
        <v>0</v>
      </c>
      <c r="AE370" s="120">
        <v>0</v>
      </c>
      <c r="AF370" s="120" t="s">
        <v>122</v>
      </c>
      <c r="AG370" s="120">
        <v>0</v>
      </c>
      <c r="AH370" s="124">
        <v>0</v>
      </c>
      <c r="AI370" s="120">
        <v>0</v>
      </c>
      <c r="AJ370" s="120">
        <v>0</v>
      </c>
      <c r="AK370" s="120">
        <v>0</v>
      </c>
      <c r="AL370" s="124">
        <v>0</v>
      </c>
      <c r="AM370" s="120">
        <v>0</v>
      </c>
      <c r="AN370" s="120">
        <v>0</v>
      </c>
      <c r="AO370" s="120">
        <v>0</v>
      </c>
      <c r="AP370" s="124">
        <v>0</v>
      </c>
      <c r="AQ370" s="120" t="s">
        <v>122</v>
      </c>
      <c r="AR370" s="120">
        <v>0</v>
      </c>
      <c r="AS370" s="120" t="s">
        <v>122</v>
      </c>
      <c r="AT370" s="124">
        <v>0</v>
      </c>
      <c r="AU370" s="120">
        <v>0</v>
      </c>
      <c r="AV370" s="120">
        <v>0</v>
      </c>
      <c r="AW370" s="120">
        <v>0</v>
      </c>
      <c r="AX370" s="124">
        <v>0</v>
      </c>
      <c r="AY370" s="120">
        <v>0</v>
      </c>
      <c r="AZ370" s="120" t="s">
        <v>122</v>
      </c>
      <c r="BA370" s="120">
        <v>0</v>
      </c>
      <c r="BB370" s="119"/>
    </row>
    <row r="371" spans="1:54" ht="21" customHeight="1" x14ac:dyDescent="0.25">
      <c r="A371" s="127" t="s">
        <v>457</v>
      </c>
      <c r="B371" s="124">
        <v>140</v>
      </c>
      <c r="C371" s="124">
        <v>30</v>
      </c>
      <c r="D371" s="124">
        <v>113</v>
      </c>
      <c r="E371" s="124">
        <v>27</v>
      </c>
      <c r="F371" s="124">
        <v>57</v>
      </c>
      <c r="G371" s="120">
        <v>26</v>
      </c>
      <c r="H371" s="120">
        <v>34</v>
      </c>
      <c r="I371" s="120">
        <v>23</v>
      </c>
      <c r="J371" s="124">
        <v>0</v>
      </c>
      <c r="K371" s="120" t="s">
        <v>122</v>
      </c>
      <c r="L371" s="120">
        <v>0</v>
      </c>
      <c r="M371" s="120" t="s">
        <v>122</v>
      </c>
      <c r="N371" s="124">
        <v>64</v>
      </c>
      <c r="O371" s="120" t="s">
        <v>122</v>
      </c>
      <c r="P371" s="120">
        <v>64</v>
      </c>
      <c r="Q371" s="120" t="s">
        <v>122</v>
      </c>
      <c r="R371" s="124">
        <v>4</v>
      </c>
      <c r="S371" s="120">
        <v>4</v>
      </c>
      <c r="T371" s="120" t="s">
        <v>122</v>
      </c>
      <c r="U371" s="120">
        <v>4</v>
      </c>
      <c r="V371" s="124">
        <v>0</v>
      </c>
      <c r="W371" s="120">
        <v>0</v>
      </c>
      <c r="X371" s="120">
        <v>0</v>
      </c>
      <c r="Y371" s="120">
        <v>0</v>
      </c>
      <c r="Z371" s="124">
        <v>7</v>
      </c>
      <c r="AA371" s="120">
        <v>0</v>
      </c>
      <c r="AB371" s="120">
        <v>7</v>
      </c>
      <c r="AC371" s="120">
        <v>0</v>
      </c>
      <c r="AD371" s="124">
        <v>8</v>
      </c>
      <c r="AE371" s="120">
        <v>0</v>
      </c>
      <c r="AF371" s="120">
        <v>8</v>
      </c>
      <c r="AG371" s="120">
        <v>0</v>
      </c>
      <c r="AH371" s="124">
        <v>0</v>
      </c>
      <c r="AI371" s="120" t="s">
        <v>122</v>
      </c>
      <c r="AJ371" s="120" t="s">
        <v>122</v>
      </c>
      <c r="AK371" s="120" t="s">
        <v>122</v>
      </c>
      <c r="AL371" s="124">
        <v>0</v>
      </c>
      <c r="AM371" s="120">
        <v>0</v>
      </c>
      <c r="AN371" s="120" t="s">
        <v>122</v>
      </c>
      <c r="AO371" s="120">
        <v>0</v>
      </c>
      <c r="AP371" s="124">
        <v>0</v>
      </c>
      <c r="AQ371" s="120">
        <v>0</v>
      </c>
      <c r="AR371" s="120">
        <v>0</v>
      </c>
      <c r="AS371" s="120">
        <v>0</v>
      </c>
      <c r="AT371" s="124">
        <v>0</v>
      </c>
      <c r="AU371" s="120">
        <v>0</v>
      </c>
      <c r="AV371" s="120">
        <v>0</v>
      </c>
      <c r="AW371" s="120">
        <v>0</v>
      </c>
      <c r="AX371" s="124">
        <v>0</v>
      </c>
      <c r="AY371" s="120">
        <v>0</v>
      </c>
      <c r="AZ371" s="120" t="s">
        <v>122</v>
      </c>
      <c r="BA371" s="120">
        <v>0</v>
      </c>
      <c r="BB371" s="119"/>
    </row>
    <row r="372" spans="1:54" ht="21" customHeight="1" x14ac:dyDescent="0.25">
      <c r="A372" s="127" t="s">
        <v>84</v>
      </c>
      <c r="B372" s="124">
        <v>192</v>
      </c>
      <c r="C372" s="124">
        <v>27</v>
      </c>
      <c r="D372" s="124">
        <v>169</v>
      </c>
      <c r="E372" s="124">
        <v>23</v>
      </c>
      <c r="F372" s="124">
        <v>44</v>
      </c>
      <c r="G372" s="120">
        <v>18</v>
      </c>
      <c r="H372" s="120">
        <v>26</v>
      </c>
      <c r="I372" s="120">
        <v>18</v>
      </c>
      <c r="J372" s="124">
        <v>0</v>
      </c>
      <c r="K372" s="120" t="s">
        <v>122</v>
      </c>
      <c r="L372" s="120" t="s">
        <v>122</v>
      </c>
      <c r="M372" s="120" t="s">
        <v>122</v>
      </c>
      <c r="N372" s="124">
        <v>107</v>
      </c>
      <c r="O372" s="120">
        <v>0</v>
      </c>
      <c r="P372" s="120">
        <v>107</v>
      </c>
      <c r="Q372" s="120">
        <v>0</v>
      </c>
      <c r="R372" s="124">
        <v>9</v>
      </c>
      <c r="S372" s="120">
        <v>9</v>
      </c>
      <c r="T372" s="120">
        <v>4</v>
      </c>
      <c r="U372" s="120">
        <v>5</v>
      </c>
      <c r="V372" s="124">
        <v>0</v>
      </c>
      <c r="W372" s="120">
        <v>0</v>
      </c>
      <c r="X372" s="120" t="s">
        <v>122</v>
      </c>
      <c r="Y372" s="120">
        <v>0</v>
      </c>
      <c r="Z372" s="124">
        <v>28</v>
      </c>
      <c r="AA372" s="120">
        <v>0</v>
      </c>
      <c r="AB372" s="120">
        <v>28</v>
      </c>
      <c r="AC372" s="120">
        <v>0</v>
      </c>
      <c r="AD372" s="124">
        <v>0</v>
      </c>
      <c r="AE372" s="120" t="s">
        <v>122</v>
      </c>
      <c r="AF372" s="120">
        <v>0</v>
      </c>
      <c r="AG372" s="120" t="s">
        <v>122</v>
      </c>
      <c r="AH372" s="124">
        <v>0</v>
      </c>
      <c r="AI372" s="120" t="s">
        <v>122</v>
      </c>
      <c r="AJ372" s="120" t="s">
        <v>122</v>
      </c>
      <c r="AK372" s="120" t="s">
        <v>122</v>
      </c>
      <c r="AL372" s="124">
        <v>0</v>
      </c>
      <c r="AM372" s="120">
        <v>0</v>
      </c>
      <c r="AN372" s="120" t="s">
        <v>122</v>
      </c>
      <c r="AO372" s="120">
        <v>0</v>
      </c>
      <c r="AP372" s="124">
        <v>0</v>
      </c>
      <c r="AQ372" s="120">
        <v>0</v>
      </c>
      <c r="AR372" s="120">
        <v>0</v>
      </c>
      <c r="AS372" s="120">
        <v>0</v>
      </c>
      <c r="AT372" s="124">
        <v>0</v>
      </c>
      <c r="AU372" s="120">
        <v>0</v>
      </c>
      <c r="AV372" s="120">
        <v>0</v>
      </c>
      <c r="AW372" s="120">
        <v>0</v>
      </c>
      <c r="AX372" s="124">
        <v>4</v>
      </c>
      <c r="AY372" s="120">
        <v>0</v>
      </c>
      <c r="AZ372" s="120">
        <v>4</v>
      </c>
      <c r="BA372" s="120">
        <v>0</v>
      </c>
      <c r="BB372" s="119"/>
    </row>
    <row r="373" spans="1:54" ht="21" customHeight="1" x14ac:dyDescent="0.25">
      <c r="A373" s="127" t="s">
        <v>458</v>
      </c>
      <c r="B373" s="124">
        <v>101</v>
      </c>
      <c r="C373" s="124">
        <v>15</v>
      </c>
      <c r="D373" s="124">
        <v>87</v>
      </c>
      <c r="E373" s="124">
        <v>14</v>
      </c>
      <c r="F373" s="124">
        <v>30</v>
      </c>
      <c r="G373" s="120">
        <v>15</v>
      </c>
      <c r="H373" s="120">
        <v>16</v>
      </c>
      <c r="I373" s="120">
        <v>14</v>
      </c>
      <c r="J373" s="124">
        <v>0</v>
      </c>
      <c r="K373" s="120" t="s">
        <v>122</v>
      </c>
      <c r="L373" s="120" t="s">
        <v>122</v>
      </c>
      <c r="M373" s="120" t="s">
        <v>122</v>
      </c>
      <c r="N373" s="124">
        <v>56</v>
      </c>
      <c r="O373" s="120">
        <v>0</v>
      </c>
      <c r="P373" s="120">
        <v>56</v>
      </c>
      <c r="Q373" s="120">
        <v>0</v>
      </c>
      <c r="R373" s="124">
        <v>6</v>
      </c>
      <c r="S373" s="120" t="s">
        <v>122</v>
      </c>
      <c r="T373" s="120">
        <v>6</v>
      </c>
      <c r="U373" s="120" t="s">
        <v>122</v>
      </c>
      <c r="V373" s="124">
        <v>0</v>
      </c>
      <c r="W373" s="120">
        <v>0</v>
      </c>
      <c r="X373" s="120">
        <v>0</v>
      </c>
      <c r="Y373" s="120">
        <v>0</v>
      </c>
      <c r="Z373" s="124">
        <v>9</v>
      </c>
      <c r="AA373" s="120">
        <v>0</v>
      </c>
      <c r="AB373" s="120">
        <v>9</v>
      </c>
      <c r="AC373" s="120">
        <v>0</v>
      </c>
      <c r="AD373" s="124">
        <v>0</v>
      </c>
      <c r="AE373" s="120">
        <v>0</v>
      </c>
      <c r="AF373" s="120">
        <v>0</v>
      </c>
      <c r="AG373" s="120">
        <v>0</v>
      </c>
      <c r="AH373" s="124">
        <v>0</v>
      </c>
      <c r="AI373" s="120">
        <v>0</v>
      </c>
      <c r="AJ373" s="120">
        <v>0</v>
      </c>
      <c r="AK373" s="120">
        <v>0</v>
      </c>
      <c r="AL373" s="124">
        <v>0</v>
      </c>
      <c r="AM373" s="120">
        <v>0</v>
      </c>
      <c r="AN373" s="120" t="s">
        <v>122</v>
      </c>
      <c r="AO373" s="120">
        <v>0</v>
      </c>
      <c r="AP373" s="124">
        <v>0</v>
      </c>
      <c r="AQ373" s="120">
        <v>0</v>
      </c>
      <c r="AR373" s="120">
        <v>0</v>
      </c>
      <c r="AS373" s="120">
        <v>0</v>
      </c>
      <c r="AT373" s="124">
        <v>0</v>
      </c>
      <c r="AU373" s="120">
        <v>0</v>
      </c>
      <c r="AV373" s="120">
        <v>0</v>
      </c>
      <c r="AW373" s="120">
        <v>0</v>
      </c>
      <c r="AX373" s="124">
        <v>0</v>
      </c>
      <c r="AY373" s="120">
        <v>0</v>
      </c>
      <c r="AZ373" s="120" t="s">
        <v>122</v>
      </c>
      <c r="BA373" s="120">
        <v>0</v>
      </c>
      <c r="BB373" s="119"/>
    </row>
    <row r="374" spans="1:54" ht="21" customHeight="1" x14ac:dyDescent="0.25">
      <c r="A374" s="127" t="s">
        <v>459</v>
      </c>
      <c r="B374" s="124">
        <v>77</v>
      </c>
      <c r="C374" s="124">
        <v>20</v>
      </c>
      <c r="D374" s="124">
        <v>58</v>
      </c>
      <c r="E374" s="124">
        <v>19</v>
      </c>
      <c r="F374" s="124">
        <v>29</v>
      </c>
      <c r="G374" s="120">
        <v>15</v>
      </c>
      <c r="H374" s="120">
        <v>14</v>
      </c>
      <c r="I374" s="120">
        <v>15</v>
      </c>
      <c r="J374" s="124">
        <v>0</v>
      </c>
      <c r="K374" s="120" t="s">
        <v>122</v>
      </c>
      <c r="L374" s="120" t="s">
        <v>122</v>
      </c>
      <c r="M374" s="120" t="s">
        <v>122</v>
      </c>
      <c r="N374" s="124">
        <v>34</v>
      </c>
      <c r="O374" s="120">
        <v>0</v>
      </c>
      <c r="P374" s="120">
        <v>34</v>
      </c>
      <c r="Q374" s="120">
        <v>0</v>
      </c>
      <c r="R374" s="124">
        <v>4</v>
      </c>
      <c r="S374" s="120">
        <v>5</v>
      </c>
      <c r="T374" s="120" t="s">
        <v>122</v>
      </c>
      <c r="U374" s="120">
        <v>4</v>
      </c>
      <c r="V374" s="124">
        <v>0</v>
      </c>
      <c r="W374" s="120">
        <v>0</v>
      </c>
      <c r="X374" s="120" t="s">
        <v>122</v>
      </c>
      <c r="Y374" s="120">
        <v>0</v>
      </c>
      <c r="Z374" s="124">
        <v>10</v>
      </c>
      <c r="AA374" s="120">
        <v>0</v>
      </c>
      <c r="AB374" s="120">
        <v>10</v>
      </c>
      <c r="AC374" s="120">
        <v>0</v>
      </c>
      <c r="AD374" s="124">
        <v>0</v>
      </c>
      <c r="AE374" s="120">
        <v>0</v>
      </c>
      <c r="AF374" s="120" t="s">
        <v>122</v>
      </c>
      <c r="AG374" s="120">
        <v>0</v>
      </c>
      <c r="AH374" s="124">
        <v>0</v>
      </c>
      <c r="AI374" s="120">
        <v>0</v>
      </c>
      <c r="AJ374" s="120">
        <v>0</v>
      </c>
      <c r="AK374" s="120">
        <v>0</v>
      </c>
      <c r="AL374" s="124">
        <v>0</v>
      </c>
      <c r="AM374" s="120">
        <v>0</v>
      </c>
      <c r="AN374" s="120" t="s">
        <v>122</v>
      </c>
      <c r="AO374" s="120">
        <v>0</v>
      </c>
      <c r="AP374" s="124">
        <v>0</v>
      </c>
      <c r="AQ374" s="120" t="s">
        <v>122</v>
      </c>
      <c r="AR374" s="120">
        <v>0</v>
      </c>
      <c r="AS374" s="120" t="s">
        <v>122</v>
      </c>
      <c r="AT374" s="124">
        <v>0</v>
      </c>
      <c r="AU374" s="120">
        <v>0</v>
      </c>
      <c r="AV374" s="120">
        <v>0</v>
      </c>
      <c r="AW374" s="120">
        <v>0</v>
      </c>
      <c r="AX374" s="124">
        <v>0</v>
      </c>
      <c r="AY374" s="120">
        <v>0</v>
      </c>
      <c r="AZ374" s="120" t="s">
        <v>122</v>
      </c>
      <c r="BA374" s="120">
        <v>0</v>
      </c>
      <c r="BB374" s="119"/>
    </row>
    <row r="375" spans="1:54" ht="21" customHeight="1" x14ac:dyDescent="0.25">
      <c r="A375" s="127" t="s">
        <v>460</v>
      </c>
      <c r="B375" s="124">
        <v>2507</v>
      </c>
      <c r="C375" s="124">
        <v>408</v>
      </c>
      <c r="D375" s="124">
        <v>2128</v>
      </c>
      <c r="E375" s="124">
        <v>379</v>
      </c>
      <c r="F375" s="124">
        <v>722</v>
      </c>
      <c r="G375" s="120">
        <v>311</v>
      </c>
      <c r="H375" s="120">
        <v>430</v>
      </c>
      <c r="I375" s="120">
        <v>292</v>
      </c>
      <c r="J375" s="124">
        <v>68</v>
      </c>
      <c r="K375" s="120">
        <v>30</v>
      </c>
      <c r="L375" s="120">
        <v>41</v>
      </c>
      <c r="M375" s="120">
        <v>27</v>
      </c>
      <c r="N375" s="124">
        <v>1259</v>
      </c>
      <c r="O375" s="120" t="s">
        <v>122</v>
      </c>
      <c r="P375" s="120">
        <v>1259</v>
      </c>
      <c r="Q375" s="120" t="s">
        <v>122</v>
      </c>
      <c r="R375" s="124">
        <v>136</v>
      </c>
      <c r="S375" s="120">
        <v>44</v>
      </c>
      <c r="T375" s="120">
        <v>98</v>
      </c>
      <c r="U375" s="120">
        <v>38</v>
      </c>
      <c r="V375" s="124">
        <v>21</v>
      </c>
      <c r="W375" s="120">
        <v>12</v>
      </c>
      <c r="X375" s="120">
        <v>10</v>
      </c>
      <c r="Y375" s="120">
        <v>11</v>
      </c>
      <c r="Z375" s="124">
        <v>184</v>
      </c>
      <c r="AA375" s="120">
        <v>0</v>
      </c>
      <c r="AB375" s="120">
        <v>184</v>
      </c>
      <c r="AC375" s="120">
        <v>0</v>
      </c>
      <c r="AD375" s="124">
        <v>47</v>
      </c>
      <c r="AE375" s="120">
        <v>5</v>
      </c>
      <c r="AF375" s="120">
        <v>42</v>
      </c>
      <c r="AG375" s="120">
        <v>5</v>
      </c>
      <c r="AH375" s="124">
        <v>0</v>
      </c>
      <c r="AI375" s="120">
        <v>0</v>
      </c>
      <c r="AJ375" s="120" t="s">
        <v>122</v>
      </c>
      <c r="AK375" s="120">
        <v>0</v>
      </c>
      <c r="AL375" s="124">
        <v>32</v>
      </c>
      <c r="AM375" s="120">
        <v>0</v>
      </c>
      <c r="AN375" s="120">
        <v>32</v>
      </c>
      <c r="AO375" s="120">
        <v>0</v>
      </c>
      <c r="AP375" s="124">
        <v>11</v>
      </c>
      <c r="AQ375" s="120">
        <v>6</v>
      </c>
      <c r="AR375" s="120">
        <v>5</v>
      </c>
      <c r="AS375" s="120">
        <v>6</v>
      </c>
      <c r="AT375" s="124">
        <v>0</v>
      </c>
      <c r="AU375" s="120" t="s">
        <v>122</v>
      </c>
      <c r="AV375" s="120">
        <v>0</v>
      </c>
      <c r="AW375" s="120" t="s">
        <v>122</v>
      </c>
      <c r="AX375" s="124">
        <v>27</v>
      </c>
      <c r="AY375" s="120">
        <v>0</v>
      </c>
      <c r="AZ375" s="120">
        <v>27</v>
      </c>
      <c r="BA375" s="120">
        <v>0</v>
      </c>
      <c r="BB375" s="119"/>
    </row>
    <row r="376" spans="1:54" ht="21" customHeight="1" x14ac:dyDescent="0.25">
      <c r="A376" s="127" t="s">
        <v>461</v>
      </c>
      <c r="B376" s="124">
        <v>336</v>
      </c>
      <c r="C376" s="124">
        <v>95</v>
      </c>
      <c r="D376" s="124">
        <v>257</v>
      </c>
      <c r="E376" s="124">
        <v>79</v>
      </c>
      <c r="F376" s="124">
        <v>126</v>
      </c>
      <c r="G376" s="120">
        <v>72</v>
      </c>
      <c r="H376" s="120">
        <v>65</v>
      </c>
      <c r="I376" s="120">
        <v>61</v>
      </c>
      <c r="J376" s="124">
        <v>9</v>
      </c>
      <c r="K376" s="120">
        <v>5</v>
      </c>
      <c r="L376" s="120">
        <v>4</v>
      </c>
      <c r="M376" s="120">
        <v>5</v>
      </c>
      <c r="N376" s="124">
        <v>138</v>
      </c>
      <c r="O376" s="120" t="s">
        <v>122</v>
      </c>
      <c r="P376" s="120">
        <v>138</v>
      </c>
      <c r="Q376" s="120" t="s">
        <v>122</v>
      </c>
      <c r="R376" s="124">
        <v>23</v>
      </c>
      <c r="S376" s="120">
        <v>14</v>
      </c>
      <c r="T376" s="120">
        <v>10</v>
      </c>
      <c r="U376" s="120">
        <v>13</v>
      </c>
      <c r="V376" s="124">
        <v>0</v>
      </c>
      <c r="W376" s="120">
        <v>4</v>
      </c>
      <c r="X376" s="120">
        <v>0</v>
      </c>
      <c r="Y376" s="120" t="s">
        <v>122</v>
      </c>
      <c r="Z376" s="124">
        <v>28</v>
      </c>
      <c r="AA376" s="120">
        <v>0</v>
      </c>
      <c r="AB376" s="120">
        <v>28</v>
      </c>
      <c r="AC376" s="120">
        <v>0</v>
      </c>
      <c r="AD376" s="124">
        <v>7</v>
      </c>
      <c r="AE376" s="120">
        <v>0</v>
      </c>
      <c r="AF376" s="120">
        <v>7</v>
      </c>
      <c r="AG376" s="120">
        <v>0</v>
      </c>
      <c r="AH376" s="124">
        <v>0</v>
      </c>
      <c r="AI376" s="120">
        <v>0</v>
      </c>
      <c r="AJ376" s="120">
        <v>0</v>
      </c>
      <c r="AK376" s="120">
        <v>0</v>
      </c>
      <c r="AL376" s="124">
        <v>5</v>
      </c>
      <c r="AM376" s="120">
        <v>0</v>
      </c>
      <c r="AN376" s="120">
        <v>5</v>
      </c>
      <c r="AO376" s="120">
        <v>0</v>
      </c>
      <c r="AP376" s="124">
        <v>0</v>
      </c>
      <c r="AQ376" s="120" t="s">
        <v>122</v>
      </c>
      <c r="AR376" s="120">
        <v>0</v>
      </c>
      <c r="AS376" s="120" t="s">
        <v>122</v>
      </c>
      <c r="AT376" s="124">
        <v>0</v>
      </c>
      <c r="AU376" s="120">
        <v>0</v>
      </c>
      <c r="AV376" s="120">
        <v>0</v>
      </c>
      <c r="AW376" s="120">
        <v>0</v>
      </c>
      <c r="AX376" s="124">
        <v>0</v>
      </c>
      <c r="AY376" s="120">
        <v>0</v>
      </c>
      <c r="AZ376" s="120" t="s">
        <v>122</v>
      </c>
      <c r="BA376" s="120">
        <v>0</v>
      </c>
      <c r="BB376" s="119"/>
    </row>
    <row r="377" spans="1:54" ht="21" customHeight="1" x14ac:dyDescent="0.25">
      <c r="A377" s="126" t="s">
        <v>462</v>
      </c>
      <c r="B377" s="124">
        <v>1614</v>
      </c>
      <c r="C377" s="124">
        <v>316</v>
      </c>
      <c r="D377" s="124">
        <v>1314</v>
      </c>
      <c r="E377" s="124">
        <v>300</v>
      </c>
      <c r="F377" s="124">
        <v>501</v>
      </c>
      <c r="G377" s="124">
        <v>241</v>
      </c>
      <c r="H377" s="124">
        <v>269</v>
      </c>
      <c r="I377" s="124">
        <v>232</v>
      </c>
      <c r="J377" s="124">
        <v>25</v>
      </c>
      <c r="K377" s="124">
        <v>14</v>
      </c>
      <c r="L377" s="124">
        <v>11</v>
      </c>
      <c r="M377" s="124">
        <v>14</v>
      </c>
      <c r="N377" s="124">
        <v>770</v>
      </c>
      <c r="O377" s="124">
        <v>0</v>
      </c>
      <c r="P377" s="124">
        <v>770</v>
      </c>
      <c r="Q377" s="124">
        <v>0</v>
      </c>
      <c r="R377" s="124">
        <v>91</v>
      </c>
      <c r="S377" s="124">
        <v>51</v>
      </c>
      <c r="T377" s="124">
        <v>47</v>
      </c>
      <c r="U377" s="124">
        <v>44</v>
      </c>
      <c r="V377" s="124">
        <v>4</v>
      </c>
      <c r="W377" s="124">
        <v>4</v>
      </c>
      <c r="X377" s="124">
        <v>0</v>
      </c>
      <c r="Y377" s="124">
        <v>4</v>
      </c>
      <c r="Z377" s="124">
        <v>128</v>
      </c>
      <c r="AA377" s="124">
        <v>0</v>
      </c>
      <c r="AB377" s="124">
        <v>128</v>
      </c>
      <c r="AC377" s="124">
        <v>0</v>
      </c>
      <c r="AD377" s="124">
        <v>33</v>
      </c>
      <c r="AE377" s="124">
        <v>6</v>
      </c>
      <c r="AF377" s="124">
        <v>27</v>
      </c>
      <c r="AG377" s="124">
        <v>6</v>
      </c>
      <c r="AH377" s="124">
        <v>0</v>
      </c>
      <c r="AI377" s="124">
        <v>0</v>
      </c>
      <c r="AJ377" s="124">
        <v>0</v>
      </c>
      <c r="AK377" s="124">
        <v>0</v>
      </c>
      <c r="AL377" s="124">
        <v>34</v>
      </c>
      <c r="AM377" s="124">
        <v>0</v>
      </c>
      <c r="AN377" s="124">
        <v>34</v>
      </c>
      <c r="AO377" s="124">
        <v>0</v>
      </c>
      <c r="AP377" s="124">
        <v>0</v>
      </c>
      <c r="AQ377" s="124">
        <v>0</v>
      </c>
      <c r="AR377" s="124">
        <v>0</v>
      </c>
      <c r="AS377" s="124">
        <v>0</v>
      </c>
      <c r="AT377" s="124">
        <v>0</v>
      </c>
      <c r="AU377" s="124">
        <v>0</v>
      </c>
      <c r="AV377" s="124">
        <v>0</v>
      </c>
      <c r="AW377" s="124">
        <v>0</v>
      </c>
      <c r="AX377" s="124">
        <v>28</v>
      </c>
      <c r="AY377" s="124">
        <v>0</v>
      </c>
      <c r="AZ377" s="124">
        <v>28</v>
      </c>
      <c r="BA377" s="124">
        <v>0</v>
      </c>
      <c r="BB377" s="119"/>
    </row>
    <row r="378" spans="1:54" ht="21" customHeight="1" x14ac:dyDescent="0.25">
      <c r="A378" s="127" t="s">
        <v>83</v>
      </c>
      <c r="B378" s="124">
        <v>1182</v>
      </c>
      <c r="C378" s="124">
        <v>228</v>
      </c>
      <c r="D378" s="124">
        <v>965</v>
      </c>
      <c r="E378" s="124">
        <v>217</v>
      </c>
      <c r="F378" s="124">
        <v>363</v>
      </c>
      <c r="G378" s="120">
        <v>170</v>
      </c>
      <c r="H378" s="120">
        <v>198</v>
      </c>
      <c r="I378" s="120">
        <v>165</v>
      </c>
      <c r="J378" s="124">
        <v>25</v>
      </c>
      <c r="K378" s="120">
        <v>14</v>
      </c>
      <c r="L378" s="120">
        <v>11</v>
      </c>
      <c r="M378" s="120">
        <v>14</v>
      </c>
      <c r="N378" s="124">
        <v>552</v>
      </c>
      <c r="O378" s="120" t="s">
        <v>122</v>
      </c>
      <c r="P378" s="120">
        <v>552</v>
      </c>
      <c r="Q378" s="120" t="s">
        <v>122</v>
      </c>
      <c r="R378" s="124">
        <v>62</v>
      </c>
      <c r="S378" s="120">
        <v>34</v>
      </c>
      <c r="T378" s="120">
        <v>34</v>
      </c>
      <c r="U378" s="120">
        <v>28</v>
      </c>
      <c r="V378" s="124">
        <v>4</v>
      </c>
      <c r="W378" s="120">
        <v>4</v>
      </c>
      <c r="X378" s="120" t="s">
        <v>122</v>
      </c>
      <c r="Y378" s="120">
        <v>4</v>
      </c>
      <c r="Z378" s="124">
        <v>89</v>
      </c>
      <c r="AA378" s="120">
        <v>0</v>
      </c>
      <c r="AB378" s="120">
        <v>89</v>
      </c>
      <c r="AC378" s="120">
        <v>0</v>
      </c>
      <c r="AD378" s="124">
        <v>29</v>
      </c>
      <c r="AE378" s="120">
        <v>6</v>
      </c>
      <c r="AF378" s="120">
        <v>23</v>
      </c>
      <c r="AG378" s="120">
        <v>6</v>
      </c>
      <c r="AH378" s="124">
        <v>0</v>
      </c>
      <c r="AI378" s="120">
        <v>0</v>
      </c>
      <c r="AJ378" s="120">
        <v>0</v>
      </c>
      <c r="AK378" s="120">
        <v>0</v>
      </c>
      <c r="AL378" s="124">
        <v>30</v>
      </c>
      <c r="AM378" s="120">
        <v>0</v>
      </c>
      <c r="AN378" s="120">
        <v>30</v>
      </c>
      <c r="AO378" s="120">
        <v>0</v>
      </c>
      <c r="AP378" s="124">
        <v>0</v>
      </c>
      <c r="AQ378" s="120" t="s">
        <v>122</v>
      </c>
      <c r="AR378" s="120" t="s">
        <v>122</v>
      </c>
      <c r="AS378" s="120" t="s">
        <v>122</v>
      </c>
      <c r="AT378" s="124">
        <v>0</v>
      </c>
      <c r="AU378" s="120">
        <v>0</v>
      </c>
      <c r="AV378" s="120" t="s">
        <v>122</v>
      </c>
      <c r="AW378" s="120">
        <v>0</v>
      </c>
      <c r="AX378" s="124">
        <v>28</v>
      </c>
      <c r="AY378" s="120">
        <v>0</v>
      </c>
      <c r="AZ378" s="120">
        <v>28</v>
      </c>
      <c r="BA378" s="120">
        <v>0</v>
      </c>
      <c r="BB378" s="119"/>
    </row>
    <row r="379" spans="1:54" ht="21" customHeight="1" x14ac:dyDescent="0.25">
      <c r="A379" s="127" t="s">
        <v>463</v>
      </c>
      <c r="B379" s="124">
        <v>54</v>
      </c>
      <c r="C379" s="124">
        <v>13</v>
      </c>
      <c r="D379" s="124">
        <v>41</v>
      </c>
      <c r="E379" s="124">
        <v>13</v>
      </c>
      <c r="F379" s="124">
        <v>22</v>
      </c>
      <c r="G379" s="120">
        <v>13</v>
      </c>
      <c r="H379" s="120">
        <v>9</v>
      </c>
      <c r="I379" s="120">
        <v>13</v>
      </c>
      <c r="J379" s="124">
        <v>0</v>
      </c>
      <c r="K379" s="120" t="s">
        <v>122</v>
      </c>
      <c r="L379" s="120">
        <v>0</v>
      </c>
      <c r="M379" s="120" t="s">
        <v>122</v>
      </c>
      <c r="N379" s="124">
        <v>28</v>
      </c>
      <c r="O379" s="120">
        <v>0</v>
      </c>
      <c r="P379" s="120">
        <v>28</v>
      </c>
      <c r="Q379" s="120">
        <v>0</v>
      </c>
      <c r="R379" s="124">
        <v>0</v>
      </c>
      <c r="S379" s="120" t="s">
        <v>122</v>
      </c>
      <c r="T379" s="120">
        <v>0</v>
      </c>
      <c r="U379" s="120" t="s">
        <v>122</v>
      </c>
      <c r="V379" s="124">
        <v>0</v>
      </c>
      <c r="W379" s="120" t="s">
        <v>122</v>
      </c>
      <c r="X379" s="120" t="s">
        <v>122</v>
      </c>
      <c r="Y379" s="120" t="s">
        <v>122</v>
      </c>
      <c r="Z379" s="124">
        <v>4</v>
      </c>
      <c r="AA379" s="120">
        <v>0</v>
      </c>
      <c r="AB379" s="120">
        <v>4</v>
      </c>
      <c r="AC379" s="120">
        <v>0</v>
      </c>
      <c r="AD379" s="124">
        <v>0</v>
      </c>
      <c r="AE379" s="120">
        <v>0</v>
      </c>
      <c r="AF379" s="120" t="s">
        <v>122</v>
      </c>
      <c r="AG379" s="120">
        <v>0</v>
      </c>
      <c r="AH379" s="124">
        <v>0</v>
      </c>
      <c r="AI379" s="120">
        <v>0</v>
      </c>
      <c r="AJ379" s="120">
        <v>0</v>
      </c>
      <c r="AK379" s="120">
        <v>0</v>
      </c>
      <c r="AL379" s="124">
        <v>0</v>
      </c>
      <c r="AM379" s="120">
        <v>0</v>
      </c>
      <c r="AN379" s="120">
        <v>0</v>
      </c>
      <c r="AO379" s="120">
        <v>0</v>
      </c>
      <c r="AP379" s="124">
        <v>0</v>
      </c>
      <c r="AQ379" s="120">
        <v>0</v>
      </c>
      <c r="AR379" s="120">
        <v>0</v>
      </c>
      <c r="AS379" s="120">
        <v>0</v>
      </c>
      <c r="AT379" s="124">
        <v>0</v>
      </c>
      <c r="AU379" s="120">
        <v>0</v>
      </c>
      <c r="AV379" s="120">
        <v>0</v>
      </c>
      <c r="AW379" s="120">
        <v>0</v>
      </c>
      <c r="AX379" s="124">
        <v>0</v>
      </c>
      <c r="AY379" s="120">
        <v>0</v>
      </c>
      <c r="AZ379" s="120" t="s">
        <v>122</v>
      </c>
      <c r="BA379" s="120">
        <v>0</v>
      </c>
      <c r="BB379" s="119"/>
    </row>
    <row r="380" spans="1:54" ht="21" customHeight="1" x14ac:dyDescent="0.25">
      <c r="A380" s="127" t="s">
        <v>464</v>
      </c>
      <c r="B380" s="124">
        <v>138</v>
      </c>
      <c r="C380" s="124">
        <v>21</v>
      </c>
      <c r="D380" s="124">
        <v>119</v>
      </c>
      <c r="E380" s="124">
        <v>19</v>
      </c>
      <c r="F380" s="124">
        <v>37</v>
      </c>
      <c r="G380" s="120">
        <v>17</v>
      </c>
      <c r="H380" s="120">
        <v>22</v>
      </c>
      <c r="I380" s="120">
        <v>15</v>
      </c>
      <c r="J380" s="124">
        <v>0</v>
      </c>
      <c r="K380" s="120" t="s">
        <v>122</v>
      </c>
      <c r="L380" s="120" t="s">
        <v>122</v>
      </c>
      <c r="M380" s="120" t="s">
        <v>122</v>
      </c>
      <c r="N380" s="124">
        <v>67</v>
      </c>
      <c r="O380" s="120">
        <v>0</v>
      </c>
      <c r="P380" s="120">
        <v>67</v>
      </c>
      <c r="Q380" s="120">
        <v>0</v>
      </c>
      <c r="R380" s="124">
        <v>12</v>
      </c>
      <c r="S380" s="120">
        <v>4</v>
      </c>
      <c r="T380" s="120">
        <v>8</v>
      </c>
      <c r="U380" s="120">
        <v>4</v>
      </c>
      <c r="V380" s="124">
        <v>0</v>
      </c>
      <c r="W380" s="120" t="s">
        <v>122</v>
      </c>
      <c r="X380" s="120">
        <v>0</v>
      </c>
      <c r="Y380" s="120" t="s">
        <v>122</v>
      </c>
      <c r="Z380" s="124">
        <v>14</v>
      </c>
      <c r="AA380" s="120">
        <v>0</v>
      </c>
      <c r="AB380" s="120">
        <v>14</v>
      </c>
      <c r="AC380" s="120">
        <v>0</v>
      </c>
      <c r="AD380" s="124">
        <v>4</v>
      </c>
      <c r="AE380" s="120" t="s">
        <v>122</v>
      </c>
      <c r="AF380" s="120">
        <v>4</v>
      </c>
      <c r="AG380" s="120" t="s">
        <v>122</v>
      </c>
      <c r="AH380" s="124">
        <v>0</v>
      </c>
      <c r="AI380" s="120">
        <v>0</v>
      </c>
      <c r="AJ380" s="120">
        <v>0</v>
      </c>
      <c r="AK380" s="120">
        <v>0</v>
      </c>
      <c r="AL380" s="124">
        <v>4</v>
      </c>
      <c r="AM380" s="120">
        <v>0</v>
      </c>
      <c r="AN380" s="120">
        <v>4</v>
      </c>
      <c r="AO380" s="120">
        <v>0</v>
      </c>
      <c r="AP380" s="124">
        <v>0</v>
      </c>
      <c r="AQ380" s="120">
        <v>0</v>
      </c>
      <c r="AR380" s="120" t="s">
        <v>122</v>
      </c>
      <c r="AS380" s="120">
        <v>0</v>
      </c>
      <c r="AT380" s="124">
        <v>0</v>
      </c>
      <c r="AU380" s="120">
        <v>0</v>
      </c>
      <c r="AV380" s="120">
        <v>0</v>
      </c>
      <c r="AW380" s="120">
        <v>0</v>
      </c>
      <c r="AX380" s="124">
        <v>0</v>
      </c>
      <c r="AY380" s="120">
        <v>0</v>
      </c>
      <c r="AZ380" s="120" t="s">
        <v>122</v>
      </c>
      <c r="BA380" s="120">
        <v>0</v>
      </c>
      <c r="BB380" s="119"/>
    </row>
    <row r="381" spans="1:54" ht="21" customHeight="1" x14ac:dyDescent="0.25">
      <c r="A381" s="127" t="s">
        <v>465</v>
      </c>
      <c r="B381" s="124">
        <v>50</v>
      </c>
      <c r="C381" s="124">
        <v>13</v>
      </c>
      <c r="D381" s="124">
        <v>38</v>
      </c>
      <c r="E381" s="124">
        <v>12</v>
      </c>
      <c r="F381" s="124">
        <v>21</v>
      </c>
      <c r="G381" s="120">
        <v>13</v>
      </c>
      <c r="H381" s="120">
        <v>9</v>
      </c>
      <c r="I381" s="120">
        <v>12</v>
      </c>
      <c r="J381" s="124">
        <v>0</v>
      </c>
      <c r="K381" s="120">
        <v>0</v>
      </c>
      <c r="L381" s="120" t="s">
        <v>122</v>
      </c>
      <c r="M381" s="120">
        <v>0</v>
      </c>
      <c r="N381" s="124">
        <v>21</v>
      </c>
      <c r="O381" s="120">
        <v>0</v>
      </c>
      <c r="P381" s="120">
        <v>21</v>
      </c>
      <c r="Q381" s="120">
        <v>0</v>
      </c>
      <c r="R381" s="124">
        <v>0</v>
      </c>
      <c r="S381" s="120" t="s">
        <v>122</v>
      </c>
      <c r="T381" s="120" t="s">
        <v>122</v>
      </c>
      <c r="U381" s="120" t="s">
        <v>122</v>
      </c>
      <c r="V381" s="124">
        <v>0</v>
      </c>
      <c r="W381" s="120" t="s">
        <v>122</v>
      </c>
      <c r="X381" s="120">
        <v>0</v>
      </c>
      <c r="Y381" s="120" t="s">
        <v>122</v>
      </c>
      <c r="Z381" s="124">
        <v>8</v>
      </c>
      <c r="AA381" s="120">
        <v>0</v>
      </c>
      <c r="AB381" s="120">
        <v>8</v>
      </c>
      <c r="AC381" s="120">
        <v>0</v>
      </c>
      <c r="AD381" s="124">
        <v>0</v>
      </c>
      <c r="AE381" s="120">
        <v>0</v>
      </c>
      <c r="AF381" s="120">
        <v>0</v>
      </c>
      <c r="AG381" s="120">
        <v>0</v>
      </c>
      <c r="AH381" s="124">
        <v>0</v>
      </c>
      <c r="AI381" s="120">
        <v>0</v>
      </c>
      <c r="AJ381" s="120">
        <v>0</v>
      </c>
      <c r="AK381" s="120">
        <v>0</v>
      </c>
      <c r="AL381" s="124">
        <v>0</v>
      </c>
      <c r="AM381" s="120">
        <v>0</v>
      </c>
      <c r="AN381" s="120">
        <v>0</v>
      </c>
      <c r="AO381" s="120">
        <v>0</v>
      </c>
      <c r="AP381" s="124">
        <v>0</v>
      </c>
      <c r="AQ381" s="120">
        <v>0</v>
      </c>
      <c r="AR381" s="120">
        <v>0</v>
      </c>
      <c r="AS381" s="120">
        <v>0</v>
      </c>
      <c r="AT381" s="124">
        <v>0</v>
      </c>
      <c r="AU381" s="120">
        <v>0</v>
      </c>
      <c r="AV381" s="120">
        <v>0</v>
      </c>
      <c r="AW381" s="120">
        <v>0</v>
      </c>
      <c r="AX381" s="124">
        <v>0</v>
      </c>
      <c r="AY381" s="120">
        <v>0</v>
      </c>
      <c r="AZ381" s="120" t="s">
        <v>122</v>
      </c>
      <c r="BA381" s="120">
        <v>0</v>
      </c>
      <c r="BB381" s="119"/>
    </row>
    <row r="382" spans="1:54" ht="21" customHeight="1" x14ac:dyDescent="0.25">
      <c r="A382" s="127" t="s">
        <v>466</v>
      </c>
      <c r="B382" s="124">
        <v>86</v>
      </c>
      <c r="C382" s="124">
        <v>19</v>
      </c>
      <c r="D382" s="124">
        <v>67</v>
      </c>
      <c r="E382" s="124">
        <v>19</v>
      </c>
      <c r="F382" s="124">
        <v>28</v>
      </c>
      <c r="G382" s="120">
        <v>11</v>
      </c>
      <c r="H382" s="120">
        <v>17</v>
      </c>
      <c r="I382" s="120">
        <v>11</v>
      </c>
      <c r="J382" s="124">
        <v>0</v>
      </c>
      <c r="K382" s="120">
        <v>0</v>
      </c>
      <c r="L382" s="120">
        <v>0</v>
      </c>
      <c r="M382" s="120">
        <v>0</v>
      </c>
      <c r="N382" s="124">
        <v>45</v>
      </c>
      <c r="O382" s="120">
        <v>0</v>
      </c>
      <c r="P382" s="120">
        <v>45</v>
      </c>
      <c r="Q382" s="120">
        <v>0</v>
      </c>
      <c r="R382" s="124">
        <v>13</v>
      </c>
      <c r="S382" s="120">
        <v>8</v>
      </c>
      <c r="T382" s="120">
        <v>5</v>
      </c>
      <c r="U382" s="120">
        <v>8</v>
      </c>
      <c r="V382" s="124">
        <v>0</v>
      </c>
      <c r="W382" s="120" t="s">
        <v>122</v>
      </c>
      <c r="X382" s="120" t="s">
        <v>122</v>
      </c>
      <c r="Y382" s="120" t="s">
        <v>122</v>
      </c>
      <c r="Z382" s="124">
        <v>0</v>
      </c>
      <c r="AA382" s="120">
        <v>0</v>
      </c>
      <c r="AB382" s="120" t="s">
        <v>122</v>
      </c>
      <c r="AC382" s="120">
        <v>0</v>
      </c>
      <c r="AD382" s="124">
        <v>0</v>
      </c>
      <c r="AE382" s="120">
        <v>0</v>
      </c>
      <c r="AF382" s="120" t="s">
        <v>122</v>
      </c>
      <c r="AG382" s="120">
        <v>0</v>
      </c>
      <c r="AH382" s="124">
        <v>0</v>
      </c>
      <c r="AI382" s="120">
        <v>0</v>
      </c>
      <c r="AJ382" s="120">
        <v>0</v>
      </c>
      <c r="AK382" s="120">
        <v>0</v>
      </c>
      <c r="AL382" s="124">
        <v>0</v>
      </c>
      <c r="AM382" s="120">
        <v>0</v>
      </c>
      <c r="AN382" s="120" t="s">
        <v>122</v>
      </c>
      <c r="AO382" s="120">
        <v>0</v>
      </c>
      <c r="AP382" s="124">
        <v>0</v>
      </c>
      <c r="AQ382" s="120">
        <v>0</v>
      </c>
      <c r="AR382" s="120">
        <v>0</v>
      </c>
      <c r="AS382" s="120">
        <v>0</v>
      </c>
      <c r="AT382" s="124">
        <v>0</v>
      </c>
      <c r="AU382" s="120">
        <v>0</v>
      </c>
      <c r="AV382" s="120">
        <v>0</v>
      </c>
      <c r="AW382" s="120">
        <v>0</v>
      </c>
      <c r="AX382" s="124">
        <v>0</v>
      </c>
      <c r="AY382" s="120">
        <v>0</v>
      </c>
      <c r="AZ382" s="120" t="s">
        <v>122</v>
      </c>
      <c r="BA382" s="120">
        <v>0</v>
      </c>
      <c r="BB382" s="119"/>
    </row>
    <row r="383" spans="1:54" ht="21" customHeight="1" x14ac:dyDescent="0.25">
      <c r="A383" s="127" t="s">
        <v>467</v>
      </c>
      <c r="B383" s="124">
        <v>63</v>
      </c>
      <c r="C383" s="124">
        <v>16</v>
      </c>
      <c r="D383" s="124">
        <v>49</v>
      </c>
      <c r="E383" s="124">
        <v>14</v>
      </c>
      <c r="F383" s="124">
        <v>17</v>
      </c>
      <c r="G383" s="120">
        <v>11</v>
      </c>
      <c r="H383" s="120">
        <v>7</v>
      </c>
      <c r="I383" s="120">
        <v>10</v>
      </c>
      <c r="J383" s="124">
        <v>0</v>
      </c>
      <c r="K383" s="120">
        <v>0</v>
      </c>
      <c r="L383" s="120" t="s">
        <v>122</v>
      </c>
      <c r="M383" s="120">
        <v>0</v>
      </c>
      <c r="N383" s="124">
        <v>36</v>
      </c>
      <c r="O383" s="120">
        <v>0</v>
      </c>
      <c r="P383" s="120">
        <v>36</v>
      </c>
      <c r="Q383" s="120">
        <v>0</v>
      </c>
      <c r="R383" s="124">
        <v>4</v>
      </c>
      <c r="S383" s="120">
        <v>5</v>
      </c>
      <c r="T383" s="120" t="s">
        <v>122</v>
      </c>
      <c r="U383" s="120">
        <v>4</v>
      </c>
      <c r="V383" s="124">
        <v>0</v>
      </c>
      <c r="W383" s="120">
        <v>0</v>
      </c>
      <c r="X383" s="120" t="s">
        <v>122</v>
      </c>
      <c r="Y383" s="120">
        <v>0</v>
      </c>
      <c r="Z383" s="124">
        <v>6</v>
      </c>
      <c r="AA383" s="120">
        <v>0</v>
      </c>
      <c r="AB383" s="120">
        <v>6</v>
      </c>
      <c r="AC383" s="120">
        <v>0</v>
      </c>
      <c r="AD383" s="124">
        <v>0</v>
      </c>
      <c r="AE383" s="120">
        <v>0</v>
      </c>
      <c r="AF383" s="120">
        <v>0</v>
      </c>
      <c r="AG383" s="120">
        <v>0</v>
      </c>
      <c r="AH383" s="124">
        <v>0</v>
      </c>
      <c r="AI383" s="120">
        <v>0</v>
      </c>
      <c r="AJ383" s="120">
        <v>0</v>
      </c>
      <c r="AK383" s="120">
        <v>0</v>
      </c>
      <c r="AL383" s="124">
        <v>0</v>
      </c>
      <c r="AM383" s="120">
        <v>0</v>
      </c>
      <c r="AN383" s="120" t="s">
        <v>122</v>
      </c>
      <c r="AO383" s="120">
        <v>0</v>
      </c>
      <c r="AP383" s="124">
        <v>0</v>
      </c>
      <c r="AQ383" s="120">
        <v>0</v>
      </c>
      <c r="AR383" s="120" t="s">
        <v>122</v>
      </c>
      <c r="AS383" s="120">
        <v>0</v>
      </c>
      <c r="AT383" s="124">
        <v>0</v>
      </c>
      <c r="AU383" s="120">
        <v>0</v>
      </c>
      <c r="AV383" s="120">
        <v>0</v>
      </c>
      <c r="AW383" s="120">
        <v>0</v>
      </c>
      <c r="AX383" s="124">
        <v>0</v>
      </c>
      <c r="AY383" s="120">
        <v>0</v>
      </c>
      <c r="AZ383" s="120" t="s">
        <v>122</v>
      </c>
      <c r="BA383" s="120">
        <v>0</v>
      </c>
      <c r="BB383" s="119"/>
    </row>
    <row r="384" spans="1:54" ht="21" customHeight="1" x14ac:dyDescent="0.25">
      <c r="A384" s="127" t="s">
        <v>468</v>
      </c>
      <c r="B384" s="124">
        <v>41</v>
      </c>
      <c r="C384" s="124">
        <v>6</v>
      </c>
      <c r="D384" s="124">
        <v>35</v>
      </c>
      <c r="E384" s="124">
        <v>6</v>
      </c>
      <c r="F384" s="124">
        <v>13</v>
      </c>
      <c r="G384" s="120">
        <v>6</v>
      </c>
      <c r="H384" s="120">
        <v>7</v>
      </c>
      <c r="I384" s="120">
        <v>6</v>
      </c>
      <c r="J384" s="124">
        <v>0</v>
      </c>
      <c r="K384" s="120" t="s">
        <v>122</v>
      </c>
      <c r="L384" s="120">
        <v>0</v>
      </c>
      <c r="M384" s="120" t="s">
        <v>122</v>
      </c>
      <c r="N384" s="124">
        <v>21</v>
      </c>
      <c r="O384" s="120">
        <v>0</v>
      </c>
      <c r="P384" s="120">
        <v>21</v>
      </c>
      <c r="Q384" s="120">
        <v>0</v>
      </c>
      <c r="R384" s="124">
        <v>0</v>
      </c>
      <c r="S384" s="120" t="s">
        <v>122</v>
      </c>
      <c r="T384" s="120" t="s">
        <v>122</v>
      </c>
      <c r="U384" s="120" t="s">
        <v>122</v>
      </c>
      <c r="V384" s="124">
        <v>0</v>
      </c>
      <c r="W384" s="120" t="s">
        <v>122</v>
      </c>
      <c r="X384" s="120">
        <v>0</v>
      </c>
      <c r="Y384" s="120" t="s">
        <v>122</v>
      </c>
      <c r="Z384" s="124">
        <v>7</v>
      </c>
      <c r="AA384" s="120">
        <v>0</v>
      </c>
      <c r="AB384" s="120">
        <v>7</v>
      </c>
      <c r="AC384" s="120">
        <v>0</v>
      </c>
      <c r="AD384" s="124">
        <v>0</v>
      </c>
      <c r="AE384" s="120">
        <v>0</v>
      </c>
      <c r="AF384" s="120" t="s">
        <v>122</v>
      </c>
      <c r="AG384" s="120">
        <v>0</v>
      </c>
      <c r="AH384" s="124">
        <v>0</v>
      </c>
      <c r="AI384" s="120">
        <v>0</v>
      </c>
      <c r="AJ384" s="120">
        <v>0</v>
      </c>
      <c r="AK384" s="120">
        <v>0</v>
      </c>
      <c r="AL384" s="124">
        <v>0</v>
      </c>
      <c r="AM384" s="120">
        <v>0</v>
      </c>
      <c r="AN384" s="120">
        <v>0</v>
      </c>
      <c r="AO384" s="120">
        <v>0</v>
      </c>
      <c r="AP384" s="124">
        <v>0</v>
      </c>
      <c r="AQ384" s="120">
        <v>0</v>
      </c>
      <c r="AR384" s="120">
        <v>0</v>
      </c>
      <c r="AS384" s="120">
        <v>0</v>
      </c>
      <c r="AT384" s="124">
        <v>0</v>
      </c>
      <c r="AU384" s="120">
        <v>0</v>
      </c>
      <c r="AV384" s="120">
        <v>0</v>
      </c>
      <c r="AW384" s="120">
        <v>0</v>
      </c>
      <c r="AX384" s="124">
        <v>0</v>
      </c>
      <c r="AY384" s="120">
        <v>0</v>
      </c>
      <c r="AZ384" s="120">
        <v>0</v>
      </c>
      <c r="BA384" s="120">
        <v>0</v>
      </c>
      <c r="BB384" s="119"/>
    </row>
    <row r="385" spans="1:54" ht="21" customHeight="1" x14ac:dyDescent="0.25">
      <c r="A385" s="126" t="s">
        <v>469</v>
      </c>
      <c r="B385" s="124">
        <v>103</v>
      </c>
      <c r="C385" s="124">
        <v>23</v>
      </c>
      <c r="D385" s="124">
        <v>89</v>
      </c>
      <c r="E385" s="124">
        <v>14</v>
      </c>
      <c r="F385" s="124">
        <v>22</v>
      </c>
      <c r="G385" s="124">
        <v>11</v>
      </c>
      <c r="H385" s="124">
        <v>12</v>
      </c>
      <c r="I385" s="124">
        <v>10</v>
      </c>
      <c r="J385" s="124">
        <v>0</v>
      </c>
      <c r="K385" s="124">
        <v>0</v>
      </c>
      <c r="L385" s="124">
        <v>0</v>
      </c>
      <c r="M385" s="124">
        <v>0</v>
      </c>
      <c r="N385" s="124">
        <v>58</v>
      </c>
      <c r="O385" s="124">
        <v>0</v>
      </c>
      <c r="P385" s="124">
        <v>58</v>
      </c>
      <c r="Q385" s="124">
        <v>0</v>
      </c>
      <c r="R385" s="124">
        <v>8</v>
      </c>
      <c r="S385" s="124">
        <v>8</v>
      </c>
      <c r="T385" s="124">
        <v>4</v>
      </c>
      <c r="U385" s="124">
        <v>4</v>
      </c>
      <c r="V385" s="124">
        <v>0</v>
      </c>
      <c r="W385" s="124">
        <v>4</v>
      </c>
      <c r="X385" s="124">
        <v>0</v>
      </c>
      <c r="Y385" s="124">
        <v>0</v>
      </c>
      <c r="Z385" s="124">
        <v>9</v>
      </c>
      <c r="AA385" s="124">
        <v>0</v>
      </c>
      <c r="AB385" s="124">
        <v>9</v>
      </c>
      <c r="AC385" s="124">
        <v>0</v>
      </c>
      <c r="AD385" s="124">
        <v>0</v>
      </c>
      <c r="AE385" s="124">
        <v>0</v>
      </c>
      <c r="AF385" s="124">
        <v>0</v>
      </c>
      <c r="AG385" s="124">
        <v>0</v>
      </c>
      <c r="AH385" s="124">
        <v>0</v>
      </c>
      <c r="AI385" s="124">
        <v>0</v>
      </c>
      <c r="AJ385" s="124">
        <v>0</v>
      </c>
      <c r="AK385" s="124">
        <v>0</v>
      </c>
      <c r="AL385" s="124">
        <v>0</v>
      </c>
      <c r="AM385" s="124">
        <v>0</v>
      </c>
      <c r="AN385" s="124">
        <v>0</v>
      </c>
      <c r="AO385" s="124">
        <v>0</v>
      </c>
      <c r="AP385" s="124">
        <v>0</v>
      </c>
      <c r="AQ385" s="124">
        <v>0</v>
      </c>
      <c r="AR385" s="124">
        <v>0</v>
      </c>
      <c r="AS385" s="124">
        <v>0</v>
      </c>
      <c r="AT385" s="124">
        <v>0</v>
      </c>
      <c r="AU385" s="124">
        <v>0</v>
      </c>
      <c r="AV385" s="124">
        <v>0</v>
      </c>
      <c r="AW385" s="124">
        <v>0</v>
      </c>
      <c r="AX385" s="124">
        <v>6</v>
      </c>
      <c r="AY385" s="124">
        <v>0</v>
      </c>
      <c r="AZ385" s="124">
        <v>6</v>
      </c>
      <c r="BA385" s="124">
        <v>0</v>
      </c>
      <c r="BB385" s="119"/>
    </row>
    <row r="386" spans="1:54" ht="21" customHeight="1" x14ac:dyDescent="0.25">
      <c r="A386" s="127" t="s">
        <v>470</v>
      </c>
      <c r="B386" s="124">
        <v>13</v>
      </c>
      <c r="C386" s="124">
        <v>5</v>
      </c>
      <c r="D386" s="124">
        <v>9</v>
      </c>
      <c r="E386" s="124">
        <v>4</v>
      </c>
      <c r="F386" s="124">
        <v>4</v>
      </c>
      <c r="G386" s="120">
        <v>5</v>
      </c>
      <c r="H386" s="120" t="s">
        <v>122</v>
      </c>
      <c r="I386" s="120">
        <v>4</v>
      </c>
      <c r="J386" s="124">
        <v>0</v>
      </c>
      <c r="K386" s="120">
        <v>0</v>
      </c>
      <c r="L386" s="120" t="s">
        <v>122</v>
      </c>
      <c r="M386" s="120">
        <v>0</v>
      </c>
      <c r="N386" s="124">
        <v>9</v>
      </c>
      <c r="O386" s="120">
        <v>0</v>
      </c>
      <c r="P386" s="120">
        <v>9</v>
      </c>
      <c r="Q386" s="120">
        <v>0</v>
      </c>
      <c r="R386" s="124">
        <v>0</v>
      </c>
      <c r="S386" s="120" t="s">
        <v>122</v>
      </c>
      <c r="T386" s="120" t="s">
        <v>122</v>
      </c>
      <c r="U386" s="120" t="s">
        <v>122</v>
      </c>
      <c r="V386" s="124">
        <v>0</v>
      </c>
      <c r="W386" s="120">
        <v>0</v>
      </c>
      <c r="X386" s="120">
        <v>0</v>
      </c>
      <c r="Y386" s="120">
        <v>0</v>
      </c>
      <c r="Z386" s="124">
        <v>0</v>
      </c>
      <c r="AA386" s="120">
        <v>0</v>
      </c>
      <c r="AB386" s="120" t="s">
        <v>122</v>
      </c>
      <c r="AC386" s="120">
        <v>0</v>
      </c>
      <c r="AD386" s="124">
        <v>0</v>
      </c>
      <c r="AE386" s="120" t="s">
        <v>122</v>
      </c>
      <c r="AF386" s="120">
        <v>0</v>
      </c>
      <c r="AG386" s="120" t="s">
        <v>122</v>
      </c>
      <c r="AH386" s="124">
        <v>0</v>
      </c>
      <c r="AI386" s="120">
        <v>0</v>
      </c>
      <c r="AJ386" s="120">
        <v>0</v>
      </c>
      <c r="AK386" s="120">
        <v>0</v>
      </c>
      <c r="AL386" s="124">
        <v>0</v>
      </c>
      <c r="AM386" s="120">
        <v>0</v>
      </c>
      <c r="AN386" s="120">
        <v>0</v>
      </c>
      <c r="AO386" s="120">
        <v>0</v>
      </c>
      <c r="AP386" s="124">
        <v>0</v>
      </c>
      <c r="AQ386" s="120">
        <v>0</v>
      </c>
      <c r="AR386" s="120">
        <v>0</v>
      </c>
      <c r="AS386" s="120">
        <v>0</v>
      </c>
      <c r="AT386" s="124">
        <v>0</v>
      </c>
      <c r="AU386" s="120">
        <v>0</v>
      </c>
      <c r="AV386" s="120">
        <v>0</v>
      </c>
      <c r="AW386" s="120">
        <v>0</v>
      </c>
      <c r="AX386" s="124">
        <v>0</v>
      </c>
      <c r="AY386" s="120">
        <v>0</v>
      </c>
      <c r="AZ386" s="120" t="s">
        <v>122</v>
      </c>
      <c r="BA386" s="120">
        <v>0</v>
      </c>
      <c r="BB386" s="119"/>
    </row>
    <row r="387" spans="1:54" ht="21" customHeight="1" x14ac:dyDescent="0.25">
      <c r="A387" s="127" t="s">
        <v>471</v>
      </c>
      <c r="B387" s="124">
        <v>7</v>
      </c>
      <c r="C387" s="124">
        <v>0</v>
      </c>
      <c r="D387" s="124">
        <v>7</v>
      </c>
      <c r="E387" s="124">
        <v>0</v>
      </c>
      <c r="F387" s="124">
        <v>0</v>
      </c>
      <c r="G387" s="120" t="s">
        <v>122</v>
      </c>
      <c r="H387" s="120" t="s">
        <v>122</v>
      </c>
      <c r="I387" s="120" t="s">
        <v>122</v>
      </c>
      <c r="J387" s="124">
        <v>0</v>
      </c>
      <c r="K387" s="120">
        <v>0</v>
      </c>
      <c r="L387" s="120">
        <v>0</v>
      </c>
      <c r="M387" s="120">
        <v>0</v>
      </c>
      <c r="N387" s="124">
        <v>7</v>
      </c>
      <c r="O387" s="120">
        <v>0</v>
      </c>
      <c r="P387" s="120">
        <v>7</v>
      </c>
      <c r="Q387" s="120">
        <v>0</v>
      </c>
      <c r="R387" s="124">
        <v>0</v>
      </c>
      <c r="S387" s="120" t="s">
        <v>122</v>
      </c>
      <c r="T387" s="120">
        <v>0</v>
      </c>
      <c r="U387" s="120" t="s">
        <v>122</v>
      </c>
      <c r="V387" s="124">
        <v>0</v>
      </c>
      <c r="W387" s="120">
        <v>0</v>
      </c>
      <c r="X387" s="120">
        <v>0</v>
      </c>
      <c r="Y387" s="120">
        <v>0</v>
      </c>
      <c r="Z387" s="124">
        <v>0</v>
      </c>
      <c r="AA387" s="120">
        <v>0</v>
      </c>
      <c r="AB387" s="120">
        <v>0</v>
      </c>
      <c r="AC387" s="120">
        <v>0</v>
      </c>
      <c r="AD387" s="124">
        <v>0</v>
      </c>
      <c r="AE387" s="120">
        <v>0</v>
      </c>
      <c r="AF387" s="120">
        <v>0</v>
      </c>
      <c r="AG387" s="120">
        <v>0</v>
      </c>
      <c r="AH387" s="124">
        <v>0</v>
      </c>
      <c r="AI387" s="120">
        <v>0</v>
      </c>
      <c r="AJ387" s="120">
        <v>0</v>
      </c>
      <c r="AK387" s="120">
        <v>0</v>
      </c>
      <c r="AL387" s="124">
        <v>0</v>
      </c>
      <c r="AM387" s="120">
        <v>0</v>
      </c>
      <c r="AN387" s="120">
        <v>0</v>
      </c>
      <c r="AO387" s="120">
        <v>0</v>
      </c>
      <c r="AP387" s="124">
        <v>0</v>
      </c>
      <c r="AQ387" s="120">
        <v>0</v>
      </c>
      <c r="AR387" s="120">
        <v>0</v>
      </c>
      <c r="AS387" s="120">
        <v>0</v>
      </c>
      <c r="AT387" s="124">
        <v>0</v>
      </c>
      <c r="AU387" s="120">
        <v>0</v>
      </c>
      <c r="AV387" s="120">
        <v>0</v>
      </c>
      <c r="AW387" s="120">
        <v>0</v>
      </c>
      <c r="AX387" s="124">
        <v>0</v>
      </c>
      <c r="AY387" s="120">
        <v>0</v>
      </c>
      <c r="AZ387" s="120" t="s">
        <v>122</v>
      </c>
      <c r="BA387" s="120">
        <v>0</v>
      </c>
      <c r="BB387" s="119"/>
    </row>
    <row r="388" spans="1:54" ht="21" customHeight="1" x14ac:dyDescent="0.25">
      <c r="A388" s="127" t="s">
        <v>472</v>
      </c>
      <c r="B388" s="124">
        <v>74</v>
      </c>
      <c r="C388" s="124">
        <v>14</v>
      </c>
      <c r="D388" s="124">
        <v>68</v>
      </c>
      <c r="E388" s="124">
        <v>6</v>
      </c>
      <c r="F388" s="124">
        <v>18</v>
      </c>
      <c r="G388" s="120">
        <v>6</v>
      </c>
      <c r="H388" s="120">
        <v>12</v>
      </c>
      <c r="I388" s="120">
        <v>6</v>
      </c>
      <c r="J388" s="124">
        <v>0</v>
      </c>
      <c r="K388" s="120" t="s">
        <v>122</v>
      </c>
      <c r="L388" s="120">
        <v>0</v>
      </c>
      <c r="M388" s="120" t="s">
        <v>122</v>
      </c>
      <c r="N388" s="124">
        <v>37</v>
      </c>
      <c r="O388" s="120">
        <v>0</v>
      </c>
      <c r="P388" s="120">
        <v>37</v>
      </c>
      <c r="Q388" s="120">
        <v>0</v>
      </c>
      <c r="R388" s="124">
        <v>4</v>
      </c>
      <c r="S388" s="120">
        <v>4</v>
      </c>
      <c r="T388" s="120">
        <v>4</v>
      </c>
      <c r="U388" s="120" t="s">
        <v>122</v>
      </c>
      <c r="V388" s="124">
        <v>0</v>
      </c>
      <c r="W388" s="120">
        <v>4</v>
      </c>
      <c r="X388" s="120" t="s">
        <v>122</v>
      </c>
      <c r="Y388" s="120" t="s">
        <v>122</v>
      </c>
      <c r="Z388" s="124">
        <v>9</v>
      </c>
      <c r="AA388" s="120">
        <v>0</v>
      </c>
      <c r="AB388" s="120">
        <v>9</v>
      </c>
      <c r="AC388" s="120">
        <v>0</v>
      </c>
      <c r="AD388" s="124">
        <v>0</v>
      </c>
      <c r="AE388" s="120" t="s">
        <v>122</v>
      </c>
      <c r="AF388" s="120" t="s">
        <v>122</v>
      </c>
      <c r="AG388" s="120" t="s">
        <v>122</v>
      </c>
      <c r="AH388" s="124">
        <v>0</v>
      </c>
      <c r="AI388" s="120">
        <v>0</v>
      </c>
      <c r="AJ388" s="120">
        <v>0</v>
      </c>
      <c r="AK388" s="120">
        <v>0</v>
      </c>
      <c r="AL388" s="124">
        <v>0</v>
      </c>
      <c r="AM388" s="120">
        <v>0</v>
      </c>
      <c r="AN388" s="120">
        <v>0</v>
      </c>
      <c r="AO388" s="120">
        <v>0</v>
      </c>
      <c r="AP388" s="124">
        <v>0</v>
      </c>
      <c r="AQ388" s="120">
        <v>0</v>
      </c>
      <c r="AR388" s="120" t="s">
        <v>122</v>
      </c>
      <c r="AS388" s="120">
        <v>0</v>
      </c>
      <c r="AT388" s="124">
        <v>0</v>
      </c>
      <c r="AU388" s="120">
        <v>0</v>
      </c>
      <c r="AV388" s="120">
        <v>0</v>
      </c>
      <c r="AW388" s="120">
        <v>0</v>
      </c>
      <c r="AX388" s="124">
        <v>6</v>
      </c>
      <c r="AY388" s="120">
        <v>0</v>
      </c>
      <c r="AZ388" s="120">
        <v>6</v>
      </c>
      <c r="BA388" s="120">
        <v>0</v>
      </c>
      <c r="BB388" s="119"/>
    </row>
    <row r="389" spans="1:54" ht="21" customHeight="1" x14ac:dyDescent="0.25">
      <c r="A389" s="127" t="s">
        <v>473</v>
      </c>
      <c r="B389" s="124">
        <v>9</v>
      </c>
      <c r="C389" s="124">
        <v>4</v>
      </c>
      <c r="D389" s="124">
        <v>5</v>
      </c>
      <c r="E389" s="124">
        <v>4</v>
      </c>
      <c r="F389" s="124">
        <v>0</v>
      </c>
      <c r="G389" s="120" t="s">
        <v>122</v>
      </c>
      <c r="H389" s="120" t="s">
        <v>122</v>
      </c>
      <c r="I389" s="120" t="s">
        <v>122</v>
      </c>
      <c r="J389" s="124">
        <v>0</v>
      </c>
      <c r="K389" s="120">
        <v>0</v>
      </c>
      <c r="L389" s="120">
        <v>0</v>
      </c>
      <c r="M389" s="120">
        <v>0</v>
      </c>
      <c r="N389" s="124">
        <v>5</v>
      </c>
      <c r="O389" s="120">
        <v>0</v>
      </c>
      <c r="P389" s="120">
        <v>5</v>
      </c>
      <c r="Q389" s="120">
        <v>0</v>
      </c>
      <c r="R389" s="124">
        <v>4</v>
      </c>
      <c r="S389" s="120">
        <v>4</v>
      </c>
      <c r="T389" s="120">
        <v>0</v>
      </c>
      <c r="U389" s="120">
        <v>4</v>
      </c>
      <c r="V389" s="124">
        <v>0</v>
      </c>
      <c r="W389" s="120">
        <v>0</v>
      </c>
      <c r="X389" s="120">
        <v>0</v>
      </c>
      <c r="Y389" s="120">
        <v>0</v>
      </c>
      <c r="Z389" s="124">
        <v>0</v>
      </c>
      <c r="AA389" s="120">
        <v>0</v>
      </c>
      <c r="AB389" s="120" t="s">
        <v>122</v>
      </c>
      <c r="AC389" s="120">
        <v>0</v>
      </c>
      <c r="AD389" s="124">
        <v>0</v>
      </c>
      <c r="AE389" s="120">
        <v>0</v>
      </c>
      <c r="AF389" s="120">
        <v>0</v>
      </c>
      <c r="AG389" s="120">
        <v>0</v>
      </c>
      <c r="AH389" s="124">
        <v>0</v>
      </c>
      <c r="AI389" s="120">
        <v>0</v>
      </c>
      <c r="AJ389" s="120">
        <v>0</v>
      </c>
      <c r="AK389" s="120">
        <v>0</v>
      </c>
      <c r="AL389" s="124">
        <v>0</v>
      </c>
      <c r="AM389" s="120">
        <v>0</v>
      </c>
      <c r="AN389" s="120">
        <v>0</v>
      </c>
      <c r="AO389" s="120">
        <v>0</v>
      </c>
      <c r="AP389" s="124">
        <v>0</v>
      </c>
      <c r="AQ389" s="120">
        <v>0</v>
      </c>
      <c r="AR389" s="120">
        <v>0</v>
      </c>
      <c r="AS389" s="120">
        <v>0</v>
      </c>
      <c r="AT389" s="124">
        <v>0</v>
      </c>
      <c r="AU389" s="120">
        <v>0</v>
      </c>
      <c r="AV389" s="120">
        <v>0</v>
      </c>
      <c r="AW389" s="120">
        <v>0</v>
      </c>
      <c r="AX389" s="124">
        <v>0</v>
      </c>
      <c r="AY389" s="120">
        <v>0</v>
      </c>
      <c r="AZ389" s="120">
        <v>0</v>
      </c>
      <c r="BA389" s="120">
        <v>0</v>
      </c>
      <c r="BB389" s="119"/>
    </row>
    <row r="390" spans="1:54" ht="21" customHeight="1" x14ac:dyDescent="0.25">
      <c r="A390" s="126" t="s">
        <v>86</v>
      </c>
      <c r="B390" s="124">
        <v>1000</v>
      </c>
      <c r="C390" s="124">
        <v>299</v>
      </c>
      <c r="D390" s="124">
        <v>733</v>
      </c>
      <c r="E390" s="124">
        <v>267</v>
      </c>
      <c r="F390" s="124">
        <v>345</v>
      </c>
      <c r="G390" s="124">
        <v>236</v>
      </c>
      <c r="H390" s="124">
        <v>135</v>
      </c>
      <c r="I390" s="124">
        <v>210</v>
      </c>
      <c r="J390" s="124">
        <v>13</v>
      </c>
      <c r="K390" s="124">
        <v>9</v>
      </c>
      <c r="L390" s="124">
        <v>4</v>
      </c>
      <c r="M390" s="124">
        <v>9</v>
      </c>
      <c r="N390" s="124">
        <v>453</v>
      </c>
      <c r="O390" s="124">
        <v>0</v>
      </c>
      <c r="P390" s="124">
        <v>453</v>
      </c>
      <c r="Q390" s="124">
        <v>0</v>
      </c>
      <c r="R390" s="124">
        <v>57</v>
      </c>
      <c r="S390" s="124">
        <v>35</v>
      </c>
      <c r="T390" s="124">
        <v>26</v>
      </c>
      <c r="U390" s="124">
        <v>31</v>
      </c>
      <c r="V390" s="124">
        <v>4</v>
      </c>
      <c r="W390" s="124">
        <v>5</v>
      </c>
      <c r="X390" s="124">
        <v>0</v>
      </c>
      <c r="Y390" s="124">
        <v>4</v>
      </c>
      <c r="Z390" s="124">
        <v>77</v>
      </c>
      <c r="AA390" s="124">
        <v>0</v>
      </c>
      <c r="AB390" s="124">
        <v>77</v>
      </c>
      <c r="AC390" s="124">
        <v>0</v>
      </c>
      <c r="AD390" s="124">
        <v>32</v>
      </c>
      <c r="AE390" s="124">
        <v>14</v>
      </c>
      <c r="AF390" s="124">
        <v>19</v>
      </c>
      <c r="AG390" s="124">
        <v>13</v>
      </c>
      <c r="AH390" s="124">
        <v>0</v>
      </c>
      <c r="AI390" s="124">
        <v>0</v>
      </c>
      <c r="AJ390" s="124">
        <v>0</v>
      </c>
      <c r="AK390" s="124">
        <v>0</v>
      </c>
      <c r="AL390" s="124">
        <v>15</v>
      </c>
      <c r="AM390" s="124">
        <v>0</v>
      </c>
      <c r="AN390" s="124">
        <v>15</v>
      </c>
      <c r="AO390" s="124">
        <v>0</v>
      </c>
      <c r="AP390" s="124">
        <v>0</v>
      </c>
      <c r="AQ390" s="124">
        <v>0</v>
      </c>
      <c r="AR390" s="124">
        <v>0</v>
      </c>
      <c r="AS390" s="124">
        <v>0</v>
      </c>
      <c r="AT390" s="124">
        <v>0</v>
      </c>
      <c r="AU390" s="124">
        <v>0</v>
      </c>
      <c r="AV390" s="124">
        <v>0</v>
      </c>
      <c r="AW390" s="124">
        <v>0</v>
      </c>
      <c r="AX390" s="124">
        <v>4</v>
      </c>
      <c r="AY390" s="124">
        <v>0</v>
      </c>
      <c r="AZ390" s="124">
        <v>4</v>
      </c>
      <c r="BA390" s="124">
        <v>0</v>
      </c>
      <c r="BB390" s="119"/>
    </row>
    <row r="391" spans="1:54" ht="21" customHeight="1" x14ac:dyDescent="0.25">
      <c r="A391" s="126" t="s">
        <v>474</v>
      </c>
      <c r="B391" s="124">
        <v>350</v>
      </c>
      <c r="C391" s="124">
        <v>121</v>
      </c>
      <c r="D391" s="124">
        <v>243</v>
      </c>
      <c r="E391" s="124">
        <v>107</v>
      </c>
      <c r="F391" s="124">
        <v>132</v>
      </c>
      <c r="G391" s="124">
        <v>97</v>
      </c>
      <c r="H391" s="124">
        <v>46</v>
      </c>
      <c r="I391" s="124">
        <v>86</v>
      </c>
      <c r="J391" s="124">
        <v>9</v>
      </c>
      <c r="K391" s="124">
        <v>9</v>
      </c>
      <c r="L391" s="124">
        <v>0</v>
      </c>
      <c r="M391" s="124">
        <v>9</v>
      </c>
      <c r="N391" s="124">
        <v>150</v>
      </c>
      <c r="O391" s="124">
        <v>0</v>
      </c>
      <c r="P391" s="124">
        <v>150</v>
      </c>
      <c r="Q391" s="124">
        <v>0</v>
      </c>
      <c r="R391" s="124">
        <v>16</v>
      </c>
      <c r="S391" s="124">
        <v>9</v>
      </c>
      <c r="T391" s="124">
        <v>9</v>
      </c>
      <c r="U391" s="124">
        <v>7</v>
      </c>
      <c r="V391" s="124">
        <v>0</v>
      </c>
      <c r="W391" s="124">
        <v>0</v>
      </c>
      <c r="X391" s="124">
        <v>0</v>
      </c>
      <c r="Y391" s="124">
        <v>0</v>
      </c>
      <c r="Z391" s="124">
        <v>22</v>
      </c>
      <c r="AA391" s="124">
        <v>0</v>
      </c>
      <c r="AB391" s="124">
        <v>22</v>
      </c>
      <c r="AC391" s="124">
        <v>0</v>
      </c>
      <c r="AD391" s="124">
        <v>12</v>
      </c>
      <c r="AE391" s="124">
        <v>6</v>
      </c>
      <c r="AF391" s="124">
        <v>7</v>
      </c>
      <c r="AG391" s="124">
        <v>5</v>
      </c>
      <c r="AH391" s="124">
        <v>0</v>
      </c>
      <c r="AI391" s="124">
        <v>0</v>
      </c>
      <c r="AJ391" s="124">
        <v>0</v>
      </c>
      <c r="AK391" s="124">
        <v>0</v>
      </c>
      <c r="AL391" s="124">
        <v>5</v>
      </c>
      <c r="AM391" s="124">
        <v>0</v>
      </c>
      <c r="AN391" s="124">
        <v>5</v>
      </c>
      <c r="AO391" s="124">
        <v>0</v>
      </c>
      <c r="AP391" s="124">
        <v>0</v>
      </c>
      <c r="AQ391" s="124">
        <v>0</v>
      </c>
      <c r="AR391" s="124">
        <v>0</v>
      </c>
      <c r="AS391" s="124">
        <v>0</v>
      </c>
      <c r="AT391" s="124">
        <v>0</v>
      </c>
      <c r="AU391" s="124">
        <v>0</v>
      </c>
      <c r="AV391" s="124">
        <v>0</v>
      </c>
      <c r="AW391" s="124">
        <v>0</v>
      </c>
      <c r="AX391" s="124">
        <v>4</v>
      </c>
      <c r="AY391" s="124">
        <v>0</v>
      </c>
      <c r="AZ391" s="124">
        <v>4</v>
      </c>
      <c r="BA391" s="124">
        <v>0</v>
      </c>
      <c r="BB391" s="119"/>
    </row>
    <row r="392" spans="1:54" ht="21" customHeight="1" x14ac:dyDescent="0.25">
      <c r="A392" s="127" t="s">
        <v>87</v>
      </c>
      <c r="B392" s="124">
        <v>298</v>
      </c>
      <c r="C392" s="124">
        <v>99</v>
      </c>
      <c r="D392" s="124">
        <v>212</v>
      </c>
      <c r="E392" s="124">
        <v>86</v>
      </c>
      <c r="F392" s="124">
        <v>101</v>
      </c>
      <c r="G392" s="120">
        <v>75</v>
      </c>
      <c r="H392" s="120">
        <v>36</v>
      </c>
      <c r="I392" s="120">
        <v>65</v>
      </c>
      <c r="J392" s="124">
        <v>9</v>
      </c>
      <c r="K392" s="120">
        <v>9</v>
      </c>
      <c r="L392" s="120" t="s">
        <v>122</v>
      </c>
      <c r="M392" s="120">
        <v>9</v>
      </c>
      <c r="N392" s="124">
        <v>129</v>
      </c>
      <c r="O392" s="120" t="s">
        <v>122</v>
      </c>
      <c r="P392" s="120">
        <v>129</v>
      </c>
      <c r="Q392" s="120" t="s">
        <v>122</v>
      </c>
      <c r="R392" s="124">
        <v>16</v>
      </c>
      <c r="S392" s="120">
        <v>9</v>
      </c>
      <c r="T392" s="120">
        <v>9</v>
      </c>
      <c r="U392" s="120">
        <v>7</v>
      </c>
      <c r="V392" s="124">
        <v>0</v>
      </c>
      <c r="W392" s="120" t="s">
        <v>122</v>
      </c>
      <c r="X392" s="120" t="s">
        <v>122</v>
      </c>
      <c r="Y392" s="120" t="s">
        <v>122</v>
      </c>
      <c r="Z392" s="124">
        <v>22</v>
      </c>
      <c r="AA392" s="120">
        <v>0</v>
      </c>
      <c r="AB392" s="120">
        <v>22</v>
      </c>
      <c r="AC392" s="120">
        <v>0</v>
      </c>
      <c r="AD392" s="124">
        <v>12</v>
      </c>
      <c r="AE392" s="120">
        <v>6</v>
      </c>
      <c r="AF392" s="120">
        <v>7</v>
      </c>
      <c r="AG392" s="120">
        <v>5</v>
      </c>
      <c r="AH392" s="124">
        <v>0</v>
      </c>
      <c r="AI392" s="120">
        <v>0</v>
      </c>
      <c r="AJ392" s="120">
        <v>0</v>
      </c>
      <c r="AK392" s="120">
        <v>0</v>
      </c>
      <c r="AL392" s="124">
        <v>5</v>
      </c>
      <c r="AM392" s="120">
        <v>0</v>
      </c>
      <c r="AN392" s="120">
        <v>5</v>
      </c>
      <c r="AO392" s="120">
        <v>0</v>
      </c>
      <c r="AP392" s="124">
        <v>0</v>
      </c>
      <c r="AQ392" s="120" t="s">
        <v>122</v>
      </c>
      <c r="AR392" s="120" t="s">
        <v>122</v>
      </c>
      <c r="AS392" s="120" t="s">
        <v>122</v>
      </c>
      <c r="AT392" s="124">
        <v>0</v>
      </c>
      <c r="AU392" s="120">
        <v>0</v>
      </c>
      <c r="AV392" s="120">
        <v>0</v>
      </c>
      <c r="AW392" s="120">
        <v>0</v>
      </c>
      <c r="AX392" s="124">
        <v>4</v>
      </c>
      <c r="AY392" s="120">
        <v>0</v>
      </c>
      <c r="AZ392" s="120">
        <v>4</v>
      </c>
      <c r="BA392" s="120">
        <v>0</v>
      </c>
      <c r="BB392" s="119"/>
    </row>
    <row r="393" spans="1:54" ht="21" customHeight="1" x14ac:dyDescent="0.25">
      <c r="A393" s="127" t="s">
        <v>475</v>
      </c>
      <c r="B393" s="124">
        <v>38</v>
      </c>
      <c r="C393" s="124">
        <v>11</v>
      </c>
      <c r="D393" s="124">
        <v>27</v>
      </c>
      <c r="E393" s="124">
        <v>11</v>
      </c>
      <c r="F393" s="124">
        <v>21</v>
      </c>
      <c r="G393" s="120">
        <v>11</v>
      </c>
      <c r="H393" s="120">
        <v>10</v>
      </c>
      <c r="I393" s="120">
        <v>11</v>
      </c>
      <c r="J393" s="124">
        <v>0</v>
      </c>
      <c r="K393" s="120">
        <v>0</v>
      </c>
      <c r="L393" s="120">
        <v>0</v>
      </c>
      <c r="M393" s="120">
        <v>0</v>
      </c>
      <c r="N393" s="124">
        <v>17</v>
      </c>
      <c r="O393" s="120" t="s">
        <v>122</v>
      </c>
      <c r="P393" s="120">
        <v>17</v>
      </c>
      <c r="Q393" s="120" t="s">
        <v>122</v>
      </c>
      <c r="R393" s="124">
        <v>0</v>
      </c>
      <c r="S393" s="120" t="s">
        <v>122</v>
      </c>
      <c r="T393" s="120" t="s">
        <v>122</v>
      </c>
      <c r="U393" s="120" t="s">
        <v>122</v>
      </c>
      <c r="V393" s="124">
        <v>0</v>
      </c>
      <c r="W393" s="120">
        <v>0</v>
      </c>
      <c r="X393" s="120">
        <v>0</v>
      </c>
      <c r="Y393" s="120">
        <v>0</v>
      </c>
      <c r="Z393" s="124">
        <v>0</v>
      </c>
      <c r="AA393" s="120">
        <v>0</v>
      </c>
      <c r="AB393" s="120" t="s">
        <v>122</v>
      </c>
      <c r="AC393" s="120">
        <v>0</v>
      </c>
      <c r="AD393" s="124">
        <v>0</v>
      </c>
      <c r="AE393" s="120" t="s">
        <v>122</v>
      </c>
      <c r="AF393" s="120" t="s">
        <v>122</v>
      </c>
      <c r="AG393" s="120" t="s">
        <v>122</v>
      </c>
      <c r="AH393" s="124">
        <v>0</v>
      </c>
      <c r="AI393" s="120">
        <v>0</v>
      </c>
      <c r="AJ393" s="120">
        <v>0</v>
      </c>
      <c r="AK393" s="120">
        <v>0</v>
      </c>
      <c r="AL393" s="124">
        <v>0</v>
      </c>
      <c r="AM393" s="120">
        <v>0</v>
      </c>
      <c r="AN393" s="120">
        <v>0</v>
      </c>
      <c r="AO393" s="120">
        <v>0</v>
      </c>
      <c r="AP393" s="124">
        <v>0</v>
      </c>
      <c r="AQ393" s="120">
        <v>0</v>
      </c>
      <c r="AR393" s="120">
        <v>0</v>
      </c>
      <c r="AS393" s="120">
        <v>0</v>
      </c>
      <c r="AT393" s="124">
        <v>0</v>
      </c>
      <c r="AU393" s="120">
        <v>0</v>
      </c>
      <c r="AV393" s="120">
        <v>0</v>
      </c>
      <c r="AW393" s="120">
        <v>0</v>
      </c>
      <c r="AX393" s="124">
        <v>0</v>
      </c>
      <c r="AY393" s="120">
        <v>0</v>
      </c>
      <c r="AZ393" s="120">
        <v>0</v>
      </c>
      <c r="BA393" s="120">
        <v>0</v>
      </c>
      <c r="BB393" s="119"/>
    </row>
    <row r="394" spans="1:54" ht="21" customHeight="1" x14ac:dyDescent="0.25">
      <c r="A394" s="127" t="s">
        <v>476</v>
      </c>
      <c r="B394" s="124">
        <v>14</v>
      </c>
      <c r="C394" s="124">
        <v>11</v>
      </c>
      <c r="D394" s="124">
        <v>4</v>
      </c>
      <c r="E394" s="124">
        <v>10</v>
      </c>
      <c r="F394" s="124">
        <v>10</v>
      </c>
      <c r="G394" s="120">
        <v>11</v>
      </c>
      <c r="H394" s="120" t="s">
        <v>122</v>
      </c>
      <c r="I394" s="120">
        <v>10</v>
      </c>
      <c r="J394" s="124">
        <v>0</v>
      </c>
      <c r="K394" s="120" t="s">
        <v>122</v>
      </c>
      <c r="L394" s="120">
        <v>0</v>
      </c>
      <c r="M394" s="120" t="s">
        <v>122</v>
      </c>
      <c r="N394" s="124">
        <v>4</v>
      </c>
      <c r="O394" s="120">
        <v>0</v>
      </c>
      <c r="P394" s="120">
        <v>4</v>
      </c>
      <c r="Q394" s="120">
        <v>0</v>
      </c>
      <c r="R394" s="124">
        <v>0</v>
      </c>
      <c r="S394" s="120" t="s">
        <v>122</v>
      </c>
      <c r="T394" s="120">
        <v>0</v>
      </c>
      <c r="U394" s="120" t="s">
        <v>122</v>
      </c>
      <c r="V394" s="124">
        <v>0</v>
      </c>
      <c r="W394" s="120" t="s">
        <v>122</v>
      </c>
      <c r="X394" s="120">
        <v>0</v>
      </c>
      <c r="Y394" s="120" t="s">
        <v>122</v>
      </c>
      <c r="Z394" s="124">
        <v>0</v>
      </c>
      <c r="AA394" s="120">
        <v>0</v>
      </c>
      <c r="AB394" s="120" t="s">
        <v>122</v>
      </c>
      <c r="AC394" s="120">
        <v>0</v>
      </c>
      <c r="AD394" s="124">
        <v>0</v>
      </c>
      <c r="AE394" s="120" t="s">
        <v>122</v>
      </c>
      <c r="AF394" s="120">
        <v>0</v>
      </c>
      <c r="AG394" s="120" t="s">
        <v>122</v>
      </c>
      <c r="AH394" s="124">
        <v>0</v>
      </c>
      <c r="AI394" s="120">
        <v>0</v>
      </c>
      <c r="AJ394" s="120">
        <v>0</v>
      </c>
      <c r="AK394" s="120">
        <v>0</v>
      </c>
      <c r="AL394" s="124">
        <v>0</v>
      </c>
      <c r="AM394" s="120">
        <v>0</v>
      </c>
      <c r="AN394" s="120">
        <v>0</v>
      </c>
      <c r="AO394" s="120">
        <v>0</v>
      </c>
      <c r="AP394" s="124">
        <v>0</v>
      </c>
      <c r="AQ394" s="120">
        <v>0</v>
      </c>
      <c r="AR394" s="120">
        <v>0</v>
      </c>
      <c r="AS394" s="120">
        <v>0</v>
      </c>
      <c r="AT394" s="124">
        <v>0</v>
      </c>
      <c r="AU394" s="120">
        <v>0</v>
      </c>
      <c r="AV394" s="120">
        <v>0</v>
      </c>
      <c r="AW394" s="120">
        <v>0</v>
      </c>
      <c r="AX394" s="124">
        <v>0</v>
      </c>
      <c r="AY394" s="120">
        <v>0</v>
      </c>
      <c r="AZ394" s="120">
        <v>0</v>
      </c>
      <c r="BA394" s="120">
        <v>0</v>
      </c>
      <c r="BB394" s="119"/>
    </row>
    <row r="395" spans="1:54" ht="21" customHeight="1" x14ac:dyDescent="0.25">
      <c r="A395" s="126" t="s">
        <v>477</v>
      </c>
      <c r="B395" s="124">
        <v>24</v>
      </c>
      <c r="C395" s="124">
        <v>16</v>
      </c>
      <c r="D395" s="124">
        <v>8</v>
      </c>
      <c r="E395" s="124">
        <v>16</v>
      </c>
      <c r="F395" s="124">
        <v>16</v>
      </c>
      <c r="G395" s="124">
        <v>16</v>
      </c>
      <c r="H395" s="124">
        <v>0</v>
      </c>
      <c r="I395" s="124">
        <v>16</v>
      </c>
      <c r="J395" s="124">
        <v>0</v>
      </c>
      <c r="K395" s="124">
        <v>0</v>
      </c>
      <c r="L395" s="124">
        <v>0</v>
      </c>
      <c r="M395" s="124">
        <v>0</v>
      </c>
      <c r="N395" s="124">
        <v>8</v>
      </c>
      <c r="O395" s="124">
        <v>0</v>
      </c>
      <c r="P395" s="124">
        <v>8</v>
      </c>
      <c r="Q395" s="124">
        <v>0</v>
      </c>
      <c r="R395" s="124">
        <v>0</v>
      </c>
      <c r="S395" s="124">
        <v>0</v>
      </c>
      <c r="T395" s="124">
        <v>0</v>
      </c>
      <c r="U395" s="124">
        <v>0</v>
      </c>
      <c r="V395" s="124">
        <v>0</v>
      </c>
      <c r="W395" s="124">
        <v>0</v>
      </c>
      <c r="X395" s="124">
        <v>0</v>
      </c>
      <c r="Y395" s="124">
        <v>0</v>
      </c>
      <c r="Z395" s="124">
        <v>0</v>
      </c>
      <c r="AA395" s="124">
        <v>0</v>
      </c>
      <c r="AB395" s="124">
        <v>0</v>
      </c>
      <c r="AC395" s="124">
        <v>0</v>
      </c>
      <c r="AD395" s="124">
        <v>0</v>
      </c>
      <c r="AE395" s="124">
        <v>0</v>
      </c>
      <c r="AF395" s="124">
        <v>0</v>
      </c>
      <c r="AG395" s="124">
        <v>0</v>
      </c>
      <c r="AH395" s="124">
        <v>0</v>
      </c>
      <c r="AI395" s="124">
        <v>0</v>
      </c>
      <c r="AJ395" s="124">
        <v>0</v>
      </c>
      <c r="AK395" s="124">
        <v>0</v>
      </c>
      <c r="AL395" s="124">
        <v>0</v>
      </c>
      <c r="AM395" s="124">
        <v>0</v>
      </c>
      <c r="AN395" s="124">
        <v>0</v>
      </c>
      <c r="AO395" s="124">
        <v>0</v>
      </c>
      <c r="AP395" s="124">
        <v>0</v>
      </c>
      <c r="AQ395" s="124">
        <v>0</v>
      </c>
      <c r="AR395" s="124">
        <v>0</v>
      </c>
      <c r="AS395" s="124">
        <v>0</v>
      </c>
      <c r="AT395" s="124">
        <v>0</v>
      </c>
      <c r="AU395" s="124">
        <v>0</v>
      </c>
      <c r="AV395" s="124">
        <v>0</v>
      </c>
      <c r="AW395" s="124">
        <v>0</v>
      </c>
      <c r="AX395" s="124">
        <v>0</v>
      </c>
      <c r="AY395" s="124">
        <v>0</v>
      </c>
      <c r="AZ395" s="124">
        <v>0</v>
      </c>
      <c r="BA395" s="124">
        <v>0</v>
      </c>
      <c r="BB395" s="119"/>
    </row>
    <row r="396" spans="1:54" ht="21" customHeight="1" x14ac:dyDescent="0.25">
      <c r="A396" s="127" t="s">
        <v>478</v>
      </c>
      <c r="B396" s="124">
        <v>24</v>
      </c>
      <c r="C396" s="124">
        <v>16</v>
      </c>
      <c r="D396" s="124">
        <v>8</v>
      </c>
      <c r="E396" s="124">
        <v>16</v>
      </c>
      <c r="F396" s="124">
        <v>16</v>
      </c>
      <c r="G396" s="120">
        <v>16</v>
      </c>
      <c r="H396" s="120" t="s">
        <v>122</v>
      </c>
      <c r="I396" s="120">
        <v>16</v>
      </c>
      <c r="J396" s="124">
        <v>0</v>
      </c>
      <c r="K396" s="120">
        <v>0</v>
      </c>
      <c r="L396" s="120">
        <v>0</v>
      </c>
      <c r="M396" s="120">
        <v>0</v>
      </c>
      <c r="N396" s="124">
        <v>8</v>
      </c>
      <c r="O396" s="120">
        <v>0</v>
      </c>
      <c r="P396" s="120">
        <v>8</v>
      </c>
      <c r="Q396" s="120">
        <v>0</v>
      </c>
      <c r="R396" s="124">
        <v>0</v>
      </c>
      <c r="S396" s="120" t="s">
        <v>122</v>
      </c>
      <c r="T396" s="120" t="s">
        <v>122</v>
      </c>
      <c r="U396" s="120" t="s">
        <v>122</v>
      </c>
      <c r="V396" s="124">
        <v>0</v>
      </c>
      <c r="W396" s="120">
        <v>0</v>
      </c>
      <c r="X396" s="120">
        <v>0</v>
      </c>
      <c r="Y396" s="120">
        <v>0</v>
      </c>
      <c r="Z396" s="124">
        <v>0</v>
      </c>
      <c r="AA396" s="120">
        <v>0</v>
      </c>
      <c r="AB396" s="120" t="s">
        <v>122</v>
      </c>
      <c r="AC396" s="120">
        <v>0</v>
      </c>
      <c r="AD396" s="124">
        <v>0</v>
      </c>
      <c r="AE396" s="120">
        <v>0</v>
      </c>
      <c r="AF396" s="120">
        <v>0</v>
      </c>
      <c r="AG396" s="120">
        <v>0</v>
      </c>
      <c r="AH396" s="124">
        <v>0</v>
      </c>
      <c r="AI396" s="120">
        <v>0</v>
      </c>
      <c r="AJ396" s="120">
        <v>0</v>
      </c>
      <c r="AK396" s="120">
        <v>0</v>
      </c>
      <c r="AL396" s="124">
        <v>0</v>
      </c>
      <c r="AM396" s="120">
        <v>0</v>
      </c>
      <c r="AN396" s="120">
        <v>0</v>
      </c>
      <c r="AO396" s="120">
        <v>0</v>
      </c>
      <c r="AP396" s="124">
        <v>0</v>
      </c>
      <c r="AQ396" s="120">
        <v>0</v>
      </c>
      <c r="AR396" s="120">
        <v>0</v>
      </c>
      <c r="AS396" s="120">
        <v>0</v>
      </c>
      <c r="AT396" s="124">
        <v>0</v>
      </c>
      <c r="AU396" s="120">
        <v>0</v>
      </c>
      <c r="AV396" s="120">
        <v>0</v>
      </c>
      <c r="AW396" s="120">
        <v>0</v>
      </c>
      <c r="AX396" s="124">
        <v>0</v>
      </c>
      <c r="AY396" s="120">
        <v>0</v>
      </c>
      <c r="AZ396" s="120">
        <v>0</v>
      </c>
      <c r="BA396" s="120">
        <v>0</v>
      </c>
      <c r="BB396" s="119"/>
    </row>
    <row r="397" spans="1:54" ht="21" customHeight="1" x14ac:dyDescent="0.25">
      <c r="A397" s="127" t="s">
        <v>479</v>
      </c>
      <c r="B397" s="124">
        <v>0</v>
      </c>
      <c r="C397" s="124">
        <v>0</v>
      </c>
      <c r="D397" s="124">
        <v>0</v>
      </c>
      <c r="E397" s="124">
        <v>0</v>
      </c>
      <c r="F397" s="124">
        <v>0</v>
      </c>
      <c r="G397" s="120" t="s">
        <v>122</v>
      </c>
      <c r="H397" s="120" t="s">
        <v>122</v>
      </c>
      <c r="I397" s="120" t="s">
        <v>122</v>
      </c>
      <c r="J397" s="124">
        <v>0</v>
      </c>
      <c r="K397" s="120" t="s">
        <v>122</v>
      </c>
      <c r="L397" s="120">
        <v>0</v>
      </c>
      <c r="M397" s="120" t="s">
        <v>122</v>
      </c>
      <c r="N397" s="124">
        <v>0</v>
      </c>
      <c r="O397" s="120">
        <v>0</v>
      </c>
      <c r="P397" s="120" t="s">
        <v>122</v>
      </c>
      <c r="Q397" s="120">
        <v>0</v>
      </c>
      <c r="R397" s="124">
        <v>0</v>
      </c>
      <c r="S397" s="120">
        <v>0</v>
      </c>
      <c r="T397" s="120">
        <v>0</v>
      </c>
      <c r="U397" s="120">
        <v>0</v>
      </c>
      <c r="V397" s="124">
        <v>0</v>
      </c>
      <c r="W397" s="120">
        <v>0</v>
      </c>
      <c r="X397" s="120">
        <v>0</v>
      </c>
      <c r="Y397" s="120">
        <v>0</v>
      </c>
      <c r="Z397" s="124">
        <v>0</v>
      </c>
      <c r="AA397" s="120">
        <v>0</v>
      </c>
      <c r="AB397" s="120">
        <v>0</v>
      </c>
      <c r="AC397" s="120">
        <v>0</v>
      </c>
      <c r="AD397" s="124">
        <v>0</v>
      </c>
      <c r="AE397" s="120">
        <v>0</v>
      </c>
      <c r="AF397" s="120">
        <v>0</v>
      </c>
      <c r="AG397" s="120">
        <v>0</v>
      </c>
      <c r="AH397" s="124">
        <v>0</v>
      </c>
      <c r="AI397" s="120">
        <v>0</v>
      </c>
      <c r="AJ397" s="120">
        <v>0</v>
      </c>
      <c r="AK397" s="120">
        <v>0</v>
      </c>
      <c r="AL397" s="124">
        <v>0</v>
      </c>
      <c r="AM397" s="120">
        <v>0</v>
      </c>
      <c r="AN397" s="120">
        <v>0</v>
      </c>
      <c r="AO397" s="120">
        <v>0</v>
      </c>
      <c r="AP397" s="124">
        <v>0</v>
      </c>
      <c r="AQ397" s="120">
        <v>0</v>
      </c>
      <c r="AR397" s="120">
        <v>0</v>
      </c>
      <c r="AS397" s="120">
        <v>0</v>
      </c>
      <c r="AT397" s="124">
        <v>0</v>
      </c>
      <c r="AU397" s="120">
        <v>0</v>
      </c>
      <c r="AV397" s="120">
        <v>0</v>
      </c>
      <c r="AW397" s="120">
        <v>0</v>
      </c>
      <c r="AX397" s="124">
        <v>0</v>
      </c>
      <c r="AY397" s="120">
        <v>0</v>
      </c>
      <c r="AZ397" s="120">
        <v>0</v>
      </c>
      <c r="BA397" s="120">
        <v>0</v>
      </c>
      <c r="BB397" s="119"/>
    </row>
    <row r="398" spans="1:54" ht="21" customHeight="1" x14ac:dyDescent="0.25">
      <c r="A398" s="127" t="s">
        <v>480</v>
      </c>
      <c r="B398" s="124">
        <v>0</v>
      </c>
      <c r="C398" s="124">
        <v>0</v>
      </c>
      <c r="D398" s="124">
        <v>0</v>
      </c>
      <c r="E398" s="124">
        <v>0</v>
      </c>
      <c r="F398" s="124">
        <v>0</v>
      </c>
      <c r="G398" s="120" t="s">
        <v>122</v>
      </c>
      <c r="H398" s="120">
        <v>0</v>
      </c>
      <c r="I398" s="120" t="s">
        <v>122</v>
      </c>
      <c r="J398" s="124">
        <v>0</v>
      </c>
      <c r="K398" s="120">
        <v>0</v>
      </c>
      <c r="L398" s="120">
        <v>0</v>
      </c>
      <c r="M398" s="120">
        <v>0</v>
      </c>
      <c r="N398" s="124">
        <v>0</v>
      </c>
      <c r="O398" s="120" t="s">
        <v>122</v>
      </c>
      <c r="P398" s="120" t="s">
        <v>122</v>
      </c>
      <c r="Q398" s="120" t="s">
        <v>122</v>
      </c>
      <c r="R398" s="124">
        <v>0</v>
      </c>
      <c r="S398" s="120">
        <v>0</v>
      </c>
      <c r="T398" s="120">
        <v>0</v>
      </c>
      <c r="U398" s="120">
        <v>0</v>
      </c>
      <c r="V398" s="124">
        <v>0</v>
      </c>
      <c r="W398" s="120">
        <v>0</v>
      </c>
      <c r="X398" s="120">
        <v>0</v>
      </c>
      <c r="Y398" s="120">
        <v>0</v>
      </c>
      <c r="Z398" s="124">
        <v>0</v>
      </c>
      <c r="AA398" s="120">
        <v>0</v>
      </c>
      <c r="AB398" s="120">
        <v>0</v>
      </c>
      <c r="AC398" s="120">
        <v>0</v>
      </c>
      <c r="AD398" s="124">
        <v>0</v>
      </c>
      <c r="AE398" s="120">
        <v>0</v>
      </c>
      <c r="AF398" s="120">
        <v>0</v>
      </c>
      <c r="AG398" s="120">
        <v>0</v>
      </c>
      <c r="AH398" s="124">
        <v>0</v>
      </c>
      <c r="AI398" s="120">
        <v>0</v>
      </c>
      <c r="AJ398" s="120">
        <v>0</v>
      </c>
      <c r="AK398" s="120">
        <v>0</v>
      </c>
      <c r="AL398" s="124">
        <v>0</v>
      </c>
      <c r="AM398" s="120">
        <v>0</v>
      </c>
      <c r="AN398" s="120">
        <v>0</v>
      </c>
      <c r="AO398" s="120">
        <v>0</v>
      </c>
      <c r="AP398" s="124">
        <v>0</v>
      </c>
      <c r="AQ398" s="120">
        <v>0</v>
      </c>
      <c r="AR398" s="120">
        <v>0</v>
      </c>
      <c r="AS398" s="120">
        <v>0</v>
      </c>
      <c r="AT398" s="124">
        <v>0</v>
      </c>
      <c r="AU398" s="120">
        <v>0</v>
      </c>
      <c r="AV398" s="120">
        <v>0</v>
      </c>
      <c r="AW398" s="120">
        <v>0</v>
      </c>
      <c r="AX398" s="124">
        <v>0</v>
      </c>
      <c r="AY398" s="120">
        <v>0</v>
      </c>
      <c r="AZ398" s="120">
        <v>0</v>
      </c>
      <c r="BA398" s="120">
        <v>0</v>
      </c>
      <c r="BB398" s="119"/>
    </row>
    <row r="399" spans="1:54" ht="21" customHeight="1" x14ac:dyDescent="0.25">
      <c r="A399" s="126" t="s">
        <v>481</v>
      </c>
      <c r="B399" s="124">
        <v>608</v>
      </c>
      <c r="C399" s="124">
        <v>158</v>
      </c>
      <c r="D399" s="124">
        <v>468</v>
      </c>
      <c r="E399" s="124">
        <v>140</v>
      </c>
      <c r="F399" s="124">
        <v>193</v>
      </c>
      <c r="G399" s="124">
        <v>119</v>
      </c>
      <c r="H399" s="124">
        <v>89</v>
      </c>
      <c r="I399" s="124">
        <v>104</v>
      </c>
      <c r="J399" s="124">
        <v>4</v>
      </c>
      <c r="K399" s="124">
        <v>0</v>
      </c>
      <c r="L399" s="124">
        <v>4</v>
      </c>
      <c r="M399" s="124">
        <v>0</v>
      </c>
      <c r="N399" s="124">
        <v>281</v>
      </c>
      <c r="O399" s="124">
        <v>0</v>
      </c>
      <c r="P399" s="124">
        <v>281</v>
      </c>
      <c r="Q399" s="124">
        <v>0</v>
      </c>
      <c r="R399" s="124">
        <v>41</v>
      </c>
      <c r="S399" s="124">
        <v>26</v>
      </c>
      <c r="T399" s="124">
        <v>17</v>
      </c>
      <c r="U399" s="124">
        <v>24</v>
      </c>
      <c r="V399" s="124">
        <v>4</v>
      </c>
      <c r="W399" s="124">
        <v>5</v>
      </c>
      <c r="X399" s="124">
        <v>0</v>
      </c>
      <c r="Y399" s="124">
        <v>4</v>
      </c>
      <c r="Z399" s="124">
        <v>55</v>
      </c>
      <c r="AA399" s="124">
        <v>0</v>
      </c>
      <c r="AB399" s="124">
        <v>55</v>
      </c>
      <c r="AC399" s="124">
        <v>0</v>
      </c>
      <c r="AD399" s="124">
        <v>20</v>
      </c>
      <c r="AE399" s="124">
        <v>8</v>
      </c>
      <c r="AF399" s="124">
        <v>12</v>
      </c>
      <c r="AG399" s="124">
        <v>8</v>
      </c>
      <c r="AH399" s="124">
        <v>0</v>
      </c>
      <c r="AI399" s="124">
        <v>0</v>
      </c>
      <c r="AJ399" s="124">
        <v>0</v>
      </c>
      <c r="AK399" s="124">
        <v>0</v>
      </c>
      <c r="AL399" s="124">
        <v>10</v>
      </c>
      <c r="AM399" s="124">
        <v>0</v>
      </c>
      <c r="AN399" s="124">
        <v>10</v>
      </c>
      <c r="AO399" s="124">
        <v>0</v>
      </c>
      <c r="AP399" s="124">
        <v>0</v>
      </c>
      <c r="AQ399" s="124">
        <v>0</v>
      </c>
      <c r="AR399" s="124">
        <v>0</v>
      </c>
      <c r="AS399" s="124">
        <v>0</v>
      </c>
      <c r="AT399" s="124">
        <v>0</v>
      </c>
      <c r="AU399" s="124">
        <v>0</v>
      </c>
      <c r="AV399" s="124">
        <v>0</v>
      </c>
      <c r="AW399" s="124">
        <v>0</v>
      </c>
      <c r="AX399" s="124">
        <v>0</v>
      </c>
      <c r="AY399" s="124">
        <v>0</v>
      </c>
      <c r="AZ399" s="124">
        <v>0</v>
      </c>
      <c r="BA399" s="124">
        <v>0</v>
      </c>
      <c r="BB399" s="119"/>
    </row>
    <row r="400" spans="1:54" ht="21" customHeight="1" x14ac:dyDescent="0.25">
      <c r="A400" s="127" t="s">
        <v>482</v>
      </c>
      <c r="B400" s="124">
        <v>608</v>
      </c>
      <c r="C400" s="124">
        <v>154</v>
      </c>
      <c r="D400" s="124">
        <v>468</v>
      </c>
      <c r="E400" s="124">
        <v>140</v>
      </c>
      <c r="F400" s="124">
        <v>193</v>
      </c>
      <c r="G400" s="120">
        <v>115</v>
      </c>
      <c r="H400" s="120">
        <v>89</v>
      </c>
      <c r="I400" s="120">
        <v>104</v>
      </c>
      <c r="J400" s="124">
        <v>4</v>
      </c>
      <c r="K400" s="120" t="s">
        <v>122</v>
      </c>
      <c r="L400" s="120">
        <v>4</v>
      </c>
      <c r="M400" s="120" t="s">
        <v>122</v>
      </c>
      <c r="N400" s="124">
        <v>281</v>
      </c>
      <c r="O400" s="120">
        <v>0</v>
      </c>
      <c r="P400" s="120">
        <v>281</v>
      </c>
      <c r="Q400" s="120">
        <v>0</v>
      </c>
      <c r="R400" s="124">
        <v>41</v>
      </c>
      <c r="S400" s="120">
        <v>26</v>
      </c>
      <c r="T400" s="120">
        <v>17</v>
      </c>
      <c r="U400" s="120">
        <v>24</v>
      </c>
      <c r="V400" s="124">
        <v>4</v>
      </c>
      <c r="W400" s="120">
        <v>5</v>
      </c>
      <c r="X400" s="120">
        <v>0</v>
      </c>
      <c r="Y400" s="120">
        <v>4</v>
      </c>
      <c r="Z400" s="124">
        <v>55</v>
      </c>
      <c r="AA400" s="120">
        <v>0</v>
      </c>
      <c r="AB400" s="120">
        <v>55</v>
      </c>
      <c r="AC400" s="120">
        <v>0</v>
      </c>
      <c r="AD400" s="124">
        <v>20</v>
      </c>
      <c r="AE400" s="120">
        <v>8</v>
      </c>
      <c r="AF400" s="120">
        <v>12</v>
      </c>
      <c r="AG400" s="120">
        <v>8</v>
      </c>
      <c r="AH400" s="124">
        <v>0</v>
      </c>
      <c r="AI400" s="120">
        <v>0</v>
      </c>
      <c r="AJ400" s="120">
        <v>0</v>
      </c>
      <c r="AK400" s="120">
        <v>0</v>
      </c>
      <c r="AL400" s="124">
        <v>10</v>
      </c>
      <c r="AM400" s="120">
        <v>0</v>
      </c>
      <c r="AN400" s="120">
        <v>10</v>
      </c>
      <c r="AO400" s="120">
        <v>0</v>
      </c>
      <c r="AP400" s="124">
        <v>0</v>
      </c>
      <c r="AQ400" s="120">
        <v>0</v>
      </c>
      <c r="AR400" s="120">
        <v>0</v>
      </c>
      <c r="AS400" s="120">
        <v>0</v>
      </c>
      <c r="AT400" s="124">
        <v>0</v>
      </c>
      <c r="AU400" s="120">
        <v>0</v>
      </c>
      <c r="AV400" s="120">
        <v>0</v>
      </c>
      <c r="AW400" s="120">
        <v>0</v>
      </c>
      <c r="AX400" s="124">
        <v>0</v>
      </c>
      <c r="AY400" s="120">
        <v>0</v>
      </c>
      <c r="AZ400" s="120" t="s">
        <v>122</v>
      </c>
      <c r="BA400" s="120">
        <v>0</v>
      </c>
      <c r="BB400" s="119"/>
    </row>
    <row r="401" spans="1:54" ht="21" customHeight="1" x14ac:dyDescent="0.25">
      <c r="A401" s="127" t="s">
        <v>483</v>
      </c>
      <c r="B401" s="124">
        <v>0</v>
      </c>
      <c r="C401" s="124">
        <v>4</v>
      </c>
      <c r="D401" s="124">
        <v>0</v>
      </c>
      <c r="E401" s="124">
        <v>0</v>
      </c>
      <c r="F401" s="124">
        <v>0</v>
      </c>
      <c r="G401" s="120">
        <v>4</v>
      </c>
      <c r="H401" s="120" t="s">
        <v>122</v>
      </c>
      <c r="I401" s="120" t="s">
        <v>122</v>
      </c>
      <c r="J401" s="124">
        <v>0</v>
      </c>
      <c r="K401" s="120">
        <v>0</v>
      </c>
      <c r="L401" s="120">
        <v>0</v>
      </c>
      <c r="M401" s="120">
        <v>0</v>
      </c>
      <c r="N401" s="124">
        <v>0</v>
      </c>
      <c r="O401" s="120">
        <v>0</v>
      </c>
      <c r="P401" s="120" t="s">
        <v>122</v>
      </c>
      <c r="Q401" s="120">
        <v>0</v>
      </c>
      <c r="R401" s="124">
        <v>0</v>
      </c>
      <c r="S401" s="120">
        <v>0</v>
      </c>
      <c r="T401" s="120">
        <v>0</v>
      </c>
      <c r="U401" s="120">
        <v>0</v>
      </c>
      <c r="V401" s="124">
        <v>0</v>
      </c>
      <c r="W401" s="120">
        <v>0</v>
      </c>
      <c r="X401" s="120">
        <v>0</v>
      </c>
      <c r="Y401" s="120">
        <v>0</v>
      </c>
      <c r="Z401" s="124">
        <v>0</v>
      </c>
      <c r="AA401" s="120">
        <v>0</v>
      </c>
      <c r="AB401" s="120" t="s">
        <v>122</v>
      </c>
      <c r="AC401" s="120">
        <v>0</v>
      </c>
      <c r="AD401" s="124">
        <v>0</v>
      </c>
      <c r="AE401" s="120">
        <v>0</v>
      </c>
      <c r="AF401" s="120">
        <v>0</v>
      </c>
      <c r="AG401" s="120">
        <v>0</v>
      </c>
      <c r="AH401" s="124">
        <v>0</v>
      </c>
      <c r="AI401" s="120">
        <v>0</v>
      </c>
      <c r="AJ401" s="120">
        <v>0</v>
      </c>
      <c r="AK401" s="120">
        <v>0</v>
      </c>
      <c r="AL401" s="124">
        <v>0</v>
      </c>
      <c r="AM401" s="120">
        <v>0</v>
      </c>
      <c r="AN401" s="120" t="s">
        <v>122</v>
      </c>
      <c r="AO401" s="120">
        <v>0</v>
      </c>
      <c r="AP401" s="124">
        <v>0</v>
      </c>
      <c r="AQ401" s="120">
        <v>0</v>
      </c>
      <c r="AR401" s="120">
        <v>0</v>
      </c>
      <c r="AS401" s="120">
        <v>0</v>
      </c>
      <c r="AT401" s="124">
        <v>0</v>
      </c>
      <c r="AU401" s="120">
        <v>0</v>
      </c>
      <c r="AV401" s="120">
        <v>0</v>
      </c>
      <c r="AW401" s="120">
        <v>0</v>
      </c>
      <c r="AX401" s="124">
        <v>0</v>
      </c>
      <c r="AY401" s="120">
        <v>0</v>
      </c>
      <c r="AZ401" s="120">
        <v>0</v>
      </c>
      <c r="BA401" s="120">
        <v>0</v>
      </c>
      <c r="BB401" s="119"/>
    </row>
    <row r="402" spans="1:54" ht="21" customHeight="1" x14ac:dyDescent="0.25">
      <c r="A402" s="126" t="s">
        <v>484</v>
      </c>
      <c r="B402" s="124">
        <v>18</v>
      </c>
      <c r="C402" s="124">
        <v>4</v>
      </c>
      <c r="D402" s="124">
        <v>14</v>
      </c>
      <c r="E402" s="124">
        <v>4</v>
      </c>
      <c r="F402" s="124">
        <v>4</v>
      </c>
      <c r="G402" s="124">
        <v>4</v>
      </c>
      <c r="H402" s="124">
        <v>0</v>
      </c>
      <c r="I402" s="124">
        <v>4</v>
      </c>
      <c r="J402" s="124">
        <v>0</v>
      </c>
      <c r="K402" s="124">
        <v>0</v>
      </c>
      <c r="L402" s="124">
        <v>0</v>
      </c>
      <c r="M402" s="124">
        <v>0</v>
      </c>
      <c r="N402" s="124">
        <v>14</v>
      </c>
      <c r="O402" s="124">
        <v>0</v>
      </c>
      <c r="P402" s="124">
        <v>14</v>
      </c>
      <c r="Q402" s="124">
        <v>0</v>
      </c>
      <c r="R402" s="124">
        <v>0</v>
      </c>
      <c r="S402" s="124">
        <v>0</v>
      </c>
      <c r="T402" s="124">
        <v>0</v>
      </c>
      <c r="U402" s="124">
        <v>0</v>
      </c>
      <c r="V402" s="124">
        <v>0</v>
      </c>
      <c r="W402" s="124">
        <v>0</v>
      </c>
      <c r="X402" s="124">
        <v>0</v>
      </c>
      <c r="Y402" s="124">
        <v>0</v>
      </c>
      <c r="Z402" s="124">
        <v>0</v>
      </c>
      <c r="AA402" s="124">
        <v>0</v>
      </c>
      <c r="AB402" s="124">
        <v>0</v>
      </c>
      <c r="AC402" s="124">
        <v>0</v>
      </c>
      <c r="AD402" s="124">
        <v>0</v>
      </c>
      <c r="AE402" s="124">
        <v>0</v>
      </c>
      <c r="AF402" s="124">
        <v>0</v>
      </c>
      <c r="AG402" s="124">
        <v>0</v>
      </c>
      <c r="AH402" s="124">
        <v>0</v>
      </c>
      <c r="AI402" s="124">
        <v>0</v>
      </c>
      <c r="AJ402" s="124">
        <v>0</v>
      </c>
      <c r="AK402" s="124">
        <v>0</v>
      </c>
      <c r="AL402" s="124">
        <v>0</v>
      </c>
      <c r="AM402" s="124">
        <v>0</v>
      </c>
      <c r="AN402" s="124">
        <v>0</v>
      </c>
      <c r="AO402" s="124">
        <v>0</v>
      </c>
      <c r="AP402" s="124">
        <v>0</v>
      </c>
      <c r="AQ402" s="124">
        <v>0</v>
      </c>
      <c r="AR402" s="124">
        <v>0</v>
      </c>
      <c r="AS402" s="124">
        <v>0</v>
      </c>
      <c r="AT402" s="124">
        <v>0</v>
      </c>
      <c r="AU402" s="124">
        <v>0</v>
      </c>
      <c r="AV402" s="124">
        <v>0</v>
      </c>
      <c r="AW402" s="124">
        <v>0</v>
      </c>
      <c r="AX402" s="124">
        <v>0</v>
      </c>
      <c r="AY402" s="124">
        <v>0</v>
      </c>
      <c r="AZ402" s="124">
        <v>0</v>
      </c>
      <c r="BA402" s="124">
        <v>0</v>
      </c>
      <c r="BB402" s="119"/>
    </row>
    <row r="403" spans="1:54" ht="21" customHeight="1" x14ac:dyDescent="0.25">
      <c r="A403" s="127" t="s">
        <v>485</v>
      </c>
      <c r="B403" s="124">
        <v>13</v>
      </c>
      <c r="C403" s="124">
        <v>4</v>
      </c>
      <c r="D403" s="124">
        <v>9</v>
      </c>
      <c r="E403" s="124">
        <v>4</v>
      </c>
      <c r="F403" s="124">
        <v>4</v>
      </c>
      <c r="G403" s="120">
        <v>4</v>
      </c>
      <c r="H403" s="120" t="s">
        <v>122</v>
      </c>
      <c r="I403" s="120">
        <v>4</v>
      </c>
      <c r="J403" s="124">
        <v>0</v>
      </c>
      <c r="K403" s="120" t="s">
        <v>122</v>
      </c>
      <c r="L403" s="120" t="s">
        <v>122</v>
      </c>
      <c r="M403" s="120" t="s">
        <v>122</v>
      </c>
      <c r="N403" s="124">
        <v>9</v>
      </c>
      <c r="O403" s="120">
        <v>0</v>
      </c>
      <c r="P403" s="120">
        <v>9</v>
      </c>
      <c r="Q403" s="120">
        <v>0</v>
      </c>
      <c r="R403" s="124">
        <v>0</v>
      </c>
      <c r="S403" s="120">
        <v>0</v>
      </c>
      <c r="T403" s="120" t="s">
        <v>122</v>
      </c>
      <c r="U403" s="120">
        <v>0</v>
      </c>
      <c r="V403" s="124">
        <v>0</v>
      </c>
      <c r="W403" s="120">
        <v>0</v>
      </c>
      <c r="X403" s="120">
        <v>0</v>
      </c>
      <c r="Y403" s="120">
        <v>0</v>
      </c>
      <c r="Z403" s="124">
        <v>0</v>
      </c>
      <c r="AA403" s="120">
        <v>0</v>
      </c>
      <c r="AB403" s="120">
        <v>0</v>
      </c>
      <c r="AC403" s="120">
        <v>0</v>
      </c>
      <c r="AD403" s="124">
        <v>0</v>
      </c>
      <c r="AE403" s="120">
        <v>0</v>
      </c>
      <c r="AF403" s="120">
        <v>0</v>
      </c>
      <c r="AG403" s="120">
        <v>0</v>
      </c>
      <c r="AH403" s="124">
        <v>0</v>
      </c>
      <c r="AI403" s="120">
        <v>0</v>
      </c>
      <c r="AJ403" s="120">
        <v>0</v>
      </c>
      <c r="AK403" s="120">
        <v>0</v>
      </c>
      <c r="AL403" s="124">
        <v>0</v>
      </c>
      <c r="AM403" s="120">
        <v>0</v>
      </c>
      <c r="AN403" s="120">
        <v>0</v>
      </c>
      <c r="AO403" s="120">
        <v>0</v>
      </c>
      <c r="AP403" s="124">
        <v>0</v>
      </c>
      <c r="AQ403" s="120">
        <v>0</v>
      </c>
      <c r="AR403" s="120">
        <v>0</v>
      </c>
      <c r="AS403" s="120">
        <v>0</v>
      </c>
      <c r="AT403" s="124">
        <v>0</v>
      </c>
      <c r="AU403" s="120">
        <v>0</v>
      </c>
      <c r="AV403" s="120">
        <v>0</v>
      </c>
      <c r="AW403" s="120">
        <v>0</v>
      </c>
      <c r="AX403" s="124">
        <v>0</v>
      </c>
      <c r="AY403" s="120">
        <v>0</v>
      </c>
      <c r="AZ403" s="120">
        <v>0</v>
      </c>
      <c r="BA403" s="120">
        <v>0</v>
      </c>
      <c r="BB403" s="119"/>
    </row>
    <row r="404" spans="1:54" ht="21" customHeight="1" x14ac:dyDescent="0.25">
      <c r="A404" s="127" t="s">
        <v>486</v>
      </c>
      <c r="B404" s="124">
        <v>5</v>
      </c>
      <c r="C404" s="124">
        <v>0</v>
      </c>
      <c r="D404" s="124">
        <v>5</v>
      </c>
      <c r="E404" s="124">
        <v>0</v>
      </c>
      <c r="F404" s="124">
        <v>0</v>
      </c>
      <c r="G404" s="120" t="s">
        <v>122</v>
      </c>
      <c r="H404" s="120" t="s">
        <v>122</v>
      </c>
      <c r="I404" s="120" t="s">
        <v>122</v>
      </c>
      <c r="J404" s="124">
        <v>0</v>
      </c>
      <c r="K404" s="120" t="s">
        <v>122</v>
      </c>
      <c r="L404" s="120">
        <v>0</v>
      </c>
      <c r="M404" s="120" t="s">
        <v>122</v>
      </c>
      <c r="N404" s="124">
        <v>5</v>
      </c>
      <c r="O404" s="120">
        <v>0</v>
      </c>
      <c r="P404" s="120">
        <v>5</v>
      </c>
      <c r="Q404" s="120">
        <v>0</v>
      </c>
      <c r="R404" s="124">
        <v>0</v>
      </c>
      <c r="S404" s="120">
        <v>0</v>
      </c>
      <c r="T404" s="120">
        <v>0</v>
      </c>
      <c r="U404" s="120">
        <v>0</v>
      </c>
      <c r="V404" s="124">
        <v>0</v>
      </c>
      <c r="W404" s="120">
        <v>0</v>
      </c>
      <c r="X404" s="120">
        <v>0</v>
      </c>
      <c r="Y404" s="120">
        <v>0</v>
      </c>
      <c r="Z404" s="124">
        <v>0</v>
      </c>
      <c r="AA404" s="120">
        <v>0</v>
      </c>
      <c r="AB404" s="120">
        <v>0</v>
      </c>
      <c r="AC404" s="120">
        <v>0</v>
      </c>
      <c r="AD404" s="124">
        <v>0</v>
      </c>
      <c r="AE404" s="120">
        <v>0</v>
      </c>
      <c r="AF404" s="120" t="s">
        <v>122</v>
      </c>
      <c r="AG404" s="120">
        <v>0</v>
      </c>
      <c r="AH404" s="124">
        <v>0</v>
      </c>
      <c r="AI404" s="120">
        <v>0</v>
      </c>
      <c r="AJ404" s="120">
        <v>0</v>
      </c>
      <c r="AK404" s="120">
        <v>0</v>
      </c>
      <c r="AL404" s="124">
        <v>0</v>
      </c>
      <c r="AM404" s="120">
        <v>0</v>
      </c>
      <c r="AN404" s="120">
        <v>0</v>
      </c>
      <c r="AO404" s="120">
        <v>0</v>
      </c>
      <c r="AP404" s="124">
        <v>0</v>
      </c>
      <c r="AQ404" s="120">
        <v>0</v>
      </c>
      <c r="AR404" s="120">
        <v>0</v>
      </c>
      <c r="AS404" s="120">
        <v>0</v>
      </c>
      <c r="AT404" s="124">
        <v>0</v>
      </c>
      <c r="AU404" s="120">
        <v>0</v>
      </c>
      <c r="AV404" s="120">
        <v>0</v>
      </c>
      <c r="AW404" s="120">
        <v>0</v>
      </c>
      <c r="AX404" s="124">
        <v>0</v>
      </c>
      <c r="AY404" s="120">
        <v>0</v>
      </c>
      <c r="AZ404" s="120" t="s">
        <v>122</v>
      </c>
      <c r="BA404" s="120">
        <v>0</v>
      </c>
      <c r="BB404" s="119"/>
    </row>
    <row r="405" spans="1:54" ht="21" customHeight="1" x14ac:dyDescent="0.25">
      <c r="A405" s="126" t="s">
        <v>88</v>
      </c>
      <c r="B405" s="124">
        <v>908</v>
      </c>
      <c r="C405" s="124">
        <v>304</v>
      </c>
      <c r="D405" s="124">
        <v>638</v>
      </c>
      <c r="E405" s="124">
        <v>270</v>
      </c>
      <c r="F405" s="124">
        <v>336</v>
      </c>
      <c r="G405" s="124">
        <v>209</v>
      </c>
      <c r="H405" s="124">
        <v>148</v>
      </c>
      <c r="I405" s="124">
        <v>188</v>
      </c>
      <c r="J405" s="124">
        <v>14</v>
      </c>
      <c r="K405" s="124">
        <v>5</v>
      </c>
      <c r="L405" s="124">
        <v>8</v>
      </c>
      <c r="M405" s="124">
        <v>6</v>
      </c>
      <c r="N405" s="124">
        <v>375</v>
      </c>
      <c r="O405" s="124">
        <v>0</v>
      </c>
      <c r="P405" s="124">
        <v>375</v>
      </c>
      <c r="Q405" s="124">
        <v>0</v>
      </c>
      <c r="R405" s="124">
        <v>81</v>
      </c>
      <c r="S405" s="124">
        <v>68</v>
      </c>
      <c r="T405" s="124">
        <v>25</v>
      </c>
      <c r="U405" s="124">
        <v>56</v>
      </c>
      <c r="V405" s="124">
        <v>4</v>
      </c>
      <c r="W405" s="124">
        <v>6</v>
      </c>
      <c r="X405" s="124">
        <v>0</v>
      </c>
      <c r="Y405" s="124">
        <v>4</v>
      </c>
      <c r="Z405" s="124">
        <v>49</v>
      </c>
      <c r="AA405" s="124">
        <v>0</v>
      </c>
      <c r="AB405" s="124">
        <v>49</v>
      </c>
      <c r="AC405" s="124">
        <v>0</v>
      </c>
      <c r="AD405" s="124">
        <v>31</v>
      </c>
      <c r="AE405" s="124">
        <v>16</v>
      </c>
      <c r="AF405" s="124">
        <v>15</v>
      </c>
      <c r="AG405" s="124">
        <v>16</v>
      </c>
      <c r="AH405" s="124">
        <v>0</v>
      </c>
      <c r="AI405" s="124">
        <v>0</v>
      </c>
      <c r="AJ405" s="124">
        <v>0</v>
      </c>
      <c r="AK405" s="124">
        <v>0</v>
      </c>
      <c r="AL405" s="124">
        <v>5</v>
      </c>
      <c r="AM405" s="124">
        <v>0</v>
      </c>
      <c r="AN405" s="124">
        <v>5</v>
      </c>
      <c r="AO405" s="124">
        <v>0</v>
      </c>
      <c r="AP405" s="124">
        <v>0</v>
      </c>
      <c r="AQ405" s="124">
        <v>0</v>
      </c>
      <c r="AR405" s="124">
        <v>0</v>
      </c>
      <c r="AS405" s="124">
        <v>0</v>
      </c>
      <c r="AT405" s="124">
        <v>0</v>
      </c>
      <c r="AU405" s="124">
        <v>0</v>
      </c>
      <c r="AV405" s="124">
        <v>0</v>
      </c>
      <c r="AW405" s="124">
        <v>0</v>
      </c>
      <c r="AX405" s="124">
        <v>13</v>
      </c>
      <c r="AY405" s="124">
        <v>0</v>
      </c>
      <c r="AZ405" s="124">
        <v>13</v>
      </c>
      <c r="BA405" s="124">
        <v>0</v>
      </c>
      <c r="BB405" s="119"/>
    </row>
    <row r="406" spans="1:54" ht="21" customHeight="1" x14ac:dyDescent="0.25">
      <c r="A406" s="126" t="s">
        <v>1251</v>
      </c>
      <c r="B406" s="124">
        <v>0</v>
      </c>
      <c r="C406" s="124">
        <v>0</v>
      </c>
      <c r="D406" s="124">
        <v>0</v>
      </c>
      <c r="E406" s="124">
        <v>0</v>
      </c>
      <c r="F406" s="124">
        <v>0</v>
      </c>
      <c r="G406" s="124" t="s">
        <v>122</v>
      </c>
      <c r="H406" s="124" t="s">
        <v>122</v>
      </c>
      <c r="I406" s="124" t="s">
        <v>122</v>
      </c>
      <c r="J406" s="124">
        <v>0</v>
      </c>
      <c r="K406" s="124" t="s">
        <v>122</v>
      </c>
      <c r="L406" s="124">
        <v>0</v>
      </c>
      <c r="M406" s="124" t="s">
        <v>122</v>
      </c>
      <c r="N406" s="124">
        <v>0</v>
      </c>
      <c r="O406" s="124">
        <v>0</v>
      </c>
      <c r="P406" s="124" t="s">
        <v>122</v>
      </c>
      <c r="Q406" s="124">
        <v>0</v>
      </c>
      <c r="R406" s="124">
        <v>0</v>
      </c>
      <c r="S406" s="124">
        <v>0</v>
      </c>
      <c r="T406" s="124">
        <v>0</v>
      </c>
      <c r="U406" s="124">
        <v>0</v>
      </c>
      <c r="V406" s="124">
        <v>0</v>
      </c>
      <c r="W406" s="124">
        <v>0</v>
      </c>
      <c r="X406" s="124">
        <v>0</v>
      </c>
      <c r="Y406" s="124">
        <v>0</v>
      </c>
      <c r="Z406" s="124">
        <v>0</v>
      </c>
      <c r="AA406" s="124">
        <v>0</v>
      </c>
      <c r="AB406" s="124" t="s">
        <v>122</v>
      </c>
      <c r="AC406" s="124">
        <v>0</v>
      </c>
      <c r="AD406" s="124">
        <v>0</v>
      </c>
      <c r="AE406" s="124" t="s">
        <v>122</v>
      </c>
      <c r="AF406" s="124">
        <v>0</v>
      </c>
      <c r="AG406" s="124" t="s">
        <v>122</v>
      </c>
      <c r="AH406" s="124">
        <v>0</v>
      </c>
      <c r="AI406" s="124">
        <v>0</v>
      </c>
      <c r="AJ406" s="124">
        <v>0</v>
      </c>
      <c r="AK406" s="124">
        <v>0</v>
      </c>
      <c r="AL406" s="124">
        <v>0</v>
      </c>
      <c r="AM406" s="124">
        <v>0</v>
      </c>
      <c r="AN406" s="124">
        <v>0</v>
      </c>
      <c r="AO406" s="124">
        <v>0</v>
      </c>
      <c r="AP406" s="124">
        <v>0</v>
      </c>
      <c r="AQ406" s="124">
        <v>0</v>
      </c>
      <c r="AR406" s="124">
        <v>0</v>
      </c>
      <c r="AS406" s="124">
        <v>0</v>
      </c>
      <c r="AT406" s="124">
        <v>0</v>
      </c>
      <c r="AU406" s="124">
        <v>0</v>
      </c>
      <c r="AV406" s="124">
        <v>0</v>
      </c>
      <c r="AW406" s="124">
        <v>0</v>
      </c>
      <c r="AX406" s="124">
        <v>0</v>
      </c>
      <c r="AY406" s="124">
        <v>0</v>
      </c>
      <c r="AZ406" s="124">
        <v>0</v>
      </c>
      <c r="BA406" s="124">
        <v>0</v>
      </c>
      <c r="BB406" s="119"/>
    </row>
    <row r="407" spans="1:54" ht="21" customHeight="1" x14ac:dyDescent="0.25">
      <c r="A407" s="127" t="s">
        <v>1252</v>
      </c>
      <c r="B407" s="124">
        <v>0</v>
      </c>
      <c r="C407" s="124">
        <v>0</v>
      </c>
      <c r="D407" s="124">
        <v>0</v>
      </c>
      <c r="E407" s="124">
        <v>0</v>
      </c>
      <c r="F407" s="124">
        <v>0</v>
      </c>
      <c r="G407" s="120" t="s">
        <v>122</v>
      </c>
      <c r="H407" s="120" t="s">
        <v>122</v>
      </c>
      <c r="I407" s="120" t="s">
        <v>122</v>
      </c>
      <c r="J407" s="124">
        <v>0</v>
      </c>
      <c r="K407" s="120" t="s">
        <v>122</v>
      </c>
      <c r="L407" s="120">
        <v>0</v>
      </c>
      <c r="M407" s="120" t="s">
        <v>122</v>
      </c>
      <c r="N407" s="124">
        <v>0</v>
      </c>
      <c r="O407" s="120">
        <v>0</v>
      </c>
      <c r="P407" s="120" t="s">
        <v>122</v>
      </c>
      <c r="Q407" s="120">
        <v>0</v>
      </c>
      <c r="R407" s="124">
        <v>0</v>
      </c>
      <c r="S407" s="120">
        <v>0</v>
      </c>
      <c r="T407" s="120">
        <v>0</v>
      </c>
      <c r="U407" s="120">
        <v>0</v>
      </c>
      <c r="V407" s="124">
        <v>0</v>
      </c>
      <c r="W407" s="120">
        <v>0</v>
      </c>
      <c r="X407" s="120">
        <v>0</v>
      </c>
      <c r="Y407" s="120">
        <v>0</v>
      </c>
      <c r="Z407" s="124">
        <v>0</v>
      </c>
      <c r="AA407" s="120">
        <v>0</v>
      </c>
      <c r="AB407" s="120" t="s">
        <v>122</v>
      </c>
      <c r="AC407" s="120">
        <v>0</v>
      </c>
      <c r="AD407" s="124">
        <v>0</v>
      </c>
      <c r="AE407" s="120" t="s">
        <v>122</v>
      </c>
      <c r="AF407" s="120">
        <v>0</v>
      </c>
      <c r="AG407" s="120" t="s">
        <v>122</v>
      </c>
      <c r="AH407" s="124">
        <v>0</v>
      </c>
      <c r="AI407" s="120">
        <v>0</v>
      </c>
      <c r="AJ407" s="120">
        <v>0</v>
      </c>
      <c r="AK407" s="120">
        <v>0</v>
      </c>
      <c r="AL407" s="124">
        <v>0</v>
      </c>
      <c r="AM407" s="120">
        <v>0</v>
      </c>
      <c r="AN407" s="120">
        <v>0</v>
      </c>
      <c r="AO407" s="120">
        <v>0</v>
      </c>
      <c r="AP407" s="124">
        <v>0</v>
      </c>
      <c r="AQ407" s="120">
        <v>0</v>
      </c>
      <c r="AR407" s="120">
        <v>0</v>
      </c>
      <c r="AS407" s="120">
        <v>0</v>
      </c>
      <c r="AT407" s="124">
        <v>0</v>
      </c>
      <c r="AU407" s="120">
        <v>0</v>
      </c>
      <c r="AV407" s="120">
        <v>0</v>
      </c>
      <c r="AW407" s="120">
        <v>0</v>
      </c>
      <c r="AX407" s="124">
        <v>0</v>
      </c>
      <c r="AY407" s="120">
        <v>0</v>
      </c>
      <c r="AZ407" s="120">
        <v>0</v>
      </c>
      <c r="BA407" s="120">
        <v>0</v>
      </c>
      <c r="BB407" s="119"/>
    </row>
    <row r="408" spans="1:54" ht="21" customHeight="1" x14ac:dyDescent="0.25">
      <c r="A408" s="126" t="s">
        <v>489</v>
      </c>
      <c r="B408" s="124">
        <v>693</v>
      </c>
      <c r="C408" s="124">
        <v>226</v>
      </c>
      <c r="D408" s="124">
        <v>488</v>
      </c>
      <c r="E408" s="124">
        <v>205</v>
      </c>
      <c r="F408" s="124">
        <v>273</v>
      </c>
      <c r="G408" s="124">
        <v>153</v>
      </c>
      <c r="H408" s="124">
        <v>134</v>
      </c>
      <c r="I408" s="124">
        <v>139</v>
      </c>
      <c r="J408" s="124">
        <v>14</v>
      </c>
      <c r="K408" s="124">
        <v>5</v>
      </c>
      <c r="L408" s="124">
        <v>8</v>
      </c>
      <c r="M408" s="124">
        <v>6</v>
      </c>
      <c r="N408" s="124">
        <v>265</v>
      </c>
      <c r="O408" s="124">
        <v>0</v>
      </c>
      <c r="P408" s="124">
        <v>265</v>
      </c>
      <c r="Q408" s="124">
        <v>0</v>
      </c>
      <c r="R408" s="124">
        <v>69</v>
      </c>
      <c r="S408" s="124">
        <v>50</v>
      </c>
      <c r="T408" s="124">
        <v>25</v>
      </c>
      <c r="U408" s="124">
        <v>44</v>
      </c>
      <c r="V408" s="124">
        <v>4</v>
      </c>
      <c r="W408" s="124">
        <v>6</v>
      </c>
      <c r="X408" s="124">
        <v>0</v>
      </c>
      <c r="Y408" s="124">
        <v>4</v>
      </c>
      <c r="Z408" s="124">
        <v>31</v>
      </c>
      <c r="AA408" s="124">
        <v>0</v>
      </c>
      <c r="AB408" s="124">
        <v>31</v>
      </c>
      <c r="AC408" s="124">
        <v>0</v>
      </c>
      <c r="AD408" s="124">
        <v>27</v>
      </c>
      <c r="AE408" s="124">
        <v>12</v>
      </c>
      <c r="AF408" s="124">
        <v>15</v>
      </c>
      <c r="AG408" s="124">
        <v>12</v>
      </c>
      <c r="AH408" s="124">
        <v>0</v>
      </c>
      <c r="AI408" s="124">
        <v>0</v>
      </c>
      <c r="AJ408" s="124" t="s">
        <v>122</v>
      </c>
      <c r="AK408" s="124">
        <v>0</v>
      </c>
      <c r="AL408" s="124">
        <v>5</v>
      </c>
      <c r="AM408" s="124">
        <v>0</v>
      </c>
      <c r="AN408" s="124">
        <v>5</v>
      </c>
      <c r="AO408" s="124">
        <v>0</v>
      </c>
      <c r="AP408" s="124">
        <v>0</v>
      </c>
      <c r="AQ408" s="124" t="s">
        <v>122</v>
      </c>
      <c r="AR408" s="124">
        <v>0</v>
      </c>
      <c r="AS408" s="124" t="s">
        <v>122</v>
      </c>
      <c r="AT408" s="124">
        <v>0</v>
      </c>
      <c r="AU408" s="124">
        <v>0</v>
      </c>
      <c r="AV408" s="124">
        <v>0</v>
      </c>
      <c r="AW408" s="124">
        <v>0</v>
      </c>
      <c r="AX408" s="124">
        <v>5</v>
      </c>
      <c r="AY408" s="124">
        <v>0</v>
      </c>
      <c r="AZ408" s="124">
        <v>5</v>
      </c>
      <c r="BA408" s="124">
        <v>0</v>
      </c>
      <c r="BB408" s="119"/>
    </row>
    <row r="409" spans="1:54" ht="21" customHeight="1" x14ac:dyDescent="0.25">
      <c r="A409" s="127" t="s">
        <v>491</v>
      </c>
      <c r="B409" s="124">
        <v>693</v>
      </c>
      <c r="C409" s="124">
        <v>226</v>
      </c>
      <c r="D409" s="124">
        <v>488</v>
      </c>
      <c r="E409" s="124">
        <v>205</v>
      </c>
      <c r="F409" s="124">
        <v>273</v>
      </c>
      <c r="G409" s="120">
        <v>153</v>
      </c>
      <c r="H409" s="120">
        <v>134</v>
      </c>
      <c r="I409" s="120">
        <v>139</v>
      </c>
      <c r="J409" s="124">
        <v>14</v>
      </c>
      <c r="K409" s="120">
        <v>5</v>
      </c>
      <c r="L409" s="120">
        <v>8</v>
      </c>
      <c r="M409" s="120">
        <v>6</v>
      </c>
      <c r="N409" s="124">
        <v>265</v>
      </c>
      <c r="O409" s="120">
        <v>0</v>
      </c>
      <c r="P409" s="120">
        <v>265</v>
      </c>
      <c r="Q409" s="120">
        <v>0</v>
      </c>
      <c r="R409" s="124">
        <v>69</v>
      </c>
      <c r="S409" s="120">
        <v>50</v>
      </c>
      <c r="T409" s="120">
        <v>25</v>
      </c>
      <c r="U409" s="120">
        <v>44</v>
      </c>
      <c r="V409" s="124">
        <v>4</v>
      </c>
      <c r="W409" s="120">
        <v>6</v>
      </c>
      <c r="X409" s="120">
        <v>0</v>
      </c>
      <c r="Y409" s="120">
        <v>4</v>
      </c>
      <c r="Z409" s="124">
        <v>31</v>
      </c>
      <c r="AA409" s="120">
        <v>0</v>
      </c>
      <c r="AB409" s="120">
        <v>31</v>
      </c>
      <c r="AC409" s="120">
        <v>0</v>
      </c>
      <c r="AD409" s="124">
        <v>27</v>
      </c>
      <c r="AE409" s="120">
        <v>12</v>
      </c>
      <c r="AF409" s="120">
        <v>15</v>
      </c>
      <c r="AG409" s="120">
        <v>12</v>
      </c>
      <c r="AH409" s="124">
        <v>0</v>
      </c>
      <c r="AI409" s="120">
        <v>0</v>
      </c>
      <c r="AJ409" s="120" t="s">
        <v>122</v>
      </c>
      <c r="AK409" s="120">
        <v>0</v>
      </c>
      <c r="AL409" s="124">
        <v>5</v>
      </c>
      <c r="AM409" s="120">
        <v>0</v>
      </c>
      <c r="AN409" s="120">
        <v>5</v>
      </c>
      <c r="AO409" s="120">
        <v>0</v>
      </c>
      <c r="AP409" s="124">
        <v>0</v>
      </c>
      <c r="AQ409" s="120" t="s">
        <v>122</v>
      </c>
      <c r="AR409" s="120">
        <v>0</v>
      </c>
      <c r="AS409" s="120" t="s">
        <v>122</v>
      </c>
      <c r="AT409" s="124">
        <v>0</v>
      </c>
      <c r="AU409" s="120">
        <v>0</v>
      </c>
      <c r="AV409" s="120">
        <v>0</v>
      </c>
      <c r="AW409" s="120">
        <v>0</v>
      </c>
      <c r="AX409" s="124">
        <v>5</v>
      </c>
      <c r="AY409" s="120">
        <v>0</v>
      </c>
      <c r="AZ409" s="120">
        <v>5</v>
      </c>
      <c r="BA409" s="120">
        <v>0</v>
      </c>
      <c r="BB409" s="119"/>
    </row>
    <row r="410" spans="1:54" ht="21" customHeight="1" x14ac:dyDescent="0.25">
      <c r="A410" s="126" t="s">
        <v>494</v>
      </c>
      <c r="B410" s="124">
        <v>53</v>
      </c>
      <c r="C410" s="124">
        <v>24</v>
      </c>
      <c r="D410" s="124">
        <v>31</v>
      </c>
      <c r="E410" s="124">
        <v>22</v>
      </c>
      <c r="F410" s="124">
        <v>22</v>
      </c>
      <c r="G410" s="124">
        <v>24</v>
      </c>
      <c r="H410" s="124">
        <v>0</v>
      </c>
      <c r="I410" s="124">
        <v>22</v>
      </c>
      <c r="J410" s="124">
        <v>0</v>
      </c>
      <c r="K410" s="124">
        <v>0</v>
      </c>
      <c r="L410" s="124">
        <v>0</v>
      </c>
      <c r="M410" s="124">
        <v>0</v>
      </c>
      <c r="N410" s="124">
        <v>25</v>
      </c>
      <c r="O410" s="124">
        <v>0</v>
      </c>
      <c r="P410" s="124">
        <v>25</v>
      </c>
      <c r="Q410" s="124">
        <v>0</v>
      </c>
      <c r="R410" s="124">
        <v>0</v>
      </c>
      <c r="S410" s="124">
        <v>0</v>
      </c>
      <c r="T410" s="124">
        <v>0</v>
      </c>
      <c r="U410" s="124">
        <v>0</v>
      </c>
      <c r="V410" s="124">
        <v>0</v>
      </c>
      <c r="W410" s="124">
        <v>0</v>
      </c>
      <c r="X410" s="124">
        <v>0</v>
      </c>
      <c r="Y410" s="124">
        <v>0</v>
      </c>
      <c r="Z410" s="124">
        <v>6</v>
      </c>
      <c r="AA410" s="124">
        <v>0</v>
      </c>
      <c r="AB410" s="124">
        <v>6</v>
      </c>
      <c r="AC410" s="124">
        <v>0</v>
      </c>
      <c r="AD410" s="124">
        <v>0</v>
      </c>
      <c r="AE410" s="124">
        <v>0</v>
      </c>
      <c r="AF410" s="124">
        <v>0</v>
      </c>
      <c r="AG410" s="124">
        <v>0</v>
      </c>
      <c r="AH410" s="124">
        <v>0</v>
      </c>
      <c r="AI410" s="124">
        <v>0</v>
      </c>
      <c r="AJ410" s="124">
        <v>0</v>
      </c>
      <c r="AK410" s="124">
        <v>0</v>
      </c>
      <c r="AL410" s="124">
        <v>0</v>
      </c>
      <c r="AM410" s="124">
        <v>0</v>
      </c>
      <c r="AN410" s="124">
        <v>0</v>
      </c>
      <c r="AO410" s="124">
        <v>0</v>
      </c>
      <c r="AP410" s="124">
        <v>0</v>
      </c>
      <c r="AQ410" s="124">
        <v>0</v>
      </c>
      <c r="AR410" s="124">
        <v>0</v>
      </c>
      <c r="AS410" s="124">
        <v>0</v>
      </c>
      <c r="AT410" s="124">
        <v>0</v>
      </c>
      <c r="AU410" s="124">
        <v>0</v>
      </c>
      <c r="AV410" s="124">
        <v>0</v>
      </c>
      <c r="AW410" s="124">
        <v>0</v>
      </c>
      <c r="AX410" s="124">
        <v>0</v>
      </c>
      <c r="AY410" s="124">
        <v>0</v>
      </c>
      <c r="AZ410" s="124">
        <v>0</v>
      </c>
      <c r="BA410" s="124">
        <v>0</v>
      </c>
      <c r="BB410" s="119"/>
    </row>
    <row r="411" spans="1:54" ht="21" customHeight="1" x14ac:dyDescent="0.25">
      <c r="A411" s="127" t="s">
        <v>495</v>
      </c>
      <c r="B411" s="124">
        <v>53</v>
      </c>
      <c r="C411" s="124">
        <v>24</v>
      </c>
      <c r="D411" s="124">
        <v>31</v>
      </c>
      <c r="E411" s="124">
        <v>22</v>
      </c>
      <c r="F411" s="124">
        <v>22</v>
      </c>
      <c r="G411" s="120">
        <v>24</v>
      </c>
      <c r="H411" s="120" t="s">
        <v>122</v>
      </c>
      <c r="I411" s="120">
        <v>22</v>
      </c>
      <c r="J411" s="124">
        <v>0</v>
      </c>
      <c r="K411" s="120" t="s">
        <v>122</v>
      </c>
      <c r="L411" s="120">
        <v>0</v>
      </c>
      <c r="M411" s="120" t="s">
        <v>122</v>
      </c>
      <c r="N411" s="124">
        <v>25</v>
      </c>
      <c r="O411" s="120">
        <v>0</v>
      </c>
      <c r="P411" s="120">
        <v>25</v>
      </c>
      <c r="Q411" s="120">
        <v>0</v>
      </c>
      <c r="R411" s="124">
        <v>0</v>
      </c>
      <c r="S411" s="120" t="s">
        <v>122</v>
      </c>
      <c r="T411" s="120" t="s">
        <v>122</v>
      </c>
      <c r="U411" s="120" t="s">
        <v>122</v>
      </c>
      <c r="V411" s="124">
        <v>0</v>
      </c>
      <c r="W411" s="120">
        <v>0</v>
      </c>
      <c r="X411" s="120">
        <v>0</v>
      </c>
      <c r="Y411" s="120">
        <v>0</v>
      </c>
      <c r="Z411" s="124">
        <v>6</v>
      </c>
      <c r="AA411" s="120">
        <v>0</v>
      </c>
      <c r="AB411" s="120">
        <v>6</v>
      </c>
      <c r="AC411" s="120">
        <v>0</v>
      </c>
      <c r="AD411" s="124">
        <v>0</v>
      </c>
      <c r="AE411" s="120" t="s">
        <v>122</v>
      </c>
      <c r="AF411" s="120" t="s">
        <v>122</v>
      </c>
      <c r="AG411" s="120" t="s">
        <v>122</v>
      </c>
      <c r="AH411" s="124">
        <v>0</v>
      </c>
      <c r="AI411" s="120">
        <v>0</v>
      </c>
      <c r="AJ411" s="120">
        <v>0</v>
      </c>
      <c r="AK411" s="120">
        <v>0</v>
      </c>
      <c r="AL411" s="124">
        <v>0</v>
      </c>
      <c r="AM411" s="120">
        <v>0</v>
      </c>
      <c r="AN411" s="120">
        <v>0</v>
      </c>
      <c r="AO411" s="120">
        <v>0</v>
      </c>
      <c r="AP411" s="124">
        <v>0</v>
      </c>
      <c r="AQ411" s="120">
        <v>0</v>
      </c>
      <c r="AR411" s="120">
        <v>0</v>
      </c>
      <c r="AS411" s="120">
        <v>0</v>
      </c>
      <c r="AT411" s="124">
        <v>0</v>
      </c>
      <c r="AU411" s="120">
        <v>0</v>
      </c>
      <c r="AV411" s="120">
        <v>0</v>
      </c>
      <c r="AW411" s="120">
        <v>0</v>
      </c>
      <c r="AX411" s="124">
        <v>0</v>
      </c>
      <c r="AY411" s="120">
        <v>0</v>
      </c>
      <c r="AZ411" s="120" t="s">
        <v>122</v>
      </c>
      <c r="BA411" s="120">
        <v>0</v>
      </c>
      <c r="BB411" s="119"/>
    </row>
    <row r="412" spans="1:54" ht="21" customHeight="1" x14ac:dyDescent="0.25">
      <c r="A412" s="127" t="s">
        <v>496</v>
      </c>
      <c r="B412" s="124">
        <v>0</v>
      </c>
      <c r="C412" s="124">
        <v>0</v>
      </c>
      <c r="D412" s="124">
        <v>0</v>
      </c>
      <c r="E412" s="124">
        <v>0</v>
      </c>
      <c r="F412" s="124">
        <v>0</v>
      </c>
      <c r="G412" s="120" t="s">
        <v>122</v>
      </c>
      <c r="H412" s="120">
        <v>0</v>
      </c>
      <c r="I412" s="120" t="s">
        <v>122</v>
      </c>
      <c r="J412" s="124">
        <v>0</v>
      </c>
      <c r="K412" s="120">
        <v>0</v>
      </c>
      <c r="L412" s="120">
        <v>0</v>
      </c>
      <c r="M412" s="120">
        <v>0</v>
      </c>
      <c r="N412" s="124">
        <v>0</v>
      </c>
      <c r="O412" s="120">
        <v>0</v>
      </c>
      <c r="P412" s="120" t="s">
        <v>122</v>
      </c>
      <c r="Q412" s="120">
        <v>0</v>
      </c>
      <c r="R412" s="124">
        <v>0</v>
      </c>
      <c r="S412" s="120">
        <v>0</v>
      </c>
      <c r="T412" s="120">
        <v>0</v>
      </c>
      <c r="U412" s="120">
        <v>0</v>
      </c>
      <c r="V412" s="124">
        <v>0</v>
      </c>
      <c r="W412" s="120">
        <v>0</v>
      </c>
      <c r="X412" s="120">
        <v>0</v>
      </c>
      <c r="Y412" s="120">
        <v>0</v>
      </c>
      <c r="Z412" s="124">
        <v>0</v>
      </c>
      <c r="AA412" s="120">
        <v>0</v>
      </c>
      <c r="AB412" s="120">
        <v>0</v>
      </c>
      <c r="AC412" s="120">
        <v>0</v>
      </c>
      <c r="AD412" s="124">
        <v>0</v>
      </c>
      <c r="AE412" s="120">
        <v>0</v>
      </c>
      <c r="AF412" s="120">
        <v>0</v>
      </c>
      <c r="AG412" s="120">
        <v>0</v>
      </c>
      <c r="AH412" s="124">
        <v>0</v>
      </c>
      <c r="AI412" s="120">
        <v>0</v>
      </c>
      <c r="AJ412" s="120">
        <v>0</v>
      </c>
      <c r="AK412" s="120">
        <v>0</v>
      </c>
      <c r="AL412" s="124">
        <v>0</v>
      </c>
      <c r="AM412" s="120">
        <v>0</v>
      </c>
      <c r="AN412" s="120">
        <v>0</v>
      </c>
      <c r="AO412" s="120">
        <v>0</v>
      </c>
      <c r="AP412" s="124">
        <v>0</v>
      </c>
      <c r="AQ412" s="120">
        <v>0</v>
      </c>
      <c r="AR412" s="120">
        <v>0</v>
      </c>
      <c r="AS412" s="120">
        <v>0</v>
      </c>
      <c r="AT412" s="124">
        <v>0</v>
      </c>
      <c r="AU412" s="120">
        <v>0</v>
      </c>
      <c r="AV412" s="120">
        <v>0</v>
      </c>
      <c r="AW412" s="120">
        <v>0</v>
      </c>
      <c r="AX412" s="124">
        <v>0</v>
      </c>
      <c r="AY412" s="120">
        <v>0</v>
      </c>
      <c r="AZ412" s="120">
        <v>0</v>
      </c>
      <c r="BA412" s="120">
        <v>0</v>
      </c>
      <c r="BB412" s="119"/>
    </row>
    <row r="413" spans="1:54" ht="21" customHeight="1" x14ac:dyDescent="0.25">
      <c r="A413" s="126" t="s">
        <v>498</v>
      </c>
      <c r="B413" s="124">
        <v>162</v>
      </c>
      <c r="C413" s="124">
        <v>54</v>
      </c>
      <c r="D413" s="124">
        <v>119</v>
      </c>
      <c r="E413" s="124">
        <v>43</v>
      </c>
      <c r="F413" s="124">
        <v>41</v>
      </c>
      <c r="G413" s="124">
        <v>32</v>
      </c>
      <c r="H413" s="124">
        <v>14</v>
      </c>
      <c r="I413" s="124">
        <v>27</v>
      </c>
      <c r="J413" s="124">
        <v>0</v>
      </c>
      <c r="K413" s="124" t="s">
        <v>122</v>
      </c>
      <c r="L413" s="124" t="s">
        <v>122</v>
      </c>
      <c r="M413" s="124" t="s">
        <v>122</v>
      </c>
      <c r="N413" s="124">
        <v>85</v>
      </c>
      <c r="O413" s="124">
        <v>0</v>
      </c>
      <c r="P413" s="124">
        <v>85</v>
      </c>
      <c r="Q413" s="124">
        <v>0</v>
      </c>
      <c r="R413" s="124">
        <v>12</v>
      </c>
      <c r="S413" s="124">
        <v>18</v>
      </c>
      <c r="T413" s="124" t="s">
        <v>122</v>
      </c>
      <c r="U413" s="124">
        <v>12</v>
      </c>
      <c r="V413" s="124">
        <v>0</v>
      </c>
      <c r="W413" s="124" t="s">
        <v>122</v>
      </c>
      <c r="X413" s="124">
        <v>0</v>
      </c>
      <c r="Y413" s="124" t="s">
        <v>122</v>
      </c>
      <c r="Z413" s="124">
        <v>12</v>
      </c>
      <c r="AA413" s="124">
        <v>0</v>
      </c>
      <c r="AB413" s="124">
        <v>12</v>
      </c>
      <c r="AC413" s="124">
        <v>0</v>
      </c>
      <c r="AD413" s="124">
        <v>4</v>
      </c>
      <c r="AE413" s="124">
        <v>4</v>
      </c>
      <c r="AF413" s="124" t="s">
        <v>122</v>
      </c>
      <c r="AG413" s="124">
        <v>4</v>
      </c>
      <c r="AH413" s="124">
        <v>0</v>
      </c>
      <c r="AI413" s="124">
        <v>0</v>
      </c>
      <c r="AJ413" s="124">
        <v>0</v>
      </c>
      <c r="AK413" s="124">
        <v>0</v>
      </c>
      <c r="AL413" s="124">
        <v>0</v>
      </c>
      <c r="AM413" s="124">
        <v>0</v>
      </c>
      <c r="AN413" s="124" t="s">
        <v>122</v>
      </c>
      <c r="AO413" s="124">
        <v>0</v>
      </c>
      <c r="AP413" s="124">
        <v>0</v>
      </c>
      <c r="AQ413" s="124">
        <v>0</v>
      </c>
      <c r="AR413" s="124">
        <v>0</v>
      </c>
      <c r="AS413" s="124">
        <v>0</v>
      </c>
      <c r="AT413" s="124">
        <v>0</v>
      </c>
      <c r="AU413" s="124">
        <v>0</v>
      </c>
      <c r="AV413" s="124">
        <v>0</v>
      </c>
      <c r="AW413" s="124">
        <v>0</v>
      </c>
      <c r="AX413" s="124">
        <v>8</v>
      </c>
      <c r="AY413" s="124">
        <v>0</v>
      </c>
      <c r="AZ413" s="124">
        <v>8</v>
      </c>
      <c r="BA413" s="124">
        <v>0</v>
      </c>
      <c r="BB413" s="119"/>
    </row>
    <row r="414" spans="1:54" ht="21" customHeight="1" x14ac:dyDescent="0.25">
      <c r="A414" s="129" t="s">
        <v>499</v>
      </c>
      <c r="B414" s="338">
        <v>162</v>
      </c>
      <c r="C414" s="338">
        <v>54</v>
      </c>
      <c r="D414" s="338">
        <v>119</v>
      </c>
      <c r="E414" s="338">
        <v>43</v>
      </c>
      <c r="F414" s="338">
        <v>41</v>
      </c>
      <c r="G414" s="339">
        <v>32</v>
      </c>
      <c r="H414" s="339">
        <v>14</v>
      </c>
      <c r="I414" s="339">
        <v>27</v>
      </c>
      <c r="J414" s="338">
        <v>0</v>
      </c>
      <c r="K414" s="339" t="s">
        <v>122</v>
      </c>
      <c r="L414" s="339" t="s">
        <v>122</v>
      </c>
      <c r="M414" s="339" t="s">
        <v>122</v>
      </c>
      <c r="N414" s="338">
        <v>85</v>
      </c>
      <c r="O414" s="339">
        <v>0</v>
      </c>
      <c r="P414" s="339">
        <v>85</v>
      </c>
      <c r="Q414" s="339">
        <v>0</v>
      </c>
      <c r="R414" s="338">
        <v>12</v>
      </c>
      <c r="S414" s="339">
        <v>18</v>
      </c>
      <c r="T414" s="339" t="s">
        <v>122</v>
      </c>
      <c r="U414" s="339">
        <v>12</v>
      </c>
      <c r="V414" s="338">
        <v>0</v>
      </c>
      <c r="W414" s="339" t="s">
        <v>122</v>
      </c>
      <c r="X414" s="339">
        <v>0</v>
      </c>
      <c r="Y414" s="339" t="s">
        <v>122</v>
      </c>
      <c r="Z414" s="338">
        <v>12</v>
      </c>
      <c r="AA414" s="339">
        <v>0</v>
      </c>
      <c r="AB414" s="339">
        <v>12</v>
      </c>
      <c r="AC414" s="339">
        <v>0</v>
      </c>
      <c r="AD414" s="338">
        <v>4</v>
      </c>
      <c r="AE414" s="339">
        <v>4</v>
      </c>
      <c r="AF414" s="339" t="s">
        <v>122</v>
      </c>
      <c r="AG414" s="339">
        <v>4</v>
      </c>
      <c r="AH414" s="338">
        <v>0</v>
      </c>
      <c r="AI414" s="339">
        <v>0</v>
      </c>
      <c r="AJ414" s="339">
        <v>0</v>
      </c>
      <c r="AK414" s="339">
        <v>0</v>
      </c>
      <c r="AL414" s="338">
        <v>0</v>
      </c>
      <c r="AM414" s="339">
        <v>0</v>
      </c>
      <c r="AN414" s="339" t="s">
        <v>122</v>
      </c>
      <c r="AO414" s="339">
        <v>0</v>
      </c>
      <c r="AP414" s="338">
        <v>0</v>
      </c>
      <c r="AQ414" s="339">
        <v>0</v>
      </c>
      <c r="AR414" s="339">
        <v>0</v>
      </c>
      <c r="AS414" s="339">
        <v>0</v>
      </c>
      <c r="AT414" s="338">
        <v>0</v>
      </c>
      <c r="AU414" s="339">
        <v>0</v>
      </c>
      <c r="AV414" s="339">
        <v>0</v>
      </c>
      <c r="AW414" s="339">
        <v>0</v>
      </c>
      <c r="AX414" s="338">
        <v>8</v>
      </c>
      <c r="AY414" s="339">
        <v>0</v>
      </c>
      <c r="AZ414" s="339">
        <v>8</v>
      </c>
      <c r="BA414" s="339">
        <v>0</v>
      </c>
      <c r="BB414" s="351"/>
    </row>
    <row r="415" spans="1:54" ht="21" customHeight="1" x14ac:dyDescent="0.25">
      <c r="A415" s="254" t="s">
        <v>1253</v>
      </c>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c r="AU415" s="114"/>
      <c r="AV415" s="114"/>
      <c r="AW415" s="114"/>
      <c r="AX415" s="114"/>
      <c r="AY415" s="114"/>
      <c r="AZ415" s="114"/>
      <c r="BA415" s="114"/>
    </row>
    <row r="416" spans="1:54" ht="21" customHeight="1" x14ac:dyDescent="0.25">
      <c r="A416" s="254" t="s">
        <v>1254</v>
      </c>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c r="AV416" s="114"/>
      <c r="AW416" s="114"/>
      <c r="AX416" s="114"/>
      <c r="AY416" s="114"/>
      <c r="AZ416" s="114"/>
      <c r="BA416" s="114"/>
    </row>
    <row r="417" spans="1:26" ht="21" customHeight="1" x14ac:dyDescent="0.25">
      <c r="A417" s="254" t="s">
        <v>1215</v>
      </c>
      <c r="B417" s="10"/>
      <c r="C417" s="254"/>
      <c r="D417" s="254"/>
      <c r="E417" s="254"/>
      <c r="F417" s="254"/>
      <c r="G417" s="254"/>
      <c r="H417" s="254"/>
      <c r="I417" s="254"/>
      <c r="J417" s="254"/>
      <c r="K417" s="254"/>
      <c r="L417" s="254"/>
      <c r="M417" s="254"/>
      <c r="N417" s="254"/>
      <c r="O417" s="254"/>
      <c r="P417" s="254"/>
      <c r="Q417" s="254"/>
      <c r="R417" s="254"/>
      <c r="S417" s="254"/>
      <c r="T417" s="254"/>
      <c r="U417" s="254"/>
      <c r="V417" s="254"/>
      <c r="W417" s="254"/>
      <c r="X417" s="254"/>
      <c r="Y417" s="254"/>
      <c r="Z417" s="254"/>
    </row>
    <row r="418" spans="1:26" ht="21" customHeight="1" x14ac:dyDescent="0.25">
      <c r="A418" s="315" t="s">
        <v>92</v>
      </c>
      <c r="B418" s="254"/>
      <c r="E418" s="120"/>
    </row>
    <row r="419" spans="1:26" ht="21" customHeight="1" x14ac:dyDescent="0.25">
      <c r="E419" s="120"/>
    </row>
    <row r="420" spans="1:26" ht="21" customHeight="1" x14ac:dyDescent="0.25">
      <c r="E420" s="124"/>
    </row>
    <row r="421" spans="1:26" ht="21" customHeight="1" x14ac:dyDescent="0.25">
      <c r="E421" s="120"/>
    </row>
    <row r="422" spans="1:26" ht="21" customHeight="1" x14ac:dyDescent="0.25">
      <c r="E422" s="120"/>
    </row>
    <row r="423" spans="1:26" ht="21" customHeight="1" x14ac:dyDescent="0.25">
      <c r="E423" s="120"/>
    </row>
    <row r="424" spans="1:26" ht="21" customHeight="1" x14ac:dyDescent="0.25">
      <c r="E424" s="124"/>
    </row>
    <row r="425" spans="1:26" ht="21" customHeight="1" x14ac:dyDescent="0.25">
      <c r="E425" s="120"/>
    </row>
    <row r="426" spans="1:26" ht="21" customHeight="1" x14ac:dyDescent="0.25">
      <c r="E426" s="120"/>
    </row>
    <row r="427" spans="1:26" ht="21" customHeight="1" x14ac:dyDescent="0.25">
      <c r="E427" s="120"/>
    </row>
    <row r="428" spans="1:26" ht="21" customHeight="1" x14ac:dyDescent="0.25">
      <c r="E428" s="120"/>
    </row>
    <row r="429" spans="1:26" ht="21" customHeight="1" x14ac:dyDescent="0.25">
      <c r="E429" s="124"/>
    </row>
    <row r="430" spans="1:26" ht="21" customHeight="1" x14ac:dyDescent="0.25">
      <c r="E430" s="120"/>
    </row>
    <row r="431" spans="1:26" ht="21" customHeight="1" x14ac:dyDescent="0.25">
      <c r="E431" s="120"/>
    </row>
    <row r="432" spans="1:26" ht="21" customHeight="1" x14ac:dyDescent="0.25">
      <c r="E432" s="120"/>
    </row>
    <row r="433" spans="5:5" ht="21" customHeight="1" x14ac:dyDescent="0.25">
      <c r="E433" s="120"/>
    </row>
    <row r="434" spans="5:5" ht="21" customHeight="1" x14ac:dyDescent="0.25">
      <c r="E434" s="120"/>
    </row>
    <row r="435" spans="5:5" ht="21" customHeight="1" x14ac:dyDescent="0.25">
      <c r="E435" s="124"/>
    </row>
    <row r="436" spans="5:5" ht="21" customHeight="1" x14ac:dyDescent="0.25">
      <c r="E436" s="120"/>
    </row>
    <row r="437" spans="5:5" ht="21" customHeight="1" x14ac:dyDescent="0.25">
      <c r="E437" s="120"/>
    </row>
    <row r="438" spans="5:5" ht="21" customHeight="1" x14ac:dyDescent="0.25">
      <c r="E438" s="120"/>
    </row>
    <row r="439" spans="5:5" ht="21" customHeight="1" x14ac:dyDescent="0.25">
      <c r="E439" s="120"/>
    </row>
    <row r="440" spans="5:5" ht="21" customHeight="1" x14ac:dyDescent="0.25">
      <c r="E440" s="120"/>
    </row>
    <row r="441" spans="5:5" ht="21" customHeight="1" x14ac:dyDescent="0.25">
      <c r="E441" s="120"/>
    </row>
    <row r="442" spans="5:5" ht="21" customHeight="1" x14ac:dyDescent="0.25">
      <c r="E442" s="120"/>
    </row>
    <row r="443" spans="5:5" ht="21" customHeight="1" x14ac:dyDescent="0.25">
      <c r="E443" s="120"/>
    </row>
    <row r="444" spans="5:5" ht="21" customHeight="1" x14ac:dyDescent="0.25">
      <c r="E444" s="120"/>
    </row>
    <row r="445" spans="5:5" ht="21" customHeight="1" x14ac:dyDescent="0.25">
      <c r="E445" s="120"/>
    </row>
    <row r="446" spans="5:5" ht="21" customHeight="1" x14ac:dyDescent="0.25">
      <c r="E446" s="120"/>
    </row>
    <row r="447" spans="5:5" ht="21" customHeight="1" x14ac:dyDescent="0.25">
      <c r="E447" s="120"/>
    </row>
    <row r="448" spans="5:5" ht="21" customHeight="1" x14ac:dyDescent="0.25">
      <c r="E448" s="120"/>
    </row>
    <row r="449" spans="5:5" ht="21" customHeight="1" x14ac:dyDescent="0.25">
      <c r="E449" s="120"/>
    </row>
    <row r="450" spans="5:5" ht="21" customHeight="1" x14ac:dyDescent="0.25">
      <c r="E450" s="120"/>
    </row>
    <row r="451" spans="5:5" ht="21" customHeight="1" x14ac:dyDescent="0.25">
      <c r="E451" s="120"/>
    </row>
    <row r="452" spans="5:5" ht="21" customHeight="1" x14ac:dyDescent="0.25">
      <c r="E452" s="120"/>
    </row>
    <row r="453" spans="5:5" ht="21" customHeight="1" x14ac:dyDescent="0.25">
      <c r="E453" s="120"/>
    </row>
    <row r="454" spans="5:5" ht="21" customHeight="1" x14ac:dyDescent="0.25">
      <c r="E454" s="120"/>
    </row>
    <row r="455" spans="5:5" ht="21" customHeight="1" x14ac:dyDescent="0.25">
      <c r="E455" s="120"/>
    </row>
    <row r="456" spans="5:5" ht="21" customHeight="1" x14ac:dyDescent="0.25">
      <c r="E456" s="120"/>
    </row>
    <row r="457" spans="5:5" ht="21" customHeight="1" x14ac:dyDescent="0.25">
      <c r="E457" s="120"/>
    </row>
    <row r="458" spans="5:5" ht="21" customHeight="1" x14ac:dyDescent="0.25">
      <c r="E458" s="120"/>
    </row>
    <row r="459" spans="5:5" ht="21" customHeight="1" x14ac:dyDescent="0.25">
      <c r="E459" s="120"/>
    </row>
    <row r="460" spans="5:5" ht="21" customHeight="1" x14ac:dyDescent="0.25">
      <c r="E460" s="120"/>
    </row>
    <row r="461" spans="5:5" ht="21" customHeight="1" x14ac:dyDescent="0.25">
      <c r="E461" s="120"/>
    </row>
    <row r="462" spans="5:5" ht="21" customHeight="1" x14ac:dyDescent="0.25">
      <c r="E462" s="120"/>
    </row>
    <row r="463" spans="5:5" ht="21" customHeight="1" x14ac:dyDescent="0.25">
      <c r="E463" s="120"/>
    </row>
    <row r="464" spans="5:5" ht="21" customHeight="1" x14ac:dyDescent="0.25">
      <c r="E464" s="120"/>
    </row>
    <row r="465" spans="5:5" ht="21" customHeight="1" x14ac:dyDescent="0.25">
      <c r="E465" s="120"/>
    </row>
    <row r="466" spans="5:5" ht="21" customHeight="1" x14ac:dyDescent="0.25">
      <c r="E466" s="120"/>
    </row>
    <row r="467" spans="5:5" ht="21" customHeight="1" x14ac:dyDescent="0.25">
      <c r="E467" s="124"/>
    </row>
    <row r="468" spans="5:5" ht="21" customHeight="1" x14ac:dyDescent="0.25">
      <c r="E468" s="120"/>
    </row>
    <row r="469" spans="5:5" ht="21" customHeight="1" x14ac:dyDescent="0.25">
      <c r="E469" s="120"/>
    </row>
    <row r="470" spans="5:5" ht="21" customHeight="1" x14ac:dyDescent="0.25">
      <c r="E470" s="120"/>
    </row>
    <row r="471" spans="5:5" ht="21" customHeight="1" x14ac:dyDescent="0.25">
      <c r="E471" s="120"/>
    </row>
    <row r="472" spans="5:5" ht="21" customHeight="1" x14ac:dyDescent="0.25">
      <c r="E472" s="120"/>
    </row>
    <row r="473" spans="5:5" ht="21" customHeight="1" x14ac:dyDescent="0.25">
      <c r="E473" s="120"/>
    </row>
  </sheetData>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M27"/>
  <sheetViews>
    <sheetView showGridLines="0" zoomScale="80" zoomScaleNormal="80" workbookViewId="0">
      <selection activeCell="A50" sqref="A50"/>
    </sheetView>
  </sheetViews>
  <sheetFormatPr baseColWidth="10" defaultColWidth="11.44140625" defaultRowHeight="21" customHeight="1" x14ac:dyDescent="0.25"/>
  <cols>
    <col min="1" max="1" width="11.5546875" style="63" customWidth="1"/>
    <col min="2" max="2" width="12.109375" style="63" customWidth="1"/>
    <col min="3" max="3" width="11.88671875" style="63" customWidth="1"/>
    <col min="4" max="4" width="12.88671875" style="63" customWidth="1"/>
    <col min="5" max="6" width="11.44140625" style="63"/>
    <col min="7" max="7" width="9.109375" style="63" customWidth="1"/>
    <col min="8" max="16384" width="11.44140625" style="63"/>
  </cols>
  <sheetData>
    <row r="1" spans="1:13" ht="21" customHeight="1" x14ac:dyDescent="0.25">
      <c r="C1" s="471"/>
      <c r="D1" s="146" t="s">
        <v>1255</v>
      </c>
      <c r="E1" s="145">
        <v>115655</v>
      </c>
      <c r="F1" s="470"/>
      <c r="G1" s="470"/>
    </row>
    <row r="2" spans="1:13" ht="21" customHeight="1" x14ac:dyDescent="0.25">
      <c r="C2" s="473"/>
      <c r="D2" s="472" t="s">
        <v>513</v>
      </c>
      <c r="E2" s="145">
        <v>1945</v>
      </c>
    </row>
    <row r="3" spans="1:13" ht="13.2" x14ac:dyDescent="0.25">
      <c r="C3" s="473"/>
      <c r="D3" s="472" t="s">
        <v>515</v>
      </c>
      <c r="E3" s="145">
        <v>3279</v>
      </c>
    </row>
    <row r="4" spans="1:13" ht="21" customHeight="1" x14ac:dyDescent="0.25">
      <c r="C4" s="473"/>
      <c r="D4" s="472" t="s">
        <v>36</v>
      </c>
      <c r="E4" s="145">
        <v>4140</v>
      </c>
      <c r="G4" s="175"/>
      <c r="I4" s="470"/>
      <c r="J4" s="470"/>
      <c r="K4" s="470"/>
      <c r="L4" s="470"/>
      <c r="M4" s="470"/>
    </row>
    <row r="5" spans="1:13" ht="21" customHeight="1" x14ac:dyDescent="0.25">
      <c r="C5" s="473"/>
      <c r="D5" s="472" t="s">
        <v>39</v>
      </c>
      <c r="E5" s="145">
        <v>2236</v>
      </c>
      <c r="G5" s="175"/>
      <c r="I5" s="470"/>
      <c r="J5" s="470"/>
      <c r="K5" s="470"/>
      <c r="L5" s="470"/>
      <c r="M5" s="470"/>
    </row>
    <row r="6" spans="1:13" ht="21" customHeight="1" x14ac:dyDescent="0.25">
      <c r="C6" s="473"/>
      <c r="D6" s="472" t="s">
        <v>41</v>
      </c>
      <c r="E6" s="145">
        <v>4772</v>
      </c>
      <c r="G6" s="175"/>
    </row>
    <row r="7" spans="1:13" ht="21" customHeight="1" x14ac:dyDescent="0.25">
      <c r="C7" s="473"/>
      <c r="D7" s="472" t="s">
        <v>47</v>
      </c>
      <c r="E7" s="145">
        <v>11492</v>
      </c>
      <c r="G7" s="175"/>
    </row>
    <row r="8" spans="1:13" ht="21" customHeight="1" x14ac:dyDescent="0.25">
      <c r="C8" s="473"/>
      <c r="D8" s="472" t="s">
        <v>1256</v>
      </c>
      <c r="E8" s="145">
        <v>41357</v>
      </c>
      <c r="G8" s="175"/>
    </row>
    <row r="9" spans="1:13" ht="21" customHeight="1" x14ac:dyDescent="0.25">
      <c r="C9" s="473"/>
      <c r="D9" s="472" t="s">
        <v>523</v>
      </c>
      <c r="E9" s="145">
        <v>6501</v>
      </c>
      <c r="G9" s="175"/>
    </row>
    <row r="10" spans="1:13" ht="21" customHeight="1" x14ac:dyDescent="0.25">
      <c r="C10" s="473"/>
      <c r="D10" s="472" t="s">
        <v>335</v>
      </c>
      <c r="E10" s="145">
        <v>6588</v>
      </c>
      <c r="G10" s="175"/>
    </row>
    <row r="11" spans="1:13" ht="21" customHeight="1" x14ac:dyDescent="0.25">
      <c r="C11" s="473"/>
      <c r="D11" s="472" t="s">
        <v>75</v>
      </c>
      <c r="E11" s="145">
        <v>13364</v>
      </c>
      <c r="G11" s="175"/>
    </row>
    <row r="12" spans="1:13" ht="21" customHeight="1" x14ac:dyDescent="0.25">
      <c r="C12" s="473"/>
      <c r="D12" s="472" t="s">
        <v>526</v>
      </c>
      <c r="E12" s="145">
        <v>7732</v>
      </c>
      <c r="G12" s="175"/>
    </row>
    <row r="13" spans="1:13" ht="21" customHeight="1" x14ac:dyDescent="0.25">
      <c r="C13" s="473"/>
      <c r="D13" s="472" t="s">
        <v>527</v>
      </c>
      <c r="E13" s="145">
        <v>3120</v>
      </c>
      <c r="G13" s="175"/>
    </row>
    <row r="14" spans="1:13" ht="21" customHeight="1" x14ac:dyDescent="0.25">
      <c r="C14" s="473"/>
      <c r="D14" s="472" t="s">
        <v>437</v>
      </c>
      <c r="E14" s="145">
        <v>7113</v>
      </c>
      <c r="G14" s="175"/>
    </row>
    <row r="15" spans="1:13" ht="21" customHeight="1" x14ac:dyDescent="0.25">
      <c r="A15" s="315" t="s">
        <v>92</v>
      </c>
      <c r="C15" s="473"/>
      <c r="D15" s="472" t="s">
        <v>87</v>
      </c>
      <c r="E15" s="145">
        <v>1069</v>
      </c>
      <c r="G15" s="175"/>
      <c r="I15" s="315" t="s">
        <v>92</v>
      </c>
    </row>
    <row r="16" spans="1:13" ht="21" customHeight="1" x14ac:dyDescent="0.25">
      <c r="C16" s="473"/>
      <c r="D16" s="472" t="s">
        <v>1257</v>
      </c>
      <c r="E16" s="145">
        <v>947</v>
      </c>
      <c r="G16" s="175"/>
    </row>
    <row r="17" spans="1:7" ht="21" customHeight="1" x14ac:dyDescent="0.25">
      <c r="G17" s="175"/>
    </row>
    <row r="18" spans="1:7" ht="21" customHeight="1" x14ac:dyDescent="0.25">
      <c r="G18" s="175"/>
    </row>
    <row r="21" spans="1:7" ht="21" customHeight="1" x14ac:dyDescent="0.25">
      <c r="A21" s="469"/>
    </row>
    <row r="23" spans="1:7" ht="21" customHeight="1" x14ac:dyDescent="0.25">
      <c r="A23" s="140" t="s">
        <v>1258</v>
      </c>
      <c r="B23" s="140">
        <v>91144</v>
      </c>
      <c r="C23" s="140">
        <f>9114400/115655</f>
        <v>78.806796074532016</v>
      </c>
      <c r="D23" s="474">
        <v>0.78800000000000003</v>
      </c>
      <c r="E23" s="140"/>
      <c r="F23" s="140" t="s">
        <v>1220</v>
      </c>
      <c r="G23" s="148">
        <v>0.78800000000000003</v>
      </c>
    </row>
    <row r="24" spans="1:7" ht="21" customHeight="1" x14ac:dyDescent="0.25">
      <c r="A24" s="140" t="s">
        <v>1259</v>
      </c>
      <c r="B24" s="140">
        <v>16989</v>
      </c>
      <c r="C24" s="140">
        <f>1698900/115655</f>
        <v>14.689377891141758</v>
      </c>
      <c r="D24" s="147" t="s">
        <v>1260</v>
      </c>
      <c r="E24" s="140"/>
      <c r="F24" s="140" t="s">
        <v>1221</v>
      </c>
      <c r="G24" s="148">
        <v>0.14699999999999999</v>
      </c>
    </row>
    <row r="25" spans="1:7" ht="21" customHeight="1" x14ac:dyDescent="0.25">
      <c r="A25" s="140" t="s">
        <v>1261</v>
      </c>
      <c r="B25" s="140">
        <v>5403</v>
      </c>
      <c r="C25" s="140">
        <f>540300/115655</f>
        <v>4.6716527603648785</v>
      </c>
      <c r="D25" s="474">
        <v>4.7E-2</v>
      </c>
      <c r="E25" s="140"/>
      <c r="F25" s="140" t="s">
        <v>1222</v>
      </c>
      <c r="G25" s="148">
        <v>4.7E-2</v>
      </c>
    </row>
    <row r="26" spans="1:7" ht="21" customHeight="1" x14ac:dyDescent="0.25">
      <c r="A26" s="140" t="s">
        <v>1262</v>
      </c>
      <c r="B26" s="140">
        <v>2119</v>
      </c>
      <c r="C26" s="140">
        <f>211900/115655</f>
        <v>1.8321732739613505</v>
      </c>
      <c r="D26" s="147" t="s">
        <v>1263</v>
      </c>
      <c r="E26" s="140"/>
      <c r="F26" s="140" t="s">
        <v>1223</v>
      </c>
      <c r="G26" s="148">
        <v>1.7999999999999999E-2</v>
      </c>
    </row>
    <row r="27" spans="1:7" ht="21" customHeight="1" x14ac:dyDescent="0.25">
      <c r="A27" s="140" t="s">
        <v>509</v>
      </c>
      <c r="B27" s="140">
        <f>SUM(B23:B26)</f>
        <v>115655</v>
      </c>
      <c r="C27" s="140"/>
      <c r="D27" s="140"/>
      <c r="E27" s="140"/>
      <c r="F27" s="140"/>
      <c r="G27" s="14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F33"/>
  <sheetViews>
    <sheetView showGridLines="0" zoomScale="80" zoomScaleNormal="80" zoomScaleSheetLayoutView="100" workbookViewId="0">
      <selection activeCell="A50" sqref="A50"/>
    </sheetView>
  </sheetViews>
  <sheetFormatPr baseColWidth="10" defaultColWidth="11.44140625" defaultRowHeight="21" customHeight="1" x14ac:dyDescent="0.25"/>
  <cols>
    <col min="1" max="1" width="33.33203125" style="14" customWidth="1"/>
    <col min="2" max="5" width="15.6640625" style="2" customWidth="1"/>
    <col min="6" max="6" width="11.88671875" style="2" bestFit="1" customWidth="1"/>
    <col min="7" max="16384" width="11.44140625" style="2"/>
  </cols>
  <sheetData>
    <row r="1" spans="1:6" ht="21" customHeight="1" x14ac:dyDescent="0.25">
      <c r="A1" s="13" t="s">
        <v>0</v>
      </c>
    </row>
    <row r="2" spans="1:6" ht="21" customHeight="1" x14ac:dyDescent="0.25">
      <c r="A2" s="13" t="s">
        <v>1264</v>
      </c>
      <c r="B2" s="11"/>
      <c r="C2" s="11"/>
      <c r="D2" s="11"/>
    </row>
    <row r="3" spans="1:6" s="5" customFormat="1" ht="30" customHeight="1" x14ac:dyDescent="0.25">
      <c r="A3" s="173" t="s">
        <v>1265</v>
      </c>
      <c r="B3" s="176" t="s">
        <v>30</v>
      </c>
      <c r="C3" s="176" t="s">
        <v>1266</v>
      </c>
      <c r="D3" s="176" t="s">
        <v>1267</v>
      </c>
    </row>
    <row r="4" spans="1:6" s="5" customFormat="1" ht="21" customHeight="1" x14ac:dyDescent="0.25">
      <c r="A4" s="71" t="s">
        <v>1268</v>
      </c>
      <c r="B4" s="308">
        <v>431051</v>
      </c>
      <c r="C4" s="308">
        <v>355361</v>
      </c>
      <c r="D4" s="308">
        <v>75690</v>
      </c>
      <c r="F4" s="60"/>
    </row>
    <row r="5" spans="1:6" ht="21" customHeight="1" x14ac:dyDescent="0.25">
      <c r="A5" s="178" t="s">
        <v>1269</v>
      </c>
      <c r="B5" s="3">
        <v>10674</v>
      </c>
      <c r="C5" s="4">
        <v>7899</v>
      </c>
      <c r="D5" s="4">
        <v>2775</v>
      </c>
      <c r="E5" s="5"/>
      <c r="F5" s="60"/>
    </row>
    <row r="6" spans="1:6" ht="21" customHeight="1" x14ac:dyDescent="0.25">
      <c r="A6" s="178" t="s">
        <v>1270</v>
      </c>
      <c r="B6" s="3">
        <v>25540</v>
      </c>
      <c r="C6" s="4">
        <v>20282</v>
      </c>
      <c r="D6" s="4">
        <v>5258</v>
      </c>
      <c r="E6" s="5"/>
      <c r="F6" s="60"/>
    </row>
    <row r="7" spans="1:6" ht="21" customHeight="1" x14ac:dyDescent="0.25">
      <c r="A7" s="178" t="s">
        <v>1271</v>
      </c>
      <c r="B7" s="3">
        <v>45255</v>
      </c>
      <c r="C7" s="4">
        <v>36753</v>
      </c>
      <c r="D7" s="4">
        <v>8502</v>
      </c>
      <c r="E7" s="5"/>
      <c r="F7" s="262"/>
    </row>
    <row r="8" spans="1:6" ht="21" customHeight="1" x14ac:dyDescent="0.25">
      <c r="A8" s="178" t="s">
        <v>1272</v>
      </c>
      <c r="B8" s="3">
        <v>349582</v>
      </c>
      <c r="C8" s="4">
        <v>290427</v>
      </c>
      <c r="D8" s="4">
        <v>59155</v>
      </c>
      <c r="E8" s="5"/>
      <c r="F8" s="60"/>
    </row>
    <row r="9" spans="1:6" s="5" customFormat="1" ht="21" customHeight="1" x14ac:dyDescent="0.25">
      <c r="A9" s="71" t="s">
        <v>1273</v>
      </c>
      <c r="B9" s="308">
        <v>431051</v>
      </c>
      <c r="C9" s="308">
        <v>355361</v>
      </c>
      <c r="D9" s="308">
        <v>75690</v>
      </c>
      <c r="F9" s="60"/>
    </row>
    <row r="10" spans="1:6" ht="21" customHeight="1" x14ac:dyDescent="0.25">
      <c r="A10" s="178" t="s">
        <v>1274</v>
      </c>
      <c r="B10" s="3">
        <v>314755</v>
      </c>
      <c r="C10" s="4">
        <v>261789</v>
      </c>
      <c r="D10" s="4">
        <v>52966</v>
      </c>
      <c r="E10" s="5"/>
      <c r="F10" s="60"/>
    </row>
    <row r="11" spans="1:6" ht="21" customHeight="1" x14ac:dyDescent="0.25">
      <c r="A11" s="178" t="s">
        <v>1275</v>
      </c>
      <c r="B11" s="3">
        <v>65935</v>
      </c>
      <c r="C11" s="4">
        <v>53012</v>
      </c>
      <c r="D11" s="4">
        <v>12923</v>
      </c>
      <c r="E11" s="5"/>
      <c r="F11" s="60"/>
    </row>
    <row r="12" spans="1:6" ht="21" customHeight="1" x14ac:dyDescent="0.25">
      <c r="A12" s="178" t="s">
        <v>1276</v>
      </c>
      <c r="B12" s="3">
        <v>2324</v>
      </c>
      <c r="C12" s="4">
        <v>1345</v>
      </c>
      <c r="D12" s="4">
        <v>979</v>
      </c>
      <c r="E12" s="5"/>
      <c r="F12" s="60"/>
    </row>
    <row r="13" spans="1:6" ht="21" customHeight="1" x14ac:dyDescent="0.25">
      <c r="A13" s="178" t="s">
        <v>1277</v>
      </c>
      <c r="B13" s="3">
        <v>48037</v>
      </c>
      <c r="C13" s="4">
        <v>39215</v>
      </c>
      <c r="D13" s="4">
        <v>8822</v>
      </c>
      <c r="E13" s="5"/>
      <c r="F13" s="60"/>
    </row>
    <row r="14" spans="1:6" s="5" customFormat="1" ht="21" customHeight="1" x14ac:dyDescent="0.25">
      <c r="A14" s="71" t="s">
        <v>1278</v>
      </c>
      <c r="B14" s="3">
        <v>431051</v>
      </c>
      <c r="C14" s="3">
        <v>355361</v>
      </c>
      <c r="D14" s="3">
        <v>75690</v>
      </c>
      <c r="F14" s="60"/>
    </row>
    <row r="15" spans="1:6" ht="21" customHeight="1" x14ac:dyDescent="0.25">
      <c r="A15" s="178" t="s">
        <v>1279</v>
      </c>
      <c r="B15" s="3">
        <v>1351</v>
      </c>
      <c r="C15" s="4">
        <v>1140</v>
      </c>
      <c r="D15" s="4">
        <v>211</v>
      </c>
      <c r="E15" s="5"/>
      <c r="F15" s="60"/>
    </row>
    <row r="16" spans="1:6" ht="21" customHeight="1" x14ac:dyDescent="0.25">
      <c r="A16" s="178" t="s">
        <v>1280</v>
      </c>
      <c r="B16" s="3">
        <v>96673</v>
      </c>
      <c r="C16" s="4">
        <v>81565</v>
      </c>
      <c r="D16" s="4">
        <v>15108</v>
      </c>
      <c r="E16" s="5"/>
      <c r="F16" s="60"/>
    </row>
    <row r="17" spans="1:6" ht="21" customHeight="1" x14ac:dyDescent="0.25">
      <c r="A17" s="178" t="s">
        <v>1281</v>
      </c>
      <c r="B17" s="3">
        <v>282343</v>
      </c>
      <c r="C17" s="4">
        <v>232633</v>
      </c>
      <c r="D17" s="4">
        <v>49710</v>
      </c>
      <c r="E17" s="5"/>
      <c r="F17" s="60"/>
    </row>
    <row r="18" spans="1:6" ht="21" customHeight="1" x14ac:dyDescent="0.25">
      <c r="A18" s="178" t="s">
        <v>1282</v>
      </c>
      <c r="B18" s="3">
        <v>30316</v>
      </c>
      <c r="C18" s="4">
        <v>22822</v>
      </c>
      <c r="D18" s="4">
        <v>7494</v>
      </c>
      <c r="E18" s="5"/>
      <c r="F18" s="60"/>
    </row>
    <row r="19" spans="1:6" ht="21" customHeight="1" x14ac:dyDescent="0.25">
      <c r="A19" s="178" t="s">
        <v>1277</v>
      </c>
      <c r="B19" s="3">
        <v>20368</v>
      </c>
      <c r="C19" s="4">
        <v>17201</v>
      </c>
      <c r="D19" s="4">
        <v>3167</v>
      </c>
      <c r="E19" s="5"/>
      <c r="F19" s="60"/>
    </row>
    <row r="20" spans="1:6" s="5" customFormat="1" ht="21" customHeight="1" x14ac:dyDescent="0.25">
      <c r="A20" s="71" t="s">
        <v>1283</v>
      </c>
      <c r="B20" s="5">
        <v>431051</v>
      </c>
      <c r="C20" s="5">
        <v>355361</v>
      </c>
      <c r="D20" s="5">
        <v>75690</v>
      </c>
      <c r="F20" s="60"/>
    </row>
    <row r="21" spans="1:6" ht="21" customHeight="1" x14ac:dyDescent="0.25">
      <c r="A21" s="178" t="s">
        <v>1284</v>
      </c>
      <c r="B21" s="3">
        <v>419381</v>
      </c>
      <c r="C21" s="4">
        <v>346004</v>
      </c>
      <c r="D21" s="4">
        <v>73377</v>
      </c>
      <c r="E21" s="5"/>
      <c r="F21" s="60"/>
    </row>
    <row r="22" spans="1:6" ht="21" customHeight="1" x14ac:dyDescent="0.25">
      <c r="A22" s="178" t="s">
        <v>1285</v>
      </c>
      <c r="B22" s="3">
        <v>11487</v>
      </c>
      <c r="C22" s="4">
        <v>9207</v>
      </c>
      <c r="D22" s="4">
        <v>2280</v>
      </c>
      <c r="E22" s="5"/>
      <c r="F22" s="60"/>
    </row>
    <row r="23" spans="1:6" ht="21" customHeight="1" x14ac:dyDescent="0.25">
      <c r="A23" s="178" t="s">
        <v>1277</v>
      </c>
      <c r="B23" s="3">
        <v>183</v>
      </c>
      <c r="C23" s="4">
        <v>150</v>
      </c>
      <c r="D23" s="4">
        <v>33</v>
      </c>
      <c r="E23" s="5"/>
      <c r="F23" s="60"/>
    </row>
    <row r="24" spans="1:6" ht="21" customHeight="1" x14ac:dyDescent="0.25">
      <c r="A24" s="71" t="s">
        <v>1286</v>
      </c>
      <c r="B24" s="3">
        <v>431051</v>
      </c>
      <c r="C24" s="3">
        <v>355361</v>
      </c>
      <c r="D24" s="3">
        <v>75690</v>
      </c>
      <c r="E24" s="5"/>
      <c r="F24" s="60"/>
    </row>
    <row r="25" spans="1:6" ht="21" customHeight="1" x14ac:dyDescent="0.25">
      <c r="A25" s="178" t="s">
        <v>1287</v>
      </c>
      <c r="B25" s="308">
        <v>11379</v>
      </c>
      <c r="C25" s="27">
        <v>8787</v>
      </c>
      <c r="D25" s="27">
        <v>2592</v>
      </c>
      <c r="E25" s="5"/>
      <c r="F25" s="60"/>
    </row>
    <row r="26" spans="1:6" ht="21" customHeight="1" x14ac:dyDescent="0.25">
      <c r="A26" s="178" t="s">
        <v>1288</v>
      </c>
      <c r="B26" s="308">
        <v>118006</v>
      </c>
      <c r="C26" s="27">
        <v>99452</v>
      </c>
      <c r="D26" s="27">
        <v>18554</v>
      </c>
      <c r="E26" s="5"/>
      <c r="F26" s="60"/>
    </row>
    <row r="27" spans="1:6" ht="21" customHeight="1" x14ac:dyDescent="0.25">
      <c r="A27" s="178" t="s">
        <v>1289</v>
      </c>
      <c r="B27" s="308">
        <v>33916</v>
      </c>
      <c r="C27" s="27">
        <v>24894</v>
      </c>
      <c r="D27" s="27">
        <v>9022</v>
      </c>
      <c r="E27" s="5"/>
      <c r="F27" s="60"/>
    </row>
    <row r="28" spans="1:6" ht="21" customHeight="1" x14ac:dyDescent="0.25">
      <c r="A28" s="178" t="s">
        <v>1290</v>
      </c>
      <c r="B28" s="308">
        <v>65802</v>
      </c>
      <c r="C28" s="27">
        <v>64141</v>
      </c>
      <c r="D28" s="27">
        <v>1661</v>
      </c>
      <c r="E28" s="5"/>
      <c r="F28" s="60"/>
    </row>
    <row r="29" spans="1:6" ht="21" customHeight="1" x14ac:dyDescent="0.25">
      <c r="A29" s="178" t="s">
        <v>1291</v>
      </c>
      <c r="B29" s="308">
        <v>9239</v>
      </c>
      <c r="C29" s="27">
        <v>9081</v>
      </c>
      <c r="D29" s="27">
        <v>158</v>
      </c>
      <c r="E29" s="5"/>
      <c r="F29" s="60"/>
    </row>
    <row r="30" spans="1:6" ht="21" customHeight="1" x14ac:dyDescent="0.25">
      <c r="A30" s="178" t="s">
        <v>1292</v>
      </c>
      <c r="B30" s="308">
        <v>8596</v>
      </c>
      <c r="C30" s="27">
        <v>6455</v>
      </c>
      <c r="D30" s="27">
        <v>2141</v>
      </c>
      <c r="E30" s="5"/>
      <c r="F30" s="60"/>
    </row>
    <row r="31" spans="1:6" ht="21" customHeight="1" x14ac:dyDescent="0.25">
      <c r="A31" s="178" t="s">
        <v>1293</v>
      </c>
      <c r="B31" s="308">
        <v>97671</v>
      </c>
      <c r="C31" s="27">
        <v>75268</v>
      </c>
      <c r="D31" s="27">
        <v>22403</v>
      </c>
      <c r="E31" s="5"/>
      <c r="F31" s="60"/>
    </row>
    <row r="32" spans="1:6" ht="21" customHeight="1" x14ac:dyDescent="0.25">
      <c r="A32" s="24" t="s">
        <v>1294</v>
      </c>
      <c r="B32" s="353">
        <v>86442</v>
      </c>
      <c r="C32" s="354">
        <v>67283</v>
      </c>
      <c r="D32" s="354">
        <v>19159</v>
      </c>
      <c r="E32" s="5"/>
      <c r="F32" s="60"/>
    </row>
    <row r="33" spans="1:1" ht="21" customHeight="1" x14ac:dyDescent="0.25">
      <c r="A33" s="315" t="s">
        <v>92</v>
      </c>
    </row>
  </sheetData>
  <customSheetViews>
    <customSheetView guid="{2798B807-F078-4B04-890A-BD0E76127134}" showPageBreaks="1" printArea="1">
      <selection activeCell="D16" sqref="D16"/>
      <pageMargins left="0" right="0" top="0" bottom="0" header="0" footer="0"/>
      <pageSetup orientation="portrait" r:id="rId1"/>
    </customSheetView>
  </customSheetViews>
  <phoneticPr fontId="0" type="noConversion"/>
  <pageMargins left="0.70866141732283472" right="0.70866141732283472" top="0.74803149606299213" bottom="0.74803149606299213" header="0.31496062992125984" footer="0.31496062992125984"/>
  <pageSetup scale="11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dimension ref="A1:G15"/>
  <sheetViews>
    <sheetView showGridLines="0" zoomScale="80" zoomScaleNormal="80" workbookViewId="0">
      <selection activeCell="A50" sqref="A50"/>
    </sheetView>
  </sheetViews>
  <sheetFormatPr baseColWidth="10" defaultColWidth="11.44140625" defaultRowHeight="21" customHeight="1" x14ac:dyDescent="0.25"/>
  <sheetData>
    <row r="1" spans="1:7" ht="21" customHeight="1" x14ac:dyDescent="0.25">
      <c r="A1" s="63" t="s">
        <v>1</v>
      </c>
    </row>
    <row r="2" spans="1:7" ht="21" customHeight="1" x14ac:dyDescent="0.25">
      <c r="A2" s="140"/>
      <c r="B2" s="140"/>
      <c r="C2" s="150"/>
      <c r="D2" s="150"/>
      <c r="E2" s="150"/>
      <c r="F2" s="140"/>
      <c r="G2" s="140"/>
    </row>
    <row r="3" spans="1:7" ht="21" customHeight="1" x14ac:dyDescent="0.25">
      <c r="A3" s="139" t="s">
        <v>1295</v>
      </c>
      <c r="B3" s="151">
        <v>355361</v>
      </c>
      <c r="C3" s="152"/>
      <c r="D3" s="139"/>
      <c r="E3" s="153"/>
      <c r="F3" s="140"/>
      <c r="G3" s="140"/>
    </row>
    <row r="4" spans="1:7" ht="21" customHeight="1" x14ac:dyDescent="0.25">
      <c r="A4" s="139" t="s">
        <v>1296</v>
      </c>
      <c r="B4" s="151">
        <v>75690</v>
      </c>
      <c r="C4" s="152"/>
      <c r="D4" s="139"/>
      <c r="E4" s="153"/>
      <c r="F4" s="140"/>
      <c r="G4" s="140"/>
    </row>
    <row r="5" spans="1:7" ht="21" customHeight="1" x14ac:dyDescent="0.25">
      <c r="A5" s="139"/>
      <c r="B5" s="154">
        <f>SUM(B3:B4)</f>
        <v>431051</v>
      </c>
      <c r="C5" s="140"/>
      <c r="D5" s="140"/>
      <c r="E5" s="140"/>
      <c r="F5" s="140"/>
      <c r="G5" s="140"/>
    </row>
    <row r="6" spans="1:7" ht="21" customHeight="1" x14ac:dyDescent="0.25">
      <c r="A6" s="140"/>
      <c r="B6" s="140"/>
      <c r="C6" s="140"/>
      <c r="D6" s="140"/>
      <c r="E6" s="140"/>
      <c r="F6" s="140"/>
      <c r="G6" s="140"/>
    </row>
    <row r="15" spans="1:7" ht="21" customHeight="1" x14ac:dyDescent="0.25">
      <c r="A15" s="315" t="s">
        <v>92</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pageSetUpPr fitToPage="1"/>
  </sheetPr>
  <dimension ref="A1:G38"/>
  <sheetViews>
    <sheetView showGridLines="0" zoomScale="80" zoomScaleNormal="80" zoomScaleSheetLayoutView="80" workbookViewId="0">
      <selection activeCell="A50" sqref="A50"/>
    </sheetView>
  </sheetViews>
  <sheetFormatPr baseColWidth="10" defaultColWidth="11.44140625" defaultRowHeight="21" customHeight="1" x14ac:dyDescent="0.25"/>
  <cols>
    <col min="1" max="1" width="36.44140625" style="14" customWidth="1"/>
    <col min="2" max="6" width="15.6640625" style="2" customWidth="1"/>
    <col min="7" max="7" width="17.6640625" style="2" customWidth="1"/>
    <col min="8" max="16384" width="11.44140625" style="2"/>
  </cols>
  <sheetData>
    <row r="1" spans="1:7" s="25" customFormat="1" ht="21" customHeight="1" x14ac:dyDescent="0.25">
      <c r="A1" s="13" t="s">
        <v>1297</v>
      </c>
      <c r="B1" s="10"/>
      <c r="C1" s="10"/>
      <c r="D1" s="10"/>
      <c r="E1" s="10"/>
      <c r="F1" s="10"/>
      <c r="G1" s="5"/>
    </row>
    <row r="2" spans="1:7" s="7" customFormat="1" ht="45" customHeight="1" x14ac:dyDescent="0.25">
      <c r="A2" s="422" t="s">
        <v>1298</v>
      </c>
      <c r="B2" s="423" t="s">
        <v>30</v>
      </c>
      <c r="C2" s="424" t="s">
        <v>1274</v>
      </c>
      <c r="D2" s="425" t="s">
        <v>1275</v>
      </c>
      <c r="E2" s="425" t="s">
        <v>1276</v>
      </c>
      <c r="F2" s="425" t="s">
        <v>1299</v>
      </c>
      <c r="G2" s="426" t="s">
        <v>536</v>
      </c>
    </row>
    <row r="3" spans="1:7" ht="21" customHeight="1" x14ac:dyDescent="0.25">
      <c r="A3" s="13" t="s">
        <v>30</v>
      </c>
      <c r="B3" s="355">
        <v>431051</v>
      </c>
      <c r="C3" s="355">
        <v>314744</v>
      </c>
      <c r="D3" s="355">
        <v>65934</v>
      </c>
      <c r="E3" s="355">
        <v>2320</v>
      </c>
      <c r="F3" s="355">
        <v>48037</v>
      </c>
      <c r="G3" s="310">
        <v>16</v>
      </c>
    </row>
    <row r="4" spans="1:7" ht="21" customHeight="1" x14ac:dyDescent="0.25">
      <c r="A4" s="14" t="s">
        <v>1300</v>
      </c>
      <c r="B4" s="355">
        <v>24052</v>
      </c>
      <c r="C4" s="356">
        <v>20056</v>
      </c>
      <c r="D4" s="356">
        <v>2167</v>
      </c>
      <c r="E4" s="356">
        <v>141</v>
      </c>
      <c r="F4" s="356">
        <v>1688</v>
      </c>
      <c r="G4" s="310"/>
    </row>
    <row r="5" spans="1:7" ht="21" customHeight="1" x14ac:dyDescent="0.25">
      <c r="A5" s="14" t="s">
        <v>1301</v>
      </c>
      <c r="B5" s="355">
        <v>274</v>
      </c>
      <c r="C5" s="356">
        <v>205</v>
      </c>
      <c r="D5" s="356">
        <v>51</v>
      </c>
      <c r="E5" s="356" t="s">
        <v>122</v>
      </c>
      <c r="F5" s="356">
        <v>18</v>
      </c>
      <c r="G5" s="311"/>
    </row>
    <row r="6" spans="1:7" ht="21" customHeight="1" x14ac:dyDescent="0.25">
      <c r="A6" s="14" t="s">
        <v>1302</v>
      </c>
      <c r="B6" s="355">
        <v>73969</v>
      </c>
      <c r="C6" s="356">
        <v>55478</v>
      </c>
      <c r="D6" s="356">
        <v>8635</v>
      </c>
      <c r="E6" s="356">
        <v>476</v>
      </c>
      <c r="F6" s="356">
        <v>9380</v>
      </c>
      <c r="G6" s="311"/>
    </row>
    <row r="7" spans="1:7" ht="21" customHeight="1" x14ac:dyDescent="0.25">
      <c r="A7" s="14" t="s">
        <v>1303</v>
      </c>
      <c r="B7" s="355">
        <v>35935</v>
      </c>
      <c r="C7" s="356">
        <v>25437</v>
      </c>
      <c r="D7" s="356">
        <v>6911</v>
      </c>
      <c r="E7" s="356">
        <v>244</v>
      </c>
      <c r="F7" s="356">
        <v>3343</v>
      </c>
      <c r="G7" s="311"/>
    </row>
    <row r="8" spans="1:7" ht="21" customHeight="1" x14ac:dyDescent="0.25">
      <c r="A8" s="14" t="s">
        <v>591</v>
      </c>
      <c r="B8" s="355">
        <v>13368</v>
      </c>
      <c r="C8" s="356">
        <v>10855</v>
      </c>
      <c r="D8" s="356">
        <v>467</v>
      </c>
      <c r="E8" s="356">
        <v>18</v>
      </c>
      <c r="F8" s="356">
        <v>2028</v>
      </c>
      <c r="G8" s="311"/>
    </row>
    <row r="9" spans="1:7" ht="21" customHeight="1" x14ac:dyDescent="0.25">
      <c r="A9" s="14" t="s">
        <v>1304</v>
      </c>
      <c r="B9" s="355">
        <v>17288</v>
      </c>
      <c r="C9" s="356">
        <v>14581</v>
      </c>
      <c r="D9" s="356">
        <v>885</v>
      </c>
      <c r="E9" s="356">
        <v>28</v>
      </c>
      <c r="F9" s="356">
        <v>1794</v>
      </c>
      <c r="G9" s="311"/>
    </row>
    <row r="10" spans="1:7" ht="21" customHeight="1" x14ac:dyDescent="0.25">
      <c r="A10" s="14" t="s">
        <v>1305</v>
      </c>
      <c r="B10" s="355">
        <v>320</v>
      </c>
      <c r="C10" s="356">
        <v>226</v>
      </c>
      <c r="D10" s="356">
        <v>66</v>
      </c>
      <c r="E10" s="356" t="s">
        <v>122</v>
      </c>
      <c r="F10" s="356">
        <v>28</v>
      </c>
      <c r="G10" s="311"/>
    </row>
    <row r="11" spans="1:7" ht="21" customHeight="1" x14ac:dyDescent="0.25">
      <c r="A11" s="14" t="s">
        <v>103</v>
      </c>
      <c r="B11" s="355">
        <v>27050</v>
      </c>
      <c r="C11" s="356">
        <v>17784</v>
      </c>
      <c r="D11" s="356">
        <v>6638</v>
      </c>
      <c r="E11" s="356">
        <v>197</v>
      </c>
      <c r="F11" s="356">
        <v>2431</v>
      </c>
      <c r="G11" s="311"/>
    </row>
    <row r="12" spans="1:7" s="5" customFormat="1" ht="21" customHeight="1" x14ac:dyDescent="0.25">
      <c r="A12" s="14" t="s">
        <v>1306</v>
      </c>
      <c r="B12" s="355">
        <v>26131</v>
      </c>
      <c r="C12" s="356">
        <v>17482</v>
      </c>
      <c r="D12" s="356">
        <v>6661</v>
      </c>
      <c r="E12" s="356">
        <v>172</v>
      </c>
      <c r="F12" s="356">
        <v>1816</v>
      </c>
      <c r="G12" s="310"/>
    </row>
    <row r="13" spans="1:7" ht="21" customHeight="1" x14ac:dyDescent="0.25">
      <c r="A13" s="14" t="s">
        <v>1294</v>
      </c>
      <c r="B13" s="355">
        <v>212648</v>
      </c>
      <c r="C13" s="356">
        <v>152640</v>
      </c>
      <c r="D13" s="356">
        <v>33453</v>
      </c>
      <c r="E13" s="356">
        <v>1044</v>
      </c>
      <c r="F13" s="356">
        <v>25511</v>
      </c>
      <c r="G13" s="311"/>
    </row>
    <row r="14" spans="1:7" ht="21" customHeight="1" x14ac:dyDescent="0.25">
      <c r="A14" s="13" t="s">
        <v>1266</v>
      </c>
      <c r="B14" s="355">
        <v>355349</v>
      </c>
      <c r="C14" s="355">
        <v>261781</v>
      </c>
      <c r="D14" s="355">
        <v>53012</v>
      </c>
      <c r="E14" s="355">
        <v>1341</v>
      </c>
      <c r="F14" s="355">
        <v>39215</v>
      </c>
      <c r="G14" s="311"/>
    </row>
    <row r="15" spans="1:7" ht="21" customHeight="1" x14ac:dyDescent="0.25">
      <c r="A15" s="14" t="s">
        <v>1300</v>
      </c>
      <c r="B15" s="355">
        <v>19565</v>
      </c>
      <c r="C15" s="356">
        <v>16690</v>
      </c>
      <c r="D15" s="356">
        <v>1435</v>
      </c>
      <c r="E15" s="356">
        <v>48</v>
      </c>
      <c r="F15" s="356">
        <v>1392</v>
      </c>
      <c r="G15" s="311"/>
    </row>
    <row r="16" spans="1:7" ht="21" customHeight="1" x14ac:dyDescent="0.25">
      <c r="A16" s="14" t="s">
        <v>1301</v>
      </c>
      <c r="B16" s="355">
        <v>245</v>
      </c>
      <c r="C16" s="356">
        <v>185</v>
      </c>
      <c r="D16" s="356">
        <v>42</v>
      </c>
      <c r="E16" s="356" t="s">
        <v>122</v>
      </c>
      <c r="F16" s="356">
        <v>18</v>
      </c>
      <c r="G16" s="311"/>
    </row>
    <row r="17" spans="1:7" ht="21" customHeight="1" x14ac:dyDescent="0.25">
      <c r="A17" s="14" t="s">
        <v>1302</v>
      </c>
      <c r="B17" s="355">
        <v>49030</v>
      </c>
      <c r="C17" s="356">
        <v>37688</v>
      </c>
      <c r="D17" s="356">
        <v>5019</v>
      </c>
      <c r="E17" s="356">
        <v>154</v>
      </c>
      <c r="F17" s="356">
        <v>6169</v>
      </c>
      <c r="G17" s="311"/>
    </row>
    <row r="18" spans="1:7" ht="21" customHeight="1" x14ac:dyDescent="0.25">
      <c r="A18" s="14" t="s">
        <v>1303</v>
      </c>
      <c r="B18" s="355">
        <v>25178</v>
      </c>
      <c r="C18" s="356">
        <v>18110</v>
      </c>
      <c r="D18" s="356">
        <v>4692</v>
      </c>
      <c r="E18" s="356">
        <v>110</v>
      </c>
      <c r="F18" s="356">
        <v>2266</v>
      </c>
      <c r="G18" s="311"/>
    </row>
    <row r="19" spans="1:7" ht="21" customHeight="1" x14ac:dyDescent="0.25">
      <c r="A19" s="14" t="s">
        <v>591</v>
      </c>
      <c r="B19" s="355">
        <v>11907</v>
      </c>
      <c r="C19" s="356">
        <v>9710</v>
      </c>
      <c r="D19" s="356">
        <v>376</v>
      </c>
      <c r="E19" s="356">
        <v>13</v>
      </c>
      <c r="F19" s="356">
        <v>1808</v>
      </c>
      <c r="G19" s="311"/>
    </row>
    <row r="20" spans="1:7" ht="21" customHeight="1" x14ac:dyDescent="0.25">
      <c r="A20" s="14" t="s">
        <v>1304</v>
      </c>
      <c r="B20" s="355">
        <v>16310</v>
      </c>
      <c r="C20" s="356">
        <v>13789</v>
      </c>
      <c r="D20" s="356">
        <v>804</v>
      </c>
      <c r="E20" s="356">
        <v>21</v>
      </c>
      <c r="F20" s="356">
        <v>1696</v>
      </c>
      <c r="G20" s="311"/>
    </row>
    <row r="21" spans="1:7" ht="21" customHeight="1" x14ac:dyDescent="0.25">
      <c r="A21" s="14" t="s">
        <v>1305</v>
      </c>
      <c r="B21" s="355">
        <v>320</v>
      </c>
      <c r="C21" s="356">
        <v>226</v>
      </c>
      <c r="D21" s="356">
        <v>66</v>
      </c>
      <c r="E21" s="356" t="s">
        <v>122</v>
      </c>
      <c r="F21" s="356">
        <v>28</v>
      </c>
      <c r="G21" s="311"/>
    </row>
    <row r="22" spans="1:7" ht="21" customHeight="1" x14ac:dyDescent="0.25">
      <c r="A22" s="14" t="s">
        <v>103</v>
      </c>
      <c r="B22" s="355">
        <v>21233</v>
      </c>
      <c r="C22" s="356">
        <v>14040</v>
      </c>
      <c r="D22" s="356">
        <v>5207</v>
      </c>
      <c r="E22" s="356">
        <v>111</v>
      </c>
      <c r="F22" s="356">
        <v>1875</v>
      </c>
      <c r="G22" s="311"/>
    </row>
    <row r="23" spans="1:7" ht="21" customHeight="1" x14ac:dyDescent="0.25">
      <c r="A23" s="14" t="s">
        <v>1306</v>
      </c>
      <c r="B23" s="355">
        <v>24854</v>
      </c>
      <c r="C23" s="356">
        <v>16625</v>
      </c>
      <c r="D23" s="356">
        <v>6380</v>
      </c>
      <c r="E23" s="356">
        <v>158</v>
      </c>
      <c r="F23" s="356">
        <v>1691</v>
      </c>
      <c r="G23" s="311"/>
    </row>
    <row r="24" spans="1:7" ht="21" customHeight="1" x14ac:dyDescent="0.25">
      <c r="A24" s="14" t="s">
        <v>1294</v>
      </c>
      <c r="B24" s="355">
        <v>186707</v>
      </c>
      <c r="C24" s="356">
        <v>134718</v>
      </c>
      <c r="D24" s="356">
        <v>28991</v>
      </c>
      <c r="E24" s="356">
        <v>726</v>
      </c>
      <c r="F24" s="356">
        <v>22272</v>
      </c>
      <c r="G24" s="311"/>
    </row>
    <row r="25" spans="1:7" ht="21" customHeight="1" x14ac:dyDescent="0.25">
      <c r="A25" s="13" t="s">
        <v>1267</v>
      </c>
      <c r="B25" s="355">
        <v>75686</v>
      </c>
      <c r="C25" s="355">
        <v>52963</v>
      </c>
      <c r="D25" s="355">
        <v>12922</v>
      </c>
      <c r="E25" s="355">
        <v>979</v>
      </c>
      <c r="F25" s="355">
        <v>8822</v>
      </c>
      <c r="G25" s="311"/>
    </row>
    <row r="26" spans="1:7" ht="21" customHeight="1" x14ac:dyDescent="0.25">
      <c r="A26" s="14" t="s">
        <v>1300</v>
      </c>
      <c r="B26" s="355">
        <v>4487</v>
      </c>
      <c r="C26" s="356">
        <v>3366</v>
      </c>
      <c r="D26" s="356">
        <v>732</v>
      </c>
      <c r="E26" s="356">
        <v>93</v>
      </c>
      <c r="F26" s="356">
        <v>296</v>
      </c>
      <c r="G26" s="311"/>
    </row>
    <row r="27" spans="1:7" ht="21" customHeight="1" x14ac:dyDescent="0.25">
      <c r="A27" s="14" t="s">
        <v>1301</v>
      </c>
      <c r="B27" s="355">
        <v>29</v>
      </c>
      <c r="C27" s="356">
        <v>20</v>
      </c>
      <c r="D27" s="356">
        <v>9</v>
      </c>
      <c r="E27" s="356">
        <v>0</v>
      </c>
      <c r="F27" s="356">
        <v>0</v>
      </c>
      <c r="G27" s="311"/>
    </row>
    <row r="28" spans="1:7" ht="21" customHeight="1" x14ac:dyDescent="0.25">
      <c r="A28" s="14" t="s">
        <v>1302</v>
      </c>
      <c r="B28" s="355">
        <v>24939</v>
      </c>
      <c r="C28" s="356">
        <v>17790</v>
      </c>
      <c r="D28" s="356">
        <v>3616</v>
      </c>
      <c r="E28" s="356">
        <v>322</v>
      </c>
      <c r="F28" s="356">
        <v>3211</v>
      </c>
      <c r="G28" s="311"/>
    </row>
    <row r="29" spans="1:7" ht="21" customHeight="1" x14ac:dyDescent="0.25">
      <c r="A29" s="14" t="s">
        <v>1303</v>
      </c>
      <c r="B29" s="355">
        <v>10757</v>
      </c>
      <c r="C29" s="356">
        <v>7327</v>
      </c>
      <c r="D29" s="356">
        <v>2219</v>
      </c>
      <c r="E29" s="356">
        <v>134</v>
      </c>
      <c r="F29" s="356">
        <v>1077</v>
      </c>
      <c r="G29" s="311"/>
    </row>
    <row r="30" spans="1:7" ht="21" customHeight="1" x14ac:dyDescent="0.25">
      <c r="A30" s="14" t="s">
        <v>591</v>
      </c>
      <c r="B30" s="355">
        <v>1461</v>
      </c>
      <c r="C30" s="356">
        <v>1145</v>
      </c>
      <c r="D30" s="356">
        <v>91</v>
      </c>
      <c r="E30" s="356">
        <v>5</v>
      </c>
      <c r="F30" s="356">
        <v>220</v>
      </c>
      <c r="G30" s="311"/>
    </row>
    <row r="31" spans="1:7" ht="21" customHeight="1" x14ac:dyDescent="0.25">
      <c r="A31" s="14" t="s">
        <v>1304</v>
      </c>
      <c r="B31" s="355">
        <v>978</v>
      </c>
      <c r="C31" s="356">
        <v>792</v>
      </c>
      <c r="D31" s="356">
        <v>81</v>
      </c>
      <c r="E31" s="356">
        <v>7</v>
      </c>
      <c r="F31" s="356">
        <v>98</v>
      </c>
      <c r="G31" s="311"/>
    </row>
    <row r="32" spans="1:7" ht="21" customHeight="1" x14ac:dyDescent="0.25">
      <c r="A32" s="14" t="s">
        <v>1305</v>
      </c>
      <c r="B32" s="355">
        <v>0</v>
      </c>
      <c r="C32" s="356" t="s">
        <v>122</v>
      </c>
      <c r="D32" s="356" t="s">
        <v>122</v>
      </c>
      <c r="E32" s="356">
        <v>0</v>
      </c>
      <c r="F32" s="356">
        <v>0</v>
      </c>
      <c r="G32" s="311"/>
    </row>
    <row r="33" spans="1:7" ht="21" customHeight="1" x14ac:dyDescent="0.25">
      <c r="A33" s="14" t="s">
        <v>103</v>
      </c>
      <c r="B33" s="355">
        <v>5817</v>
      </c>
      <c r="C33" s="356">
        <v>3744</v>
      </c>
      <c r="D33" s="356">
        <v>1431</v>
      </c>
      <c r="E33" s="356">
        <v>86</v>
      </c>
      <c r="F33" s="356">
        <v>556</v>
      </c>
      <c r="G33" s="311"/>
    </row>
    <row r="34" spans="1:7" ht="21" customHeight="1" x14ac:dyDescent="0.25">
      <c r="A34" s="14" t="s">
        <v>1306</v>
      </c>
      <c r="B34" s="355">
        <v>1277</v>
      </c>
      <c r="C34" s="356">
        <v>857</v>
      </c>
      <c r="D34" s="356">
        <v>281</v>
      </c>
      <c r="E34" s="356">
        <v>14</v>
      </c>
      <c r="F34" s="356">
        <v>125</v>
      </c>
      <c r="G34" s="311"/>
    </row>
    <row r="35" spans="1:7" ht="21" customHeight="1" x14ac:dyDescent="0.25">
      <c r="A35" s="15" t="s">
        <v>1294</v>
      </c>
      <c r="B35" s="357">
        <v>25941</v>
      </c>
      <c r="C35" s="358">
        <v>17922</v>
      </c>
      <c r="D35" s="358">
        <v>4462</v>
      </c>
      <c r="E35" s="358">
        <v>318</v>
      </c>
      <c r="F35" s="358">
        <v>3239</v>
      </c>
      <c r="G35" s="359"/>
    </row>
    <row r="36" spans="1:7" ht="21" customHeight="1" x14ac:dyDescent="0.25">
      <c r="A36" s="14" t="s">
        <v>1307</v>
      </c>
      <c r="B36" s="10"/>
      <c r="C36" s="10"/>
      <c r="D36" s="10"/>
      <c r="E36" s="10"/>
      <c r="F36" s="10"/>
      <c r="G36" s="10"/>
    </row>
    <row r="37" spans="1:7" ht="21" customHeight="1" x14ac:dyDescent="0.25">
      <c r="A37" s="14" t="s">
        <v>1215</v>
      </c>
      <c r="B37" s="10"/>
    </row>
    <row r="38" spans="1:7" ht="21" customHeight="1" x14ac:dyDescent="0.25">
      <c r="A38" s="315" t="s">
        <v>92</v>
      </c>
    </row>
  </sheetData>
  <customSheetViews>
    <customSheetView guid="{2798B807-F078-4B04-890A-BD0E76127134}" scale="90" showPageBreaks="1">
      <selection activeCell="C18" sqref="C18:F18"/>
      <pageMargins left="0" right="0" top="0" bottom="0" header="0" footer="0"/>
      <pageSetup scale="90" orientation="portrait" r:id="rId1"/>
    </customSheetView>
  </customSheetViews>
  <phoneticPr fontId="0" type="noConversion"/>
  <pageMargins left="0.70866141732283472" right="0.70866141732283472" top="0.74803149606299213" bottom="0.74803149606299213" header="0.31496062992125984" footer="0.31496062992125984"/>
  <pageSetup scale="93"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
  <dimension ref="A1:E15"/>
  <sheetViews>
    <sheetView showGridLines="0" zoomScale="80" zoomScaleNormal="80" workbookViewId="0">
      <selection activeCell="A50" sqref="A50"/>
    </sheetView>
  </sheetViews>
  <sheetFormatPr baseColWidth="10" defaultColWidth="11.44140625" defaultRowHeight="21" customHeight="1" x14ac:dyDescent="0.25"/>
  <sheetData>
    <row r="1" spans="1:5" s="140" customFormat="1" ht="21" customHeight="1" x14ac:dyDescent="0.25">
      <c r="A1" s="140" t="s">
        <v>2</v>
      </c>
    </row>
    <row r="2" spans="1:5" s="140" customFormat="1" ht="21" customHeight="1" x14ac:dyDescent="0.25">
      <c r="A2" s="149"/>
      <c r="B2" s="149"/>
      <c r="C2" s="149"/>
      <c r="D2" s="149"/>
      <c r="E2" s="149"/>
    </row>
    <row r="3" spans="1:5" s="140" customFormat="1" ht="21" customHeight="1" x14ac:dyDescent="0.25">
      <c r="A3" s="149" t="s">
        <v>1308</v>
      </c>
      <c r="B3" s="149" t="s">
        <v>1274</v>
      </c>
      <c r="C3" s="149" t="s">
        <v>1275</v>
      </c>
      <c r="D3" s="149" t="s">
        <v>1276</v>
      </c>
      <c r="E3" s="149" t="s">
        <v>1299</v>
      </c>
    </row>
    <row r="4" spans="1:5" s="140" customFormat="1" ht="21" customHeight="1" x14ac:dyDescent="0.25">
      <c r="A4" s="140" t="s">
        <v>1266</v>
      </c>
      <c r="B4" s="140">
        <v>261789</v>
      </c>
      <c r="C4" s="140">
        <v>53012</v>
      </c>
      <c r="D4" s="140">
        <v>1345</v>
      </c>
      <c r="E4" s="140">
        <v>39215</v>
      </c>
    </row>
    <row r="5" spans="1:5" s="140" customFormat="1" ht="21" customHeight="1" x14ac:dyDescent="0.25">
      <c r="A5" s="140" t="s">
        <v>1267</v>
      </c>
      <c r="B5" s="140">
        <v>52966</v>
      </c>
      <c r="C5" s="140">
        <v>12923</v>
      </c>
      <c r="D5" s="140">
        <v>979</v>
      </c>
      <c r="E5" s="140">
        <v>8822</v>
      </c>
    </row>
    <row r="6" spans="1:5" s="140" customFormat="1" ht="21" customHeight="1" x14ac:dyDescent="0.25"/>
    <row r="15" spans="1:5" ht="21" customHeight="1" x14ac:dyDescent="0.25">
      <c r="A15" s="315" t="s">
        <v>92</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6"/>
  <dimension ref="A1:M29"/>
  <sheetViews>
    <sheetView showGridLines="0" zoomScale="80" zoomScaleNormal="80" zoomScaleSheetLayoutView="90" workbookViewId="0">
      <selection activeCell="A50" sqref="A50"/>
    </sheetView>
  </sheetViews>
  <sheetFormatPr baseColWidth="10" defaultColWidth="20" defaultRowHeight="21" customHeight="1" x14ac:dyDescent="0.25"/>
  <cols>
    <col min="1" max="1" width="19.33203125" style="14" customWidth="1"/>
    <col min="2" max="12" width="15.6640625" style="2" customWidth="1"/>
    <col min="13" max="13" width="19.6640625" style="2" customWidth="1"/>
    <col min="14" max="16384" width="20" style="2"/>
  </cols>
  <sheetData>
    <row r="1" spans="1:13" s="5" customFormat="1" ht="21" customHeight="1" x14ac:dyDescent="0.25">
      <c r="A1" s="13" t="s">
        <v>1309</v>
      </c>
      <c r="B1" s="13"/>
      <c r="C1" s="13"/>
      <c r="D1" s="13"/>
      <c r="E1" s="13"/>
      <c r="F1" s="13"/>
      <c r="G1" s="13"/>
      <c r="H1" s="13"/>
      <c r="I1" s="13"/>
      <c r="J1" s="13"/>
      <c r="K1" s="13"/>
      <c r="L1" s="13"/>
    </row>
    <row r="2" spans="1:13" s="5" customFormat="1" ht="36" customHeight="1" x14ac:dyDescent="0.25">
      <c r="A2" s="428" t="s">
        <v>1310</v>
      </c>
      <c r="B2" s="427" t="s">
        <v>30</v>
      </c>
      <c r="C2" s="427" t="s">
        <v>1311</v>
      </c>
      <c r="D2" s="427" t="s">
        <v>1301</v>
      </c>
      <c r="E2" s="427" t="s">
        <v>1302</v>
      </c>
      <c r="F2" s="427" t="s">
        <v>1303</v>
      </c>
      <c r="G2" s="427" t="s">
        <v>591</v>
      </c>
      <c r="H2" s="427" t="s">
        <v>1304</v>
      </c>
      <c r="I2" s="427" t="s">
        <v>1305</v>
      </c>
      <c r="J2" s="427" t="s">
        <v>103</v>
      </c>
      <c r="K2" s="427" t="s">
        <v>1306</v>
      </c>
      <c r="L2" s="427" t="s">
        <v>1294</v>
      </c>
      <c r="M2" s="428" t="s">
        <v>536</v>
      </c>
    </row>
    <row r="3" spans="1:13" s="5" customFormat="1" ht="21" customHeight="1" x14ac:dyDescent="0.25">
      <c r="A3" s="11" t="s">
        <v>30</v>
      </c>
      <c r="B3" s="355">
        <v>431051</v>
      </c>
      <c r="C3" s="355">
        <v>24052</v>
      </c>
      <c r="D3" s="355">
        <v>275</v>
      </c>
      <c r="E3" s="355">
        <v>73969</v>
      </c>
      <c r="F3" s="355">
        <v>35935</v>
      </c>
      <c r="G3" s="355">
        <v>13368</v>
      </c>
      <c r="H3" s="355">
        <v>17288</v>
      </c>
      <c r="I3" s="355">
        <v>322</v>
      </c>
      <c r="J3" s="355">
        <v>27050</v>
      </c>
      <c r="K3" s="355">
        <v>26129</v>
      </c>
      <c r="L3" s="355">
        <v>212648</v>
      </c>
      <c r="M3" s="310">
        <v>15</v>
      </c>
    </row>
    <row r="4" spans="1:13" ht="21" customHeight="1" x14ac:dyDescent="0.25">
      <c r="A4" s="10" t="s">
        <v>1312</v>
      </c>
      <c r="B4" s="355">
        <v>10672</v>
      </c>
      <c r="C4" s="356">
        <v>279</v>
      </c>
      <c r="D4" s="356">
        <v>5</v>
      </c>
      <c r="E4" s="356">
        <v>2965</v>
      </c>
      <c r="F4" s="356">
        <v>833</v>
      </c>
      <c r="G4" s="356">
        <v>1215</v>
      </c>
      <c r="H4" s="356">
        <v>1224</v>
      </c>
      <c r="I4" s="356">
        <v>10</v>
      </c>
      <c r="J4" s="356">
        <v>248</v>
      </c>
      <c r="K4" s="356">
        <v>14</v>
      </c>
      <c r="L4" s="356">
        <v>3879</v>
      </c>
      <c r="M4" s="311"/>
    </row>
    <row r="5" spans="1:13" ht="21" customHeight="1" x14ac:dyDescent="0.25">
      <c r="A5" s="10" t="s">
        <v>1313</v>
      </c>
      <c r="B5" s="355">
        <v>25533</v>
      </c>
      <c r="C5" s="356">
        <v>1210</v>
      </c>
      <c r="D5" s="356">
        <v>19</v>
      </c>
      <c r="E5" s="356">
        <v>6362</v>
      </c>
      <c r="F5" s="356">
        <v>2089</v>
      </c>
      <c r="G5" s="356">
        <v>2538</v>
      </c>
      <c r="H5" s="356">
        <v>2316</v>
      </c>
      <c r="I5" s="356">
        <v>7</v>
      </c>
      <c r="J5" s="356">
        <v>588</v>
      </c>
      <c r="K5" s="356">
        <v>103</v>
      </c>
      <c r="L5" s="356">
        <v>10301</v>
      </c>
      <c r="M5" s="311"/>
    </row>
    <row r="6" spans="1:13" ht="21" customHeight="1" x14ac:dyDescent="0.25">
      <c r="A6" s="10" t="s">
        <v>1314</v>
      </c>
      <c r="B6" s="355">
        <v>45253</v>
      </c>
      <c r="C6" s="356">
        <v>4049</v>
      </c>
      <c r="D6" s="356">
        <v>23</v>
      </c>
      <c r="E6" s="356">
        <v>8755</v>
      </c>
      <c r="F6" s="356">
        <v>3481</v>
      </c>
      <c r="G6" s="356">
        <v>2554</v>
      </c>
      <c r="H6" s="356">
        <v>2540</v>
      </c>
      <c r="I6" s="356">
        <v>35</v>
      </c>
      <c r="J6" s="356">
        <v>1508</v>
      </c>
      <c r="K6" s="356">
        <v>956</v>
      </c>
      <c r="L6" s="356">
        <v>21352</v>
      </c>
      <c r="M6" s="311"/>
    </row>
    <row r="7" spans="1:13" ht="21" customHeight="1" x14ac:dyDescent="0.25">
      <c r="A7" s="10" t="s">
        <v>1272</v>
      </c>
      <c r="B7" s="355">
        <v>349578</v>
      </c>
      <c r="C7" s="356">
        <v>18514</v>
      </c>
      <c r="D7" s="356">
        <v>228</v>
      </c>
      <c r="E7" s="356">
        <v>55887</v>
      </c>
      <c r="F7" s="356">
        <v>29532</v>
      </c>
      <c r="G7" s="356">
        <v>7061</v>
      </c>
      <c r="H7" s="356">
        <v>11208</v>
      </c>
      <c r="I7" s="356">
        <v>270</v>
      </c>
      <c r="J7" s="356">
        <v>24706</v>
      </c>
      <c r="K7" s="356">
        <v>25056</v>
      </c>
      <c r="L7" s="356">
        <v>177116</v>
      </c>
      <c r="M7" s="311"/>
    </row>
    <row r="8" spans="1:13" s="5" customFormat="1" ht="21" customHeight="1" x14ac:dyDescent="0.25">
      <c r="A8" s="11" t="s">
        <v>1266</v>
      </c>
      <c r="B8" s="355">
        <v>355353</v>
      </c>
      <c r="C8" s="355">
        <v>19565</v>
      </c>
      <c r="D8" s="355">
        <v>247</v>
      </c>
      <c r="E8" s="355">
        <v>49030</v>
      </c>
      <c r="F8" s="355">
        <v>25178</v>
      </c>
      <c r="G8" s="355">
        <v>11907</v>
      </c>
      <c r="H8" s="355">
        <v>16310</v>
      </c>
      <c r="I8" s="355">
        <v>322</v>
      </c>
      <c r="J8" s="355">
        <v>21233</v>
      </c>
      <c r="K8" s="355">
        <v>24854</v>
      </c>
      <c r="L8" s="355">
        <v>186707</v>
      </c>
      <c r="M8" s="310"/>
    </row>
    <row r="9" spans="1:13" ht="21" customHeight="1" x14ac:dyDescent="0.25">
      <c r="A9" s="10" t="s">
        <v>1312</v>
      </c>
      <c r="B9" s="355">
        <v>7899</v>
      </c>
      <c r="C9" s="356">
        <v>232</v>
      </c>
      <c r="D9" s="356">
        <v>5</v>
      </c>
      <c r="E9" s="356">
        <v>1532</v>
      </c>
      <c r="F9" s="356">
        <v>463</v>
      </c>
      <c r="G9" s="356">
        <v>1029</v>
      </c>
      <c r="H9" s="356">
        <v>1123</v>
      </c>
      <c r="I9" s="356">
        <v>10</v>
      </c>
      <c r="J9" s="356">
        <v>167</v>
      </c>
      <c r="K9" s="356">
        <v>14</v>
      </c>
      <c r="L9" s="356">
        <v>3324</v>
      </c>
      <c r="M9" s="311"/>
    </row>
    <row r="10" spans="1:13" ht="21" customHeight="1" x14ac:dyDescent="0.25">
      <c r="A10" s="10" t="s">
        <v>1315</v>
      </c>
      <c r="B10" s="355">
        <v>20275</v>
      </c>
      <c r="C10" s="356">
        <v>1047</v>
      </c>
      <c r="D10" s="356">
        <v>19</v>
      </c>
      <c r="E10" s="356">
        <v>3859</v>
      </c>
      <c r="F10" s="356">
        <v>1365</v>
      </c>
      <c r="G10" s="356">
        <v>2269</v>
      </c>
      <c r="H10" s="356">
        <v>2213</v>
      </c>
      <c r="I10" s="356">
        <v>7</v>
      </c>
      <c r="J10" s="356">
        <v>384</v>
      </c>
      <c r="K10" s="356">
        <v>87</v>
      </c>
      <c r="L10" s="356">
        <v>9025</v>
      </c>
      <c r="M10" s="311"/>
    </row>
    <row r="11" spans="1:13" ht="21" customHeight="1" x14ac:dyDescent="0.25">
      <c r="A11" s="10" t="s">
        <v>1314</v>
      </c>
      <c r="B11" s="355">
        <v>36753</v>
      </c>
      <c r="C11" s="356">
        <v>3418</v>
      </c>
      <c r="D11" s="356">
        <v>23</v>
      </c>
      <c r="E11" s="356">
        <v>5359</v>
      </c>
      <c r="F11" s="356">
        <v>2486</v>
      </c>
      <c r="G11" s="356">
        <v>2320</v>
      </c>
      <c r="H11" s="356">
        <v>2417</v>
      </c>
      <c r="I11" s="356">
        <v>35</v>
      </c>
      <c r="J11" s="356">
        <v>1043</v>
      </c>
      <c r="K11" s="356">
        <v>907</v>
      </c>
      <c r="L11" s="356">
        <v>18745</v>
      </c>
      <c r="M11" s="311"/>
    </row>
    <row r="12" spans="1:13" ht="21" customHeight="1" x14ac:dyDescent="0.25">
      <c r="A12" s="10" t="s">
        <v>1272</v>
      </c>
      <c r="B12" s="355">
        <v>290426</v>
      </c>
      <c r="C12" s="356">
        <v>14868</v>
      </c>
      <c r="D12" s="356">
        <v>200</v>
      </c>
      <c r="E12" s="356">
        <v>38280</v>
      </c>
      <c r="F12" s="356">
        <v>20864</v>
      </c>
      <c r="G12" s="356">
        <v>6289</v>
      </c>
      <c r="H12" s="356">
        <v>10557</v>
      </c>
      <c r="I12" s="356">
        <v>270</v>
      </c>
      <c r="J12" s="356">
        <v>19639</v>
      </c>
      <c r="K12" s="356">
        <v>23846</v>
      </c>
      <c r="L12" s="356">
        <v>155613</v>
      </c>
      <c r="M12" s="311"/>
    </row>
    <row r="13" spans="1:13" s="5" customFormat="1" ht="21" customHeight="1" x14ac:dyDescent="0.25">
      <c r="A13" s="11" t="s">
        <v>1267</v>
      </c>
      <c r="B13" s="355">
        <v>75683</v>
      </c>
      <c r="C13" s="355">
        <v>4487</v>
      </c>
      <c r="D13" s="355">
        <v>28</v>
      </c>
      <c r="E13" s="355">
        <v>24939</v>
      </c>
      <c r="F13" s="355">
        <v>10757</v>
      </c>
      <c r="G13" s="355">
        <v>1461</v>
      </c>
      <c r="H13" s="355">
        <v>978</v>
      </c>
      <c r="I13" s="355">
        <v>0</v>
      </c>
      <c r="J13" s="355">
        <v>5817</v>
      </c>
      <c r="K13" s="355">
        <v>1275</v>
      </c>
      <c r="L13" s="355">
        <v>25941</v>
      </c>
      <c r="M13" s="310"/>
    </row>
    <row r="14" spans="1:13" ht="21" customHeight="1" x14ac:dyDescent="0.25">
      <c r="A14" s="10" t="s">
        <v>1312</v>
      </c>
      <c r="B14" s="355">
        <v>2773</v>
      </c>
      <c r="C14" s="356">
        <v>47</v>
      </c>
      <c r="D14" s="356">
        <v>0</v>
      </c>
      <c r="E14" s="356">
        <v>1433</v>
      </c>
      <c r="F14" s="356">
        <v>370</v>
      </c>
      <c r="G14" s="356">
        <v>186</v>
      </c>
      <c r="H14" s="356">
        <v>101</v>
      </c>
      <c r="I14" s="356">
        <v>0</v>
      </c>
      <c r="J14" s="356">
        <v>81</v>
      </c>
      <c r="K14" s="356" t="s">
        <v>122</v>
      </c>
      <c r="L14" s="356">
        <v>555</v>
      </c>
      <c r="M14" s="311"/>
    </row>
    <row r="15" spans="1:13" ht="21" customHeight="1" x14ac:dyDescent="0.25">
      <c r="A15" s="10" t="s">
        <v>1315</v>
      </c>
      <c r="B15" s="355">
        <v>5258</v>
      </c>
      <c r="C15" s="356">
        <v>163</v>
      </c>
      <c r="D15" s="356">
        <v>0</v>
      </c>
      <c r="E15" s="356">
        <v>2503</v>
      </c>
      <c r="F15" s="356">
        <v>724</v>
      </c>
      <c r="G15" s="356">
        <v>269</v>
      </c>
      <c r="H15" s="356">
        <v>103</v>
      </c>
      <c r="I15" s="356">
        <v>0</v>
      </c>
      <c r="J15" s="356">
        <v>204</v>
      </c>
      <c r="K15" s="356">
        <v>16</v>
      </c>
      <c r="L15" s="356">
        <v>1276</v>
      </c>
      <c r="M15" s="311"/>
    </row>
    <row r="16" spans="1:13" ht="21" customHeight="1" x14ac:dyDescent="0.25">
      <c r="A16" s="10" t="s">
        <v>1314</v>
      </c>
      <c r="B16" s="355">
        <v>8500</v>
      </c>
      <c r="C16" s="356">
        <v>631</v>
      </c>
      <c r="D16" s="356" t="s">
        <v>122</v>
      </c>
      <c r="E16" s="356">
        <v>3396</v>
      </c>
      <c r="F16" s="356">
        <v>995</v>
      </c>
      <c r="G16" s="356">
        <v>234</v>
      </c>
      <c r="H16" s="356">
        <v>123</v>
      </c>
      <c r="I16" s="356" t="s">
        <v>122</v>
      </c>
      <c r="J16" s="356">
        <v>465</v>
      </c>
      <c r="K16" s="356">
        <v>49</v>
      </c>
      <c r="L16" s="356">
        <v>2607</v>
      </c>
      <c r="M16" s="311"/>
    </row>
    <row r="17" spans="1:13" ht="21" customHeight="1" x14ac:dyDescent="0.25">
      <c r="A17" s="12" t="s">
        <v>1272</v>
      </c>
      <c r="B17" s="357">
        <v>59152</v>
      </c>
      <c r="C17" s="358">
        <v>3646</v>
      </c>
      <c r="D17" s="358">
        <v>28</v>
      </c>
      <c r="E17" s="358">
        <v>17607</v>
      </c>
      <c r="F17" s="358">
        <v>8668</v>
      </c>
      <c r="G17" s="358">
        <v>772</v>
      </c>
      <c r="H17" s="358">
        <v>651</v>
      </c>
      <c r="I17" s="358" t="s">
        <v>122</v>
      </c>
      <c r="J17" s="358">
        <v>5067</v>
      </c>
      <c r="K17" s="358">
        <v>1210</v>
      </c>
      <c r="L17" s="358">
        <v>21503</v>
      </c>
      <c r="M17" s="359"/>
    </row>
    <row r="18" spans="1:13" ht="21" customHeight="1" x14ac:dyDescent="0.25">
      <c r="A18" s="14" t="s">
        <v>1307</v>
      </c>
      <c r="B18" s="10"/>
      <c r="C18" s="10"/>
      <c r="D18" s="10"/>
      <c r="E18" s="10"/>
      <c r="F18" s="10"/>
      <c r="G18" s="10"/>
      <c r="H18" s="10"/>
      <c r="I18" s="10"/>
      <c r="J18" s="10"/>
      <c r="K18" s="10"/>
      <c r="L18" s="10"/>
      <c r="M18" s="10"/>
    </row>
    <row r="19" spans="1:13" ht="21" customHeight="1" x14ac:dyDescent="0.25">
      <c r="A19" s="14" t="s">
        <v>1215</v>
      </c>
      <c r="B19" s="10"/>
    </row>
    <row r="20" spans="1:13" ht="21" customHeight="1" x14ac:dyDescent="0.25">
      <c r="A20" s="315" t="s">
        <v>92</v>
      </c>
    </row>
    <row r="29" spans="1:13" ht="21" customHeight="1" x14ac:dyDescent="0.25">
      <c r="E29" s="19"/>
    </row>
  </sheetData>
  <customSheetViews>
    <customSheetView guid="{2798B807-F078-4B04-890A-BD0E76127134}" scale="90" showPageBreaks="1" view="pageBreakPreview" topLeftCell="A2">
      <selection activeCell="C11" sqref="C11"/>
      <pageMargins left="0" right="0" top="0" bottom="0" header="0" footer="0"/>
      <pageSetup scale="74" orientation="landscape" r:id="rId1"/>
    </customSheetView>
  </customSheetViews>
  <phoneticPr fontId="0" type="noConversion"/>
  <pageMargins left="0.70866141732283472" right="0.70866141732283472" top="0.74803149606299213" bottom="0.74803149606299213" header="0.31496062992125984" footer="0.31496062992125984"/>
  <pageSetup scale="9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7"/>
  <dimension ref="A1:E15"/>
  <sheetViews>
    <sheetView showGridLines="0" zoomScale="80" zoomScaleNormal="80" workbookViewId="0">
      <selection activeCell="A50" sqref="A50"/>
    </sheetView>
  </sheetViews>
  <sheetFormatPr baseColWidth="10" defaultColWidth="11.44140625" defaultRowHeight="21" customHeight="1" x14ac:dyDescent="0.25"/>
  <sheetData>
    <row r="1" spans="1:5" ht="21" customHeight="1" x14ac:dyDescent="0.25">
      <c r="A1" s="140" t="s">
        <v>3</v>
      </c>
      <c r="B1" s="140"/>
      <c r="C1" s="140"/>
      <c r="D1" s="140"/>
      <c r="E1" s="140"/>
    </row>
    <row r="2" spans="1:5" ht="21" customHeight="1" x14ac:dyDescent="0.25">
      <c r="A2" s="140"/>
      <c r="B2" s="140"/>
      <c r="C2" s="140"/>
      <c r="D2" s="140"/>
      <c r="E2" s="140"/>
    </row>
    <row r="3" spans="1:5" ht="21" customHeight="1" x14ac:dyDescent="0.25">
      <c r="A3" s="149" t="s">
        <v>1268</v>
      </c>
      <c r="B3" s="149" t="s">
        <v>1266</v>
      </c>
      <c r="C3" s="149" t="s">
        <v>1267</v>
      </c>
      <c r="D3" s="140"/>
      <c r="E3" s="140"/>
    </row>
    <row r="4" spans="1:5" ht="21" customHeight="1" x14ac:dyDescent="0.25">
      <c r="A4" s="140" t="s">
        <v>1269</v>
      </c>
      <c r="B4" s="144">
        <v>7899</v>
      </c>
      <c r="C4" s="144">
        <v>2775</v>
      </c>
      <c r="D4" s="140"/>
      <c r="E4" s="140"/>
    </row>
    <row r="5" spans="1:5" ht="21" customHeight="1" x14ac:dyDescent="0.25">
      <c r="A5" s="140" t="s">
        <v>1270</v>
      </c>
      <c r="B5" s="144">
        <v>20282</v>
      </c>
      <c r="C5" s="144">
        <v>5258</v>
      </c>
      <c r="D5" s="140"/>
      <c r="E5" s="140"/>
    </row>
    <row r="6" spans="1:5" ht="21" customHeight="1" x14ac:dyDescent="0.25">
      <c r="A6" s="140" t="s">
        <v>1271</v>
      </c>
      <c r="B6" s="144">
        <v>36753</v>
      </c>
      <c r="C6" s="144">
        <v>8502</v>
      </c>
      <c r="D6" s="140"/>
      <c r="E6" s="140"/>
    </row>
    <row r="7" spans="1:5" ht="21" customHeight="1" x14ac:dyDescent="0.25">
      <c r="A7" s="140" t="s">
        <v>1272</v>
      </c>
      <c r="B7" s="144">
        <v>290427</v>
      </c>
      <c r="C7" s="144">
        <v>59155</v>
      </c>
      <c r="D7" s="140"/>
      <c r="E7" s="140"/>
    </row>
    <row r="8" spans="1:5" ht="21" customHeight="1" x14ac:dyDescent="0.25">
      <c r="A8" s="140"/>
      <c r="B8" s="140"/>
      <c r="C8" s="140"/>
      <c r="D8" s="140"/>
      <c r="E8" s="140"/>
    </row>
    <row r="15" spans="1:5" ht="21" customHeight="1" x14ac:dyDescent="0.25">
      <c r="A15" s="315" t="s">
        <v>92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86"/>
  <dimension ref="A1:O101"/>
  <sheetViews>
    <sheetView showGridLines="0" zoomScale="80" zoomScaleNormal="80" workbookViewId="0">
      <selection activeCell="A50" sqref="A50"/>
    </sheetView>
  </sheetViews>
  <sheetFormatPr baseColWidth="10" defaultColWidth="11.44140625" defaultRowHeight="21" customHeight="1" x14ac:dyDescent="0.25"/>
  <cols>
    <col min="1" max="1" width="27.109375" style="84" customWidth="1"/>
    <col min="2" max="5" width="15.6640625" style="98" customWidth="1"/>
    <col min="6" max="6" width="15.6640625" style="99" customWidth="1"/>
    <col min="7" max="7" width="9.109375" style="84" customWidth="1"/>
    <col min="8" max="9" width="6.33203125" style="84" customWidth="1"/>
    <col min="10" max="10" width="8.44140625" style="84" customWidth="1"/>
    <col min="11" max="11" width="9.5546875" style="84" bestFit="1" customWidth="1"/>
    <col min="12" max="12" width="10.109375" style="84" customWidth="1"/>
    <col min="13" max="16384" width="11.44140625" style="77"/>
  </cols>
  <sheetData>
    <row r="1" spans="1:15" s="78" customFormat="1" ht="21" customHeight="1" x14ac:dyDescent="0.25">
      <c r="A1" s="78" t="s">
        <v>27</v>
      </c>
      <c r="C1" s="83"/>
      <c r="D1" s="83"/>
      <c r="E1" s="83"/>
      <c r="F1" s="83"/>
      <c r="G1" s="83"/>
      <c r="H1" s="83"/>
      <c r="I1" s="83"/>
      <c r="J1" s="83"/>
      <c r="K1" s="83"/>
      <c r="L1" s="83"/>
    </row>
    <row r="2" spans="1:15" s="78" customFormat="1" ht="21" customHeight="1" x14ac:dyDescent="0.25">
      <c r="A2" s="78" t="s">
        <v>28</v>
      </c>
      <c r="B2" s="312"/>
      <c r="C2" s="312"/>
      <c r="D2" s="312"/>
      <c r="E2" s="312"/>
      <c r="F2" s="312"/>
      <c r="G2" s="313"/>
      <c r="H2" s="313"/>
      <c r="I2" s="313"/>
      <c r="J2" s="313"/>
      <c r="K2" s="313"/>
      <c r="L2" s="313"/>
      <c r="M2" s="313"/>
      <c r="N2" s="313"/>
      <c r="O2" s="313"/>
    </row>
    <row r="3" spans="1:15" ht="21" customHeight="1" x14ac:dyDescent="0.25">
      <c r="A3" s="401" t="s">
        <v>29</v>
      </c>
      <c r="B3" s="189">
        <v>2012</v>
      </c>
      <c r="C3" s="86">
        <v>2013</v>
      </c>
      <c r="D3" s="86">
        <v>2014</v>
      </c>
      <c r="E3" s="86">
        <v>2015</v>
      </c>
      <c r="F3" s="86">
        <v>2016</v>
      </c>
      <c r="I3" s="85"/>
      <c r="J3" s="85"/>
      <c r="K3" s="85"/>
      <c r="L3" s="85"/>
    </row>
    <row r="4" spans="1:15" ht="21" customHeight="1" x14ac:dyDescent="0.25">
      <c r="A4" s="81" t="s">
        <v>30</v>
      </c>
      <c r="B4" s="87">
        <v>2943897</v>
      </c>
      <c r="C4" s="87">
        <v>2324530</v>
      </c>
      <c r="D4" s="87">
        <v>3114042</v>
      </c>
      <c r="E4" s="87">
        <v>3091471</v>
      </c>
      <c r="F4" s="87">
        <v>2855739</v>
      </c>
      <c r="J4" s="85"/>
      <c r="K4" s="85"/>
      <c r="L4" s="85"/>
    </row>
    <row r="5" spans="1:15" ht="21" customHeight="1" x14ac:dyDescent="0.25">
      <c r="A5" s="88" t="s">
        <v>31</v>
      </c>
      <c r="B5" s="321">
        <v>64799</v>
      </c>
      <c r="C5" s="321">
        <v>56372</v>
      </c>
      <c r="D5" s="321">
        <v>65957</v>
      </c>
      <c r="E5" s="321">
        <v>58650</v>
      </c>
      <c r="F5" s="321">
        <v>62294</v>
      </c>
      <c r="G5" s="88"/>
      <c r="H5" s="89"/>
      <c r="I5" s="85"/>
      <c r="J5" s="90"/>
      <c r="K5" s="87"/>
      <c r="L5" s="87"/>
    </row>
    <row r="6" spans="1:15" ht="21" customHeight="1" x14ac:dyDescent="0.25">
      <c r="A6" s="80" t="s">
        <v>32</v>
      </c>
      <c r="B6" s="322">
        <v>64799</v>
      </c>
      <c r="C6" s="322">
        <v>56372</v>
      </c>
      <c r="D6" s="322">
        <v>65957</v>
      </c>
      <c r="E6" s="322">
        <v>58650</v>
      </c>
      <c r="F6" s="91">
        <v>62294</v>
      </c>
      <c r="G6" s="80"/>
      <c r="H6" s="92"/>
      <c r="I6" s="85"/>
      <c r="J6" s="91"/>
      <c r="K6" s="93"/>
      <c r="L6" s="93"/>
    </row>
    <row r="7" spans="1:15" ht="21" customHeight="1" x14ac:dyDescent="0.25">
      <c r="A7" s="88" t="s">
        <v>33</v>
      </c>
      <c r="B7" s="321">
        <v>70848</v>
      </c>
      <c r="C7" s="321">
        <v>66873</v>
      </c>
      <c r="D7" s="321">
        <v>70504</v>
      </c>
      <c r="E7" s="321">
        <v>74639</v>
      </c>
      <c r="F7" s="321">
        <v>81324</v>
      </c>
      <c r="G7" s="88"/>
      <c r="H7" s="94"/>
      <c r="I7" s="85"/>
      <c r="J7" s="90"/>
      <c r="K7" s="90"/>
      <c r="L7" s="90"/>
    </row>
    <row r="8" spans="1:15" ht="21" customHeight="1" x14ac:dyDescent="0.25">
      <c r="A8" s="80" t="s">
        <v>34</v>
      </c>
      <c r="B8" s="322">
        <v>70848</v>
      </c>
      <c r="C8" s="322">
        <v>66873</v>
      </c>
      <c r="D8" s="322">
        <v>70504</v>
      </c>
      <c r="E8" s="322">
        <v>74639</v>
      </c>
      <c r="F8" s="91">
        <v>81324</v>
      </c>
      <c r="G8" s="80"/>
      <c r="H8" s="95"/>
      <c r="I8" s="85"/>
      <c r="J8" s="91"/>
      <c r="K8" s="91"/>
      <c r="L8" s="91"/>
    </row>
    <row r="9" spans="1:15" ht="21" customHeight="1" x14ac:dyDescent="0.25">
      <c r="A9" s="88" t="s">
        <v>35</v>
      </c>
      <c r="B9" s="321">
        <v>126133</v>
      </c>
      <c r="C9" s="321">
        <v>121385</v>
      </c>
      <c r="D9" s="321">
        <v>145345</v>
      </c>
      <c r="E9" s="321">
        <v>151164</v>
      </c>
      <c r="F9" s="321">
        <v>152132</v>
      </c>
      <c r="G9" s="88"/>
      <c r="H9" s="89"/>
      <c r="I9" s="85"/>
      <c r="J9" s="90"/>
      <c r="K9" s="90"/>
      <c r="L9" s="87"/>
    </row>
    <row r="10" spans="1:15" ht="21" customHeight="1" x14ac:dyDescent="0.25">
      <c r="A10" s="80" t="s">
        <v>36</v>
      </c>
      <c r="B10" s="322">
        <v>96221</v>
      </c>
      <c r="C10" s="322">
        <v>93544</v>
      </c>
      <c r="D10" s="322">
        <v>113004</v>
      </c>
      <c r="E10" s="322">
        <v>120307</v>
      </c>
      <c r="F10" s="91">
        <v>119463</v>
      </c>
      <c r="G10" s="80"/>
      <c r="H10" s="92"/>
      <c r="I10" s="85"/>
      <c r="J10" s="91"/>
      <c r="K10" s="93"/>
      <c r="L10" s="93"/>
    </row>
    <row r="11" spans="1:15" ht="21" customHeight="1" x14ac:dyDescent="0.25">
      <c r="A11" s="80" t="s">
        <v>37</v>
      </c>
      <c r="B11" s="322">
        <v>29912</v>
      </c>
      <c r="C11" s="322">
        <v>27841</v>
      </c>
      <c r="D11" s="322">
        <v>32341</v>
      </c>
      <c r="E11" s="322">
        <v>30857</v>
      </c>
      <c r="F11" s="91">
        <v>32669</v>
      </c>
      <c r="G11" s="80"/>
      <c r="H11" s="92"/>
      <c r="I11" s="85"/>
      <c r="J11" s="91"/>
      <c r="K11" s="91"/>
      <c r="L11" s="93"/>
    </row>
    <row r="12" spans="1:15" ht="21" customHeight="1" x14ac:dyDescent="0.25">
      <c r="A12" s="81" t="s">
        <v>38</v>
      </c>
      <c r="B12" s="321">
        <v>64612</v>
      </c>
      <c r="C12" s="321">
        <v>48422</v>
      </c>
      <c r="D12" s="321">
        <v>69840</v>
      </c>
      <c r="E12" s="321">
        <v>66104</v>
      </c>
      <c r="F12" s="321">
        <v>56622</v>
      </c>
      <c r="G12" s="81"/>
      <c r="H12" s="89"/>
      <c r="I12" s="85"/>
      <c r="J12" s="90"/>
      <c r="K12" s="87"/>
      <c r="L12" s="87"/>
    </row>
    <row r="13" spans="1:15" ht="21" customHeight="1" x14ac:dyDescent="0.25">
      <c r="A13" s="80" t="s">
        <v>39</v>
      </c>
      <c r="B13" s="322">
        <v>64612</v>
      </c>
      <c r="C13" s="322">
        <v>48422</v>
      </c>
      <c r="D13" s="322">
        <v>69840</v>
      </c>
      <c r="E13" s="322">
        <v>66104</v>
      </c>
      <c r="F13" s="91">
        <v>56622</v>
      </c>
      <c r="G13" s="80"/>
      <c r="H13" s="92"/>
      <c r="I13" s="85"/>
      <c r="J13" s="91"/>
      <c r="K13" s="93"/>
      <c r="L13" s="93"/>
    </row>
    <row r="14" spans="1:15" ht="21" customHeight="1" x14ac:dyDescent="0.25">
      <c r="A14" s="88" t="s">
        <v>40</v>
      </c>
      <c r="B14" s="321">
        <v>117997</v>
      </c>
      <c r="C14" s="321">
        <v>103886</v>
      </c>
      <c r="D14" s="321">
        <v>146464</v>
      </c>
      <c r="E14" s="321">
        <v>146694</v>
      </c>
      <c r="F14" s="321">
        <v>139265</v>
      </c>
      <c r="G14" s="88"/>
      <c r="H14" s="89"/>
      <c r="I14" s="85"/>
      <c r="J14" s="90"/>
      <c r="K14" s="87"/>
      <c r="L14" s="87"/>
    </row>
    <row r="15" spans="1:15" ht="21" customHeight="1" x14ac:dyDescent="0.25">
      <c r="A15" s="80" t="s">
        <v>41</v>
      </c>
      <c r="B15" s="322">
        <v>117997</v>
      </c>
      <c r="C15" s="322">
        <v>103886</v>
      </c>
      <c r="D15" s="322">
        <v>83306</v>
      </c>
      <c r="E15" s="322">
        <v>88848</v>
      </c>
      <c r="F15" s="91">
        <v>93536</v>
      </c>
      <c r="G15" s="80"/>
      <c r="H15" s="92"/>
      <c r="I15" s="85"/>
      <c r="J15" s="91"/>
      <c r="K15" s="93"/>
      <c r="L15" s="93"/>
    </row>
    <row r="16" spans="1:15" ht="21" customHeight="1" x14ac:dyDescent="0.25">
      <c r="A16" s="80" t="s">
        <v>42</v>
      </c>
      <c r="B16" s="322">
        <v>0</v>
      </c>
      <c r="C16" s="323">
        <v>0</v>
      </c>
      <c r="D16" s="322">
        <v>63158</v>
      </c>
      <c r="E16" s="322">
        <v>57846</v>
      </c>
      <c r="F16" s="91">
        <v>45729</v>
      </c>
      <c r="G16" s="88"/>
      <c r="H16" s="94"/>
      <c r="I16" s="85"/>
      <c r="J16" s="91"/>
      <c r="K16" s="93"/>
      <c r="L16" s="93"/>
    </row>
    <row r="17" spans="1:12" ht="21" customHeight="1" x14ac:dyDescent="0.25">
      <c r="A17" s="88" t="s">
        <v>43</v>
      </c>
      <c r="B17" s="321">
        <v>335390</v>
      </c>
      <c r="C17" s="321">
        <v>233245</v>
      </c>
      <c r="D17" s="321">
        <v>310404</v>
      </c>
      <c r="E17" s="321">
        <v>314763</v>
      </c>
      <c r="F17" s="321">
        <v>307803</v>
      </c>
      <c r="G17" s="96"/>
      <c r="H17" s="92"/>
      <c r="I17" s="85"/>
      <c r="J17" s="90"/>
      <c r="K17" s="90"/>
      <c r="L17" s="90"/>
    </row>
    <row r="18" spans="1:12" ht="21" customHeight="1" x14ac:dyDescent="0.25">
      <c r="A18" s="96" t="s">
        <v>44</v>
      </c>
      <c r="B18" s="322">
        <v>70847</v>
      </c>
      <c r="C18" s="322">
        <v>35386</v>
      </c>
      <c r="D18" s="322">
        <v>65395</v>
      </c>
      <c r="E18" s="322">
        <v>62105</v>
      </c>
      <c r="F18" s="91">
        <v>59599</v>
      </c>
      <c r="G18" s="80"/>
      <c r="H18" s="95"/>
      <c r="I18" s="85"/>
      <c r="J18" s="91"/>
      <c r="K18" s="93"/>
      <c r="L18" s="93"/>
    </row>
    <row r="19" spans="1:12" ht="21" customHeight="1" x14ac:dyDescent="0.25">
      <c r="A19" s="96" t="s">
        <v>45</v>
      </c>
      <c r="B19" s="322">
        <v>0</v>
      </c>
      <c r="C19" s="323">
        <v>0</v>
      </c>
      <c r="D19" s="322">
        <v>73641</v>
      </c>
      <c r="E19" s="322">
        <v>69780</v>
      </c>
      <c r="F19" s="91">
        <v>61282</v>
      </c>
      <c r="G19" s="80"/>
      <c r="H19" s="92"/>
      <c r="I19" s="85"/>
      <c r="J19" s="91"/>
      <c r="K19" s="93"/>
      <c r="L19" s="93"/>
    </row>
    <row r="20" spans="1:12" ht="21" customHeight="1" x14ac:dyDescent="0.25">
      <c r="A20" s="80" t="s">
        <v>46</v>
      </c>
      <c r="B20" s="322">
        <v>32909</v>
      </c>
      <c r="C20" s="322">
        <v>29482</v>
      </c>
      <c r="D20" s="322">
        <v>38586</v>
      </c>
      <c r="E20" s="322">
        <v>47711</v>
      </c>
      <c r="F20" s="91">
        <v>45584</v>
      </c>
      <c r="G20" s="80"/>
      <c r="H20" s="92"/>
      <c r="I20" s="85"/>
      <c r="J20" s="91"/>
      <c r="K20" s="91"/>
      <c r="L20" s="91"/>
    </row>
    <row r="21" spans="1:12" ht="21" customHeight="1" x14ac:dyDescent="0.25">
      <c r="A21" s="80" t="s">
        <v>47</v>
      </c>
      <c r="B21" s="322">
        <v>71172</v>
      </c>
      <c r="C21" s="322">
        <v>58948</v>
      </c>
      <c r="D21" s="322">
        <v>69250</v>
      </c>
      <c r="E21" s="322">
        <v>66814</v>
      </c>
      <c r="F21" s="91">
        <v>71177</v>
      </c>
      <c r="G21" s="88"/>
      <c r="H21" s="94"/>
      <c r="I21" s="85"/>
      <c r="J21" s="91"/>
      <c r="K21" s="91"/>
      <c r="L21" s="93"/>
    </row>
    <row r="22" spans="1:12" ht="21" customHeight="1" x14ac:dyDescent="0.25">
      <c r="A22" s="80" t="s">
        <v>48</v>
      </c>
      <c r="B22" s="322">
        <v>160462</v>
      </c>
      <c r="C22" s="322">
        <v>109429</v>
      </c>
      <c r="D22" s="322">
        <v>63532</v>
      </c>
      <c r="E22" s="322">
        <v>68353</v>
      </c>
      <c r="F22" s="91">
        <v>70161</v>
      </c>
      <c r="G22" s="80"/>
      <c r="H22" s="95"/>
      <c r="I22" s="85"/>
      <c r="J22" s="91"/>
      <c r="K22" s="91"/>
      <c r="L22" s="91"/>
    </row>
    <row r="23" spans="1:12" ht="21" customHeight="1" x14ac:dyDescent="0.25">
      <c r="A23" s="78" t="s">
        <v>49</v>
      </c>
      <c r="B23" s="321">
        <v>931448</v>
      </c>
      <c r="C23" s="321">
        <v>885725</v>
      </c>
      <c r="D23" s="321">
        <v>987566</v>
      </c>
      <c r="E23" s="321">
        <v>983262</v>
      </c>
      <c r="F23" s="321">
        <v>1086527</v>
      </c>
      <c r="G23" s="80"/>
      <c r="H23" s="95"/>
      <c r="I23" s="85"/>
      <c r="J23" s="91"/>
      <c r="K23" s="91"/>
      <c r="L23" s="91"/>
    </row>
    <row r="24" spans="1:12" ht="21" customHeight="1" x14ac:dyDescent="0.25">
      <c r="A24" s="78" t="s">
        <v>50</v>
      </c>
      <c r="B24" s="321">
        <v>497258</v>
      </c>
      <c r="C24" s="321">
        <v>465195</v>
      </c>
      <c r="D24" s="321">
        <v>569025</v>
      </c>
      <c r="E24" s="321">
        <v>567933</v>
      </c>
      <c r="F24" s="321">
        <v>620893</v>
      </c>
      <c r="G24" s="80"/>
      <c r="H24" s="95"/>
      <c r="I24" s="85"/>
      <c r="J24" s="91"/>
      <c r="K24" s="91"/>
      <c r="L24" s="91"/>
    </row>
    <row r="25" spans="1:12" ht="21" customHeight="1" x14ac:dyDescent="0.25">
      <c r="A25" s="77" t="s">
        <v>51</v>
      </c>
      <c r="B25" s="322">
        <v>112256</v>
      </c>
      <c r="C25" s="322">
        <v>111274</v>
      </c>
      <c r="D25" s="322">
        <v>107573</v>
      </c>
      <c r="E25" s="322">
        <v>109399</v>
      </c>
      <c r="F25" s="91">
        <v>120432</v>
      </c>
      <c r="G25" s="80"/>
      <c r="H25" s="92"/>
      <c r="I25" s="85"/>
      <c r="J25" s="91"/>
      <c r="K25" s="91"/>
      <c r="L25" s="91"/>
    </row>
    <row r="26" spans="1:12" ht="21" customHeight="1" x14ac:dyDescent="0.25">
      <c r="A26" s="77" t="s">
        <v>52</v>
      </c>
      <c r="B26" s="322">
        <v>142342</v>
      </c>
      <c r="C26" s="322">
        <v>133904</v>
      </c>
      <c r="D26" s="322">
        <v>136390</v>
      </c>
      <c r="E26" s="322">
        <v>124164</v>
      </c>
      <c r="F26" s="91">
        <v>134471</v>
      </c>
      <c r="G26" s="80"/>
      <c r="H26" s="95"/>
      <c r="I26" s="85"/>
      <c r="J26" s="91"/>
      <c r="K26" s="91"/>
      <c r="L26" s="91"/>
    </row>
    <row r="27" spans="1:12" ht="21" customHeight="1" x14ac:dyDescent="0.25">
      <c r="A27" s="77" t="s">
        <v>53</v>
      </c>
      <c r="B27" s="322">
        <v>0</v>
      </c>
      <c r="C27" s="322">
        <v>0</v>
      </c>
      <c r="D27" s="322">
        <v>57676</v>
      </c>
      <c r="E27" s="322">
        <v>56523</v>
      </c>
      <c r="F27" s="91">
        <v>65591</v>
      </c>
      <c r="G27" s="80"/>
      <c r="H27" s="95"/>
      <c r="I27" s="85"/>
      <c r="J27" s="91"/>
      <c r="K27" s="91"/>
      <c r="L27" s="91"/>
    </row>
    <row r="28" spans="1:12" ht="21" customHeight="1" x14ac:dyDescent="0.25">
      <c r="A28" s="77" t="s">
        <v>54</v>
      </c>
      <c r="B28" s="322">
        <v>242660</v>
      </c>
      <c r="C28" s="322">
        <v>220017</v>
      </c>
      <c r="D28" s="322">
        <v>87642</v>
      </c>
      <c r="E28" s="322">
        <v>97158</v>
      </c>
      <c r="F28" s="91">
        <v>107137</v>
      </c>
      <c r="G28" s="88"/>
      <c r="H28" s="94"/>
      <c r="I28" s="85"/>
      <c r="J28" s="91"/>
      <c r="K28" s="91"/>
      <c r="L28" s="91"/>
    </row>
    <row r="29" spans="1:12" ht="21" customHeight="1" x14ac:dyDescent="0.25">
      <c r="A29" s="77" t="s">
        <v>55</v>
      </c>
      <c r="B29" s="322">
        <v>0</v>
      </c>
      <c r="C29" s="322">
        <v>0</v>
      </c>
      <c r="D29" s="322">
        <v>97611</v>
      </c>
      <c r="E29" s="322">
        <v>105723</v>
      </c>
      <c r="F29" s="91">
        <v>106755</v>
      </c>
      <c r="G29" s="80"/>
      <c r="H29" s="92"/>
      <c r="I29" s="85"/>
      <c r="J29" s="91"/>
      <c r="K29" s="91"/>
      <c r="L29" s="91"/>
    </row>
    <row r="30" spans="1:12" ht="21" customHeight="1" x14ac:dyDescent="0.25">
      <c r="A30" s="77" t="s">
        <v>56</v>
      </c>
      <c r="B30" s="322">
        <v>0</v>
      </c>
      <c r="C30" s="322">
        <v>0</v>
      </c>
      <c r="D30" s="322">
        <v>82133</v>
      </c>
      <c r="E30" s="322">
        <v>74966</v>
      </c>
      <c r="F30" s="91">
        <v>86507</v>
      </c>
      <c r="G30" s="80"/>
      <c r="H30" s="92"/>
      <c r="I30" s="85"/>
      <c r="J30" s="91"/>
      <c r="K30" s="91"/>
      <c r="L30" s="91"/>
    </row>
    <row r="31" spans="1:12" ht="21" customHeight="1" x14ac:dyDescent="0.25">
      <c r="A31" s="78" t="s">
        <v>57</v>
      </c>
      <c r="B31" s="321">
        <v>434190</v>
      </c>
      <c r="C31" s="321">
        <v>420530</v>
      </c>
      <c r="D31" s="321">
        <v>418541</v>
      </c>
      <c r="E31" s="321">
        <v>415329</v>
      </c>
      <c r="F31" s="321">
        <v>465634</v>
      </c>
      <c r="G31" s="88"/>
      <c r="H31" s="94"/>
      <c r="I31" s="85"/>
      <c r="J31" s="91"/>
      <c r="K31" s="91"/>
      <c r="L31" s="91"/>
    </row>
    <row r="32" spans="1:12" ht="21" customHeight="1" x14ac:dyDescent="0.25">
      <c r="A32" s="77" t="s">
        <v>58</v>
      </c>
      <c r="B32" s="322">
        <v>118133</v>
      </c>
      <c r="C32" s="322">
        <v>117754</v>
      </c>
      <c r="D32" s="322">
        <v>87038</v>
      </c>
      <c r="E32" s="322">
        <v>88934</v>
      </c>
      <c r="F32" s="91">
        <v>109603</v>
      </c>
      <c r="G32" s="80"/>
      <c r="H32" s="92"/>
      <c r="I32" s="85"/>
      <c r="J32" s="91"/>
      <c r="K32" s="91"/>
      <c r="L32" s="91"/>
    </row>
    <row r="33" spans="1:12" ht="21" customHeight="1" x14ac:dyDescent="0.25">
      <c r="A33" s="77" t="s">
        <v>59</v>
      </c>
      <c r="B33" s="322">
        <v>180103</v>
      </c>
      <c r="C33" s="322">
        <v>158204</v>
      </c>
      <c r="D33" s="322">
        <v>98692</v>
      </c>
      <c r="E33" s="322">
        <v>98363</v>
      </c>
      <c r="F33" s="91">
        <v>112379</v>
      </c>
      <c r="G33" s="80"/>
      <c r="H33" s="92"/>
      <c r="I33" s="85"/>
      <c r="J33" s="91"/>
      <c r="K33" s="91"/>
      <c r="L33" s="91"/>
    </row>
    <row r="34" spans="1:12" ht="21" customHeight="1" x14ac:dyDescent="0.25">
      <c r="A34" s="77" t="s">
        <v>60</v>
      </c>
      <c r="B34" s="322">
        <v>135954</v>
      </c>
      <c r="C34" s="322">
        <v>144572</v>
      </c>
      <c r="D34" s="322">
        <v>98722</v>
      </c>
      <c r="E34" s="322">
        <v>95375</v>
      </c>
      <c r="F34" s="91">
        <v>97255</v>
      </c>
      <c r="G34" s="80"/>
      <c r="H34" s="92"/>
      <c r="I34" s="85"/>
      <c r="J34" s="91"/>
      <c r="K34" s="91"/>
      <c r="L34" s="91"/>
    </row>
    <row r="35" spans="1:12" ht="21" customHeight="1" x14ac:dyDescent="0.25">
      <c r="A35" s="77" t="s">
        <v>61</v>
      </c>
      <c r="B35" s="322">
        <v>0</v>
      </c>
      <c r="C35" s="322">
        <v>0</v>
      </c>
      <c r="D35" s="322">
        <v>67568</v>
      </c>
      <c r="E35" s="322">
        <v>60453</v>
      </c>
      <c r="F35" s="91">
        <v>70097</v>
      </c>
      <c r="G35" s="88"/>
      <c r="H35" s="94"/>
      <c r="I35" s="85"/>
      <c r="J35" s="91"/>
      <c r="K35" s="91"/>
      <c r="L35" s="91"/>
    </row>
    <row r="36" spans="1:12" ht="21" customHeight="1" x14ac:dyDescent="0.25">
      <c r="A36" s="77" t="s">
        <v>62</v>
      </c>
      <c r="B36" s="322">
        <v>0</v>
      </c>
      <c r="C36" s="322">
        <v>0</v>
      </c>
      <c r="D36" s="322">
        <v>66521</v>
      </c>
      <c r="E36" s="322">
        <v>72204</v>
      </c>
      <c r="F36" s="91">
        <v>76300</v>
      </c>
      <c r="G36" s="80"/>
      <c r="H36" s="95"/>
      <c r="I36" s="85"/>
      <c r="J36" s="91"/>
      <c r="K36" s="91"/>
      <c r="L36" s="91"/>
    </row>
    <row r="37" spans="1:12" ht="21" customHeight="1" x14ac:dyDescent="0.25">
      <c r="A37" s="88" t="s">
        <v>63</v>
      </c>
      <c r="B37" s="321">
        <v>194587</v>
      </c>
      <c r="C37" s="321">
        <v>128589</v>
      </c>
      <c r="D37" s="321">
        <v>201095</v>
      </c>
      <c r="E37" s="321">
        <v>201141</v>
      </c>
      <c r="F37" s="321">
        <v>170994</v>
      </c>
      <c r="G37" s="80"/>
      <c r="H37" s="92"/>
      <c r="I37" s="85"/>
      <c r="J37" s="90"/>
      <c r="K37" s="90"/>
      <c r="L37" s="90"/>
    </row>
    <row r="38" spans="1:12" ht="21" customHeight="1" x14ac:dyDescent="0.25">
      <c r="A38" s="80" t="s">
        <v>64</v>
      </c>
      <c r="B38" s="322">
        <v>129811</v>
      </c>
      <c r="C38" s="322">
        <v>83076</v>
      </c>
      <c r="D38" s="322">
        <v>134917</v>
      </c>
      <c r="E38" s="322">
        <v>130205</v>
      </c>
      <c r="F38" s="91">
        <v>108377</v>
      </c>
      <c r="G38" s="80"/>
      <c r="H38" s="92"/>
      <c r="I38" s="85"/>
      <c r="J38" s="91"/>
      <c r="K38" s="91"/>
      <c r="L38" s="93"/>
    </row>
    <row r="39" spans="1:12" ht="21" customHeight="1" x14ac:dyDescent="0.25">
      <c r="A39" s="80" t="s">
        <v>65</v>
      </c>
      <c r="B39" s="322">
        <v>64776</v>
      </c>
      <c r="C39" s="322">
        <v>45513</v>
      </c>
      <c r="D39" s="322">
        <v>66178</v>
      </c>
      <c r="E39" s="322">
        <v>70936</v>
      </c>
      <c r="F39" s="91">
        <v>62617</v>
      </c>
      <c r="G39" s="80"/>
      <c r="H39" s="92"/>
      <c r="I39" s="85"/>
      <c r="J39" s="91"/>
      <c r="K39" s="93"/>
      <c r="L39" s="93"/>
    </row>
    <row r="40" spans="1:12" ht="21" customHeight="1" x14ac:dyDescent="0.25">
      <c r="A40" s="88" t="s">
        <v>66</v>
      </c>
      <c r="B40" s="321">
        <v>197208</v>
      </c>
      <c r="C40" s="321">
        <v>135632</v>
      </c>
      <c r="D40" s="321">
        <v>224357</v>
      </c>
      <c r="E40" s="321">
        <v>214098</v>
      </c>
      <c r="F40" s="321">
        <v>144695</v>
      </c>
      <c r="G40" s="80"/>
      <c r="H40" s="92"/>
      <c r="I40" s="85"/>
      <c r="J40" s="90"/>
      <c r="K40" s="90"/>
      <c r="L40" s="90"/>
    </row>
    <row r="41" spans="1:12" ht="21" customHeight="1" x14ac:dyDescent="0.25">
      <c r="A41" s="80" t="s">
        <v>67</v>
      </c>
      <c r="B41" s="322">
        <v>69229</v>
      </c>
      <c r="C41" s="322">
        <v>45197</v>
      </c>
      <c r="D41" s="322">
        <v>80225</v>
      </c>
      <c r="E41" s="322">
        <v>74530</v>
      </c>
      <c r="F41" s="91">
        <v>40281</v>
      </c>
      <c r="G41" s="88"/>
      <c r="H41" s="89"/>
      <c r="I41" s="85"/>
      <c r="J41" s="91"/>
      <c r="K41" s="93"/>
      <c r="L41" s="93"/>
    </row>
    <row r="42" spans="1:12" ht="21" customHeight="1" x14ac:dyDescent="0.25">
      <c r="A42" s="80" t="s">
        <v>68</v>
      </c>
      <c r="B42" s="322">
        <v>63503</v>
      </c>
      <c r="C42" s="322">
        <v>52805</v>
      </c>
      <c r="D42" s="322">
        <v>66197</v>
      </c>
      <c r="E42" s="322">
        <v>64072</v>
      </c>
      <c r="F42" s="91">
        <v>58172</v>
      </c>
      <c r="G42" s="80"/>
      <c r="H42" s="92"/>
      <c r="I42" s="85"/>
      <c r="J42" s="91"/>
      <c r="K42" s="93"/>
      <c r="L42" s="93"/>
    </row>
    <row r="43" spans="1:12" ht="21" customHeight="1" x14ac:dyDescent="0.25">
      <c r="A43" s="80" t="s">
        <v>69</v>
      </c>
      <c r="B43" s="322">
        <v>64476</v>
      </c>
      <c r="C43" s="322">
        <v>37630</v>
      </c>
      <c r="D43" s="322">
        <v>77935</v>
      </c>
      <c r="E43" s="322">
        <v>75496</v>
      </c>
      <c r="F43" s="91">
        <v>46242</v>
      </c>
      <c r="G43" s="80"/>
      <c r="H43" s="92"/>
      <c r="I43" s="85"/>
      <c r="J43" s="91"/>
      <c r="K43" s="91"/>
      <c r="L43" s="93"/>
    </row>
    <row r="44" spans="1:12" ht="21" customHeight="1" x14ac:dyDescent="0.25">
      <c r="A44" s="88" t="s">
        <v>70</v>
      </c>
      <c r="B44" s="321">
        <v>389473</v>
      </c>
      <c r="C44" s="321">
        <v>249795</v>
      </c>
      <c r="D44" s="321">
        <v>403014</v>
      </c>
      <c r="E44" s="321">
        <v>403247</v>
      </c>
      <c r="F44" s="321">
        <v>295207</v>
      </c>
      <c r="G44" s="88"/>
      <c r="H44" s="89"/>
      <c r="I44" s="85"/>
      <c r="J44" s="90"/>
      <c r="K44" s="90"/>
      <c r="L44" s="90"/>
    </row>
    <row r="45" spans="1:12" ht="21" customHeight="1" x14ac:dyDescent="0.25">
      <c r="A45" s="80" t="s">
        <v>71</v>
      </c>
      <c r="B45" s="322">
        <v>96327</v>
      </c>
      <c r="C45" s="322">
        <v>58838</v>
      </c>
      <c r="D45" s="322">
        <v>114845</v>
      </c>
      <c r="E45" s="322">
        <v>99527</v>
      </c>
      <c r="F45" s="91">
        <v>57280</v>
      </c>
      <c r="G45" s="80"/>
      <c r="H45" s="92"/>
      <c r="I45" s="85"/>
      <c r="J45" s="91"/>
      <c r="K45" s="91"/>
      <c r="L45" s="91"/>
    </row>
    <row r="46" spans="1:12" ht="21" customHeight="1" x14ac:dyDescent="0.25">
      <c r="A46" s="80" t="s">
        <v>72</v>
      </c>
      <c r="B46" s="322">
        <v>103991</v>
      </c>
      <c r="C46" s="322">
        <v>72025</v>
      </c>
      <c r="D46" s="322">
        <v>93644</v>
      </c>
      <c r="E46" s="322">
        <v>99253</v>
      </c>
      <c r="F46" s="91">
        <v>96856</v>
      </c>
      <c r="G46" s="88"/>
      <c r="H46" s="94"/>
      <c r="I46" s="85"/>
      <c r="J46" s="91"/>
      <c r="K46" s="91"/>
      <c r="L46" s="93"/>
    </row>
    <row r="47" spans="1:12" ht="21" customHeight="1" x14ac:dyDescent="0.25">
      <c r="A47" s="80" t="s">
        <v>73</v>
      </c>
      <c r="B47" s="322">
        <v>63038</v>
      </c>
      <c r="C47" s="322">
        <v>36612</v>
      </c>
      <c r="D47" s="322">
        <v>60736</v>
      </c>
      <c r="E47" s="322">
        <v>63331</v>
      </c>
      <c r="F47" s="91">
        <v>43242</v>
      </c>
      <c r="G47" s="80"/>
      <c r="H47" s="92"/>
      <c r="I47" s="85"/>
      <c r="J47" s="91"/>
      <c r="K47" s="91"/>
      <c r="L47" s="93"/>
    </row>
    <row r="48" spans="1:12" ht="21" customHeight="1" x14ac:dyDescent="0.25">
      <c r="A48" s="80" t="s">
        <v>74</v>
      </c>
      <c r="B48" s="322">
        <v>34947</v>
      </c>
      <c r="C48" s="322">
        <v>20513</v>
      </c>
      <c r="D48" s="322">
        <v>35174</v>
      </c>
      <c r="E48" s="322">
        <v>48584</v>
      </c>
      <c r="F48" s="91">
        <v>26130</v>
      </c>
      <c r="G48" s="80"/>
      <c r="H48" s="92"/>
      <c r="I48" s="85"/>
      <c r="J48" s="91"/>
      <c r="K48" s="91"/>
      <c r="L48" s="93"/>
    </row>
    <row r="49" spans="1:14" ht="21" customHeight="1" x14ac:dyDescent="0.25">
      <c r="A49" s="80" t="s">
        <v>75</v>
      </c>
      <c r="B49" s="322">
        <v>91170</v>
      </c>
      <c r="C49" s="322">
        <v>61807</v>
      </c>
      <c r="D49" s="322">
        <v>98615</v>
      </c>
      <c r="E49" s="322">
        <v>92552</v>
      </c>
      <c r="F49" s="91">
        <v>71699</v>
      </c>
      <c r="G49" s="80"/>
      <c r="H49" s="92"/>
      <c r="I49" s="85"/>
      <c r="J49" s="91"/>
      <c r="K49" s="93"/>
      <c r="L49" s="93"/>
    </row>
    <row r="50" spans="1:14" ht="21" customHeight="1" x14ac:dyDescent="0.25">
      <c r="A50" s="88" t="s">
        <v>76</v>
      </c>
      <c r="B50" s="321">
        <v>159175</v>
      </c>
      <c r="C50" s="321">
        <v>107990</v>
      </c>
      <c r="D50" s="321">
        <v>160066</v>
      </c>
      <c r="E50" s="321">
        <v>160076</v>
      </c>
      <c r="F50" s="321">
        <v>132575</v>
      </c>
      <c r="G50" s="88"/>
      <c r="H50" s="89"/>
      <c r="I50" s="85"/>
      <c r="J50" s="90"/>
      <c r="K50" s="90"/>
      <c r="L50" s="87"/>
    </row>
    <row r="51" spans="1:14" ht="21" customHeight="1" x14ac:dyDescent="0.25">
      <c r="A51" s="80" t="s">
        <v>77</v>
      </c>
      <c r="B51" s="322">
        <v>39367</v>
      </c>
      <c r="C51" s="322">
        <v>25111</v>
      </c>
      <c r="D51" s="322">
        <v>43758</v>
      </c>
      <c r="E51" s="322">
        <v>42935</v>
      </c>
      <c r="F51" s="91">
        <v>30407</v>
      </c>
      <c r="G51" s="80"/>
      <c r="H51" s="92"/>
      <c r="I51" s="85"/>
      <c r="J51" s="91"/>
      <c r="K51" s="93"/>
      <c r="L51" s="93"/>
    </row>
    <row r="52" spans="1:14" ht="21" customHeight="1" x14ac:dyDescent="0.25">
      <c r="A52" s="80" t="s">
        <v>78</v>
      </c>
      <c r="B52" s="322">
        <v>119808</v>
      </c>
      <c r="C52" s="322">
        <v>82879</v>
      </c>
      <c r="D52" s="322">
        <v>92818</v>
      </c>
      <c r="E52" s="322">
        <v>91768</v>
      </c>
      <c r="F52" s="91">
        <v>74536</v>
      </c>
      <c r="G52" s="88"/>
      <c r="H52" s="89"/>
      <c r="I52" s="85"/>
      <c r="J52" s="91"/>
      <c r="K52" s="91"/>
      <c r="L52" s="93"/>
    </row>
    <row r="53" spans="1:14" ht="21" customHeight="1" x14ac:dyDescent="0.25">
      <c r="A53" s="80" t="s">
        <v>79</v>
      </c>
      <c r="B53" s="322">
        <v>0</v>
      </c>
      <c r="C53" s="323">
        <v>0</v>
      </c>
      <c r="D53" s="322">
        <v>23490</v>
      </c>
      <c r="E53" s="322">
        <v>25373</v>
      </c>
      <c r="F53" s="91">
        <v>27632</v>
      </c>
      <c r="G53" s="80"/>
      <c r="H53" s="92"/>
      <c r="I53" s="85"/>
      <c r="J53" s="91"/>
      <c r="K53" s="91"/>
      <c r="L53" s="93"/>
    </row>
    <row r="54" spans="1:14" ht="21" customHeight="1" x14ac:dyDescent="0.25">
      <c r="A54" s="88" t="s">
        <v>80</v>
      </c>
      <c r="B54" s="321">
        <v>64860</v>
      </c>
      <c r="C54" s="321">
        <v>41557</v>
      </c>
      <c r="D54" s="321">
        <v>72677</v>
      </c>
      <c r="E54" s="321">
        <v>68439</v>
      </c>
      <c r="F54" s="321">
        <v>48617</v>
      </c>
      <c r="G54" s="91"/>
      <c r="H54" s="90"/>
      <c r="I54" s="90"/>
      <c r="J54" s="90"/>
      <c r="K54" s="87"/>
      <c r="L54" s="87"/>
    </row>
    <row r="55" spans="1:14" ht="21" customHeight="1" x14ac:dyDescent="0.25">
      <c r="A55" s="80" t="s">
        <v>81</v>
      </c>
      <c r="B55" s="322">
        <v>64860</v>
      </c>
      <c r="C55" s="322">
        <v>41557</v>
      </c>
      <c r="D55" s="322">
        <v>72677</v>
      </c>
      <c r="E55" s="322">
        <v>68439</v>
      </c>
      <c r="F55" s="91">
        <v>48617</v>
      </c>
      <c r="G55" s="93"/>
      <c r="H55" s="91"/>
      <c r="I55" s="91"/>
      <c r="J55" s="91"/>
      <c r="K55" s="93"/>
      <c r="L55" s="93"/>
    </row>
    <row r="56" spans="1:14" ht="21" customHeight="1" x14ac:dyDescent="0.25">
      <c r="A56" s="88" t="s">
        <v>82</v>
      </c>
      <c r="B56" s="321">
        <v>161991</v>
      </c>
      <c r="C56" s="321">
        <v>108193</v>
      </c>
      <c r="D56" s="321">
        <v>176997</v>
      </c>
      <c r="E56" s="321">
        <v>179036</v>
      </c>
      <c r="F56" s="321">
        <v>135192</v>
      </c>
      <c r="G56" s="91"/>
      <c r="H56" s="91"/>
      <c r="I56" s="90"/>
      <c r="J56" s="90"/>
      <c r="K56" s="90"/>
      <c r="L56" s="90"/>
    </row>
    <row r="57" spans="1:14" ht="21" customHeight="1" x14ac:dyDescent="0.25">
      <c r="A57" s="80" t="s">
        <v>83</v>
      </c>
      <c r="B57" s="322">
        <v>37577</v>
      </c>
      <c r="C57" s="322">
        <v>29198</v>
      </c>
      <c r="D57" s="322">
        <v>45823</v>
      </c>
      <c r="E57" s="322">
        <v>45928</v>
      </c>
      <c r="F57" s="91">
        <v>34335</v>
      </c>
      <c r="G57" s="91"/>
      <c r="H57" s="91"/>
      <c r="I57" s="91"/>
      <c r="J57" s="91"/>
      <c r="K57" s="93"/>
      <c r="L57" s="93"/>
    </row>
    <row r="58" spans="1:14" ht="21" customHeight="1" x14ac:dyDescent="0.25">
      <c r="A58" s="80" t="s">
        <v>84</v>
      </c>
      <c r="B58" s="322">
        <v>72245</v>
      </c>
      <c r="C58" s="322">
        <v>52396</v>
      </c>
      <c r="D58" s="322">
        <v>80847</v>
      </c>
      <c r="E58" s="322">
        <v>81848</v>
      </c>
      <c r="F58" s="91">
        <v>68198</v>
      </c>
      <c r="H58" s="90"/>
      <c r="I58" s="91"/>
      <c r="J58" s="91"/>
      <c r="K58" s="93"/>
      <c r="L58" s="93"/>
    </row>
    <row r="59" spans="1:14" ht="21" customHeight="1" x14ac:dyDescent="0.25">
      <c r="A59" s="80" t="s">
        <v>85</v>
      </c>
      <c r="B59" s="322">
        <v>52169</v>
      </c>
      <c r="C59" s="322">
        <v>26599</v>
      </c>
      <c r="D59" s="322">
        <v>50327</v>
      </c>
      <c r="E59" s="322">
        <v>51260</v>
      </c>
      <c r="F59" s="91">
        <v>32659</v>
      </c>
      <c r="G59" s="90"/>
      <c r="H59" s="91"/>
      <c r="I59" s="91"/>
      <c r="J59" s="91"/>
      <c r="K59" s="91"/>
      <c r="L59" s="93"/>
    </row>
    <row r="60" spans="1:14" ht="21" customHeight="1" x14ac:dyDescent="0.25">
      <c r="A60" s="88" t="s">
        <v>86</v>
      </c>
      <c r="B60" s="321">
        <v>38801</v>
      </c>
      <c r="C60" s="321">
        <v>15894</v>
      </c>
      <c r="D60" s="321">
        <v>40979</v>
      </c>
      <c r="E60" s="321">
        <v>35598</v>
      </c>
      <c r="F60" s="321">
        <v>21344</v>
      </c>
      <c r="G60" s="91"/>
      <c r="H60" s="90"/>
      <c r="I60" s="90"/>
      <c r="J60" s="90"/>
      <c r="K60" s="87"/>
      <c r="L60" s="87"/>
    </row>
    <row r="61" spans="1:14" ht="21" customHeight="1" x14ac:dyDescent="0.25">
      <c r="A61" s="80" t="s">
        <v>87</v>
      </c>
      <c r="B61" s="322">
        <v>38801</v>
      </c>
      <c r="C61" s="322">
        <v>15894</v>
      </c>
      <c r="D61" s="322">
        <v>40979</v>
      </c>
      <c r="E61" s="322">
        <v>35598</v>
      </c>
      <c r="F61" s="91">
        <v>21344</v>
      </c>
      <c r="G61" s="90"/>
      <c r="H61" s="91"/>
      <c r="I61" s="91"/>
      <c r="J61" s="91"/>
      <c r="K61" s="93"/>
      <c r="L61" s="93"/>
    </row>
    <row r="62" spans="1:14" ht="21" customHeight="1" x14ac:dyDescent="0.25">
      <c r="A62" s="88" t="s">
        <v>88</v>
      </c>
      <c r="B62" s="321">
        <v>26575</v>
      </c>
      <c r="C62" s="321">
        <v>20972</v>
      </c>
      <c r="D62" s="321">
        <v>38777</v>
      </c>
      <c r="E62" s="321">
        <v>34560</v>
      </c>
      <c r="F62" s="321">
        <v>21148</v>
      </c>
      <c r="G62" s="91"/>
      <c r="H62" s="91"/>
      <c r="I62" s="90"/>
      <c r="J62" s="90"/>
      <c r="K62" s="87"/>
      <c r="L62" s="87"/>
    </row>
    <row r="63" spans="1:14" ht="21" customHeight="1" x14ac:dyDescent="0.25">
      <c r="A63" s="79" t="s">
        <v>89</v>
      </c>
      <c r="B63" s="324">
        <v>26575</v>
      </c>
      <c r="C63" s="324">
        <v>20972</v>
      </c>
      <c r="D63" s="324">
        <v>38777</v>
      </c>
      <c r="E63" s="324">
        <v>34560</v>
      </c>
      <c r="F63" s="97">
        <v>21148</v>
      </c>
      <c r="G63" s="91"/>
      <c r="H63" s="91"/>
      <c r="I63" s="91"/>
      <c r="J63" s="91"/>
      <c r="K63" s="93"/>
      <c r="L63" s="93"/>
    </row>
    <row r="64" spans="1:14" ht="21" customHeight="1" x14ac:dyDescent="0.25">
      <c r="A64" s="289" t="s">
        <v>90</v>
      </c>
      <c r="B64" s="190"/>
      <c r="C64" s="190"/>
      <c r="D64" s="190"/>
      <c r="E64" s="190"/>
      <c r="F64" s="190"/>
      <c r="G64" s="190"/>
      <c r="H64" s="190"/>
      <c r="I64" s="190"/>
      <c r="J64" s="190"/>
      <c r="K64" s="190"/>
      <c r="L64" s="190"/>
      <c r="M64" s="190"/>
      <c r="N64" s="190"/>
    </row>
    <row r="65" spans="1:14" ht="21" customHeight="1" x14ac:dyDescent="0.25">
      <c r="A65" s="289" t="s">
        <v>91</v>
      </c>
      <c r="B65" s="190"/>
      <c r="C65" s="190"/>
      <c r="D65" s="190"/>
      <c r="E65" s="190"/>
      <c r="F65" s="190"/>
      <c r="G65" s="190"/>
      <c r="H65" s="190"/>
      <c r="I65" s="190"/>
      <c r="J65" s="190"/>
      <c r="K65" s="190"/>
      <c r="L65" s="190"/>
      <c r="M65" s="190"/>
      <c r="N65" s="190"/>
    </row>
    <row r="66" spans="1:14" ht="21" customHeight="1" x14ac:dyDescent="0.25">
      <c r="A66" s="314" t="s">
        <v>92</v>
      </c>
      <c r="B66" s="287"/>
      <c r="C66" s="287"/>
      <c r="D66" s="287"/>
      <c r="E66" s="287"/>
      <c r="F66" s="288"/>
      <c r="G66" s="91"/>
      <c r="H66" s="77"/>
      <c r="I66" s="77"/>
      <c r="J66" s="77"/>
      <c r="K66" s="77"/>
      <c r="L66" s="77"/>
    </row>
    <row r="67" spans="1:14" ht="21" customHeight="1" x14ac:dyDescent="0.25">
      <c r="A67" s="77"/>
      <c r="G67" s="77"/>
      <c r="H67" s="77"/>
      <c r="I67" s="77"/>
      <c r="J67" s="77"/>
      <c r="K67" s="77"/>
      <c r="L67" s="77"/>
    </row>
    <row r="68" spans="1:14" ht="21" customHeight="1" x14ac:dyDescent="0.25">
      <c r="A68" s="77"/>
      <c r="G68" s="77"/>
      <c r="H68" s="77"/>
      <c r="I68" s="77"/>
      <c r="J68" s="77"/>
      <c r="K68" s="77"/>
      <c r="L68" s="77"/>
    </row>
    <row r="69" spans="1:14" ht="21" customHeight="1" x14ac:dyDescent="0.25">
      <c r="A69" s="77"/>
      <c r="G69" s="77"/>
      <c r="H69" s="77"/>
      <c r="I69" s="77"/>
      <c r="J69" s="77"/>
      <c r="K69" s="77"/>
      <c r="L69" s="77"/>
    </row>
    <row r="70" spans="1:14" ht="21" customHeight="1" x14ac:dyDescent="0.25">
      <c r="A70" s="77"/>
      <c r="G70" s="77"/>
      <c r="H70" s="77"/>
      <c r="I70" s="77"/>
      <c r="J70" s="77"/>
      <c r="K70" s="77"/>
      <c r="L70" s="77"/>
    </row>
    <row r="71" spans="1:14" ht="21" customHeight="1" x14ac:dyDescent="0.25">
      <c r="A71" s="77"/>
      <c r="G71" s="77"/>
      <c r="H71" s="77"/>
      <c r="I71" s="77"/>
      <c r="J71" s="77"/>
      <c r="K71" s="77"/>
      <c r="L71" s="77"/>
    </row>
    <row r="72" spans="1:14" ht="21" customHeight="1" x14ac:dyDescent="0.25">
      <c r="A72" s="77"/>
      <c r="G72" s="77"/>
      <c r="H72" s="77"/>
      <c r="I72" s="77"/>
      <c r="J72" s="77"/>
      <c r="K72" s="77"/>
      <c r="L72" s="77"/>
    </row>
    <row r="73" spans="1:14" ht="21" customHeight="1" x14ac:dyDescent="0.25">
      <c r="A73" s="77"/>
      <c r="G73" s="77"/>
      <c r="H73" s="77"/>
      <c r="I73" s="77"/>
      <c r="J73" s="77"/>
      <c r="K73" s="77"/>
      <c r="L73" s="77"/>
    </row>
    <row r="74" spans="1:14" ht="21" customHeight="1" x14ac:dyDescent="0.25">
      <c r="A74" s="77"/>
      <c r="G74" s="77"/>
      <c r="H74" s="77"/>
      <c r="I74" s="77"/>
      <c r="J74" s="77"/>
      <c r="K74" s="77"/>
      <c r="L74" s="77"/>
    </row>
    <row r="75" spans="1:14" ht="21" customHeight="1" x14ac:dyDescent="0.25">
      <c r="A75" s="77"/>
      <c r="G75" s="77"/>
      <c r="H75" s="77"/>
      <c r="I75" s="77"/>
      <c r="J75" s="77"/>
      <c r="K75" s="77"/>
      <c r="L75" s="77"/>
    </row>
    <row r="76" spans="1:14" ht="21" customHeight="1" x14ac:dyDescent="0.25">
      <c r="A76" s="77"/>
      <c r="G76" s="77"/>
      <c r="H76" s="77"/>
      <c r="I76" s="77"/>
      <c r="J76" s="77"/>
      <c r="K76" s="77"/>
      <c r="L76" s="77"/>
    </row>
    <row r="77" spans="1:14" ht="21" customHeight="1" x14ac:dyDescent="0.25">
      <c r="A77" s="77"/>
      <c r="G77" s="77"/>
      <c r="H77" s="77"/>
      <c r="I77" s="77"/>
      <c r="J77" s="77"/>
      <c r="K77" s="77"/>
      <c r="L77" s="77"/>
    </row>
    <row r="78" spans="1:14" ht="21" customHeight="1" x14ac:dyDescent="0.25">
      <c r="A78" s="77"/>
      <c r="G78" s="77"/>
      <c r="H78" s="77"/>
      <c r="I78" s="77"/>
      <c r="J78" s="77"/>
      <c r="K78" s="77"/>
      <c r="L78" s="77"/>
    </row>
    <row r="79" spans="1:14" ht="21" customHeight="1" x14ac:dyDescent="0.25">
      <c r="A79" s="77"/>
      <c r="G79" s="77"/>
      <c r="H79" s="77"/>
      <c r="I79" s="77"/>
      <c r="J79" s="77"/>
      <c r="K79" s="77"/>
      <c r="L79" s="77"/>
    </row>
    <row r="80" spans="1:14" ht="21" customHeight="1" x14ac:dyDescent="0.25">
      <c r="A80" s="77"/>
      <c r="G80" s="77"/>
      <c r="H80" s="77"/>
      <c r="I80" s="77"/>
      <c r="J80" s="77"/>
      <c r="K80" s="77"/>
      <c r="L80" s="77"/>
    </row>
    <row r="81" spans="2:6" s="77" customFormat="1" ht="21" customHeight="1" x14ac:dyDescent="0.25">
      <c r="B81" s="98"/>
      <c r="C81" s="98"/>
      <c r="D81" s="98"/>
      <c r="E81" s="98"/>
      <c r="F81" s="99"/>
    </row>
    <row r="82" spans="2:6" s="77" customFormat="1" ht="21" customHeight="1" x14ac:dyDescent="0.25">
      <c r="B82" s="98"/>
      <c r="C82" s="98"/>
      <c r="D82" s="98"/>
      <c r="E82" s="98"/>
      <c r="F82" s="99"/>
    </row>
    <row r="83" spans="2:6" s="77" customFormat="1" ht="21" customHeight="1" x14ac:dyDescent="0.25">
      <c r="B83" s="98"/>
      <c r="C83" s="98"/>
      <c r="D83" s="98"/>
      <c r="E83" s="98"/>
      <c r="F83" s="99"/>
    </row>
    <row r="84" spans="2:6" s="77" customFormat="1" ht="21" customHeight="1" x14ac:dyDescent="0.25">
      <c r="B84" s="98"/>
      <c r="C84" s="98"/>
      <c r="D84" s="98"/>
      <c r="E84" s="98"/>
      <c r="F84" s="99"/>
    </row>
    <row r="85" spans="2:6" s="77" customFormat="1" ht="21" customHeight="1" x14ac:dyDescent="0.25">
      <c r="B85" s="98"/>
      <c r="C85" s="98"/>
      <c r="D85" s="98"/>
      <c r="E85" s="98"/>
      <c r="F85" s="99"/>
    </row>
    <row r="86" spans="2:6" s="77" customFormat="1" ht="21" customHeight="1" x14ac:dyDescent="0.25">
      <c r="B86" s="98"/>
      <c r="C86" s="98"/>
      <c r="D86" s="98"/>
      <c r="E86" s="98"/>
      <c r="F86" s="99"/>
    </row>
    <row r="87" spans="2:6" s="77" customFormat="1" ht="21" customHeight="1" x14ac:dyDescent="0.25">
      <c r="B87" s="98"/>
      <c r="C87" s="98"/>
      <c r="D87" s="98"/>
      <c r="E87" s="98"/>
      <c r="F87" s="99"/>
    </row>
    <row r="88" spans="2:6" s="77" customFormat="1" ht="21" customHeight="1" x14ac:dyDescent="0.25">
      <c r="B88" s="98"/>
      <c r="C88" s="98"/>
      <c r="D88" s="98"/>
      <c r="E88" s="98"/>
      <c r="F88" s="99"/>
    </row>
    <row r="89" spans="2:6" s="77" customFormat="1" ht="21" customHeight="1" x14ac:dyDescent="0.25">
      <c r="B89" s="98"/>
      <c r="C89" s="98"/>
      <c r="D89" s="98"/>
      <c r="E89" s="98"/>
      <c r="F89" s="99"/>
    </row>
    <row r="90" spans="2:6" s="77" customFormat="1" ht="21" customHeight="1" x14ac:dyDescent="0.25">
      <c r="B90" s="98"/>
      <c r="C90" s="98"/>
      <c r="D90" s="98"/>
      <c r="E90" s="98"/>
      <c r="F90" s="99"/>
    </row>
    <row r="91" spans="2:6" s="77" customFormat="1" ht="21" customHeight="1" x14ac:dyDescent="0.25">
      <c r="B91" s="98"/>
      <c r="C91" s="98"/>
      <c r="D91" s="98"/>
      <c r="E91" s="98"/>
      <c r="F91" s="99"/>
    </row>
    <row r="92" spans="2:6" s="77" customFormat="1" ht="21" customHeight="1" x14ac:dyDescent="0.25">
      <c r="B92" s="98"/>
      <c r="C92" s="98"/>
      <c r="D92" s="98"/>
      <c r="E92" s="98"/>
      <c r="F92" s="99"/>
    </row>
    <row r="93" spans="2:6" s="77" customFormat="1" ht="21" customHeight="1" x14ac:dyDescent="0.25">
      <c r="B93" s="98"/>
      <c r="C93" s="98"/>
      <c r="D93" s="98"/>
      <c r="E93" s="98"/>
      <c r="F93" s="99"/>
    </row>
    <row r="94" spans="2:6" s="77" customFormat="1" ht="21" customHeight="1" x14ac:dyDescent="0.25">
      <c r="B94" s="98"/>
      <c r="C94" s="98"/>
      <c r="D94" s="98"/>
      <c r="E94" s="98"/>
      <c r="F94" s="99"/>
    </row>
    <row r="95" spans="2:6" s="77" customFormat="1" ht="21" customHeight="1" x14ac:dyDescent="0.25">
      <c r="B95" s="98"/>
      <c r="C95" s="98"/>
      <c r="D95" s="98"/>
      <c r="E95" s="98"/>
      <c r="F95" s="99"/>
    </row>
    <row r="96" spans="2:6" s="77" customFormat="1" ht="21" customHeight="1" x14ac:dyDescent="0.25">
      <c r="B96" s="98"/>
      <c r="C96" s="98"/>
      <c r="D96" s="98"/>
      <c r="E96" s="98"/>
      <c r="F96" s="99"/>
    </row>
    <row r="97" spans="1:8" ht="21" customHeight="1" x14ac:dyDescent="0.25">
      <c r="A97" s="77"/>
      <c r="G97" s="77"/>
      <c r="H97" s="77"/>
    </row>
    <row r="98" spans="1:8" ht="21" customHeight="1" x14ac:dyDescent="0.25">
      <c r="A98" s="77"/>
      <c r="G98" s="77"/>
      <c r="H98" s="77"/>
    </row>
    <row r="99" spans="1:8" ht="21" customHeight="1" x14ac:dyDescent="0.25">
      <c r="G99" s="77"/>
      <c r="H99" s="77"/>
    </row>
    <row r="100" spans="1:8" ht="21" customHeight="1" x14ac:dyDescent="0.25">
      <c r="G100" s="77"/>
      <c r="H100" s="77"/>
    </row>
    <row r="101" spans="1:8" ht="21" customHeight="1" x14ac:dyDescent="0.25">
      <c r="G101" s="77"/>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dimension ref="A1:O30"/>
  <sheetViews>
    <sheetView showGridLines="0" zoomScale="80" zoomScaleNormal="80" zoomScaleSheetLayoutView="80" workbookViewId="0">
      <selection activeCell="A50" sqref="A50"/>
    </sheetView>
  </sheetViews>
  <sheetFormatPr baseColWidth="10" defaultColWidth="11.33203125" defaultRowHeight="21" customHeight="1" x14ac:dyDescent="0.25"/>
  <cols>
    <col min="1" max="1" width="23.33203125" style="6" customWidth="1"/>
    <col min="2" max="12" width="15.6640625" style="2" customWidth="1"/>
    <col min="13" max="13" width="17.6640625" style="2" customWidth="1"/>
    <col min="14" max="16384" width="11.33203125" style="2"/>
  </cols>
  <sheetData>
    <row r="1" spans="1:15" ht="21" customHeight="1" x14ac:dyDescent="0.25">
      <c r="A1" s="13" t="s">
        <v>1316</v>
      </c>
      <c r="B1" s="13"/>
      <c r="C1" s="13"/>
      <c r="D1" s="13"/>
      <c r="E1" s="13"/>
      <c r="F1" s="13"/>
      <c r="G1" s="13"/>
      <c r="H1" s="13"/>
      <c r="I1" s="13"/>
      <c r="J1" s="13"/>
      <c r="K1" s="13"/>
      <c r="L1" s="13"/>
      <c r="M1" s="13"/>
    </row>
    <row r="2" spans="1:15" s="5" customFormat="1" ht="33.75" customHeight="1" x14ac:dyDescent="0.25">
      <c r="A2" s="428" t="s">
        <v>1317</v>
      </c>
      <c r="B2" s="428" t="s">
        <v>30</v>
      </c>
      <c r="C2" s="427" t="s">
        <v>1311</v>
      </c>
      <c r="D2" s="427" t="s">
        <v>1301</v>
      </c>
      <c r="E2" s="427" t="s">
        <v>1302</v>
      </c>
      <c r="F2" s="427" t="s">
        <v>1303</v>
      </c>
      <c r="G2" s="427" t="s">
        <v>591</v>
      </c>
      <c r="H2" s="427" t="s">
        <v>1304</v>
      </c>
      <c r="I2" s="427" t="s">
        <v>1305</v>
      </c>
      <c r="J2" s="427" t="s">
        <v>103</v>
      </c>
      <c r="K2" s="427" t="s">
        <v>1306</v>
      </c>
      <c r="L2" s="427" t="s">
        <v>1294</v>
      </c>
      <c r="M2" s="429" t="s">
        <v>536</v>
      </c>
    </row>
    <row r="3" spans="1:15" s="5" customFormat="1" ht="21" customHeight="1" x14ac:dyDescent="0.25">
      <c r="A3" s="11" t="s">
        <v>30</v>
      </c>
      <c r="B3" s="355">
        <v>431051</v>
      </c>
      <c r="C3" s="355">
        <v>24052</v>
      </c>
      <c r="D3" s="355">
        <v>270</v>
      </c>
      <c r="E3" s="355">
        <v>73969</v>
      </c>
      <c r="F3" s="355">
        <v>35935</v>
      </c>
      <c r="G3" s="355">
        <v>13368</v>
      </c>
      <c r="H3" s="355">
        <v>17286</v>
      </c>
      <c r="I3" s="355">
        <v>321</v>
      </c>
      <c r="J3" s="355">
        <v>27050</v>
      </c>
      <c r="K3" s="355">
        <v>26130</v>
      </c>
      <c r="L3" s="355">
        <v>212648</v>
      </c>
      <c r="M3" s="310">
        <v>22</v>
      </c>
      <c r="O3" s="3"/>
    </row>
    <row r="4" spans="1:15" ht="21" customHeight="1" x14ac:dyDescent="0.25">
      <c r="A4" s="10" t="s">
        <v>1279</v>
      </c>
      <c r="B4" s="355">
        <v>1344</v>
      </c>
      <c r="C4" s="356">
        <v>74</v>
      </c>
      <c r="D4" s="356">
        <v>0</v>
      </c>
      <c r="E4" s="356">
        <v>143</v>
      </c>
      <c r="F4" s="356">
        <v>92</v>
      </c>
      <c r="G4" s="356">
        <v>53</v>
      </c>
      <c r="H4" s="356">
        <v>61</v>
      </c>
      <c r="I4" s="356">
        <v>0</v>
      </c>
      <c r="J4" s="356">
        <v>71</v>
      </c>
      <c r="K4" s="356">
        <v>31</v>
      </c>
      <c r="L4" s="356">
        <v>819</v>
      </c>
      <c r="M4" s="311"/>
      <c r="O4" s="4"/>
    </row>
    <row r="5" spans="1:15" ht="21" customHeight="1" x14ac:dyDescent="0.25">
      <c r="A5" s="10" t="s">
        <v>1280</v>
      </c>
      <c r="B5" s="355">
        <v>96669</v>
      </c>
      <c r="C5" s="356">
        <v>3887</v>
      </c>
      <c r="D5" s="356">
        <v>87</v>
      </c>
      <c r="E5" s="356">
        <v>16356</v>
      </c>
      <c r="F5" s="356">
        <v>5922</v>
      </c>
      <c r="G5" s="356">
        <v>4468</v>
      </c>
      <c r="H5" s="356">
        <v>6493</v>
      </c>
      <c r="I5" s="356">
        <v>62</v>
      </c>
      <c r="J5" s="356">
        <v>5155</v>
      </c>
      <c r="K5" s="356">
        <v>3051</v>
      </c>
      <c r="L5" s="356">
        <v>51188</v>
      </c>
      <c r="M5" s="311"/>
      <c r="O5" s="4"/>
    </row>
    <row r="6" spans="1:15" ht="21" customHeight="1" x14ac:dyDescent="0.25">
      <c r="A6" s="10" t="s">
        <v>1281</v>
      </c>
      <c r="B6" s="355">
        <v>282335</v>
      </c>
      <c r="C6" s="356">
        <v>17114</v>
      </c>
      <c r="D6" s="356">
        <v>158</v>
      </c>
      <c r="E6" s="356">
        <v>49288</v>
      </c>
      <c r="F6" s="356">
        <v>25224</v>
      </c>
      <c r="G6" s="356">
        <v>7692</v>
      </c>
      <c r="H6" s="356">
        <v>9542</v>
      </c>
      <c r="I6" s="356">
        <v>218</v>
      </c>
      <c r="J6" s="356">
        <v>18682</v>
      </c>
      <c r="K6" s="356">
        <v>18064</v>
      </c>
      <c r="L6" s="356">
        <v>136353</v>
      </c>
      <c r="M6" s="311"/>
      <c r="O6" s="4"/>
    </row>
    <row r="7" spans="1:15" ht="21" customHeight="1" x14ac:dyDescent="0.25">
      <c r="A7" s="10" t="s">
        <v>1282</v>
      </c>
      <c r="B7" s="355">
        <v>30316</v>
      </c>
      <c r="C7" s="356">
        <v>2120</v>
      </c>
      <c r="D7" s="356">
        <v>12</v>
      </c>
      <c r="E7" s="356">
        <v>4279</v>
      </c>
      <c r="F7" s="356">
        <v>3448</v>
      </c>
      <c r="G7" s="356">
        <v>130</v>
      </c>
      <c r="H7" s="356">
        <v>155</v>
      </c>
      <c r="I7" s="356">
        <v>26</v>
      </c>
      <c r="J7" s="356">
        <v>2190</v>
      </c>
      <c r="K7" s="356">
        <v>4200</v>
      </c>
      <c r="L7" s="356">
        <v>13756</v>
      </c>
      <c r="M7" s="311"/>
      <c r="O7" s="4"/>
    </row>
    <row r="8" spans="1:15" ht="21" customHeight="1" x14ac:dyDescent="0.25">
      <c r="A8" s="10" t="s">
        <v>1318</v>
      </c>
      <c r="B8" s="355">
        <v>20365</v>
      </c>
      <c r="C8" s="356">
        <v>857</v>
      </c>
      <c r="D8" s="356">
        <v>13</v>
      </c>
      <c r="E8" s="356">
        <v>3903</v>
      </c>
      <c r="F8" s="356">
        <v>1249</v>
      </c>
      <c r="G8" s="356">
        <v>1025</v>
      </c>
      <c r="H8" s="356">
        <v>1035</v>
      </c>
      <c r="I8" s="356">
        <v>15</v>
      </c>
      <c r="J8" s="356">
        <v>952</v>
      </c>
      <c r="K8" s="356">
        <v>784</v>
      </c>
      <c r="L8" s="356">
        <v>10532</v>
      </c>
      <c r="M8" s="311"/>
      <c r="O8" s="4"/>
    </row>
    <row r="9" spans="1:15" s="5" customFormat="1" ht="21" customHeight="1" x14ac:dyDescent="0.25">
      <c r="A9" s="11" t="s">
        <v>1266</v>
      </c>
      <c r="B9" s="355">
        <v>355350</v>
      </c>
      <c r="C9" s="355">
        <v>19565</v>
      </c>
      <c r="D9" s="355">
        <v>245</v>
      </c>
      <c r="E9" s="355">
        <v>49030</v>
      </c>
      <c r="F9" s="355">
        <v>25178</v>
      </c>
      <c r="G9" s="355">
        <v>11907</v>
      </c>
      <c r="H9" s="355">
        <v>16310</v>
      </c>
      <c r="I9" s="355">
        <v>321</v>
      </c>
      <c r="J9" s="355">
        <v>21233</v>
      </c>
      <c r="K9" s="355">
        <v>24854</v>
      </c>
      <c r="L9" s="355">
        <v>186707</v>
      </c>
      <c r="M9" s="310"/>
      <c r="O9" s="3"/>
    </row>
    <row r="10" spans="1:15" ht="21" customHeight="1" x14ac:dyDescent="0.25">
      <c r="A10" s="10" t="s">
        <v>1279</v>
      </c>
      <c r="B10" s="355">
        <v>1137</v>
      </c>
      <c r="C10" s="356">
        <v>51</v>
      </c>
      <c r="D10" s="356" t="s">
        <v>122</v>
      </c>
      <c r="E10" s="356">
        <v>99</v>
      </c>
      <c r="F10" s="356">
        <v>55</v>
      </c>
      <c r="G10" s="356">
        <v>42</v>
      </c>
      <c r="H10" s="356">
        <v>61</v>
      </c>
      <c r="I10" s="356" t="s">
        <v>122</v>
      </c>
      <c r="J10" s="356">
        <v>58</v>
      </c>
      <c r="K10" s="356">
        <v>31</v>
      </c>
      <c r="L10" s="356">
        <v>740</v>
      </c>
      <c r="M10" s="311"/>
      <c r="O10" s="4"/>
    </row>
    <row r="11" spans="1:15" ht="21" customHeight="1" x14ac:dyDescent="0.25">
      <c r="A11" s="10" t="s">
        <v>1280</v>
      </c>
      <c r="B11" s="355">
        <v>81563</v>
      </c>
      <c r="C11" s="356">
        <v>3010</v>
      </c>
      <c r="D11" s="356">
        <v>81</v>
      </c>
      <c r="E11" s="356">
        <v>11266</v>
      </c>
      <c r="F11" s="356">
        <v>4261</v>
      </c>
      <c r="G11" s="356">
        <v>3954</v>
      </c>
      <c r="H11" s="356">
        <v>6154</v>
      </c>
      <c r="I11" s="356">
        <v>62</v>
      </c>
      <c r="J11" s="356">
        <v>4255</v>
      </c>
      <c r="K11" s="356">
        <v>2996</v>
      </c>
      <c r="L11" s="356">
        <v>45524</v>
      </c>
      <c r="M11" s="311"/>
      <c r="O11" s="4"/>
    </row>
    <row r="12" spans="1:15" ht="21" customHeight="1" x14ac:dyDescent="0.25">
      <c r="A12" s="10" t="s">
        <v>1281</v>
      </c>
      <c r="B12" s="355">
        <v>232627</v>
      </c>
      <c r="C12" s="356">
        <v>14107</v>
      </c>
      <c r="D12" s="356">
        <v>139</v>
      </c>
      <c r="E12" s="356">
        <v>32696</v>
      </c>
      <c r="F12" s="356">
        <v>17625</v>
      </c>
      <c r="G12" s="356">
        <v>6861</v>
      </c>
      <c r="H12" s="356">
        <v>8972</v>
      </c>
      <c r="I12" s="356">
        <v>218</v>
      </c>
      <c r="J12" s="356">
        <v>14609</v>
      </c>
      <c r="K12" s="356">
        <v>17349</v>
      </c>
      <c r="L12" s="356">
        <v>120051</v>
      </c>
      <c r="M12" s="311"/>
      <c r="O12" s="4"/>
    </row>
    <row r="13" spans="1:15" ht="21" customHeight="1" x14ac:dyDescent="0.25">
      <c r="A13" s="10" t="s">
        <v>1282</v>
      </c>
      <c r="B13" s="355">
        <v>22822</v>
      </c>
      <c r="C13" s="356">
        <v>1675</v>
      </c>
      <c r="D13" s="356">
        <v>12</v>
      </c>
      <c r="E13" s="356">
        <v>2260</v>
      </c>
      <c r="F13" s="356">
        <v>2318</v>
      </c>
      <c r="G13" s="356">
        <v>120</v>
      </c>
      <c r="H13" s="356">
        <v>135</v>
      </c>
      <c r="I13" s="356">
        <v>26</v>
      </c>
      <c r="J13" s="356">
        <v>1502</v>
      </c>
      <c r="K13" s="356">
        <v>3734</v>
      </c>
      <c r="L13" s="356">
        <v>11040</v>
      </c>
      <c r="M13" s="311"/>
      <c r="O13" s="4"/>
    </row>
    <row r="14" spans="1:15" ht="21" customHeight="1" x14ac:dyDescent="0.25">
      <c r="A14" s="10" t="s">
        <v>1318</v>
      </c>
      <c r="B14" s="355">
        <v>17201</v>
      </c>
      <c r="C14" s="356">
        <v>722</v>
      </c>
      <c r="D14" s="356">
        <v>13</v>
      </c>
      <c r="E14" s="356">
        <v>2709</v>
      </c>
      <c r="F14" s="356">
        <v>919</v>
      </c>
      <c r="G14" s="356">
        <v>930</v>
      </c>
      <c r="H14" s="356">
        <v>988</v>
      </c>
      <c r="I14" s="356">
        <v>15</v>
      </c>
      <c r="J14" s="356">
        <v>809</v>
      </c>
      <c r="K14" s="356">
        <v>744</v>
      </c>
      <c r="L14" s="356">
        <v>9352</v>
      </c>
      <c r="M14" s="311"/>
      <c r="O14" s="4"/>
    </row>
    <row r="15" spans="1:15" s="5" customFormat="1" ht="21" customHeight="1" x14ac:dyDescent="0.25">
      <c r="A15" s="11" t="s">
        <v>1267</v>
      </c>
      <c r="B15" s="355">
        <v>75679</v>
      </c>
      <c r="C15" s="355">
        <v>4487</v>
      </c>
      <c r="D15" s="355">
        <v>25</v>
      </c>
      <c r="E15" s="355">
        <v>24939</v>
      </c>
      <c r="F15" s="355">
        <v>10757</v>
      </c>
      <c r="G15" s="355">
        <v>1461</v>
      </c>
      <c r="H15" s="355">
        <v>976</v>
      </c>
      <c r="I15" s="355">
        <v>0</v>
      </c>
      <c r="J15" s="355">
        <v>5817</v>
      </c>
      <c r="K15" s="355">
        <v>1276</v>
      </c>
      <c r="L15" s="355">
        <v>25941</v>
      </c>
      <c r="M15" s="310"/>
      <c r="O15" s="3"/>
    </row>
    <row r="16" spans="1:15" ht="21" customHeight="1" x14ac:dyDescent="0.25">
      <c r="A16" s="10" t="s">
        <v>1279</v>
      </c>
      <c r="B16" s="355">
        <v>207</v>
      </c>
      <c r="C16" s="356">
        <v>23</v>
      </c>
      <c r="D16" s="356" t="s">
        <v>122</v>
      </c>
      <c r="E16" s="356">
        <v>44</v>
      </c>
      <c r="F16" s="356">
        <v>37</v>
      </c>
      <c r="G16" s="356">
        <v>11</v>
      </c>
      <c r="H16" s="356" t="s">
        <v>122</v>
      </c>
      <c r="I16" s="356">
        <v>0</v>
      </c>
      <c r="J16" s="356">
        <v>13</v>
      </c>
      <c r="K16" s="356" t="s">
        <v>122</v>
      </c>
      <c r="L16" s="356">
        <v>79</v>
      </c>
      <c r="M16" s="311"/>
      <c r="O16" s="4"/>
    </row>
    <row r="17" spans="1:15" ht="21" customHeight="1" x14ac:dyDescent="0.25">
      <c r="A17" s="10" t="s">
        <v>1280</v>
      </c>
      <c r="B17" s="355">
        <v>15106</v>
      </c>
      <c r="C17" s="356">
        <v>877</v>
      </c>
      <c r="D17" s="356">
        <v>6</v>
      </c>
      <c r="E17" s="356">
        <v>5090</v>
      </c>
      <c r="F17" s="356">
        <v>1661</v>
      </c>
      <c r="G17" s="356">
        <v>514</v>
      </c>
      <c r="H17" s="356">
        <v>339</v>
      </c>
      <c r="I17" s="356" t="s">
        <v>122</v>
      </c>
      <c r="J17" s="356">
        <v>900</v>
      </c>
      <c r="K17" s="356">
        <v>55</v>
      </c>
      <c r="L17" s="356">
        <v>5664</v>
      </c>
      <c r="M17" s="311"/>
      <c r="O17" s="4"/>
    </row>
    <row r="18" spans="1:15" ht="21" customHeight="1" x14ac:dyDescent="0.25">
      <c r="A18" s="10" t="s">
        <v>1281</v>
      </c>
      <c r="B18" s="355">
        <v>49708</v>
      </c>
      <c r="C18" s="356">
        <v>3007</v>
      </c>
      <c r="D18" s="356">
        <v>19</v>
      </c>
      <c r="E18" s="356">
        <v>16592</v>
      </c>
      <c r="F18" s="356">
        <v>7599</v>
      </c>
      <c r="G18" s="356">
        <v>831</v>
      </c>
      <c r="H18" s="356">
        <v>570</v>
      </c>
      <c r="I18" s="356" t="s">
        <v>122</v>
      </c>
      <c r="J18" s="356">
        <v>4073</v>
      </c>
      <c r="K18" s="356">
        <v>715</v>
      </c>
      <c r="L18" s="356">
        <v>16302</v>
      </c>
      <c r="M18" s="311"/>
      <c r="O18" s="4"/>
    </row>
    <row r="19" spans="1:15" ht="21" customHeight="1" x14ac:dyDescent="0.25">
      <c r="A19" s="10" t="s">
        <v>1282</v>
      </c>
      <c r="B19" s="355">
        <v>7494</v>
      </c>
      <c r="C19" s="356">
        <v>445</v>
      </c>
      <c r="D19" s="356">
        <v>0</v>
      </c>
      <c r="E19" s="356">
        <v>2019</v>
      </c>
      <c r="F19" s="356">
        <v>1130</v>
      </c>
      <c r="G19" s="356">
        <v>10</v>
      </c>
      <c r="H19" s="356">
        <v>20</v>
      </c>
      <c r="I19" s="356">
        <v>0</v>
      </c>
      <c r="J19" s="356">
        <v>688</v>
      </c>
      <c r="K19" s="356">
        <v>466</v>
      </c>
      <c r="L19" s="356">
        <v>2716</v>
      </c>
      <c r="M19" s="311"/>
    </row>
    <row r="20" spans="1:15" ht="21" customHeight="1" x14ac:dyDescent="0.25">
      <c r="A20" s="12" t="s">
        <v>1318</v>
      </c>
      <c r="B20" s="357">
        <v>3164</v>
      </c>
      <c r="C20" s="358">
        <v>135</v>
      </c>
      <c r="D20" s="358" t="s">
        <v>122</v>
      </c>
      <c r="E20" s="358">
        <v>1194</v>
      </c>
      <c r="F20" s="358">
        <v>330</v>
      </c>
      <c r="G20" s="358">
        <v>95</v>
      </c>
      <c r="H20" s="358">
        <v>47</v>
      </c>
      <c r="I20" s="358">
        <v>0</v>
      </c>
      <c r="J20" s="358">
        <v>143</v>
      </c>
      <c r="K20" s="358">
        <v>40</v>
      </c>
      <c r="L20" s="358">
        <v>1180</v>
      </c>
      <c r="M20" s="359"/>
    </row>
    <row r="21" spans="1:15" ht="21" customHeight="1" x14ac:dyDescent="0.25">
      <c r="A21" s="14" t="s">
        <v>1319</v>
      </c>
      <c r="B21" s="10"/>
      <c r="C21" s="10"/>
      <c r="D21" s="10"/>
      <c r="E21" s="10"/>
      <c r="F21" s="10"/>
      <c r="G21" s="10"/>
      <c r="H21" s="10"/>
      <c r="I21" s="10"/>
      <c r="J21" s="10"/>
      <c r="K21" s="10"/>
      <c r="L21" s="10"/>
      <c r="M21" s="10"/>
    </row>
    <row r="22" spans="1:15" ht="21" customHeight="1" x14ac:dyDescent="0.25">
      <c r="A22" s="14" t="s">
        <v>1215</v>
      </c>
      <c r="B22" s="132"/>
      <c r="C22" s="132"/>
      <c r="D22" s="132"/>
      <c r="E22" s="132"/>
      <c r="F22" s="132"/>
      <c r="G22" s="132"/>
      <c r="H22" s="132"/>
      <c r="I22" s="132"/>
      <c r="J22" s="132"/>
      <c r="K22" s="132"/>
      <c r="L22" s="132"/>
      <c r="M22" s="132"/>
    </row>
    <row r="23" spans="1:15" ht="21" customHeight="1" x14ac:dyDescent="0.25">
      <c r="A23" s="315" t="s">
        <v>92</v>
      </c>
      <c r="B23" s="10"/>
      <c r="C23" s="10"/>
    </row>
    <row r="26" spans="1:15" ht="21" customHeight="1" x14ac:dyDescent="0.25">
      <c r="B26" s="33"/>
      <c r="C26" s="33"/>
      <c r="D26" s="33"/>
      <c r="E26" s="33"/>
    </row>
    <row r="27" spans="1:15" ht="21" customHeight="1" x14ac:dyDescent="0.25">
      <c r="B27" s="31"/>
      <c r="C27" s="31"/>
      <c r="D27" s="31"/>
      <c r="E27" s="31"/>
    </row>
    <row r="28" spans="1:15" ht="21" customHeight="1" x14ac:dyDescent="0.25">
      <c r="B28" s="31"/>
      <c r="C28" s="31"/>
      <c r="D28" s="31"/>
      <c r="E28" s="31"/>
    </row>
    <row r="29" spans="1:15" ht="21" customHeight="1" x14ac:dyDescent="0.25">
      <c r="B29" s="31"/>
      <c r="C29" s="31"/>
      <c r="D29" s="31"/>
      <c r="E29" s="31"/>
    </row>
    <row r="30" spans="1:15" ht="21" customHeight="1" x14ac:dyDescent="0.25">
      <c r="B30" s="31"/>
      <c r="C30" s="31"/>
      <c r="D30" s="31"/>
      <c r="E30" s="31"/>
    </row>
  </sheetData>
  <customSheetViews>
    <customSheetView guid="{2798B807-F078-4B04-890A-BD0E76127134}" showPageBreaks="1">
      <selection activeCell="I23" sqref="I23"/>
      <pageMargins left="0" right="0" top="0" bottom="0" header="0" footer="0"/>
      <pageSetup scale="78" orientation="landscape" r:id="rId1"/>
    </customSheetView>
  </customSheetViews>
  <phoneticPr fontId="0" type="noConversion"/>
  <pageMargins left="0.70866141732283472" right="0.70866141732283472" top="0.74803149606299213" bottom="0.74803149606299213" header="0.31496062992125984" footer="0.31496062992125984"/>
  <pageSetup scale="61"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8"/>
  <dimension ref="A1:H15"/>
  <sheetViews>
    <sheetView showGridLines="0" zoomScale="80" zoomScaleNormal="80" workbookViewId="0">
      <selection activeCell="A50" sqref="A50"/>
    </sheetView>
  </sheetViews>
  <sheetFormatPr baseColWidth="10" defaultColWidth="11.44140625" defaultRowHeight="21" customHeight="1" x14ac:dyDescent="0.25"/>
  <sheetData>
    <row r="1" spans="1:8" ht="21" customHeight="1" x14ac:dyDescent="0.25">
      <c r="A1" s="63" t="s">
        <v>4</v>
      </c>
    </row>
    <row r="2" spans="1:8" ht="21" customHeight="1" x14ac:dyDescent="0.25">
      <c r="A2" s="140"/>
      <c r="B2" s="140"/>
      <c r="C2" s="140"/>
      <c r="D2" s="140"/>
      <c r="E2" s="140"/>
      <c r="F2" s="140"/>
      <c r="G2" s="140"/>
      <c r="H2" s="140"/>
    </row>
    <row r="3" spans="1:8" ht="21" customHeight="1" x14ac:dyDescent="0.25">
      <c r="A3" s="149" t="s">
        <v>1320</v>
      </c>
      <c r="B3" s="149" t="s">
        <v>1266</v>
      </c>
      <c r="C3" s="149" t="s">
        <v>1267</v>
      </c>
      <c r="D3" s="140"/>
      <c r="E3" s="140"/>
      <c r="F3" s="140"/>
      <c r="G3" s="140"/>
      <c r="H3" s="140"/>
    </row>
    <row r="4" spans="1:8" ht="21" customHeight="1" x14ac:dyDescent="0.25">
      <c r="A4" s="155" t="s">
        <v>1279</v>
      </c>
      <c r="B4" s="156">
        <v>1140</v>
      </c>
      <c r="C4" s="156">
        <v>211</v>
      </c>
      <c r="D4" s="140"/>
      <c r="E4" s="140"/>
      <c r="F4" s="140"/>
      <c r="G4" s="140"/>
      <c r="H4" s="140"/>
    </row>
    <row r="5" spans="1:8" ht="21" customHeight="1" x14ac:dyDescent="0.25">
      <c r="A5" s="155" t="s">
        <v>1280</v>
      </c>
      <c r="B5" s="156">
        <v>81565</v>
      </c>
      <c r="C5" s="156">
        <v>15108</v>
      </c>
      <c r="D5" s="140"/>
      <c r="E5" s="140"/>
      <c r="F5" s="140"/>
      <c r="G5" s="140"/>
      <c r="H5" s="140"/>
    </row>
    <row r="6" spans="1:8" ht="21" customHeight="1" x14ac:dyDescent="0.25">
      <c r="A6" s="155" t="s">
        <v>1281</v>
      </c>
      <c r="B6" s="156">
        <v>232633</v>
      </c>
      <c r="C6" s="156">
        <v>49710</v>
      </c>
      <c r="D6" s="140"/>
      <c r="E6" s="140"/>
      <c r="F6" s="140"/>
      <c r="G6" s="140"/>
      <c r="H6" s="140"/>
    </row>
    <row r="7" spans="1:8" ht="21" customHeight="1" x14ac:dyDescent="0.25">
      <c r="A7" s="155" t="s">
        <v>1282</v>
      </c>
      <c r="B7" s="156">
        <v>22822</v>
      </c>
      <c r="C7" s="156">
        <v>7494</v>
      </c>
      <c r="D7" s="140"/>
      <c r="E7" s="140"/>
      <c r="F7" s="140"/>
      <c r="G7" s="140"/>
      <c r="H7" s="140"/>
    </row>
    <row r="8" spans="1:8" ht="21" customHeight="1" x14ac:dyDescent="0.25">
      <c r="A8" s="155" t="s">
        <v>1318</v>
      </c>
      <c r="B8" s="156">
        <v>17201</v>
      </c>
      <c r="C8" s="156">
        <v>3167</v>
      </c>
      <c r="D8" s="140"/>
      <c r="E8" s="140"/>
      <c r="F8" s="140"/>
      <c r="G8" s="140"/>
      <c r="H8" s="140"/>
    </row>
    <row r="9" spans="1:8" ht="21" customHeight="1" x14ac:dyDescent="0.25">
      <c r="A9" s="140"/>
      <c r="B9" s="140"/>
      <c r="C9" s="140"/>
      <c r="D9" s="140"/>
      <c r="E9" s="140"/>
      <c r="F9" s="140"/>
      <c r="G9" s="140"/>
      <c r="H9" s="140"/>
    </row>
    <row r="15" spans="1:8" ht="21" customHeight="1" x14ac:dyDescent="0.25">
      <c r="A15" s="315" t="s">
        <v>92</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8">
    <pageSetUpPr fitToPage="1"/>
  </sheetPr>
  <dimension ref="A1:M32"/>
  <sheetViews>
    <sheetView showGridLines="0" zoomScale="80" zoomScaleNormal="80" zoomScaleSheetLayoutView="80" workbookViewId="0">
      <selection activeCell="A50" sqref="A50"/>
    </sheetView>
  </sheetViews>
  <sheetFormatPr baseColWidth="10" defaultColWidth="28.6640625" defaultRowHeight="21" customHeight="1" x14ac:dyDescent="0.25"/>
  <cols>
    <col min="1" max="1" width="19" style="14" customWidth="1"/>
    <col min="2" max="12" width="15.6640625" style="2" customWidth="1"/>
    <col min="13" max="13" width="17.6640625" style="2" customWidth="1"/>
    <col min="14" max="14" width="15.6640625" style="2" customWidth="1"/>
    <col min="15" max="16384" width="28.6640625" style="2"/>
  </cols>
  <sheetData>
    <row r="1" spans="1:13" s="5" customFormat="1" ht="21" customHeight="1" x14ac:dyDescent="0.25">
      <c r="A1" s="13" t="s">
        <v>1321</v>
      </c>
      <c r="B1" s="13"/>
      <c r="C1" s="13"/>
      <c r="D1" s="13"/>
      <c r="E1" s="13"/>
      <c r="F1" s="13"/>
      <c r="G1" s="13"/>
      <c r="H1" s="13"/>
      <c r="I1" s="13"/>
      <c r="J1" s="13"/>
      <c r="K1" s="13"/>
      <c r="L1" s="13"/>
      <c r="M1" s="13"/>
    </row>
    <row r="2" spans="1:13" ht="36.75" customHeight="1" x14ac:dyDescent="0.25">
      <c r="A2" s="428" t="s">
        <v>1322</v>
      </c>
      <c r="B2" s="427" t="s">
        <v>30</v>
      </c>
      <c r="C2" s="427" t="s">
        <v>1311</v>
      </c>
      <c r="D2" s="427" t="s">
        <v>1301</v>
      </c>
      <c r="E2" s="427" t="s">
        <v>1302</v>
      </c>
      <c r="F2" s="427" t="s">
        <v>1303</v>
      </c>
      <c r="G2" s="427" t="s">
        <v>591</v>
      </c>
      <c r="H2" s="427" t="s">
        <v>1304</v>
      </c>
      <c r="I2" s="427" t="s">
        <v>1305</v>
      </c>
      <c r="J2" s="427" t="s">
        <v>103</v>
      </c>
      <c r="K2" s="427" t="s">
        <v>1306</v>
      </c>
      <c r="L2" s="427" t="s">
        <v>1294</v>
      </c>
      <c r="M2" s="429" t="s">
        <v>1212</v>
      </c>
    </row>
    <row r="3" spans="1:13" ht="21" customHeight="1" x14ac:dyDescent="0.25">
      <c r="A3" s="11" t="s">
        <v>30</v>
      </c>
      <c r="B3" s="355">
        <v>431051</v>
      </c>
      <c r="C3" s="355">
        <v>24051</v>
      </c>
      <c r="D3" s="355">
        <v>272</v>
      </c>
      <c r="E3" s="355">
        <v>73966</v>
      </c>
      <c r="F3" s="355">
        <v>35935</v>
      </c>
      <c r="G3" s="355">
        <v>13367</v>
      </c>
      <c r="H3" s="355">
        <v>17287</v>
      </c>
      <c r="I3" s="355">
        <v>322</v>
      </c>
      <c r="J3" s="355">
        <v>27050</v>
      </c>
      <c r="K3" s="355">
        <v>26131</v>
      </c>
      <c r="L3" s="355">
        <v>212648</v>
      </c>
      <c r="M3" s="310">
        <v>22</v>
      </c>
    </row>
    <row r="4" spans="1:13" ht="21" customHeight="1" x14ac:dyDescent="0.25">
      <c r="A4" s="10" t="s">
        <v>1287</v>
      </c>
      <c r="B4" s="355">
        <v>11378</v>
      </c>
      <c r="C4" s="356">
        <v>590</v>
      </c>
      <c r="D4" s="356">
        <v>7</v>
      </c>
      <c r="E4" s="356">
        <v>1281</v>
      </c>
      <c r="F4" s="356">
        <v>1300</v>
      </c>
      <c r="G4" s="356">
        <v>115</v>
      </c>
      <c r="H4" s="356">
        <v>150</v>
      </c>
      <c r="I4" s="356">
        <v>4</v>
      </c>
      <c r="J4" s="356">
        <v>706</v>
      </c>
      <c r="K4" s="356">
        <v>809</v>
      </c>
      <c r="L4" s="356">
        <v>6416</v>
      </c>
      <c r="M4" s="311"/>
    </row>
    <row r="5" spans="1:13" ht="21" customHeight="1" x14ac:dyDescent="0.25">
      <c r="A5" s="10" t="s">
        <v>1288</v>
      </c>
      <c r="B5" s="355">
        <v>118005</v>
      </c>
      <c r="C5" s="356">
        <v>5601</v>
      </c>
      <c r="D5" s="356">
        <v>73</v>
      </c>
      <c r="E5" s="356">
        <v>14920</v>
      </c>
      <c r="F5" s="356">
        <v>13122</v>
      </c>
      <c r="G5" s="356">
        <v>1423</v>
      </c>
      <c r="H5" s="356">
        <v>1962</v>
      </c>
      <c r="I5" s="356">
        <v>129</v>
      </c>
      <c r="J5" s="356">
        <v>10765</v>
      </c>
      <c r="K5" s="356">
        <v>12134</v>
      </c>
      <c r="L5" s="356">
        <v>57876</v>
      </c>
      <c r="M5" s="311"/>
    </row>
    <row r="6" spans="1:13" ht="21" customHeight="1" x14ac:dyDescent="0.25">
      <c r="A6" s="10" t="s">
        <v>1289</v>
      </c>
      <c r="B6" s="355">
        <v>33911</v>
      </c>
      <c r="C6" s="356">
        <v>3756</v>
      </c>
      <c r="D6" s="356">
        <v>16</v>
      </c>
      <c r="E6" s="356">
        <v>8484</v>
      </c>
      <c r="F6" s="356">
        <v>3817</v>
      </c>
      <c r="G6" s="356">
        <v>1764</v>
      </c>
      <c r="H6" s="356">
        <v>1703</v>
      </c>
      <c r="I6" s="356">
        <v>23</v>
      </c>
      <c r="J6" s="356">
        <v>1104</v>
      </c>
      <c r="K6" s="356">
        <v>854</v>
      </c>
      <c r="L6" s="356">
        <v>12390</v>
      </c>
      <c r="M6" s="311"/>
    </row>
    <row r="7" spans="1:13" ht="21" customHeight="1" x14ac:dyDescent="0.25">
      <c r="A7" s="10" t="s">
        <v>1290</v>
      </c>
      <c r="B7" s="355">
        <v>65802</v>
      </c>
      <c r="C7" s="356">
        <v>3618</v>
      </c>
      <c r="D7" s="356">
        <v>62</v>
      </c>
      <c r="E7" s="356">
        <v>7520</v>
      </c>
      <c r="F7" s="356">
        <v>5174</v>
      </c>
      <c r="G7" s="356">
        <v>1120</v>
      </c>
      <c r="H7" s="356">
        <v>2386</v>
      </c>
      <c r="I7" s="356">
        <v>69</v>
      </c>
      <c r="J7" s="356">
        <v>5339</v>
      </c>
      <c r="K7" s="356">
        <v>5214</v>
      </c>
      <c r="L7" s="356">
        <v>35300</v>
      </c>
      <c r="M7" s="311"/>
    </row>
    <row r="8" spans="1:13" ht="21" customHeight="1" x14ac:dyDescent="0.25">
      <c r="A8" s="10" t="s">
        <v>1291</v>
      </c>
      <c r="B8" s="355">
        <v>9233</v>
      </c>
      <c r="C8" s="356">
        <v>205</v>
      </c>
      <c r="D8" s="356">
        <v>5</v>
      </c>
      <c r="E8" s="356">
        <v>305</v>
      </c>
      <c r="F8" s="356">
        <v>686</v>
      </c>
      <c r="G8" s="356">
        <v>38</v>
      </c>
      <c r="H8" s="356">
        <v>45</v>
      </c>
      <c r="I8" s="356">
        <v>7</v>
      </c>
      <c r="J8" s="356">
        <v>432</v>
      </c>
      <c r="K8" s="356">
        <v>1379</v>
      </c>
      <c r="L8" s="356">
        <v>6131</v>
      </c>
      <c r="M8" s="311"/>
    </row>
    <row r="9" spans="1:13" ht="21" customHeight="1" x14ac:dyDescent="0.25">
      <c r="A9" s="10" t="s">
        <v>1292</v>
      </c>
      <c r="B9" s="355">
        <v>8593</v>
      </c>
      <c r="C9" s="356">
        <v>231</v>
      </c>
      <c r="D9" s="356">
        <v>0</v>
      </c>
      <c r="E9" s="356">
        <v>805</v>
      </c>
      <c r="F9" s="356">
        <v>1076</v>
      </c>
      <c r="G9" s="356">
        <v>35</v>
      </c>
      <c r="H9" s="356">
        <v>46</v>
      </c>
      <c r="I9" s="356">
        <v>8</v>
      </c>
      <c r="J9" s="356">
        <v>696</v>
      </c>
      <c r="K9" s="356">
        <v>1615</v>
      </c>
      <c r="L9" s="356">
        <v>4081</v>
      </c>
      <c r="M9" s="311"/>
    </row>
    <row r="10" spans="1:13" ht="21" customHeight="1" x14ac:dyDescent="0.25">
      <c r="A10" s="10" t="s">
        <v>1293</v>
      </c>
      <c r="B10" s="355">
        <v>97666</v>
      </c>
      <c r="C10" s="356">
        <v>5919</v>
      </c>
      <c r="D10" s="356">
        <v>51</v>
      </c>
      <c r="E10" s="356">
        <v>23872</v>
      </c>
      <c r="F10" s="356">
        <v>4382</v>
      </c>
      <c r="G10" s="356">
        <v>5672</v>
      </c>
      <c r="H10" s="356">
        <v>7152</v>
      </c>
      <c r="I10" s="356">
        <v>29</v>
      </c>
      <c r="J10" s="356">
        <v>3118</v>
      </c>
      <c r="K10" s="356">
        <v>803</v>
      </c>
      <c r="L10" s="356">
        <v>46668</v>
      </c>
      <c r="M10" s="311"/>
    </row>
    <row r="11" spans="1:13" ht="21" customHeight="1" x14ac:dyDescent="0.25">
      <c r="A11" s="10" t="s">
        <v>1294</v>
      </c>
      <c r="B11" s="355">
        <v>86441</v>
      </c>
      <c r="C11" s="356">
        <v>4131</v>
      </c>
      <c r="D11" s="356">
        <v>58</v>
      </c>
      <c r="E11" s="356">
        <v>16779</v>
      </c>
      <c r="F11" s="356">
        <v>6378</v>
      </c>
      <c r="G11" s="356">
        <v>3200</v>
      </c>
      <c r="H11" s="356">
        <v>3843</v>
      </c>
      <c r="I11" s="356">
        <v>53</v>
      </c>
      <c r="J11" s="356">
        <v>4890</v>
      </c>
      <c r="K11" s="356">
        <v>3323</v>
      </c>
      <c r="L11" s="356">
        <v>43786</v>
      </c>
      <c r="M11" s="311"/>
    </row>
    <row r="12" spans="1:13" s="5" customFormat="1" ht="21" customHeight="1" x14ac:dyDescent="0.25">
      <c r="A12" s="11" t="s">
        <v>1266</v>
      </c>
      <c r="B12" s="355">
        <v>355350</v>
      </c>
      <c r="C12" s="355">
        <v>19565</v>
      </c>
      <c r="D12" s="355">
        <v>244</v>
      </c>
      <c r="E12" s="355">
        <v>49030</v>
      </c>
      <c r="F12" s="355">
        <v>25178</v>
      </c>
      <c r="G12" s="355">
        <v>11907</v>
      </c>
      <c r="H12" s="355">
        <v>16310</v>
      </c>
      <c r="I12" s="355">
        <v>322</v>
      </c>
      <c r="J12" s="355">
        <v>21233</v>
      </c>
      <c r="K12" s="355">
        <v>24854</v>
      </c>
      <c r="L12" s="355">
        <v>186707</v>
      </c>
      <c r="M12" s="310"/>
    </row>
    <row r="13" spans="1:13" ht="21" customHeight="1" x14ac:dyDescent="0.25">
      <c r="A13" s="10" t="s">
        <v>1287</v>
      </c>
      <c r="B13" s="355">
        <v>8787</v>
      </c>
      <c r="C13" s="356">
        <v>401</v>
      </c>
      <c r="D13" s="356">
        <v>7</v>
      </c>
      <c r="E13" s="356">
        <v>866</v>
      </c>
      <c r="F13" s="356">
        <v>806</v>
      </c>
      <c r="G13" s="356">
        <v>92</v>
      </c>
      <c r="H13" s="356">
        <v>134</v>
      </c>
      <c r="I13" s="356">
        <v>4</v>
      </c>
      <c r="J13" s="356">
        <v>551</v>
      </c>
      <c r="K13" s="356">
        <v>759</v>
      </c>
      <c r="L13" s="356">
        <v>5167</v>
      </c>
      <c r="M13" s="311"/>
    </row>
    <row r="14" spans="1:13" ht="21" customHeight="1" x14ac:dyDescent="0.25">
      <c r="A14" s="10" t="s">
        <v>1288</v>
      </c>
      <c r="B14" s="355">
        <v>99452</v>
      </c>
      <c r="C14" s="356">
        <v>4731</v>
      </c>
      <c r="D14" s="356">
        <v>64</v>
      </c>
      <c r="E14" s="356">
        <v>10342</v>
      </c>
      <c r="F14" s="356">
        <v>9361</v>
      </c>
      <c r="G14" s="356">
        <v>1293</v>
      </c>
      <c r="H14" s="356">
        <v>1820</v>
      </c>
      <c r="I14" s="356">
        <v>129</v>
      </c>
      <c r="J14" s="356">
        <v>8671</v>
      </c>
      <c r="K14" s="356">
        <v>11595</v>
      </c>
      <c r="L14" s="356">
        <v>51446</v>
      </c>
      <c r="M14" s="311"/>
    </row>
    <row r="15" spans="1:13" ht="21" customHeight="1" x14ac:dyDescent="0.25">
      <c r="A15" s="10" t="s">
        <v>1289</v>
      </c>
      <c r="B15" s="355">
        <v>24889</v>
      </c>
      <c r="C15" s="356">
        <v>3111</v>
      </c>
      <c r="D15" s="356">
        <v>16</v>
      </c>
      <c r="E15" s="356">
        <v>4577</v>
      </c>
      <c r="F15" s="356">
        <v>2351</v>
      </c>
      <c r="G15" s="356">
        <v>1536</v>
      </c>
      <c r="H15" s="356">
        <v>1597</v>
      </c>
      <c r="I15" s="356">
        <v>23</v>
      </c>
      <c r="J15" s="356">
        <v>643</v>
      </c>
      <c r="K15" s="356">
        <v>750</v>
      </c>
      <c r="L15" s="356">
        <v>10285</v>
      </c>
      <c r="M15" s="356"/>
    </row>
    <row r="16" spans="1:13" ht="21" customHeight="1" x14ac:dyDescent="0.25">
      <c r="A16" s="10" t="s">
        <v>1290</v>
      </c>
      <c r="B16" s="355">
        <v>64141</v>
      </c>
      <c r="C16" s="356">
        <v>3487</v>
      </c>
      <c r="D16" s="356">
        <v>62</v>
      </c>
      <c r="E16" s="356">
        <v>7169</v>
      </c>
      <c r="F16" s="356">
        <v>4888</v>
      </c>
      <c r="G16" s="356">
        <v>1101</v>
      </c>
      <c r="H16" s="356">
        <v>2350</v>
      </c>
      <c r="I16" s="356">
        <v>69</v>
      </c>
      <c r="J16" s="356">
        <v>5176</v>
      </c>
      <c r="K16" s="356">
        <v>5188</v>
      </c>
      <c r="L16" s="356">
        <v>34651</v>
      </c>
      <c r="M16" s="311"/>
    </row>
    <row r="17" spans="1:13" ht="21" customHeight="1" x14ac:dyDescent="0.25">
      <c r="A17" s="10" t="s">
        <v>1291</v>
      </c>
      <c r="B17" s="355">
        <v>9081</v>
      </c>
      <c r="C17" s="356">
        <v>205</v>
      </c>
      <c r="D17" s="356">
        <v>5</v>
      </c>
      <c r="E17" s="356">
        <v>305</v>
      </c>
      <c r="F17" s="356">
        <v>671</v>
      </c>
      <c r="G17" s="356">
        <v>38</v>
      </c>
      <c r="H17" s="356">
        <v>45</v>
      </c>
      <c r="I17" s="356">
        <v>7</v>
      </c>
      <c r="J17" s="356">
        <v>424</v>
      </c>
      <c r="K17" s="356">
        <v>1355</v>
      </c>
      <c r="L17" s="356">
        <v>6026</v>
      </c>
      <c r="M17" s="311"/>
    </row>
    <row r="18" spans="1:13" ht="21" customHeight="1" x14ac:dyDescent="0.25">
      <c r="A18" s="10" t="s">
        <v>1292</v>
      </c>
      <c r="B18" s="355">
        <v>6452</v>
      </c>
      <c r="C18" s="356">
        <v>179</v>
      </c>
      <c r="D18" s="356" t="s">
        <v>122</v>
      </c>
      <c r="E18" s="356">
        <v>394</v>
      </c>
      <c r="F18" s="356">
        <v>729</v>
      </c>
      <c r="G18" s="356">
        <v>30</v>
      </c>
      <c r="H18" s="356">
        <v>40</v>
      </c>
      <c r="I18" s="356">
        <v>8</v>
      </c>
      <c r="J18" s="356">
        <v>494</v>
      </c>
      <c r="K18" s="356">
        <v>1421</v>
      </c>
      <c r="L18" s="356">
        <v>3157</v>
      </c>
      <c r="M18" s="311"/>
    </row>
    <row r="19" spans="1:13" ht="21" customHeight="1" x14ac:dyDescent="0.25">
      <c r="A19" s="10" t="s">
        <v>1293</v>
      </c>
      <c r="B19" s="355">
        <v>75266</v>
      </c>
      <c r="C19" s="356">
        <v>4371</v>
      </c>
      <c r="D19" s="356">
        <v>40</v>
      </c>
      <c r="E19" s="356">
        <v>15055</v>
      </c>
      <c r="F19" s="356">
        <v>2451</v>
      </c>
      <c r="G19" s="356">
        <v>4987</v>
      </c>
      <c r="H19" s="356">
        <v>6721</v>
      </c>
      <c r="I19" s="356">
        <v>29</v>
      </c>
      <c r="J19" s="356">
        <v>1954</v>
      </c>
      <c r="K19" s="356">
        <v>684</v>
      </c>
      <c r="L19" s="356">
        <v>38974</v>
      </c>
      <c r="M19" s="356"/>
    </row>
    <row r="20" spans="1:13" ht="21" customHeight="1" x14ac:dyDescent="0.25">
      <c r="A20" s="10" t="s">
        <v>1294</v>
      </c>
      <c r="B20" s="355">
        <v>67282</v>
      </c>
      <c r="C20" s="356">
        <v>3080</v>
      </c>
      <c r="D20" s="356">
        <v>50</v>
      </c>
      <c r="E20" s="356">
        <v>10322</v>
      </c>
      <c r="F20" s="356">
        <v>3921</v>
      </c>
      <c r="G20" s="356">
        <v>2830</v>
      </c>
      <c r="H20" s="356">
        <v>3603</v>
      </c>
      <c r="I20" s="356">
        <v>53</v>
      </c>
      <c r="J20" s="356">
        <v>3320</v>
      </c>
      <c r="K20" s="356">
        <v>3102</v>
      </c>
      <c r="L20" s="356">
        <v>37001</v>
      </c>
      <c r="M20" s="356"/>
    </row>
    <row r="21" spans="1:13" s="5" customFormat="1" ht="21" customHeight="1" x14ac:dyDescent="0.25">
      <c r="A21" s="11" t="s">
        <v>1267</v>
      </c>
      <c r="B21" s="355">
        <v>75679</v>
      </c>
      <c r="C21" s="355">
        <v>4486</v>
      </c>
      <c r="D21" s="355">
        <v>28</v>
      </c>
      <c r="E21" s="355">
        <v>24936</v>
      </c>
      <c r="F21" s="355">
        <v>10757</v>
      </c>
      <c r="G21" s="355">
        <v>1460</v>
      </c>
      <c r="H21" s="355">
        <v>977</v>
      </c>
      <c r="I21" s="355">
        <v>0</v>
      </c>
      <c r="J21" s="355">
        <v>5817</v>
      </c>
      <c r="K21" s="355">
        <v>1277</v>
      </c>
      <c r="L21" s="355">
        <v>25941</v>
      </c>
      <c r="M21" s="310"/>
    </row>
    <row r="22" spans="1:13" ht="21" customHeight="1" x14ac:dyDescent="0.25">
      <c r="A22" s="10" t="s">
        <v>1287</v>
      </c>
      <c r="B22" s="355">
        <v>2591</v>
      </c>
      <c r="C22" s="356">
        <v>189</v>
      </c>
      <c r="D22" s="356" t="s">
        <v>122</v>
      </c>
      <c r="E22" s="356">
        <v>415</v>
      </c>
      <c r="F22" s="356">
        <v>494</v>
      </c>
      <c r="G22" s="356">
        <v>23</v>
      </c>
      <c r="H22" s="356">
        <v>16</v>
      </c>
      <c r="I22" s="356">
        <v>0</v>
      </c>
      <c r="J22" s="356">
        <v>155</v>
      </c>
      <c r="K22" s="356">
        <v>50</v>
      </c>
      <c r="L22" s="356">
        <v>1249</v>
      </c>
      <c r="M22" s="311"/>
    </row>
    <row r="23" spans="1:13" ht="21" customHeight="1" x14ac:dyDescent="0.25">
      <c r="A23" s="10" t="s">
        <v>1288</v>
      </c>
      <c r="B23" s="355">
        <v>18553</v>
      </c>
      <c r="C23" s="356">
        <v>870</v>
      </c>
      <c r="D23" s="356">
        <v>9</v>
      </c>
      <c r="E23" s="356">
        <v>4578</v>
      </c>
      <c r="F23" s="356">
        <v>3761</v>
      </c>
      <c r="G23" s="356">
        <v>130</v>
      </c>
      <c r="H23" s="356">
        <v>142</v>
      </c>
      <c r="I23" s="356" t="s">
        <v>122</v>
      </c>
      <c r="J23" s="356">
        <v>2094</v>
      </c>
      <c r="K23" s="356">
        <v>539</v>
      </c>
      <c r="L23" s="356">
        <v>6430</v>
      </c>
      <c r="M23" s="311"/>
    </row>
    <row r="24" spans="1:13" ht="21" customHeight="1" x14ac:dyDescent="0.25">
      <c r="A24" s="10" t="s">
        <v>1289</v>
      </c>
      <c r="B24" s="355">
        <v>9022</v>
      </c>
      <c r="C24" s="356">
        <v>645</v>
      </c>
      <c r="D24" s="356">
        <v>0</v>
      </c>
      <c r="E24" s="356">
        <v>3907</v>
      </c>
      <c r="F24" s="356">
        <v>1466</v>
      </c>
      <c r="G24" s="356">
        <v>228</v>
      </c>
      <c r="H24" s="356">
        <v>106</v>
      </c>
      <c r="I24" s="356">
        <v>0</v>
      </c>
      <c r="J24" s="356">
        <v>461</v>
      </c>
      <c r="K24" s="356">
        <v>104</v>
      </c>
      <c r="L24" s="356">
        <v>2105</v>
      </c>
      <c r="M24" s="311"/>
    </row>
    <row r="25" spans="1:13" ht="21" customHeight="1" x14ac:dyDescent="0.25">
      <c r="A25" s="10" t="s">
        <v>1290</v>
      </c>
      <c r="B25" s="355">
        <v>1661</v>
      </c>
      <c r="C25" s="356">
        <v>131</v>
      </c>
      <c r="D25" s="356">
        <v>0</v>
      </c>
      <c r="E25" s="356">
        <v>351</v>
      </c>
      <c r="F25" s="356">
        <v>286</v>
      </c>
      <c r="G25" s="356">
        <v>19</v>
      </c>
      <c r="H25" s="356">
        <v>36</v>
      </c>
      <c r="I25" s="356">
        <v>0</v>
      </c>
      <c r="J25" s="356">
        <v>163</v>
      </c>
      <c r="K25" s="356">
        <v>26</v>
      </c>
      <c r="L25" s="356">
        <v>649</v>
      </c>
      <c r="M25" s="311"/>
    </row>
    <row r="26" spans="1:13" ht="21" customHeight="1" x14ac:dyDescent="0.25">
      <c r="A26" s="10" t="s">
        <v>1291</v>
      </c>
      <c r="B26" s="355">
        <v>152</v>
      </c>
      <c r="C26" s="356" t="s">
        <v>122</v>
      </c>
      <c r="D26" s="356">
        <v>0</v>
      </c>
      <c r="E26" s="356" t="s">
        <v>122</v>
      </c>
      <c r="F26" s="356">
        <v>15</v>
      </c>
      <c r="G26" s="356" t="s">
        <v>122</v>
      </c>
      <c r="H26" s="356" t="s">
        <v>122</v>
      </c>
      <c r="I26" s="356">
        <v>0</v>
      </c>
      <c r="J26" s="356">
        <v>8</v>
      </c>
      <c r="K26" s="356">
        <v>24</v>
      </c>
      <c r="L26" s="356">
        <v>105</v>
      </c>
      <c r="M26" s="311"/>
    </row>
    <row r="27" spans="1:13" ht="21" customHeight="1" x14ac:dyDescent="0.25">
      <c r="A27" s="10" t="s">
        <v>1292</v>
      </c>
      <c r="B27" s="355">
        <v>2141</v>
      </c>
      <c r="C27" s="356">
        <v>52</v>
      </c>
      <c r="D27" s="356">
        <v>0</v>
      </c>
      <c r="E27" s="356">
        <v>411</v>
      </c>
      <c r="F27" s="356">
        <v>347</v>
      </c>
      <c r="G27" s="356">
        <v>5</v>
      </c>
      <c r="H27" s="356">
        <v>6</v>
      </c>
      <c r="I27" s="356">
        <v>0</v>
      </c>
      <c r="J27" s="356">
        <v>202</v>
      </c>
      <c r="K27" s="356">
        <v>194</v>
      </c>
      <c r="L27" s="356">
        <v>924</v>
      </c>
      <c r="M27" s="311"/>
    </row>
    <row r="28" spans="1:13" ht="21" customHeight="1" x14ac:dyDescent="0.25">
      <c r="A28" s="10" t="s">
        <v>1293</v>
      </c>
      <c r="B28" s="355">
        <v>22400</v>
      </c>
      <c r="C28" s="356">
        <v>1548</v>
      </c>
      <c r="D28" s="356">
        <v>11</v>
      </c>
      <c r="E28" s="356">
        <v>8817</v>
      </c>
      <c r="F28" s="356">
        <v>1931</v>
      </c>
      <c r="G28" s="356">
        <v>685</v>
      </c>
      <c r="H28" s="356">
        <v>431</v>
      </c>
      <c r="I28" s="356" t="s">
        <v>122</v>
      </c>
      <c r="J28" s="356">
        <v>1164</v>
      </c>
      <c r="K28" s="356">
        <v>119</v>
      </c>
      <c r="L28" s="356">
        <v>7694</v>
      </c>
      <c r="M28" s="311"/>
    </row>
    <row r="29" spans="1:13" ht="21" customHeight="1" x14ac:dyDescent="0.25">
      <c r="A29" s="12" t="s">
        <v>1294</v>
      </c>
      <c r="B29" s="357">
        <v>19159</v>
      </c>
      <c r="C29" s="358">
        <v>1051</v>
      </c>
      <c r="D29" s="358">
        <v>8</v>
      </c>
      <c r="E29" s="358">
        <v>6457</v>
      </c>
      <c r="F29" s="358">
        <v>2457</v>
      </c>
      <c r="G29" s="358">
        <v>370</v>
      </c>
      <c r="H29" s="358">
        <v>240</v>
      </c>
      <c r="I29" s="358">
        <v>0</v>
      </c>
      <c r="J29" s="358">
        <v>1570</v>
      </c>
      <c r="K29" s="358">
        <v>221</v>
      </c>
      <c r="L29" s="358">
        <v>6785</v>
      </c>
      <c r="M29" s="359"/>
    </row>
    <row r="30" spans="1:13" ht="21" customHeight="1" x14ac:dyDescent="0.25">
      <c r="A30" s="14" t="s">
        <v>1319</v>
      </c>
      <c r="B30" s="10"/>
      <c r="C30" s="10"/>
      <c r="D30" s="10"/>
      <c r="E30" s="10"/>
      <c r="F30" s="10"/>
      <c r="G30" s="10"/>
      <c r="H30" s="10"/>
      <c r="I30" s="10"/>
      <c r="J30" s="10"/>
      <c r="K30" s="10"/>
      <c r="L30" s="10"/>
      <c r="M30" s="10"/>
    </row>
    <row r="31" spans="1:13" ht="21" customHeight="1" x14ac:dyDescent="0.25">
      <c r="A31" s="14" t="s">
        <v>1117</v>
      </c>
      <c r="B31" s="10"/>
      <c r="C31" s="132"/>
      <c r="D31" s="132"/>
      <c r="E31" s="132"/>
      <c r="F31" s="132"/>
      <c r="G31" s="132"/>
      <c r="H31" s="132"/>
      <c r="I31" s="132"/>
      <c r="J31" s="132"/>
      <c r="K31" s="132"/>
      <c r="L31" s="132"/>
    </row>
    <row r="32" spans="1:13" ht="21" customHeight="1" x14ac:dyDescent="0.25">
      <c r="A32" s="315" t="s">
        <v>92</v>
      </c>
    </row>
  </sheetData>
  <customSheetViews>
    <customSheetView guid="{2798B807-F078-4B04-890A-BD0E76127134}" scale="90" showPageBreaks="1">
      <selection activeCell="A8" sqref="A8"/>
      <pageMargins left="0" right="0" top="0" bottom="0" header="0" footer="0"/>
      <pageSetup scale="70" orientation="landscape" r:id="rId1"/>
    </customSheetView>
  </customSheetViews>
  <phoneticPr fontId="0" type="noConversion"/>
  <pageMargins left="0.70866141732283472" right="0.70866141732283472" top="0.74803149606299213" bottom="0.74803149606299213" header="0.31496062992125984" footer="0.31496062992125984"/>
  <pageSetup scale="67"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0"/>
  <dimension ref="A1:I15"/>
  <sheetViews>
    <sheetView showGridLines="0" zoomScale="80" zoomScaleNormal="80" workbookViewId="0">
      <selection activeCell="A50" sqref="A50"/>
    </sheetView>
  </sheetViews>
  <sheetFormatPr baseColWidth="10" defaultColWidth="11.44140625" defaultRowHeight="21" customHeight="1" x14ac:dyDescent="0.25"/>
  <sheetData>
    <row r="1" spans="1:9" ht="21" customHeight="1" x14ac:dyDescent="0.25">
      <c r="A1" s="140" t="s">
        <v>5</v>
      </c>
      <c r="B1" s="140"/>
      <c r="C1" s="140"/>
      <c r="D1" s="140"/>
      <c r="E1" s="140"/>
      <c r="F1" s="140"/>
      <c r="G1" s="140"/>
      <c r="H1" s="140"/>
      <c r="I1" s="140"/>
    </row>
    <row r="2" spans="1:9" ht="21" customHeight="1" x14ac:dyDescent="0.25">
      <c r="A2" s="140"/>
      <c r="B2" s="140"/>
      <c r="C2" s="140"/>
      <c r="D2" s="140"/>
      <c r="E2" s="140"/>
      <c r="F2" s="140"/>
      <c r="G2" s="140"/>
      <c r="H2" s="140"/>
      <c r="I2" s="140"/>
    </row>
    <row r="3" spans="1:9" ht="21" customHeight="1" x14ac:dyDescent="0.25">
      <c r="A3" s="149" t="s">
        <v>1323</v>
      </c>
      <c r="B3" s="149" t="s">
        <v>1266</v>
      </c>
      <c r="C3" s="149" t="s">
        <v>1267</v>
      </c>
      <c r="D3" s="140"/>
      <c r="E3" s="140"/>
      <c r="F3" s="140"/>
      <c r="G3" s="140"/>
      <c r="H3" s="140"/>
      <c r="I3" s="140"/>
    </row>
    <row r="4" spans="1:9" ht="21" customHeight="1" x14ac:dyDescent="0.25">
      <c r="A4" s="155" t="s">
        <v>1287</v>
      </c>
      <c r="B4" s="156">
        <v>8787</v>
      </c>
      <c r="C4" s="156">
        <v>2592</v>
      </c>
      <c r="D4" s="140"/>
      <c r="E4" s="140"/>
      <c r="F4" s="140"/>
      <c r="G4" s="140"/>
      <c r="H4" s="140"/>
      <c r="I4" s="140"/>
    </row>
    <row r="5" spans="1:9" ht="21" customHeight="1" x14ac:dyDescent="0.25">
      <c r="A5" s="155" t="s">
        <v>1288</v>
      </c>
      <c r="B5" s="156">
        <v>99452</v>
      </c>
      <c r="C5" s="156">
        <v>18554</v>
      </c>
      <c r="D5" s="140"/>
      <c r="E5" s="140"/>
      <c r="F5" s="140"/>
      <c r="G5" s="140"/>
      <c r="H5" s="140"/>
      <c r="I5" s="140"/>
    </row>
    <row r="6" spans="1:9" ht="21" customHeight="1" x14ac:dyDescent="0.25">
      <c r="A6" s="155" t="s">
        <v>1289</v>
      </c>
      <c r="B6" s="156">
        <v>24894</v>
      </c>
      <c r="C6" s="156">
        <v>9022</v>
      </c>
      <c r="D6" s="140"/>
      <c r="E6" s="140"/>
      <c r="F6" s="140"/>
      <c r="G6" s="140"/>
      <c r="H6" s="140"/>
      <c r="I6" s="140"/>
    </row>
    <row r="7" spans="1:9" ht="21" customHeight="1" x14ac:dyDescent="0.25">
      <c r="A7" s="155" t="s">
        <v>1290</v>
      </c>
      <c r="B7" s="156">
        <v>64141</v>
      </c>
      <c r="C7" s="156">
        <v>1661</v>
      </c>
      <c r="D7" s="140"/>
      <c r="E7" s="140"/>
      <c r="F7" s="140"/>
      <c r="G7" s="140"/>
      <c r="H7" s="140"/>
      <c r="I7" s="140"/>
    </row>
    <row r="8" spans="1:9" ht="21" customHeight="1" x14ac:dyDescent="0.25">
      <c r="A8" s="155" t="s">
        <v>1291</v>
      </c>
      <c r="B8" s="156">
        <v>9081</v>
      </c>
      <c r="C8" s="156">
        <v>158</v>
      </c>
      <c r="D8" s="140"/>
      <c r="E8" s="140"/>
      <c r="F8" s="140"/>
      <c r="G8" s="140"/>
      <c r="H8" s="140"/>
      <c r="I8" s="140"/>
    </row>
    <row r="9" spans="1:9" ht="21" customHeight="1" x14ac:dyDescent="0.25">
      <c r="A9" s="155" t="s">
        <v>1292</v>
      </c>
      <c r="B9" s="156">
        <v>6455</v>
      </c>
      <c r="C9" s="156">
        <v>2141</v>
      </c>
      <c r="D9" s="140"/>
      <c r="E9" s="140"/>
      <c r="F9" s="140"/>
      <c r="G9" s="140"/>
      <c r="H9" s="140"/>
      <c r="I9" s="140"/>
    </row>
    <row r="10" spans="1:9" ht="21" customHeight="1" x14ac:dyDescent="0.25">
      <c r="A10" s="155" t="s">
        <v>1293</v>
      </c>
      <c r="B10" s="156">
        <v>75268</v>
      </c>
      <c r="C10" s="156">
        <v>22403</v>
      </c>
      <c r="D10" s="140"/>
      <c r="E10" s="140"/>
      <c r="F10" s="140"/>
      <c r="G10" s="140"/>
      <c r="H10" s="140"/>
      <c r="I10" s="140"/>
    </row>
    <row r="11" spans="1:9" ht="21" customHeight="1" x14ac:dyDescent="0.25">
      <c r="A11" s="155" t="s">
        <v>1294</v>
      </c>
      <c r="B11" s="156">
        <v>67283</v>
      </c>
      <c r="C11" s="156">
        <v>19159</v>
      </c>
      <c r="D11" s="140"/>
      <c r="E11" s="140"/>
      <c r="F11" s="140"/>
      <c r="G11" s="140"/>
      <c r="H11" s="140"/>
      <c r="I11" s="140"/>
    </row>
    <row r="12" spans="1:9" ht="21" customHeight="1" x14ac:dyDescent="0.25">
      <c r="A12" s="140"/>
      <c r="B12" s="140"/>
      <c r="C12" s="140"/>
      <c r="D12" s="140"/>
      <c r="E12" s="140"/>
      <c r="F12" s="140"/>
      <c r="G12" s="140"/>
      <c r="H12" s="140"/>
      <c r="I12" s="140"/>
    </row>
    <row r="15" spans="1:9" ht="21" customHeight="1" x14ac:dyDescent="0.25">
      <c r="A15" s="315" t="s">
        <v>92</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9">
    <pageSetUpPr fitToPage="1"/>
  </sheetPr>
  <dimension ref="A1:M38"/>
  <sheetViews>
    <sheetView showGridLines="0" zoomScale="80" zoomScaleNormal="80" zoomScaleSheetLayoutView="80" workbookViewId="0">
      <selection activeCell="A50" sqref="A50"/>
    </sheetView>
  </sheetViews>
  <sheetFormatPr baseColWidth="10" defaultColWidth="11.44140625" defaultRowHeight="21" customHeight="1" x14ac:dyDescent="0.25"/>
  <cols>
    <col min="1" max="1" width="38.88671875" style="14" customWidth="1"/>
    <col min="2" max="5" width="15.6640625" style="2" customWidth="1"/>
    <col min="6" max="6" width="17.6640625" style="2" customWidth="1"/>
    <col min="7" max="16384" width="11.44140625" style="2"/>
  </cols>
  <sheetData>
    <row r="1" spans="1:6" s="25" customFormat="1" ht="21" customHeight="1" x14ac:dyDescent="0.25">
      <c r="A1" s="13" t="s">
        <v>1324</v>
      </c>
      <c r="B1" s="11"/>
      <c r="C1" s="11"/>
      <c r="D1" s="11"/>
      <c r="E1" s="11"/>
    </row>
    <row r="2" spans="1:6" s="5" customFormat="1" ht="45" customHeight="1" x14ac:dyDescent="0.25">
      <c r="A2" s="428" t="s">
        <v>1325</v>
      </c>
      <c r="B2" s="430" t="s">
        <v>30</v>
      </c>
      <c r="C2" s="430" t="s">
        <v>1284</v>
      </c>
      <c r="D2" s="430" t="s">
        <v>1285</v>
      </c>
      <c r="E2" s="427" t="s">
        <v>1326</v>
      </c>
      <c r="F2" s="429" t="s">
        <v>536</v>
      </c>
    </row>
    <row r="3" spans="1:6" s="5" customFormat="1" ht="21" customHeight="1" x14ac:dyDescent="0.25">
      <c r="A3" s="11" t="s">
        <v>30</v>
      </c>
      <c r="B3" s="355">
        <v>431051</v>
      </c>
      <c r="C3" s="355">
        <v>419373</v>
      </c>
      <c r="D3" s="355">
        <v>11484</v>
      </c>
      <c r="E3" s="355">
        <v>178</v>
      </c>
      <c r="F3" s="310">
        <v>16</v>
      </c>
    </row>
    <row r="4" spans="1:6" ht="21" customHeight="1" x14ac:dyDescent="0.25">
      <c r="A4" s="10" t="s">
        <v>1311</v>
      </c>
      <c r="B4" s="355">
        <v>24052</v>
      </c>
      <c r="C4" s="356">
        <v>22558</v>
      </c>
      <c r="D4" s="356">
        <v>1483</v>
      </c>
      <c r="E4" s="356">
        <v>11</v>
      </c>
      <c r="F4" s="311"/>
    </row>
    <row r="5" spans="1:6" ht="21" customHeight="1" x14ac:dyDescent="0.25">
      <c r="A5" s="10" t="s">
        <v>1301</v>
      </c>
      <c r="B5" s="355">
        <v>273</v>
      </c>
      <c r="C5" s="356">
        <v>265</v>
      </c>
      <c r="D5" s="356">
        <v>8</v>
      </c>
      <c r="E5" s="356">
        <v>0</v>
      </c>
      <c r="F5" s="311"/>
    </row>
    <row r="6" spans="1:6" ht="21" customHeight="1" x14ac:dyDescent="0.25">
      <c r="A6" s="10" t="s">
        <v>1302</v>
      </c>
      <c r="B6" s="355">
        <v>73969</v>
      </c>
      <c r="C6" s="356">
        <v>72807</v>
      </c>
      <c r="D6" s="356">
        <v>1137</v>
      </c>
      <c r="E6" s="356">
        <v>25</v>
      </c>
      <c r="F6" s="311"/>
    </row>
    <row r="7" spans="1:6" ht="21" customHeight="1" x14ac:dyDescent="0.25">
      <c r="A7" s="10" t="s">
        <v>1303</v>
      </c>
      <c r="B7" s="355">
        <v>35935</v>
      </c>
      <c r="C7" s="356">
        <v>34328</v>
      </c>
      <c r="D7" s="356">
        <v>1586</v>
      </c>
      <c r="E7" s="356">
        <v>21</v>
      </c>
      <c r="F7" s="311"/>
    </row>
    <row r="8" spans="1:6" ht="21" customHeight="1" x14ac:dyDescent="0.25">
      <c r="A8" s="10" t="s">
        <v>591</v>
      </c>
      <c r="B8" s="355">
        <v>13366</v>
      </c>
      <c r="C8" s="356">
        <v>12811</v>
      </c>
      <c r="D8" s="356">
        <v>551</v>
      </c>
      <c r="E8" s="356">
        <v>4</v>
      </c>
      <c r="F8" s="311"/>
    </row>
    <row r="9" spans="1:6" ht="21" customHeight="1" x14ac:dyDescent="0.25">
      <c r="A9" s="10" t="s">
        <v>1304</v>
      </c>
      <c r="B9" s="355">
        <v>17288</v>
      </c>
      <c r="C9" s="356">
        <v>17092</v>
      </c>
      <c r="D9" s="356">
        <v>189</v>
      </c>
      <c r="E9" s="356">
        <v>7</v>
      </c>
      <c r="F9" s="311"/>
    </row>
    <row r="10" spans="1:6" ht="21" customHeight="1" x14ac:dyDescent="0.25">
      <c r="A10" s="10" t="s">
        <v>1305</v>
      </c>
      <c r="B10" s="355">
        <v>326</v>
      </c>
      <c r="C10" s="356">
        <v>308</v>
      </c>
      <c r="D10" s="356">
        <v>18</v>
      </c>
      <c r="E10" s="356">
        <v>0</v>
      </c>
      <c r="F10" s="311"/>
    </row>
    <row r="11" spans="1:6" ht="21" customHeight="1" x14ac:dyDescent="0.25">
      <c r="A11" s="10" t="s">
        <v>103</v>
      </c>
      <c r="B11" s="355">
        <v>27047</v>
      </c>
      <c r="C11" s="356">
        <v>25724</v>
      </c>
      <c r="D11" s="356">
        <v>1315</v>
      </c>
      <c r="E11" s="356">
        <v>8</v>
      </c>
      <c r="F11" s="311"/>
    </row>
    <row r="12" spans="1:6" ht="21" customHeight="1" x14ac:dyDescent="0.25">
      <c r="A12" s="10" t="s">
        <v>1306</v>
      </c>
      <c r="B12" s="355">
        <v>26131</v>
      </c>
      <c r="C12" s="356">
        <v>25419</v>
      </c>
      <c r="D12" s="356">
        <v>707</v>
      </c>
      <c r="E12" s="356">
        <v>5</v>
      </c>
      <c r="F12" s="311"/>
    </row>
    <row r="13" spans="1:6" s="5" customFormat="1" ht="21" customHeight="1" x14ac:dyDescent="0.25">
      <c r="A13" s="10" t="s">
        <v>1294</v>
      </c>
      <c r="B13" s="355">
        <v>212648</v>
      </c>
      <c r="C13" s="356">
        <v>208061</v>
      </c>
      <c r="D13" s="356">
        <v>4490</v>
      </c>
      <c r="E13" s="356">
        <v>97</v>
      </c>
      <c r="F13" s="310"/>
    </row>
    <row r="14" spans="1:6" ht="21" customHeight="1" x14ac:dyDescent="0.25">
      <c r="A14" s="11" t="s">
        <v>1327</v>
      </c>
      <c r="B14" s="355">
        <v>355353</v>
      </c>
      <c r="C14" s="355">
        <v>345996</v>
      </c>
      <c r="D14" s="355">
        <v>9207</v>
      </c>
      <c r="E14" s="355">
        <v>150</v>
      </c>
      <c r="F14" s="311"/>
    </row>
    <row r="15" spans="1:6" ht="21" customHeight="1" x14ac:dyDescent="0.25">
      <c r="A15" s="10" t="s">
        <v>1311</v>
      </c>
      <c r="B15" s="355">
        <v>19565</v>
      </c>
      <c r="C15" s="356">
        <v>18368</v>
      </c>
      <c r="D15" s="356">
        <v>1186</v>
      </c>
      <c r="E15" s="356">
        <v>11</v>
      </c>
      <c r="F15" s="311"/>
    </row>
    <row r="16" spans="1:6" ht="21" customHeight="1" x14ac:dyDescent="0.25">
      <c r="A16" s="10" t="s">
        <v>1301</v>
      </c>
      <c r="B16" s="355">
        <v>247</v>
      </c>
      <c r="C16" s="356">
        <v>239</v>
      </c>
      <c r="D16" s="356">
        <v>8</v>
      </c>
      <c r="E16" s="356">
        <v>0</v>
      </c>
      <c r="F16" s="311"/>
    </row>
    <row r="17" spans="1:6" ht="21" customHeight="1" x14ac:dyDescent="0.25">
      <c r="A17" s="10" t="s">
        <v>1302</v>
      </c>
      <c r="B17" s="355">
        <v>49030</v>
      </c>
      <c r="C17" s="356">
        <v>48285</v>
      </c>
      <c r="D17" s="356">
        <v>731</v>
      </c>
      <c r="E17" s="356">
        <v>14</v>
      </c>
      <c r="F17" s="311"/>
    </row>
    <row r="18" spans="1:6" ht="21" customHeight="1" x14ac:dyDescent="0.25">
      <c r="A18" s="10" t="s">
        <v>1303</v>
      </c>
      <c r="B18" s="355">
        <v>25178</v>
      </c>
      <c r="C18" s="356">
        <v>24131</v>
      </c>
      <c r="D18" s="356">
        <v>1032</v>
      </c>
      <c r="E18" s="356">
        <v>15</v>
      </c>
      <c r="F18" s="311"/>
    </row>
    <row r="19" spans="1:6" ht="21" customHeight="1" x14ac:dyDescent="0.25">
      <c r="A19" s="10" t="s">
        <v>591</v>
      </c>
      <c r="B19" s="355">
        <v>11907</v>
      </c>
      <c r="C19" s="356">
        <v>11385</v>
      </c>
      <c r="D19" s="356">
        <v>518</v>
      </c>
      <c r="E19" s="356">
        <v>4</v>
      </c>
      <c r="F19" s="311"/>
    </row>
    <row r="20" spans="1:6" ht="21" customHeight="1" x14ac:dyDescent="0.25">
      <c r="A20" s="10" t="s">
        <v>1304</v>
      </c>
      <c r="B20" s="355">
        <v>16310</v>
      </c>
      <c r="C20" s="356">
        <v>16123</v>
      </c>
      <c r="D20" s="356">
        <v>180</v>
      </c>
      <c r="E20" s="356">
        <v>7</v>
      </c>
      <c r="F20" s="311"/>
    </row>
    <row r="21" spans="1:6" ht="21" customHeight="1" x14ac:dyDescent="0.25">
      <c r="A21" s="10" t="s">
        <v>1305</v>
      </c>
      <c r="B21" s="355">
        <v>322</v>
      </c>
      <c r="C21" s="356">
        <v>304</v>
      </c>
      <c r="D21" s="356">
        <v>18</v>
      </c>
      <c r="E21" s="356">
        <v>0</v>
      </c>
      <c r="F21" s="311"/>
    </row>
    <row r="22" spans="1:6" ht="21" customHeight="1" x14ac:dyDescent="0.25">
      <c r="A22" s="10" t="s">
        <v>103</v>
      </c>
      <c r="B22" s="355">
        <v>21233</v>
      </c>
      <c r="C22" s="356">
        <v>20167</v>
      </c>
      <c r="D22" s="356">
        <v>1058</v>
      </c>
      <c r="E22" s="356">
        <v>8</v>
      </c>
      <c r="F22" s="311"/>
    </row>
    <row r="23" spans="1:6" s="5" customFormat="1" ht="21" customHeight="1" x14ac:dyDescent="0.25">
      <c r="A23" s="10" t="s">
        <v>1306</v>
      </c>
      <c r="B23" s="355">
        <v>24854</v>
      </c>
      <c r="C23" s="356">
        <v>24160</v>
      </c>
      <c r="D23" s="356">
        <v>689</v>
      </c>
      <c r="E23" s="356">
        <v>5</v>
      </c>
      <c r="F23" s="310"/>
    </row>
    <row r="24" spans="1:6" ht="21" customHeight="1" x14ac:dyDescent="0.25">
      <c r="A24" s="10" t="s">
        <v>1294</v>
      </c>
      <c r="B24" s="355">
        <v>186707</v>
      </c>
      <c r="C24" s="356">
        <v>182834</v>
      </c>
      <c r="D24" s="356">
        <v>3787</v>
      </c>
      <c r="E24" s="356">
        <v>86</v>
      </c>
      <c r="F24" s="356"/>
    </row>
    <row r="25" spans="1:6" ht="21" customHeight="1" x14ac:dyDescent="0.25">
      <c r="A25" s="11" t="s">
        <v>1328</v>
      </c>
      <c r="B25" s="355">
        <v>75678</v>
      </c>
      <c r="C25" s="355">
        <v>73377</v>
      </c>
      <c r="D25" s="355">
        <v>2277</v>
      </c>
      <c r="E25" s="355">
        <v>28</v>
      </c>
      <c r="F25" s="311"/>
    </row>
    <row r="26" spans="1:6" ht="21" customHeight="1" x14ac:dyDescent="0.25">
      <c r="A26" s="10" t="s">
        <v>1311</v>
      </c>
      <c r="B26" s="355">
        <v>4487</v>
      </c>
      <c r="C26" s="356">
        <v>4190</v>
      </c>
      <c r="D26" s="356">
        <v>297</v>
      </c>
      <c r="E26" s="356">
        <v>0</v>
      </c>
      <c r="F26" s="311"/>
    </row>
    <row r="27" spans="1:6" ht="21" customHeight="1" x14ac:dyDescent="0.25">
      <c r="A27" s="10" t="s">
        <v>1301</v>
      </c>
      <c r="B27" s="355">
        <v>26</v>
      </c>
      <c r="C27" s="356">
        <v>26</v>
      </c>
      <c r="D27" s="356" t="s">
        <v>122</v>
      </c>
      <c r="E27" s="356">
        <v>0</v>
      </c>
      <c r="F27" s="311"/>
    </row>
    <row r="28" spans="1:6" ht="21" customHeight="1" x14ac:dyDescent="0.25">
      <c r="A28" s="10" t="s">
        <v>1302</v>
      </c>
      <c r="B28" s="355">
        <v>24939</v>
      </c>
      <c r="C28" s="356">
        <v>24522</v>
      </c>
      <c r="D28" s="356">
        <v>406</v>
      </c>
      <c r="E28" s="356">
        <v>11</v>
      </c>
      <c r="F28" s="311"/>
    </row>
    <row r="29" spans="1:6" ht="21" customHeight="1" x14ac:dyDescent="0.25">
      <c r="A29" s="10" t="s">
        <v>1303</v>
      </c>
      <c r="B29" s="355">
        <v>10757</v>
      </c>
      <c r="C29" s="356">
        <v>10197</v>
      </c>
      <c r="D29" s="356">
        <v>554</v>
      </c>
      <c r="E29" s="356">
        <v>6</v>
      </c>
      <c r="F29" s="311"/>
    </row>
    <row r="30" spans="1:6" ht="21" customHeight="1" x14ac:dyDescent="0.25">
      <c r="A30" s="10" t="s">
        <v>591</v>
      </c>
      <c r="B30" s="355">
        <v>1459</v>
      </c>
      <c r="C30" s="356">
        <v>1426</v>
      </c>
      <c r="D30" s="356">
        <v>33</v>
      </c>
      <c r="E30" s="356" t="s">
        <v>122</v>
      </c>
      <c r="F30" s="311"/>
    </row>
    <row r="31" spans="1:6" ht="21" customHeight="1" x14ac:dyDescent="0.25">
      <c r="A31" s="10" t="s">
        <v>1304</v>
      </c>
      <c r="B31" s="355">
        <v>978</v>
      </c>
      <c r="C31" s="356">
        <v>969</v>
      </c>
      <c r="D31" s="356">
        <v>9</v>
      </c>
      <c r="E31" s="356">
        <v>0</v>
      </c>
      <c r="F31" s="311"/>
    </row>
    <row r="32" spans="1:6" ht="21" customHeight="1" x14ac:dyDescent="0.25">
      <c r="A32" s="10" t="s">
        <v>1305</v>
      </c>
      <c r="B32" s="355">
        <v>0</v>
      </c>
      <c r="C32" s="356">
        <v>4</v>
      </c>
      <c r="D32" s="356">
        <v>0</v>
      </c>
      <c r="E32" s="356">
        <v>0</v>
      </c>
      <c r="F32" s="311"/>
    </row>
    <row r="33" spans="1:13" ht="21" customHeight="1" x14ac:dyDescent="0.25">
      <c r="A33" s="10" t="s">
        <v>103</v>
      </c>
      <c r="B33" s="355">
        <v>5814</v>
      </c>
      <c r="C33" s="356">
        <v>5557</v>
      </c>
      <c r="D33" s="356">
        <v>257</v>
      </c>
      <c r="E33" s="356" t="s">
        <v>122</v>
      </c>
      <c r="F33" s="311"/>
    </row>
    <row r="34" spans="1:13" ht="21" customHeight="1" x14ac:dyDescent="0.25">
      <c r="A34" s="10" t="s">
        <v>1306</v>
      </c>
      <c r="B34" s="355">
        <v>1277</v>
      </c>
      <c r="C34" s="356">
        <v>1259</v>
      </c>
      <c r="D34" s="356">
        <v>18</v>
      </c>
      <c r="E34" s="356">
        <v>0</v>
      </c>
      <c r="F34" s="311"/>
    </row>
    <row r="35" spans="1:13" ht="21" customHeight="1" x14ac:dyDescent="0.25">
      <c r="A35" s="12" t="s">
        <v>1294</v>
      </c>
      <c r="B35" s="357">
        <v>25941</v>
      </c>
      <c r="C35" s="358">
        <v>25227</v>
      </c>
      <c r="D35" s="358">
        <v>703</v>
      </c>
      <c r="E35" s="358">
        <v>11</v>
      </c>
      <c r="F35" s="359"/>
    </row>
    <row r="36" spans="1:13" ht="21" customHeight="1" x14ac:dyDescent="0.25">
      <c r="A36" s="14" t="s">
        <v>1329</v>
      </c>
      <c r="B36" s="10"/>
      <c r="C36" s="10"/>
      <c r="D36" s="10"/>
      <c r="E36" s="10"/>
      <c r="F36" s="10"/>
    </row>
    <row r="37" spans="1:13" ht="21" customHeight="1" x14ac:dyDescent="0.25">
      <c r="A37" s="14" t="s">
        <v>1117</v>
      </c>
      <c r="B37" s="40"/>
      <c r="C37" s="40"/>
      <c r="D37" s="40"/>
      <c r="E37" s="40"/>
      <c r="F37" s="40"/>
      <c r="G37" s="40"/>
      <c r="H37" s="40"/>
      <c r="I37" s="40"/>
      <c r="J37" s="40"/>
      <c r="K37" s="40"/>
      <c r="L37" s="40"/>
      <c r="M37" s="40"/>
    </row>
    <row r="38" spans="1:13" ht="21" customHeight="1" x14ac:dyDescent="0.25">
      <c r="A38" s="315" t="s">
        <v>92</v>
      </c>
      <c r="B38" s="14"/>
    </row>
  </sheetData>
  <customSheetViews>
    <customSheetView guid="{2798B807-F078-4B04-890A-BD0E76127134}" showPageBreaks="1">
      <selection activeCell="C26" sqref="C26"/>
      <pageMargins left="0" right="0" top="0" bottom="0" header="0" footer="0"/>
      <pageSetup scale="80" orientation="portrait" r:id="rId1"/>
    </customSheetView>
  </customSheetViews>
  <phoneticPr fontId="0" type="noConversion"/>
  <pageMargins left="0.70866141732283472" right="0.70866141732283472" top="0.74803149606299213" bottom="0.74803149606299213" header="0.31496062992125984" footer="0.31496062992125984"/>
  <pageSetup scale="97"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1"/>
  <dimension ref="A1:G15"/>
  <sheetViews>
    <sheetView showGridLines="0" zoomScale="80" zoomScaleNormal="80" workbookViewId="0">
      <selection activeCell="A50" sqref="A50"/>
    </sheetView>
  </sheetViews>
  <sheetFormatPr baseColWidth="10" defaultColWidth="11.44140625" defaultRowHeight="21" customHeight="1" x14ac:dyDescent="0.25"/>
  <sheetData>
    <row r="1" spans="1:7" ht="21" customHeight="1" x14ac:dyDescent="0.25">
      <c r="A1" s="140" t="s">
        <v>6</v>
      </c>
      <c r="B1" s="140"/>
      <c r="C1" s="140"/>
      <c r="D1" s="140"/>
      <c r="E1" s="140"/>
      <c r="F1" s="140"/>
      <c r="G1" s="140"/>
    </row>
    <row r="2" spans="1:7" ht="21" customHeight="1" x14ac:dyDescent="0.25">
      <c r="A2" s="140"/>
      <c r="B2" s="140"/>
      <c r="C2" s="140"/>
      <c r="D2" s="140"/>
      <c r="E2" s="140"/>
      <c r="F2" s="140"/>
      <c r="G2" s="140"/>
    </row>
    <row r="3" spans="1:7" ht="21" customHeight="1" x14ac:dyDescent="0.25">
      <c r="A3" s="140" t="s">
        <v>1283</v>
      </c>
      <c r="B3" s="140" t="s">
        <v>1284</v>
      </c>
      <c r="C3" s="140" t="s">
        <v>1285</v>
      </c>
      <c r="D3" s="140" t="s">
        <v>1318</v>
      </c>
      <c r="E3" s="140"/>
      <c r="F3" s="140"/>
      <c r="G3" s="140"/>
    </row>
    <row r="4" spans="1:7" ht="21" customHeight="1" x14ac:dyDescent="0.25">
      <c r="A4" s="140" t="s">
        <v>1266</v>
      </c>
      <c r="B4" s="140">
        <v>346004</v>
      </c>
      <c r="C4" s="140">
        <v>9207</v>
      </c>
      <c r="D4" s="140">
        <v>150</v>
      </c>
      <c r="E4" s="140"/>
      <c r="F4" s="140"/>
      <c r="G4" s="140"/>
    </row>
    <row r="5" spans="1:7" ht="21" customHeight="1" x14ac:dyDescent="0.25">
      <c r="A5" s="140" t="s">
        <v>1267</v>
      </c>
      <c r="B5" s="140">
        <v>73377</v>
      </c>
      <c r="C5" s="140">
        <v>2280</v>
      </c>
      <c r="D5" s="140">
        <v>33</v>
      </c>
      <c r="E5" s="140"/>
      <c r="F5" s="140"/>
      <c r="G5" s="140"/>
    </row>
    <row r="6" spans="1:7" ht="21" customHeight="1" x14ac:dyDescent="0.25">
      <c r="A6" s="140"/>
      <c r="B6" s="140"/>
      <c r="C6" s="140"/>
      <c r="D6" s="140"/>
      <c r="E6" s="140"/>
      <c r="F6" s="140"/>
      <c r="G6" s="140"/>
    </row>
    <row r="15" spans="1:7" ht="21" customHeight="1" x14ac:dyDescent="0.25">
      <c r="A15" s="315" t="s">
        <v>92</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0"/>
  <dimension ref="A1:N53"/>
  <sheetViews>
    <sheetView showGridLines="0" zoomScale="80" zoomScaleNormal="80" zoomScaleSheetLayoutView="80" workbookViewId="0">
      <selection activeCell="A50" sqref="A50"/>
    </sheetView>
  </sheetViews>
  <sheetFormatPr baseColWidth="10" defaultColWidth="12.44140625" defaultRowHeight="21" customHeight="1" x14ac:dyDescent="0.25"/>
  <cols>
    <col min="1" max="1" width="20.44140625" style="10" customWidth="1"/>
    <col min="2" max="3" width="15.6640625" style="6" customWidth="1"/>
    <col min="4" max="4" width="15.6640625" style="18" customWidth="1"/>
    <col min="5" max="11" width="15.6640625" style="6" customWidth="1"/>
    <col min="12" max="12" width="15.6640625" style="18" customWidth="1"/>
    <col min="13" max="13" width="17.6640625" style="6" customWidth="1"/>
    <col min="14" max="14" width="17.109375" style="6" bestFit="1" customWidth="1"/>
    <col min="15" max="16384" width="12.44140625" style="6"/>
  </cols>
  <sheetData>
    <row r="1" spans="1:14" ht="21" customHeight="1" x14ac:dyDescent="0.25">
      <c r="A1" s="13" t="s">
        <v>1330</v>
      </c>
      <c r="B1" s="11"/>
      <c r="C1" s="11"/>
      <c r="D1" s="11"/>
      <c r="E1" s="10"/>
      <c r="F1" s="10"/>
      <c r="G1" s="10"/>
      <c r="H1" s="10"/>
      <c r="I1" s="10"/>
      <c r="J1" s="10"/>
      <c r="K1" s="10"/>
      <c r="L1" s="10"/>
    </row>
    <row r="2" spans="1:14" ht="60" customHeight="1" x14ac:dyDescent="0.25">
      <c r="A2" s="428" t="s">
        <v>1331</v>
      </c>
      <c r="B2" s="428" t="s">
        <v>30</v>
      </c>
      <c r="C2" s="427" t="s">
        <v>95</v>
      </c>
      <c r="D2" s="427" t="s">
        <v>96</v>
      </c>
      <c r="E2" s="427" t="s">
        <v>97</v>
      </c>
      <c r="F2" s="427" t="s">
        <v>98</v>
      </c>
      <c r="G2" s="427" t="s">
        <v>99</v>
      </c>
      <c r="H2" s="427" t="s">
        <v>100</v>
      </c>
      <c r="I2" s="427" t="s">
        <v>101</v>
      </c>
      <c r="J2" s="427" t="s">
        <v>1332</v>
      </c>
      <c r="K2" s="427" t="s">
        <v>103</v>
      </c>
      <c r="L2" s="427" t="s">
        <v>104</v>
      </c>
      <c r="M2" s="429" t="s">
        <v>536</v>
      </c>
    </row>
    <row r="3" spans="1:14" s="9" customFormat="1" ht="21" customHeight="1" x14ac:dyDescent="0.25">
      <c r="A3" s="11" t="s">
        <v>30</v>
      </c>
      <c r="B3" s="360">
        <v>431051</v>
      </c>
      <c r="C3" s="360">
        <v>3650</v>
      </c>
      <c r="D3" s="360">
        <v>1457</v>
      </c>
      <c r="E3" s="360">
        <v>66198</v>
      </c>
      <c r="F3" s="360">
        <v>112154</v>
      </c>
      <c r="G3" s="360">
        <v>6463</v>
      </c>
      <c r="H3" s="360">
        <v>74619</v>
      </c>
      <c r="I3" s="360">
        <v>30678</v>
      </c>
      <c r="J3" s="360">
        <v>108730</v>
      </c>
      <c r="K3" s="360">
        <v>27050</v>
      </c>
      <c r="L3" s="360">
        <v>23</v>
      </c>
      <c r="M3" s="361">
        <v>29</v>
      </c>
      <c r="N3" s="137"/>
    </row>
    <row r="4" spans="1:14" s="9" customFormat="1" ht="21" customHeight="1" x14ac:dyDescent="0.25">
      <c r="A4" s="10" t="s">
        <v>513</v>
      </c>
      <c r="B4" s="360">
        <v>7484</v>
      </c>
      <c r="C4" s="362">
        <v>14</v>
      </c>
      <c r="D4" s="362">
        <v>16</v>
      </c>
      <c r="E4" s="362">
        <v>1158</v>
      </c>
      <c r="F4" s="362">
        <v>1134</v>
      </c>
      <c r="G4" s="362">
        <v>103</v>
      </c>
      <c r="H4" s="362">
        <v>2266</v>
      </c>
      <c r="I4" s="362">
        <v>1008</v>
      </c>
      <c r="J4" s="362">
        <v>1190</v>
      </c>
      <c r="K4" s="362">
        <v>595</v>
      </c>
      <c r="L4" s="362">
        <v>0</v>
      </c>
      <c r="M4" s="361"/>
    </row>
    <row r="5" spans="1:14" ht="21" customHeight="1" x14ac:dyDescent="0.25">
      <c r="A5" s="10" t="s">
        <v>515</v>
      </c>
      <c r="B5" s="360">
        <v>15364</v>
      </c>
      <c r="C5" s="362">
        <v>315</v>
      </c>
      <c r="D5" s="362">
        <v>31</v>
      </c>
      <c r="E5" s="362">
        <v>1793</v>
      </c>
      <c r="F5" s="362">
        <v>3316</v>
      </c>
      <c r="G5" s="362">
        <v>241</v>
      </c>
      <c r="H5" s="362">
        <v>3925</v>
      </c>
      <c r="I5" s="362">
        <v>1543</v>
      </c>
      <c r="J5" s="362">
        <v>3180</v>
      </c>
      <c r="K5" s="362">
        <v>1020</v>
      </c>
      <c r="L5" s="362">
        <v>0</v>
      </c>
      <c r="M5" s="363"/>
    </row>
    <row r="6" spans="1:14" ht="21" customHeight="1" x14ac:dyDescent="0.25">
      <c r="A6" s="10" t="s">
        <v>36</v>
      </c>
      <c r="B6" s="360">
        <v>28606</v>
      </c>
      <c r="C6" s="362">
        <v>262</v>
      </c>
      <c r="D6" s="362">
        <v>87</v>
      </c>
      <c r="E6" s="362">
        <v>3252</v>
      </c>
      <c r="F6" s="362">
        <v>6618</v>
      </c>
      <c r="G6" s="362">
        <v>366</v>
      </c>
      <c r="H6" s="362">
        <v>6168</v>
      </c>
      <c r="I6" s="362">
        <v>2179</v>
      </c>
      <c r="J6" s="362">
        <v>7858</v>
      </c>
      <c r="K6" s="362">
        <v>1816</v>
      </c>
      <c r="L6" s="362">
        <v>0</v>
      </c>
      <c r="M6" s="363"/>
    </row>
    <row r="7" spans="1:14" ht="21" customHeight="1" x14ac:dyDescent="0.25">
      <c r="A7" s="10" t="s">
        <v>39</v>
      </c>
      <c r="B7" s="360">
        <v>11786</v>
      </c>
      <c r="C7" s="362">
        <v>227</v>
      </c>
      <c r="D7" s="362">
        <v>21</v>
      </c>
      <c r="E7" s="362">
        <v>1415</v>
      </c>
      <c r="F7" s="362">
        <v>2369</v>
      </c>
      <c r="G7" s="362">
        <v>174</v>
      </c>
      <c r="H7" s="362">
        <v>2350</v>
      </c>
      <c r="I7" s="362">
        <v>963</v>
      </c>
      <c r="J7" s="362">
        <v>3542</v>
      </c>
      <c r="K7" s="362">
        <v>725</v>
      </c>
      <c r="L7" s="362">
        <v>0</v>
      </c>
      <c r="M7" s="363"/>
    </row>
    <row r="8" spans="1:14" ht="21" customHeight="1" x14ac:dyDescent="0.25">
      <c r="A8" s="10" t="s">
        <v>41</v>
      </c>
      <c r="B8" s="360">
        <v>16491</v>
      </c>
      <c r="C8" s="362">
        <v>49</v>
      </c>
      <c r="D8" s="362">
        <v>46</v>
      </c>
      <c r="E8" s="362">
        <v>2342</v>
      </c>
      <c r="F8" s="362">
        <v>4478</v>
      </c>
      <c r="G8" s="362">
        <v>212</v>
      </c>
      <c r="H8" s="362">
        <v>3288</v>
      </c>
      <c r="I8" s="362">
        <v>932</v>
      </c>
      <c r="J8" s="362">
        <v>4139</v>
      </c>
      <c r="K8" s="362">
        <v>1005</v>
      </c>
      <c r="L8" s="362">
        <v>0</v>
      </c>
      <c r="M8" s="363"/>
    </row>
    <row r="9" spans="1:14" ht="21" customHeight="1" x14ac:dyDescent="0.25">
      <c r="A9" s="10" t="s">
        <v>47</v>
      </c>
      <c r="B9" s="360">
        <v>49045</v>
      </c>
      <c r="C9" s="362">
        <v>388</v>
      </c>
      <c r="D9" s="362">
        <v>108</v>
      </c>
      <c r="E9" s="362">
        <v>7401</v>
      </c>
      <c r="F9" s="362">
        <v>13019</v>
      </c>
      <c r="G9" s="362">
        <v>845</v>
      </c>
      <c r="H9" s="362">
        <v>9022</v>
      </c>
      <c r="I9" s="362">
        <v>4075</v>
      </c>
      <c r="J9" s="362">
        <v>11463</v>
      </c>
      <c r="K9" s="362">
        <v>2724</v>
      </c>
      <c r="L9" s="362">
        <v>0</v>
      </c>
      <c r="M9" s="363"/>
    </row>
    <row r="10" spans="1:14" ht="21" customHeight="1" x14ac:dyDescent="0.25">
      <c r="A10" s="10" t="s">
        <v>1256</v>
      </c>
      <c r="B10" s="360">
        <v>154818</v>
      </c>
      <c r="C10" s="362">
        <v>1068</v>
      </c>
      <c r="D10" s="362">
        <v>546</v>
      </c>
      <c r="E10" s="362">
        <v>25067</v>
      </c>
      <c r="F10" s="362">
        <v>42288</v>
      </c>
      <c r="G10" s="362">
        <v>2652</v>
      </c>
      <c r="H10" s="362">
        <v>22839</v>
      </c>
      <c r="I10" s="362">
        <v>9532</v>
      </c>
      <c r="J10" s="362">
        <v>42463</v>
      </c>
      <c r="K10" s="362">
        <v>8340</v>
      </c>
      <c r="L10" s="362">
        <v>23</v>
      </c>
      <c r="M10" s="363"/>
    </row>
    <row r="11" spans="1:14" ht="21" customHeight="1" x14ac:dyDescent="0.25">
      <c r="A11" s="10" t="s">
        <v>479</v>
      </c>
      <c r="B11" s="360">
        <v>25442</v>
      </c>
      <c r="C11" s="362">
        <v>161</v>
      </c>
      <c r="D11" s="362">
        <v>94</v>
      </c>
      <c r="E11" s="362">
        <v>4861</v>
      </c>
      <c r="F11" s="362">
        <v>5973</v>
      </c>
      <c r="G11" s="362">
        <v>349</v>
      </c>
      <c r="H11" s="362">
        <v>4194</v>
      </c>
      <c r="I11" s="362">
        <v>1919</v>
      </c>
      <c r="J11" s="362">
        <v>6103</v>
      </c>
      <c r="K11" s="362">
        <v>1788</v>
      </c>
      <c r="L11" s="362">
        <v>0</v>
      </c>
      <c r="M11" s="363"/>
    </row>
    <row r="12" spans="1:14" ht="21" customHeight="1" x14ac:dyDescent="0.25">
      <c r="A12" s="10" t="s">
        <v>335</v>
      </c>
      <c r="B12" s="360">
        <v>22628</v>
      </c>
      <c r="C12" s="362">
        <v>59</v>
      </c>
      <c r="D12" s="362">
        <v>63</v>
      </c>
      <c r="E12" s="362">
        <v>3353</v>
      </c>
      <c r="F12" s="362">
        <v>5119</v>
      </c>
      <c r="G12" s="362">
        <v>245</v>
      </c>
      <c r="H12" s="362">
        <v>4244</v>
      </c>
      <c r="I12" s="362">
        <v>1798</v>
      </c>
      <c r="J12" s="362">
        <v>6286</v>
      </c>
      <c r="K12" s="362">
        <v>1461</v>
      </c>
      <c r="L12" s="362">
        <v>0</v>
      </c>
      <c r="M12" s="363"/>
    </row>
    <row r="13" spans="1:14" ht="21" customHeight="1" x14ac:dyDescent="0.25">
      <c r="A13" s="10" t="s">
        <v>75</v>
      </c>
      <c r="B13" s="360">
        <v>43355</v>
      </c>
      <c r="C13" s="362">
        <v>506</v>
      </c>
      <c r="D13" s="362">
        <v>147</v>
      </c>
      <c r="E13" s="362">
        <v>6548</v>
      </c>
      <c r="F13" s="362">
        <v>12887</v>
      </c>
      <c r="G13" s="362">
        <v>549</v>
      </c>
      <c r="H13" s="362">
        <v>6563</v>
      </c>
      <c r="I13" s="362">
        <v>2570</v>
      </c>
      <c r="J13" s="362">
        <v>10652</v>
      </c>
      <c r="K13" s="362">
        <v>2933</v>
      </c>
      <c r="L13" s="362">
        <v>0</v>
      </c>
      <c r="M13" s="363"/>
    </row>
    <row r="14" spans="1:14" ht="21" customHeight="1" x14ac:dyDescent="0.25">
      <c r="A14" s="10" t="s">
        <v>526</v>
      </c>
      <c r="B14" s="360">
        <v>20665</v>
      </c>
      <c r="C14" s="362">
        <v>153</v>
      </c>
      <c r="D14" s="362">
        <v>137</v>
      </c>
      <c r="E14" s="362">
        <v>3700</v>
      </c>
      <c r="F14" s="362">
        <v>5493</v>
      </c>
      <c r="G14" s="362">
        <v>285</v>
      </c>
      <c r="H14" s="362">
        <v>3684</v>
      </c>
      <c r="I14" s="362">
        <v>1196</v>
      </c>
      <c r="J14" s="362">
        <v>4200</v>
      </c>
      <c r="K14" s="362">
        <v>1817</v>
      </c>
      <c r="L14" s="362">
        <v>0</v>
      </c>
      <c r="M14" s="363"/>
    </row>
    <row r="15" spans="1:14" ht="21" customHeight="1" x14ac:dyDescent="0.25">
      <c r="A15" s="10" t="s">
        <v>527</v>
      </c>
      <c r="B15" s="360">
        <v>8324</v>
      </c>
      <c r="C15" s="362">
        <v>58</v>
      </c>
      <c r="D15" s="362">
        <v>56</v>
      </c>
      <c r="E15" s="362">
        <v>1452</v>
      </c>
      <c r="F15" s="362">
        <v>1941</v>
      </c>
      <c r="G15" s="362">
        <v>90</v>
      </c>
      <c r="H15" s="362">
        <v>1386</v>
      </c>
      <c r="I15" s="362">
        <v>842</v>
      </c>
      <c r="J15" s="362">
        <v>1774</v>
      </c>
      <c r="K15" s="362">
        <v>725</v>
      </c>
      <c r="L15" s="362">
        <v>0</v>
      </c>
      <c r="M15" s="363"/>
    </row>
    <row r="16" spans="1:14" ht="21" customHeight="1" x14ac:dyDescent="0.25">
      <c r="A16" s="10" t="s">
        <v>437</v>
      </c>
      <c r="B16" s="360">
        <v>19529</v>
      </c>
      <c r="C16" s="362">
        <v>345</v>
      </c>
      <c r="D16" s="362">
        <v>84</v>
      </c>
      <c r="E16" s="362">
        <v>2598</v>
      </c>
      <c r="F16" s="362">
        <v>5967</v>
      </c>
      <c r="G16" s="362">
        <v>214</v>
      </c>
      <c r="H16" s="362">
        <v>3005</v>
      </c>
      <c r="I16" s="362">
        <v>1560</v>
      </c>
      <c r="J16" s="362">
        <v>4304</v>
      </c>
      <c r="K16" s="362">
        <v>1452</v>
      </c>
      <c r="L16" s="362">
        <v>0</v>
      </c>
      <c r="M16" s="363"/>
    </row>
    <row r="17" spans="1:14" ht="21" customHeight="1" x14ac:dyDescent="0.25">
      <c r="A17" s="10" t="s">
        <v>87</v>
      </c>
      <c r="B17" s="360">
        <v>3262</v>
      </c>
      <c r="C17" s="362">
        <v>26</v>
      </c>
      <c r="D17" s="362">
        <v>6</v>
      </c>
      <c r="E17" s="362">
        <v>606</v>
      </c>
      <c r="F17" s="362">
        <v>587</v>
      </c>
      <c r="G17" s="362">
        <v>68</v>
      </c>
      <c r="H17" s="362">
        <v>697</v>
      </c>
      <c r="I17" s="362">
        <v>205</v>
      </c>
      <c r="J17" s="362">
        <v>738</v>
      </c>
      <c r="K17" s="362">
        <v>329</v>
      </c>
      <c r="L17" s="362">
        <v>0</v>
      </c>
      <c r="M17" s="363"/>
    </row>
    <row r="18" spans="1:14" ht="21" customHeight="1" x14ac:dyDescent="0.25">
      <c r="A18" s="10" t="s">
        <v>528</v>
      </c>
      <c r="B18" s="360">
        <v>4223</v>
      </c>
      <c r="C18" s="362">
        <v>19</v>
      </c>
      <c r="D18" s="362">
        <v>15</v>
      </c>
      <c r="E18" s="362">
        <v>652</v>
      </c>
      <c r="F18" s="362">
        <v>965</v>
      </c>
      <c r="G18" s="362">
        <v>70</v>
      </c>
      <c r="H18" s="362">
        <v>988</v>
      </c>
      <c r="I18" s="362">
        <v>356</v>
      </c>
      <c r="J18" s="362">
        <v>838</v>
      </c>
      <c r="K18" s="362">
        <v>320</v>
      </c>
      <c r="L18" s="362">
        <v>0</v>
      </c>
      <c r="M18" s="363"/>
    </row>
    <row r="19" spans="1:14" ht="21" customHeight="1" x14ac:dyDescent="0.25">
      <c r="A19" s="175" t="s">
        <v>1327</v>
      </c>
      <c r="B19" s="360">
        <v>355350</v>
      </c>
      <c r="C19" s="360">
        <v>2945</v>
      </c>
      <c r="D19" s="360">
        <v>1422</v>
      </c>
      <c r="E19" s="360">
        <v>53465</v>
      </c>
      <c r="F19" s="360">
        <v>83193</v>
      </c>
      <c r="G19" s="360">
        <v>5273</v>
      </c>
      <c r="H19" s="360">
        <v>66767</v>
      </c>
      <c r="I19" s="360">
        <v>25986</v>
      </c>
      <c r="J19" s="360">
        <v>95051</v>
      </c>
      <c r="K19" s="360">
        <v>21233</v>
      </c>
      <c r="L19" s="360">
        <v>15</v>
      </c>
      <c r="M19" s="361"/>
      <c r="N19" s="9"/>
    </row>
    <row r="20" spans="1:14" ht="21" customHeight="1" x14ac:dyDescent="0.25">
      <c r="A20" s="10" t="s">
        <v>513</v>
      </c>
      <c r="B20" s="360">
        <v>6151</v>
      </c>
      <c r="C20" s="362">
        <v>10</v>
      </c>
      <c r="D20" s="362">
        <v>16</v>
      </c>
      <c r="E20" s="362">
        <v>913</v>
      </c>
      <c r="F20" s="362">
        <v>871</v>
      </c>
      <c r="G20" s="362">
        <v>90</v>
      </c>
      <c r="H20" s="362">
        <v>1950</v>
      </c>
      <c r="I20" s="362">
        <v>838</v>
      </c>
      <c r="J20" s="362">
        <v>1042</v>
      </c>
      <c r="K20" s="362">
        <v>421</v>
      </c>
      <c r="L20" s="362">
        <v>0</v>
      </c>
      <c r="M20" s="363"/>
    </row>
    <row r="21" spans="1:14" ht="21" customHeight="1" x14ac:dyDescent="0.25">
      <c r="A21" s="10" t="s">
        <v>515</v>
      </c>
      <c r="B21" s="360">
        <v>12796</v>
      </c>
      <c r="C21" s="362">
        <v>225</v>
      </c>
      <c r="D21" s="362">
        <v>31</v>
      </c>
      <c r="E21" s="362">
        <v>1494</v>
      </c>
      <c r="F21" s="362">
        <v>2611</v>
      </c>
      <c r="G21" s="362">
        <v>194</v>
      </c>
      <c r="H21" s="362">
        <v>3405</v>
      </c>
      <c r="I21" s="362">
        <v>1213</v>
      </c>
      <c r="J21" s="362">
        <v>2850</v>
      </c>
      <c r="K21" s="362">
        <v>773</v>
      </c>
      <c r="L21" s="362" t="s">
        <v>122</v>
      </c>
      <c r="M21" s="363"/>
    </row>
    <row r="22" spans="1:14" ht="21" customHeight="1" x14ac:dyDescent="0.25">
      <c r="A22" s="10" t="s">
        <v>36</v>
      </c>
      <c r="B22" s="360">
        <v>23682</v>
      </c>
      <c r="C22" s="362">
        <v>217</v>
      </c>
      <c r="D22" s="362">
        <v>87</v>
      </c>
      <c r="E22" s="362">
        <v>2609</v>
      </c>
      <c r="F22" s="362">
        <v>5072</v>
      </c>
      <c r="G22" s="362">
        <v>295</v>
      </c>
      <c r="H22" s="362">
        <v>5420</v>
      </c>
      <c r="I22" s="362">
        <v>1783</v>
      </c>
      <c r="J22" s="362">
        <v>6775</v>
      </c>
      <c r="K22" s="362">
        <v>1424</v>
      </c>
      <c r="L22" s="362">
        <v>0</v>
      </c>
      <c r="M22" s="363"/>
    </row>
    <row r="23" spans="1:14" ht="21" customHeight="1" x14ac:dyDescent="0.25">
      <c r="A23" s="10" t="s">
        <v>39</v>
      </c>
      <c r="B23" s="360">
        <v>9933</v>
      </c>
      <c r="C23" s="362">
        <v>166</v>
      </c>
      <c r="D23" s="362">
        <v>21</v>
      </c>
      <c r="E23" s="362">
        <v>1126</v>
      </c>
      <c r="F23" s="362">
        <v>1879</v>
      </c>
      <c r="G23" s="362">
        <v>141</v>
      </c>
      <c r="H23" s="362">
        <v>2094</v>
      </c>
      <c r="I23" s="362">
        <v>829</v>
      </c>
      <c r="J23" s="362">
        <v>3126</v>
      </c>
      <c r="K23" s="362">
        <v>551</v>
      </c>
      <c r="L23" s="362">
        <v>0</v>
      </c>
      <c r="M23" s="363"/>
    </row>
    <row r="24" spans="1:14" ht="21" customHeight="1" x14ac:dyDescent="0.25">
      <c r="A24" s="10" t="s">
        <v>41</v>
      </c>
      <c r="B24" s="360">
        <v>13671</v>
      </c>
      <c r="C24" s="362">
        <v>43</v>
      </c>
      <c r="D24" s="362">
        <v>46</v>
      </c>
      <c r="E24" s="362">
        <v>1861</v>
      </c>
      <c r="F24" s="362">
        <v>3407</v>
      </c>
      <c r="G24" s="362">
        <v>174</v>
      </c>
      <c r="H24" s="362">
        <v>2900</v>
      </c>
      <c r="I24" s="362">
        <v>756</v>
      </c>
      <c r="J24" s="362">
        <v>3659</v>
      </c>
      <c r="K24" s="362">
        <v>825</v>
      </c>
      <c r="L24" s="362">
        <v>0</v>
      </c>
      <c r="M24" s="363"/>
    </row>
    <row r="25" spans="1:14" ht="21" customHeight="1" x14ac:dyDescent="0.25">
      <c r="A25" s="10" t="s">
        <v>47</v>
      </c>
      <c r="B25" s="360">
        <v>39946</v>
      </c>
      <c r="C25" s="362">
        <v>325</v>
      </c>
      <c r="D25" s="362">
        <v>108</v>
      </c>
      <c r="E25" s="362">
        <v>5815</v>
      </c>
      <c r="F25" s="362">
        <v>9647</v>
      </c>
      <c r="G25" s="362">
        <v>701</v>
      </c>
      <c r="H25" s="362">
        <v>7936</v>
      </c>
      <c r="I25" s="362">
        <v>3414</v>
      </c>
      <c r="J25" s="362">
        <v>9890</v>
      </c>
      <c r="K25" s="362">
        <v>2110</v>
      </c>
      <c r="L25" s="362" t="s">
        <v>122</v>
      </c>
      <c r="M25" s="363"/>
    </row>
    <row r="26" spans="1:14" ht="21" customHeight="1" x14ac:dyDescent="0.25">
      <c r="A26" s="10" t="s">
        <v>1256</v>
      </c>
      <c r="B26" s="360">
        <v>126723</v>
      </c>
      <c r="C26" s="362">
        <v>872</v>
      </c>
      <c r="D26" s="362">
        <v>524</v>
      </c>
      <c r="E26" s="362">
        <v>20474</v>
      </c>
      <c r="F26" s="362">
        <v>31293</v>
      </c>
      <c r="G26" s="362">
        <v>2067</v>
      </c>
      <c r="H26" s="362">
        <v>20313</v>
      </c>
      <c r="I26" s="362">
        <v>8137</v>
      </c>
      <c r="J26" s="362">
        <v>36519</v>
      </c>
      <c r="K26" s="362">
        <v>6509</v>
      </c>
      <c r="L26" s="362">
        <v>15</v>
      </c>
      <c r="M26" s="363"/>
    </row>
    <row r="27" spans="1:14" ht="21" customHeight="1" x14ac:dyDescent="0.25">
      <c r="A27" s="10" t="s">
        <v>479</v>
      </c>
      <c r="B27" s="360">
        <v>20917</v>
      </c>
      <c r="C27" s="362">
        <v>143</v>
      </c>
      <c r="D27" s="362">
        <v>90</v>
      </c>
      <c r="E27" s="362">
        <v>3742</v>
      </c>
      <c r="F27" s="362">
        <v>4431</v>
      </c>
      <c r="G27" s="362">
        <v>287</v>
      </c>
      <c r="H27" s="362">
        <v>3806</v>
      </c>
      <c r="I27" s="362">
        <v>1655</v>
      </c>
      <c r="J27" s="362">
        <v>5427</v>
      </c>
      <c r="K27" s="362">
        <v>1336</v>
      </c>
      <c r="L27" s="362">
        <v>0</v>
      </c>
      <c r="M27" s="363"/>
    </row>
    <row r="28" spans="1:14" ht="21" customHeight="1" x14ac:dyDescent="0.25">
      <c r="A28" s="10" t="s">
        <v>335</v>
      </c>
      <c r="B28" s="360">
        <v>18629</v>
      </c>
      <c r="C28" s="362">
        <v>51</v>
      </c>
      <c r="D28" s="362">
        <v>63</v>
      </c>
      <c r="E28" s="362">
        <v>2656</v>
      </c>
      <c r="F28" s="362">
        <v>3646</v>
      </c>
      <c r="G28" s="362">
        <v>202</v>
      </c>
      <c r="H28" s="362">
        <v>3855</v>
      </c>
      <c r="I28" s="362">
        <v>1490</v>
      </c>
      <c r="J28" s="362">
        <v>5507</v>
      </c>
      <c r="K28" s="362">
        <v>1159</v>
      </c>
      <c r="L28" s="362" t="s">
        <v>122</v>
      </c>
      <c r="M28" s="363"/>
    </row>
    <row r="29" spans="1:14" ht="21" customHeight="1" x14ac:dyDescent="0.25">
      <c r="A29" s="10" t="s">
        <v>75</v>
      </c>
      <c r="B29" s="360">
        <v>36045</v>
      </c>
      <c r="C29" s="362">
        <v>396</v>
      </c>
      <c r="D29" s="362">
        <v>143</v>
      </c>
      <c r="E29" s="362">
        <v>5377</v>
      </c>
      <c r="F29" s="362">
        <v>9477</v>
      </c>
      <c r="G29" s="362">
        <v>471</v>
      </c>
      <c r="H29" s="362">
        <v>5973</v>
      </c>
      <c r="I29" s="362">
        <v>2230</v>
      </c>
      <c r="J29" s="362">
        <v>9613</v>
      </c>
      <c r="K29" s="362">
        <v>2365</v>
      </c>
      <c r="L29" s="362" t="s">
        <v>122</v>
      </c>
      <c r="M29" s="363"/>
    </row>
    <row r="30" spans="1:14" ht="21" customHeight="1" x14ac:dyDescent="0.25">
      <c r="A30" s="10" t="s">
        <v>526</v>
      </c>
      <c r="B30" s="360">
        <v>17381</v>
      </c>
      <c r="C30" s="362">
        <v>130</v>
      </c>
      <c r="D30" s="362">
        <v>132</v>
      </c>
      <c r="E30" s="362">
        <v>3055</v>
      </c>
      <c r="F30" s="362">
        <v>4011</v>
      </c>
      <c r="G30" s="362">
        <v>254</v>
      </c>
      <c r="H30" s="362">
        <v>3445</v>
      </c>
      <c r="I30" s="362">
        <v>1090</v>
      </c>
      <c r="J30" s="362">
        <v>3788</v>
      </c>
      <c r="K30" s="362">
        <v>1476</v>
      </c>
      <c r="L30" s="362" t="s">
        <v>122</v>
      </c>
      <c r="M30" s="363"/>
    </row>
    <row r="31" spans="1:14" ht="21" customHeight="1" x14ac:dyDescent="0.25">
      <c r="A31" s="10" t="s">
        <v>527</v>
      </c>
      <c r="B31" s="360">
        <v>7077</v>
      </c>
      <c r="C31" s="362">
        <v>42</v>
      </c>
      <c r="D31" s="362">
        <v>56</v>
      </c>
      <c r="E31" s="362">
        <v>1191</v>
      </c>
      <c r="F31" s="362">
        <v>1487</v>
      </c>
      <c r="G31" s="362">
        <v>80</v>
      </c>
      <c r="H31" s="362">
        <v>1279</v>
      </c>
      <c r="I31" s="362">
        <v>729</v>
      </c>
      <c r="J31" s="362">
        <v>1642</v>
      </c>
      <c r="K31" s="362">
        <v>571</v>
      </c>
      <c r="L31" s="362">
        <v>0</v>
      </c>
      <c r="M31" s="363"/>
    </row>
    <row r="32" spans="1:14" ht="21" customHeight="1" x14ac:dyDescent="0.25">
      <c r="A32" s="10" t="s">
        <v>437</v>
      </c>
      <c r="B32" s="360">
        <v>16119</v>
      </c>
      <c r="C32" s="362">
        <v>284</v>
      </c>
      <c r="D32" s="362">
        <v>84</v>
      </c>
      <c r="E32" s="362">
        <v>2144</v>
      </c>
      <c r="F32" s="362">
        <v>4279</v>
      </c>
      <c r="G32" s="362">
        <v>191</v>
      </c>
      <c r="H32" s="362">
        <v>2817</v>
      </c>
      <c r="I32" s="362">
        <v>1342</v>
      </c>
      <c r="J32" s="362">
        <v>3773</v>
      </c>
      <c r="K32" s="362">
        <v>1205</v>
      </c>
      <c r="L32" s="362" t="s">
        <v>122</v>
      </c>
      <c r="M32" s="363"/>
    </row>
    <row r="33" spans="1:13" ht="21" customHeight="1" x14ac:dyDescent="0.25">
      <c r="A33" s="10" t="s">
        <v>87</v>
      </c>
      <c r="B33" s="360">
        <v>2782</v>
      </c>
      <c r="C33" s="362">
        <v>22</v>
      </c>
      <c r="D33" s="362">
        <v>6</v>
      </c>
      <c r="E33" s="362">
        <v>495</v>
      </c>
      <c r="F33" s="362">
        <v>409</v>
      </c>
      <c r="G33" s="362">
        <v>64</v>
      </c>
      <c r="H33" s="362">
        <v>656</v>
      </c>
      <c r="I33" s="362">
        <v>186</v>
      </c>
      <c r="J33" s="362">
        <v>681</v>
      </c>
      <c r="K33" s="362">
        <v>263</v>
      </c>
      <c r="L33" s="362">
        <v>0</v>
      </c>
      <c r="M33" s="363"/>
    </row>
    <row r="34" spans="1:13" ht="21" customHeight="1" x14ac:dyDescent="0.25">
      <c r="A34" s="10" t="s">
        <v>528</v>
      </c>
      <c r="B34" s="360">
        <v>3498</v>
      </c>
      <c r="C34" s="362">
        <v>19</v>
      </c>
      <c r="D34" s="362">
        <v>15</v>
      </c>
      <c r="E34" s="362">
        <v>513</v>
      </c>
      <c r="F34" s="362">
        <v>673</v>
      </c>
      <c r="G34" s="362">
        <v>62</v>
      </c>
      <c r="H34" s="362">
        <v>918</v>
      </c>
      <c r="I34" s="362">
        <v>294</v>
      </c>
      <c r="J34" s="362">
        <v>759</v>
      </c>
      <c r="K34" s="362">
        <v>245</v>
      </c>
      <c r="L34" s="362">
        <v>0</v>
      </c>
      <c r="M34" s="363"/>
    </row>
    <row r="35" spans="1:13" ht="21" customHeight="1" x14ac:dyDescent="0.25">
      <c r="A35" s="175" t="s">
        <v>1328</v>
      </c>
      <c r="B35" s="360">
        <v>75672</v>
      </c>
      <c r="C35" s="360">
        <v>705</v>
      </c>
      <c r="D35" s="360">
        <v>35</v>
      </c>
      <c r="E35" s="360">
        <v>12733</v>
      </c>
      <c r="F35" s="360">
        <v>28961</v>
      </c>
      <c r="G35" s="360">
        <v>1190</v>
      </c>
      <c r="H35" s="360">
        <v>7852</v>
      </c>
      <c r="I35" s="360">
        <v>4692</v>
      </c>
      <c r="J35" s="360">
        <v>13679</v>
      </c>
      <c r="K35" s="360">
        <v>5817</v>
      </c>
      <c r="L35" s="360">
        <v>8</v>
      </c>
      <c r="M35" s="363"/>
    </row>
    <row r="36" spans="1:13" ht="21" customHeight="1" x14ac:dyDescent="0.25">
      <c r="A36" s="10" t="s">
        <v>513</v>
      </c>
      <c r="B36" s="360">
        <v>1333</v>
      </c>
      <c r="C36" s="362">
        <v>4</v>
      </c>
      <c r="D36" s="362" t="s">
        <v>122</v>
      </c>
      <c r="E36" s="362">
        <v>245</v>
      </c>
      <c r="F36" s="362">
        <v>263</v>
      </c>
      <c r="G36" s="362">
        <v>13</v>
      </c>
      <c r="H36" s="362">
        <v>316</v>
      </c>
      <c r="I36" s="362">
        <v>170</v>
      </c>
      <c r="J36" s="362">
        <v>148</v>
      </c>
      <c r="K36" s="362">
        <v>174</v>
      </c>
      <c r="L36" s="362">
        <v>0</v>
      </c>
      <c r="M36" s="363"/>
    </row>
    <row r="37" spans="1:13" ht="21" customHeight="1" x14ac:dyDescent="0.25">
      <c r="A37" s="10" t="s">
        <v>515</v>
      </c>
      <c r="B37" s="360">
        <v>2568</v>
      </c>
      <c r="C37" s="362">
        <v>90</v>
      </c>
      <c r="D37" s="362">
        <v>0</v>
      </c>
      <c r="E37" s="362">
        <v>299</v>
      </c>
      <c r="F37" s="362">
        <v>705</v>
      </c>
      <c r="G37" s="362">
        <v>47</v>
      </c>
      <c r="H37" s="362">
        <v>520</v>
      </c>
      <c r="I37" s="362">
        <v>330</v>
      </c>
      <c r="J37" s="362">
        <v>330</v>
      </c>
      <c r="K37" s="362">
        <v>247</v>
      </c>
      <c r="L37" s="362" t="s">
        <v>122</v>
      </c>
      <c r="M37" s="363"/>
    </row>
    <row r="38" spans="1:13" ht="21" customHeight="1" x14ac:dyDescent="0.25">
      <c r="A38" s="10" t="s">
        <v>36</v>
      </c>
      <c r="B38" s="360">
        <v>4924</v>
      </c>
      <c r="C38" s="362">
        <v>45</v>
      </c>
      <c r="D38" s="362" t="s">
        <v>122</v>
      </c>
      <c r="E38" s="362">
        <v>643</v>
      </c>
      <c r="F38" s="362">
        <v>1546</v>
      </c>
      <c r="G38" s="362">
        <v>71</v>
      </c>
      <c r="H38" s="362">
        <v>748</v>
      </c>
      <c r="I38" s="362">
        <v>396</v>
      </c>
      <c r="J38" s="362">
        <v>1083</v>
      </c>
      <c r="K38" s="362">
        <v>392</v>
      </c>
      <c r="L38" s="362" t="s">
        <v>122</v>
      </c>
      <c r="M38" s="363"/>
    </row>
    <row r="39" spans="1:13" ht="21" customHeight="1" x14ac:dyDescent="0.25">
      <c r="A39" s="10" t="s">
        <v>39</v>
      </c>
      <c r="B39" s="360">
        <v>1853</v>
      </c>
      <c r="C39" s="362">
        <v>61</v>
      </c>
      <c r="D39" s="362">
        <v>0</v>
      </c>
      <c r="E39" s="362">
        <v>289</v>
      </c>
      <c r="F39" s="362">
        <v>490</v>
      </c>
      <c r="G39" s="362">
        <v>33</v>
      </c>
      <c r="H39" s="362">
        <v>256</v>
      </c>
      <c r="I39" s="362">
        <v>134</v>
      </c>
      <c r="J39" s="362">
        <v>416</v>
      </c>
      <c r="K39" s="362">
        <v>174</v>
      </c>
      <c r="L39" s="362">
        <v>0</v>
      </c>
      <c r="M39" s="363"/>
    </row>
    <row r="40" spans="1:13" ht="21" customHeight="1" x14ac:dyDescent="0.25">
      <c r="A40" s="10" t="s">
        <v>41</v>
      </c>
      <c r="B40" s="360">
        <v>2820</v>
      </c>
      <c r="C40" s="362">
        <v>6</v>
      </c>
      <c r="D40" s="362" t="s">
        <v>122</v>
      </c>
      <c r="E40" s="362">
        <v>481</v>
      </c>
      <c r="F40" s="362">
        <v>1071</v>
      </c>
      <c r="G40" s="362">
        <v>38</v>
      </c>
      <c r="H40" s="362">
        <v>388</v>
      </c>
      <c r="I40" s="362">
        <v>176</v>
      </c>
      <c r="J40" s="362">
        <v>480</v>
      </c>
      <c r="K40" s="362">
        <v>180</v>
      </c>
      <c r="L40" s="362">
        <v>0</v>
      </c>
      <c r="M40" s="363"/>
    </row>
    <row r="41" spans="1:13" ht="21" customHeight="1" x14ac:dyDescent="0.25">
      <c r="A41" s="10" t="s">
        <v>47</v>
      </c>
      <c r="B41" s="360">
        <v>9099</v>
      </c>
      <c r="C41" s="362">
        <v>63</v>
      </c>
      <c r="D41" s="362">
        <v>0</v>
      </c>
      <c r="E41" s="362">
        <v>1586</v>
      </c>
      <c r="F41" s="362">
        <v>3372</v>
      </c>
      <c r="G41" s="362">
        <v>144</v>
      </c>
      <c r="H41" s="362">
        <v>1086</v>
      </c>
      <c r="I41" s="362">
        <v>661</v>
      </c>
      <c r="J41" s="362">
        <v>1573</v>
      </c>
      <c r="K41" s="362">
        <v>614</v>
      </c>
      <c r="L41" s="362">
        <v>0</v>
      </c>
      <c r="M41" s="363"/>
    </row>
    <row r="42" spans="1:13" ht="21" customHeight="1" x14ac:dyDescent="0.25">
      <c r="A42" s="10" t="s">
        <v>1256</v>
      </c>
      <c r="B42" s="360">
        <v>28095</v>
      </c>
      <c r="C42" s="362">
        <v>196</v>
      </c>
      <c r="D42" s="362">
        <v>22</v>
      </c>
      <c r="E42" s="362">
        <v>4593</v>
      </c>
      <c r="F42" s="362">
        <v>10995</v>
      </c>
      <c r="G42" s="362">
        <v>585</v>
      </c>
      <c r="H42" s="362">
        <v>2526</v>
      </c>
      <c r="I42" s="362">
        <v>1395</v>
      </c>
      <c r="J42" s="362">
        <v>5944</v>
      </c>
      <c r="K42" s="362">
        <v>1831</v>
      </c>
      <c r="L42" s="362">
        <v>8</v>
      </c>
      <c r="M42" s="363"/>
    </row>
    <row r="43" spans="1:13" ht="21" customHeight="1" x14ac:dyDescent="0.25">
      <c r="A43" s="10" t="s">
        <v>479</v>
      </c>
      <c r="B43" s="360">
        <v>4525</v>
      </c>
      <c r="C43" s="362">
        <v>18</v>
      </c>
      <c r="D43" s="362">
        <v>4</v>
      </c>
      <c r="E43" s="362">
        <v>1119</v>
      </c>
      <c r="F43" s="362">
        <v>1542</v>
      </c>
      <c r="G43" s="362">
        <v>62</v>
      </c>
      <c r="H43" s="362">
        <v>388</v>
      </c>
      <c r="I43" s="362">
        <v>264</v>
      </c>
      <c r="J43" s="362">
        <v>676</v>
      </c>
      <c r="K43" s="362">
        <v>452</v>
      </c>
      <c r="L43" s="362" t="s">
        <v>122</v>
      </c>
      <c r="M43" s="363"/>
    </row>
    <row r="44" spans="1:13" ht="21" customHeight="1" x14ac:dyDescent="0.25">
      <c r="A44" s="10" t="s">
        <v>335</v>
      </c>
      <c r="B44" s="360">
        <v>3999</v>
      </c>
      <c r="C44" s="362">
        <v>8</v>
      </c>
      <c r="D44" s="362" t="s">
        <v>122</v>
      </c>
      <c r="E44" s="362">
        <v>697</v>
      </c>
      <c r="F44" s="362">
        <v>1473</v>
      </c>
      <c r="G44" s="362">
        <v>43</v>
      </c>
      <c r="H44" s="362">
        <v>389</v>
      </c>
      <c r="I44" s="362">
        <v>308</v>
      </c>
      <c r="J44" s="362">
        <v>779</v>
      </c>
      <c r="K44" s="362">
        <v>302</v>
      </c>
      <c r="L44" s="362">
        <v>0</v>
      </c>
      <c r="M44" s="363"/>
    </row>
    <row r="45" spans="1:13" ht="21" customHeight="1" x14ac:dyDescent="0.25">
      <c r="A45" s="10" t="s">
        <v>75</v>
      </c>
      <c r="B45" s="360">
        <v>7310</v>
      </c>
      <c r="C45" s="362">
        <v>110</v>
      </c>
      <c r="D45" s="362">
        <v>4</v>
      </c>
      <c r="E45" s="362">
        <v>1171</v>
      </c>
      <c r="F45" s="362">
        <v>3410</v>
      </c>
      <c r="G45" s="362">
        <v>78</v>
      </c>
      <c r="H45" s="362">
        <v>590</v>
      </c>
      <c r="I45" s="362">
        <v>340</v>
      </c>
      <c r="J45" s="362">
        <v>1039</v>
      </c>
      <c r="K45" s="362">
        <v>568</v>
      </c>
      <c r="L45" s="362">
        <v>0</v>
      </c>
      <c r="M45" s="363"/>
    </row>
    <row r="46" spans="1:13" ht="21" customHeight="1" x14ac:dyDescent="0.25">
      <c r="A46" s="10" t="s">
        <v>526</v>
      </c>
      <c r="B46" s="360">
        <v>3284</v>
      </c>
      <c r="C46" s="362">
        <v>23</v>
      </c>
      <c r="D46" s="362">
        <v>5</v>
      </c>
      <c r="E46" s="362">
        <v>645</v>
      </c>
      <c r="F46" s="362">
        <v>1482</v>
      </c>
      <c r="G46" s="362">
        <v>31</v>
      </c>
      <c r="H46" s="362">
        <v>239</v>
      </c>
      <c r="I46" s="362">
        <v>106</v>
      </c>
      <c r="J46" s="362">
        <v>412</v>
      </c>
      <c r="K46" s="362">
        <v>341</v>
      </c>
      <c r="L46" s="362" t="s">
        <v>122</v>
      </c>
      <c r="M46" s="363"/>
    </row>
    <row r="47" spans="1:13" ht="21" customHeight="1" x14ac:dyDescent="0.25">
      <c r="A47" s="10" t="s">
        <v>527</v>
      </c>
      <c r="B47" s="360">
        <v>1247</v>
      </c>
      <c r="C47" s="362">
        <v>16</v>
      </c>
      <c r="D47" s="362">
        <v>0</v>
      </c>
      <c r="E47" s="362">
        <v>261</v>
      </c>
      <c r="F47" s="362">
        <v>454</v>
      </c>
      <c r="G47" s="362">
        <v>10</v>
      </c>
      <c r="H47" s="362">
        <v>107</v>
      </c>
      <c r="I47" s="362">
        <v>113</v>
      </c>
      <c r="J47" s="362">
        <v>132</v>
      </c>
      <c r="K47" s="362">
        <v>154</v>
      </c>
      <c r="L47" s="362">
        <v>0</v>
      </c>
      <c r="M47" s="363"/>
    </row>
    <row r="48" spans="1:13" ht="21" customHeight="1" x14ac:dyDescent="0.25">
      <c r="A48" s="10" t="s">
        <v>437</v>
      </c>
      <c r="B48" s="360">
        <v>3410</v>
      </c>
      <c r="C48" s="362">
        <v>61</v>
      </c>
      <c r="D48" s="362" t="s">
        <v>122</v>
      </c>
      <c r="E48" s="362">
        <v>454</v>
      </c>
      <c r="F48" s="362">
        <v>1688</v>
      </c>
      <c r="G48" s="362">
        <v>23</v>
      </c>
      <c r="H48" s="362">
        <v>188</v>
      </c>
      <c r="I48" s="362">
        <v>218</v>
      </c>
      <c r="J48" s="362">
        <v>531</v>
      </c>
      <c r="K48" s="362">
        <v>247</v>
      </c>
      <c r="L48" s="362" t="s">
        <v>122</v>
      </c>
      <c r="M48" s="363"/>
    </row>
    <row r="49" spans="1:13" ht="21" customHeight="1" x14ac:dyDescent="0.25">
      <c r="A49" s="10" t="s">
        <v>87</v>
      </c>
      <c r="B49" s="360">
        <v>480</v>
      </c>
      <c r="C49" s="362">
        <v>4</v>
      </c>
      <c r="D49" s="362" t="s">
        <v>122</v>
      </c>
      <c r="E49" s="362">
        <v>111</v>
      </c>
      <c r="F49" s="362">
        <v>178</v>
      </c>
      <c r="G49" s="362">
        <v>4</v>
      </c>
      <c r="H49" s="362">
        <v>41</v>
      </c>
      <c r="I49" s="362">
        <v>19</v>
      </c>
      <c r="J49" s="362">
        <v>57</v>
      </c>
      <c r="K49" s="362">
        <v>66</v>
      </c>
      <c r="L49" s="362">
        <v>0</v>
      </c>
      <c r="M49" s="363"/>
    </row>
    <row r="50" spans="1:13" ht="21" customHeight="1" x14ac:dyDescent="0.25">
      <c r="A50" s="12" t="s">
        <v>528</v>
      </c>
      <c r="B50" s="364">
        <v>725</v>
      </c>
      <c r="C50" s="365" t="s">
        <v>122</v>
      </c>
      <c r="D50" s="365">
        <v>0</v>
      </c>
      <c r="E50" s="365">
        <v>139</v>
      </c>
      <c r="F50" s="365">
        <v>292</v>
      </c>
      <c r="G50" s="365">
        <v>8</v>
      </c>
      <c r="H50" s="365">
        <v>70</v>
      </c>
      <c r="I50" s="365">
        <v>62</v>
      </c>
      <c r="J50" s="365">
        <v>79</v>
      </c>
      <c r="K50" s="365">
        <v>75</v>
      </c>
      <c r="L50" s="365">
        <v>0</v>
      </c>
      <c r="M50" s="366"/>
    </row>
    <row r="51" spans="1:13" ht="21" customHeight="1" x14ac:dyDescent="0.25">
      <c r="A51" s="13" t="s">
        <v>1333</v>
      </c>
      <c r="B51" s="10"/>
      <c r="C51" s="10"/>
      <c r="D51" s="10"/>
      <c r="E51" s="10"/>
      <c r="F51" s="10"/>
      <c r="G51" s="10"/>
      <c r="H51" s="10"/>
      <c r="I51" s="10"/>
      <c r="J51" s="10"/>
      <c r="K51" s="10"/>
      <c r="L51" s="10"/>
      <c r="M51" s="10"/>
    </row>
    <row r="52" spans="1:13" ht="21" customHeight="1" x14ac:dyDescent="0.25">
      <c r="A52" s="174" t="s">
        <v>1117</v>
      </c>
      <c r="B52" s="174"/>
      <c r="C52" s="174"/>
      <c r="D52" s="174"/>
      <c r="E52" s="174"/>
      <c r="F52" s="174"/>
      <c r="G52" s="174"/>
      <c r="H52" s="174"/>
      <c r="I52" s="174"/>
      <c r="J52" s="174"/>
      <c r="K52" s="174"/>
      <c r="L52" s="174"/>
      <c r="M52" s="174"/>
    </row>
    <row r="53" spans="1:13" ht="21" customHeight="1" x14ac:dyDescent="0.25">
      <c r="A53" s="315" t="s">
        <v>92</v>
      </c>
      <c r="B53" s="10"/>
    </row>
  </sheetData>
  <customSheetViews>
    <customSheetView guid="{2798B807-F078-4B04-890A-BD0E76127134}" scale="90" showPageBreaks="1">
      <selection activeCell="F30" sqref="F30"/>
      <rowBreaks count="1" manualBreakCount="1">
        <brk id="37" max="16383" man="1"/>
      </rowBreaks>
      <pageMargins left="0" right="0" top="0" bottom="0" header="0" footer="0"/>
      <pageSetup scale="50" orientation="landscape" r:id="rId1"/>
    </customSheetView>
  </customSheetViews>
  <phoneticPr fontId="0" type="noConversion"/>
  <printOptions horizontalCentered="1"/>
  <pageMargins left="0.70866141732283472" right="0.70866141732283472" top="0.74803149606299213" bottom="0.74803149606299213" header="0.31496062992125984" footer="0.31496062992125984"/>
  <pageSetup scale="53"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1"/>
  <dimension ref="A1:IV131"/>
  <sheetViews>
    <sheetView showGridLines="0" zoomScale="70" zoomScaleNormal="70" workbookViewId="0">
      <selection activeCell="A50" sqref="A50"/>
    </sheetView>
  </sheetViews>
  <sheetFormatPr baseColWidth="10" defaultColWidth="11.44140625" defaultRowHeight="21" customHeight="1" x14ac:dyDescent="0.25"/>
  <cols>
    <col min="1" max="1" width="11.5546875" style="225" customWidth="1"/>
    <col min="2" max="2" width="12.109375" style="225" customWidth="1"/>
    <col min="3" max="3" width="11.88671875" style="225" customWidth="1"/>
    <col min="4" max="4" width="12.88671875" style="225" customWidth="1"/>
    <col min="5" max="7" width="11.44140625" style="225"/>
    <col min="8" max="8" width="5.109375" style="225" customWidth="1"/>
    <col min="9" max="15" width="11.44140625" style="225"/>
    <col min="16" max="16" width="8.109375" style="225" customWidth="1"/>
    <col min="17" max="23" width="11.44140625" style="225"/>
    <col min="24" max="24" width="8.5546875" style="225" customWidth="1"/>
    <col min="25" max="16384" width="11.44140625" style="225"/>
  </cols>
  <sheetData>
    <row r="1" spans="1:25" ht="21" customHeight="1" x14ac:dyDescent="0.25">
      <c r="A1" s="316" t="s">
        <v>7</v>
      </c>
      <c r="B1" s="316"/>
      <c r="C1" s="316"/>
      <c r="D1" s="316"/>
      <c r="E1" s="316"/>
      <c r="F1" s="316"/>
      <c r="G1" s="316"/>
      <c r="H1" s="316"/>
      <c r="I1" s="316"/>
      <c r="J1" s="316"/>
    </row>
    <row r="2" spans="1:25" ht="21" customHeight="1" x14ac:dyDescent="0.25">
      <c r="A2" s="316" t="s">
        <v>8</v>
      </c>
      <c r="B2" s="316"/>
      <c r="C2" s="316"/>
      <c r="D2" s="316"/>
      <c r="E2" s="316"/>
      <c r="F2" s="316"/>
      <c r="G2" s="316"/>
      <c r="H2" s="316"/>
      <c r="I2" s="316"/>
      <c r="J2" s="316"/>
    </row>
    <row r="3" spans="1:25" ht="21" customHeight="1" x14ac:dyDescent="0.25">
      <c r="A3" s="316" t="s">
        <v>9</v>
      </c>
      <c r="B3" s="316"/>
      <c r="C3" s="316"/>
      <c r="D3" s="316"/>
      <c r="E3" s="316"/>
      <c r="F3" s="316"/>
      <c r="G3" s="316"/>
      <c r="H3" s="316"/>
      <c r="I3" s="316"/>
      <c r="J3" s="316"/>
    </row>
    <row r="4" spans="1:25" ht="21" customHeight="1" x14ac:dyDescent="0.25">
      <c r="A4" s="316" t="s">
        <v>10</v>
      </c>
      <c r="B4" s="316"/>
      <c r="C4" s="316"/>
      <c r="D4" s="316"/>
      <c r="E4" s="316"/>
      <c r="F4" s="316"/>
      <c r="G4" s="316"/>
      <c r="H4" s="316"/>
      <c r="I4" s="316"/>
      <c r="J4" s="316"/>
    </row>
    <row r="5" spans="1:25" ht="21" customHeight="1" x14ac:dyDescent="0.25">
      <c r="A5" s="316"/>
      <c r="B5" s="316"/>
      <c r="C5" s="316"/>
      <c r="D5" s="316"/>
      <c r="E5" s="316"/>
      <c r="F5" s="316"/>
      <c r="G5" s="316"/>
      <c r="H5" s="316"/>
      <c r="I5" s="316"/>
      <c r="J5" s="316"/>
    </row>
    <row r="6" spans="1:25" ht="21" customHeight="1" x14ac:dyDescent="0.25">
      <c r="A6" s="142" t="s">
        <v>95</v>
      </c>
      <c r="B6" s="142" t="s">
        <v>96</v>
      </c>
      <c r="C6" s="142" t="s">
        <v>97</v>
      </c>
      <c r="D6" s="142" t="s">
        <v>98</v>
      </c>
      <c r="E6" s="142" t="s">
        <v>99</v>
      </c>
      <c r="F6" s="142" t="s">
        <v>100</v>
      </c>
      <c r="G6" s="142" t="s">
        <v>101</v>
      </c>
      <c r="H6" s="142" t="s">
        <v>1332</v>
      </c>
      <c r="I6" s="142" t="s">
        <v>103</v>
      </c>
      <c r="J6" s="142" t="s">
        <v>104</v>
      </c>
    </row>
    <row r="7" spans="1:25" ht="21" customHeight="1" x14ac:dyDescent="0.25">
      <c r="A7" s="318">
        <v>8.0000000000000002E-3</v>
      </c>
      <c r="B7" s="318">
        <v>3.0000000000000001E-3</v>
      </c>
      <c r="C7" s="318">
        <v>0.154</v>
      </c>
      <c r="D7" s="318">
        <v>0.26</v>
      </c>
      <c r="E7" s="318">
        <v>1.4999999999999999E-2</v>
      </c>
      <c r="F7" s="318">
        <v>0.17299999999999999</v>
      </c>
      <c r="G7" s="318">
        <v>7.0999999999999994E-2</v>
      </c>
      <c r="H7" s="318">
        <v>0.252</v>
      </c>
      <c r="I7" s="318">
        <v>6.4000000000000001E-2</v>
      </c>
      <c r="J7" s="318">
        <v>0</v>
      </c>
    </row>
    <row r="15" spans="1:25" ht="21" customHeight="1" x14ac:dyDescent="0.25">
      <c r="A15" s="315" t="s">
        <v>92</v>
      </c>
      <c r="I15" s="315" t="s">
        <v>92</v>
      </c>
      <c r="Q15" s="315" t="s">
        <v>92</v>
      </c>
      <c r="Y15" s="315" t="s">
        <v>92</v>
      </c>
    </row>
    <row r="21" spans="1:2" ht="21" customHeight="1" x14ac:dyDescent="0.25">
      <c r="A21" s="316" t="s">
        <v>8</v>
      </c>
      <c r="B21" s="316"/>
    </row>
    <row r="22" spans="1:2" ht="21" customHeight="1" x14ac:dyDescent="0.25">
      <c r="B22" s="316"/>
    </row>
    <row r="23" spans="1:2" ht="21" customHeight="1" x14ac:dyDescent="0.25">
      <c r="A23" s="316" t="s">
        <v>1084</v>
      </c>
      <c r="B23" s="318">
        <v>0.23300000000000001</v>
      </c>
    </row>
    <row r="24" spans="1:2" ht="21" customHeight="1" x14ac:dyDescent="0.25">
      <c r="A24" s="316" t="s">
        <v>636</v>
      </c>
      <c r="B24" s="318">
        <v>0.13</v>
      </c>
    </row>
    <row r="25" spans="1:2" ht="21" customHeight="1" x14ac:dyDescent="0.25">
      <c r="A25" s="316" t="s">
        <v>1334</v>
      </c>
      <c r="B25" s="318">
        <v>5.2999999999999999E-2</v>
      </c>
    </row>
    <row r="26" spans="1:2" ht="21" customHeight="1" x14ac:dyDescent="0.25">
      <c r="A26" s="316" t="s">
        <v>606</v>
      </c>
      <c r="B26" s="318">
        <v>5.0999999999999997E-2</v>
      </c>
    </row>
    <row r="27" spans="1:2" ht="21" customHeight="1" x14ac:dyDescent="0.25">
      <c r="A27" s="316" t="s">
        <v>1335</v>
      </c>
      <c r="B27" s="318">
        <v>4.4999999999999998E-2</v>
      </c>
    </row>
    <row r="28" spans="1:2" ht="21" customHeight="1" x14ac:dyDescent="0.25">
      <c r="A28" s="316" t="s">
        <v>522</v>
      </c>
      <c r="B28" s="318">
        <v>3.2000000000000001E-2</v>
      </c>
    </row>
    <row r="29" spans="1:2" ht="21" customHeight="1" x14ac:dyDescent="0.25">
      <c r="A29" s="316" t="s">
        <v>1336</v>
      </c>
      <c r="B29" s="318">
        <v>2.5000000000000001E-2</v>
      </c>
    </row>
    <row r="30" spans="1:2" ht="21" customHeight="1" x14ac:dyDescent="0.25">
      <c r="A30" s="316" t="s">
        <v>1013</v>
      </c>
      <c r="B30" s="318">
        <v>2.1000000000000001E-2</v>
      </c>
    </row>
    <row r="31" spans="1:2" ht="21" customHeight="1" x14ac:dyDescent="0.25">
      <c r="A31" s="316" t="s">
        <v>1337</v>
      </c>
      <c r="B31" s="318">
        <v>1.7999999999999999E-2</v>
      </c>
    </row>
    <row r="32" spans="1:2" ht="21" customHeight="1" x14ac:dyDescent="0.25">
      <c r="A32" s="316" t="s">
        <v>1299</v>
      </c>
      <c r="B32" s="318">
        <v>0.39200000000000002</v>
      </c>
    </row>
    <row r="51" spans="1:2" s="316" customFormat="1" ht="21" customHeight="1" x14ac:dyDescent="0.25">
      <c r="A51" s="316" t="s">
        <v>9</v>
      </c>
    </row>
    <row r="52" spans="1:2" s="316" customFormat="1" ht="21" customHeight="1" x14ac:dyDescent="0.25"/>
    <row r="53" spans="1:2" s="316" customFormat="1" ht="21" customHeight="1" x14ac:dyDescent="0.25">
      <c r="A53" s="316" t="s">
        <v>1338</v>
      </c>
      <c r="B53" s="318">
        <v>0.26800000000000002</v>
      </c>
    </row>
    <row r="54" spans="1:2" s="316" customFormat="1" ht="21" customHeight="1" x14ac:dyDescent="0.25">
      <c r="A54" s="316" t="s">
        <v>1084</v>
      </c>
      <c r="B54" s="318">
        <v>0.17499999999999999</v>
      </c>
    </row>
    <row r="55" spans="1:2" s="316" customFormat="1" ht="21" customHeight="1" x14ac:dyDescent="0.25">
      <c r="A55" s="316" t="s">
        <v>606</v>
      </c>
      <c r="B55" s="318">
        <v>9.4E-2</v>
      </c>
    </row>
    <row r="56" spans="1:2" s="316" customFormat="1" ht="21" customHeight="1" x14ac:dyDescent="0.25">
      <c r="A56" s="316" t="s">
        <v>1335</v>
      </c>
      <c r="B56" s="318">
        <v>4.4999999999999998E-2</v>
      </c>
    </row>
    <row r="57" spans="1:2" s="316" customFormat="1" ht="21" customHeight="1" x14ac:dyDescent="0.25">
      <c r="A57" s="316" t="s">
        <v>1013</v>
      </c>
      <c r="B57" s="318">
        <v>3.6999999999999998E-2</v>
      </c>
    </row>
    <row r="58" spans="1:2" s="316" customFormat="1" ht="21" customHeight="1" x14ac:dyDescent="0.25">
      <c r="A58" s="316" t="s">
        <v>639</v>
      </c>
      <c r="B58" s="318">
        <v>2.9000000000000001E-2</v>
      </c>
    </row>
    <row r="59" spans="1:2" s="316" customFormat="1" ht="21" customHeight="1" x14ac:dyDescent="0.25">
      <c r="A59" s="316" t="s">
        <v>1339</v>
      </c>
      <c r="B59" s="318">
        <v>2.3E-2</v>
      </c>
    </row>
    <row r="60" spans="1:2" s="316" customFormat="1" ht="21" customHeight="1" x14ac:dyDescent="0.25">
      <c r="A60" s="316" t="s">
        <v>1337</v>
      </c>
      <c r="B60" s="318">
        <v>2.1999999999999999E-2</v>
      </c>
    </row>
    <row r="61" spans="1:2" s="316" customFormat="1" ht="21" customHeight="1" x14ac:dyDescent="0.25">
      <c r="A61" s="316" t="s">
        <v>1340</v>
      </c>
      <c r="B61" s="318">
        <v>2.1000000000000001E-2</v>
      </c>
    </row>
    <row r="62" spans="1:2" s="316" customFormat="1" ht="21" customHeight="1" x14ac:dyDescent="0.25">
      <c r="A62" s="316" t="s">
        <v>1299</v>
      </c>
      <c r="B62" s="318">
        <v>0.28599999999999998</v>
      </c>
    </row>
    <row r="75" spans="1:2" ht="21" customHeight="1" x14ac:dyDescent="0.25">
      <c r="A75" s="316" t="s">
        <v>10</v>
      </c>
      <c r="B75" s="316"/>
    </row>
    <row r="76" spans="1:2" ht="21" customHeight="1" x14ac:dyDescent="0.25">
      <c r="A76" s="316"/>
      <c r="B76" s="316"/>
    </row>
    <row r="77" spans="1:2" ht="21" customHeight="1" x14ac:dyDescent="0.25">
      <c r="A77" s="316" t="s">
        <v>1084</v>
      </c>
      <c r="B77" s="318">
        <v>0.245</v>
      </c>
    </row>
    <row r="78" spans="1:2" ht="21" customHeight="1" x14ac:dyDescent="0.25">
      <c r="A78" s="316" t="s">
        <v>1338</v>
      </c>
      <c r="B78" s="318">
        <v>0.10100000000000001</v>
      </c>
    </row>
    <row r="79" spans="1:2" ht="21" customHeight="1" x14ac:dyDescent="0.25">
      <c r="A79" s="316" t="s">
        <v>1341</v>
      </c>
      <c r="B79" s="318">
        <v>6.0999999999999999E-2</v>
      </c>
    </row>
    <row r="80" spans="1:2" ht="21" customHeight="1" x14ac:dyDescent="0.25">
      <c r="A80" s="316" t="s">
        <v>1342</v>
      </c>
      <c r="B80" s="318">
        <v>4.4999999999999998E-2</v>
      </c>
    </row>
    <row r="81" spans="1:2" ht="21" customHeight="1" x14ac:dyDescent="0.25">
      <c r="A81" s="316" t="s">
        <v>606</v>
      </c>
      <c r="B81" s="318">
        <v>4.1000000000000002E-2</v>
      </c>
    </row>
    <row r="82" spans="1:2" ht="21" customHeight="1" x14ac:dyDescent="0.25">
      <c r="A82" s="316" t="s">
        <v>1339</v>
      </c>
      <c r="B82" s="318">
        <v>3.4000000000000002E-2</v>
      </c>
    </row>
    <row r="83" spans="1:2" ht="21" customHeight="1" x14ac:dyDescent="0.25">
      <c r="A83" s="316" t="s">
        <v>621</v>
      </c>
      <c r="B83" s="318">
        <v>2.5999999999999999E-2</v>
      </c>
    </row>
    <row r="84" spans="1:2" ht="21" customHeight="1" x14ac:dyDescent="0.25">
      <c r="A84" s="316" t="s">
        <v>1343</v>
      </c>
      <c r="B84" s="318">
        <v>1.9E-2</v>
      </c>
    </row>
    <row r="85" spans="1:2" ht="21" customHeight="1" x14ac:dyDescent="0.25">
      <c r="A85" s="316" t="s">
        <v>706</v>
      </c>
      <c r="B85" s="318">
        <v>1.9E-2</v>
      </c>
    </row>
    <row r="86" spans="1:2" ht="21" customHeight="1" x14ac:dyDescent="0.25">
      <c r="A86" s="316" t="s">
        <v>1299</v>
      </c>
      <c r="B86" s="318">
        <v>0.40899999999999997</v>
      </c>
    </row>
    <row r="131" spans="11:256" ht="21" customHeight="1" x14ac:dyDescent="0.25">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20"/>
      <c r="AM131" s="320"/>
      <c r="AN131" s="320"/>
      <c r="AO131" s="320"/>
      <c r="AP131" s="320"/>
      <c r="AQ131" s="320"/>
      <c r="AR131" s="320"/>
      <c r="AS131" s="320"/>
      <c r="AT131" s="320"/>
      <c r="AU131" s="320"/>
      <c r="AV131" s="320"/>
      <c r="AW131" s="320"/>
      <c r="AX131" s="320"/>
      <c r="AY131" s="320"/>
      <c r="AZ131" s="320"/>
      <c r="BA131" s="320"/>
      <c r="BB131" s="320"/>
      <c r="BC131" s="320"/>
      <c r="BD131" s="320"/>
      <c r="BE131" s="320"/>
      <c r="BF131" s="320"/>
      <c r="BG131" s="320"/>
      <c r="BH131" s="320"/>
      <c r="BI131" s="320"/>
      <c r="BJ131" s="320"/>
      <c r="BK131" s="320"/>
      <c r="BL131" s="320"/>
      <c r="BM131" s="320"/>
      <c r="BN131" s="320"/>
      <c r="BO131" s="320"/>
      <c r="BP131" s="320"/>
      <c r="BQ131" s="320"/>
      <c r="BR131" s="320"/>
      <c r="BS131" s="320"/>
      <c r="BT131" s="320"/>
      <c r="BU131" s="320"/>
      <c r="BV131" s="320"/>
      <c r="BW131" s="320"/>
      <c r="BX131" s="320"/>
      <c r="BY131" s="320"/>
      <c r="BZ131" s="320"/>
      <c r="CA131" s="320"/>
      <c r="CB131" s="320"/>
      <c r="CC131" s="320"/>
      <c r="CD131" s="320"/>
      <c r="CE131" s="320"/>
      <c r="CF131" s="320"/>
      <c r="CG131" s="320"/>
      <c r="CH131" s="320"/>
      <c r="CI131" s="320"/>
      <c r="CJ131" s="320"/>
      <c r="CK131" s="320"/>
      <c r="CL131" s="320"/>
      <c r="CM131" s="320"/>
      <c r="CN131" s="320"/>
      <c r="CO131" s="320"/>
      <c r="CP131" s="320"/>
      <c r="CQ131" s="320"/>
      <c r="CR131" s="320"/>
      <c r="CS131" s="320"/>
      <c r="CT131" s="320"/>
      <c r="CU131" s="320"/>
      <c r="CV131" s="320"/>
      <c r="CW131" s="320"/>
      <c r="CX131" s="320"/>
      <c r="CY131" s="320"/>
      <c r="CZ131" s="320"/>
      <c r="DA131" s="320"/>
      <c r="DB131" s="320"/>
      <c r="DC131" s="320"/>
      <c r="DD131" s="320"/>
      <c r="DE131" s="320"/>
      <c r="DF131" s="320"/>
      <c r="DG131" s="320"/>
      <c r="DH131" s="320"/>
      <c r="DI131" s="320"/>
      <c r="DJ131" s="320"/>
      <c r="DK131" s="320"/>
      <c r="DL131" s="320"/>
      <c r="DM131" s="320"/>
      <c r="DN131" s="320"/>
      <c r="DO131" s="320"/>
      <c r="DP131" s="320"/>
      <c r="DQ131" s="320"/>
      <c r="DR131" s="320"/>
      <c r="DS131" s="320"/>
      <c r="DT131" s="320"/>
      <c r="DU131" s="320"/>
      <c r="DV131" s="320"/>
      <c r="DW131" s="320"/>
      <c r="DX131" s="320"/>
      <c r="DY131" s="320"/>
      <c r="DZ131" s="320"/>
      <c r="EA131" s="320"/>
      <c r="EB131" s="320"/>
      <c r="EC131" s="320"/>
      <c r="ED131" s="320"/>
      <c r="EE131" s="320"/>
      <c r="EF131" s="320"/>
      <c r="EG131" s="320"/>
      <c r="EH131" s="320"/>
      <c r="EI131" s="320"/>
      <c r="EJ131" s="320"/>
      <c r="EK131" s="320"/>
      <c r="EL131" s="320"/>
      <c r="EM131" s="320"/>
      <c r="EN131" s="320"/>
      <c r="EO131" s="320"/>
      <c r="EP131" s="320"/>
      <c r="EQ131" s="320"/>
      <c r="ER131" s="320"/>
      <c r="ES131" s="320"/>
      <c r="ET131" s="320"/>
      <c r="EU131" s="320"/>
      <c r="EV131" s="320"/>
      <c r="EW131" s="320"/>
      <c r="EX131" s="320"/>
      <c r="EY131" s="320"/>
      <c r="EZ131" s="320"/>
      <c r="FA131" s="320"/>
      <c r="FB131" s="320"/>
      <c r="FC131" s="320"/>
      <c r="FD131" s="320"/>
      <c r="FE131" s="320"/>
      <c r="FF131" s="320"/>
      <c r="FG131" s="320"/>
      <c r="FH131" s="320"/>
      <c r="FI131" s="320"/>
      <c r="FJ131" s="320"/>
      <c r="FK131" s="320"/>
      <c r="FL131" s="320"/>
      <c r="FM131" s="320"/>
      <c r="FN131" s="320"/>
      <c r="FO131" s="320"/>
      <c r="FP131" s="320"/>
      <c r="FQ131" s="320"/>
      <c r="FR131" s="320"/>
      <c r="FS131" s="320"/>
      <c r="FT131" s="320"/>
      <c r="FU131" s="320"/>
      <c r="FV131" s="320"/>
      <c r="FW131" s="320"/>
      <c r="FX131" s="320"/>
      <c r="FY131" s="320"/>
      <c r="FZ131" s="320"/>
      <c r="GA131" s="320"/>
      <c r="GB131" s="320"/>
      <c r="GC131" s="320"/>
      <c r="GD131" s="320"/>
      <c r="GE131" s="320"/>
      <c r="GF131" s="320"/>
      <c r="GG131" s="320"/>
      <c r="GH131" s="320"/>
      <c r="GI131" s="320"/>
      <c r="GJ131" s="320"/>
      <c r="GK131" s="320"/>
      <c r="GL131" s="320"/>
      <c r="GM131" s="320"/>
      <c r="GN131" s="320"/>
      <c r="GO131" s="320"/>
      <c r="GP131" s="320"/>
      <c r="GQ131" s="320"/>
      <c r="GR131" s="320"/>
      <c r="GS131" s="320"/>
      <c r="GT131" s="320"/>
      <c r="GU131" s="320"/>
      <c r="GV131" s="320"/>
      <c r="GW131" s="320"/>
      <c r="GX131" s="320"/>
      <c r="GY131" s="320"/>
      <c r="GZ131" s="320"/>
      <c r="HA131" s="320"/>
      <c r="HB131" s="320"/>
      <c r="HC131" s="320"/>
      <c r="HD131" s="320"/>
      <c r="HE131" s="320"/>
      <c r="HF131" s="320"/>
      <c r="HG131" s="320"/>
      <c r="HH131" s="320"/>
      <c r="HI131" s="320"/>
      <c r="HJ131" s="320"/>
      <c r="HK131" s="320"/>
      <c r="HL131" s="320"/>
      <c r="HM131" s="320"/>
      <c r="HN131" s="320"/>
      <c r="HO131" s="320"/>
      <c r="HP131" s="320"/>
      <c r="HQ131" s="320"/>
      <c r="HR131" s="320"/>
      <c r="HS131" s="320"/>
      <c r="HT131" s="320"/>
      <c r="HU131" s="320"/>
      <c r="HV131" s="320"/>
      <c r="HW131" s="320"/>
      <c r="HX131" s="320"/>
      <c r="HY131" s="320"/>
      <c r="HZ131" s="320"/>
      <c r="IA131" s="320"/>
      <c r="IB131" s="320"/>
      <c r="IC131" s="320"/>
      <c r="ID131" s="320"/>
      <c r="IE131" s="320"/>
      <c r="IF131" s="320"/>
      <c r="IG131" s="320"/>
      <c r="IH131" s="320"/>
      <c r="II131" s="320"/>
      <c r="IJ131" s="320"/>
      <c r="IK131" s="320"/>
      <c r="IL131" s="320"/>
      <c r="IM131" s="320"/>
      <c r="IN131" s="320"/>
      <c r="IO131" s="320"/>
      <c r="IP131" s="320"/>
      <c r="IQ131" s="320"/>
      <c r="IR131" s="320"/>
      <c r="IS131" s="320"/>
      <c r="IT131" s="320"/>
      <c r="IU131" s="320"/>
      <c r="IV131" s="320"/>
    </row>
  </sheetData>
  <pageMargins left="0.7" right="0.7" top="0.75" bottom="0.75" header="0.3" footer="0.3"/>
  <pageSetup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2"/>
  <dimension ref="A1:HD443"/>
  <sheetViews>
    <sheetView showGridLines="0" zoomScale="80" zoomScaleNormal="80" zoomScaleSheetLayoutView="90" zoomScalePageLayoutView="80" workbookViewId="0">
      <selection activeCell="A50" sqref="A50"/>
    </sheetView>
  </sheetViews>
  <sheetFormatPr baseColWidth="10" defaultColWidth="11.44140625" defaultRowHeight="21" customHeight="1" x14ac:dyDescent="0.25"/>
  <cols>
    <col min="1" max="1" width="24.33203125" style="14" customWidth="1"/>
    <col min="2" max="4" width="15.6640625" style="2" customWidth="1"/>
    <col min="5" max="6" width="15.6640625" style="4" customWidth="1"/>
    <col min="7" max="13" width="15.6640625" style="2" customWidth="1"/>
    <col min="14" max="14" width="15.6640625" style="4" customWidth="1"/>
    <col min="15" max="15" width="17.6640625" style="2" customWidth="1"/>
    <col min="16" max="16384" width="11.44140625" style="2"/>
  </cols>
  <sheetData>
    <row r="1" spans="1:15" ht="21" customHeight="1" x14ac:dyDescent="0.25">
      <c r="A1" s="13" t="s">
        <v>1344</v>
      </c>
    </row>
    <row r="2" spans="1:15" s="5" customFormat="1" ht="52.5" customHeight="1" x14ac:dyDescent="0.25">
      <c r="A2" s="427" t="s">
        <v>115</v>
      </c>
      <c r="B2" s="427" t="s">
        <v>30</v>
      </c>
      <c r="C2" s="427" t="s">
        <v>1266</v>
      </c>
      <c r="D2" s="427" t="s">
        <v>1267</v>
      </c>
      <c r="E2" s="427" t="s">
        <v>95</v>
      </c>
      <c r="F2" s="427" t="s">
        <v>96</v>
      </c>
      <c r="G2" s="427" t="s">
        <v>97</v>
      </c>
      <c r="H2" s="427" t="s">
        <v>98</v>
      </c>
      <c r="I2" s="427" t="s">
        <v>99</v>
      </c>
      <c r="J2" s="427" t="s">
        <v>100</v>
      </c>
      <c r="K2" s="427" t="s">
        <v>101</v>
      </c>
      <c r="L2" s="427" t="s">
        <v>1332</v>
      </c>
      <c r="M2" s="427" t="s">
        <v>103</v>
      </c>
      <c r="N2" s="427" t="s">
        <v>104</v>
      </c>
      <c r="O2" s="429" t="s">
        <v>536</v>
      </c>
    </row>
    <row r="3" spans="1:15" s="5" customFormat="1" ht="21" customHeight="1" x14ac:dyDescent="0.25">
      <c r="A3" s="175" t="s">
        <v>30</v>
      </c>
      <c r="B3" s="367">
        <v>431051</v>
      </c>
      <c r="C3" s="367">
        <v>355361</v>
      </c>
      <c r="D3" s="367">
        <v>75655</v>
      </c>
      <c r="E3" s="367">
        <v>3513</v>
      </c>
      <c r="F3" s="367">
        <v>1222</v>
      </c>
      <c r="G3" s="367">
        <v>66181</v>
      </c>
      <c r="H3" s="367">
        <v>112124</v>
      </c>
      <c r="I3" s="367">
        <v>6301</v>
      </c>
      <c r="J3" s="367">
        <v>74610</v>
      </c>
      <c r="K3" s="367">
        <v>30651</v>
      </c>
      <c r="L3" s="367">
        <v>108705</v>
      </c>
      <c r="M3" s="367">
        <v>27023</v>
      </c>
      <c r="N3" s="367">
        <v>8</v>
      </c>
      <c r="O3" s="310">
        <v>713</v>
      </c>
    </row>
    <row r="4" spans="1:15" s="5" customFormat="1" ht="21" customHeight="1" x14ac:dyDescent="0.25">
      <c r="A4" s="175" t="s">
        <v>31</v>
      </c>
      <c r="B4" s="367">
        <v>7468</v>
      </c>
      <c r="C4" s="367">
        <v>6151</v>
      </c>
      <c r="D4" s="367">
        <v>1336</v>
      </c>
      <c r="E4" s="367">
        <v>13</v>
      </c>
      <c r="F4" s="367">
        <v>18</v>
      </c>
      <c r="G4" s="367">
        <v>1157</v>
      </c>
      <c r="H4" s="367">
        <v>1131</v>
      </c>
      <c r="I4" s="367">
        <v>101</v>
      </c>
      <c r="J4" s="367">
        <v>2266</v>
      </c>
      <c r="K4" s="367">
        <v>1006</v>
      </c>
      <c r="L4" s="367">
        <v>1182</v>
      </c>
      <c r="M4" s="367">
        <v>594</v>
      </c>
      <c r="N4" s="367">
        <v>0</v>
      </c>
      <c r="O4" s="310"/>
    </row>
    <row r="5" spans="1:15" s="5" customFormat="1" ht="21" customHeight="1" x14ac:dyDescent="0.25">
      <c r="A5" s="175" t="s">
        <v>120</v>
      </c>
      <c r="B5" s="367">
        <v>7305</v>
      </c>
      <c r="C5" s="367">
        <v>5987</v>
      </c>
      <c r="D5" s="367">
        <v>1323</v>
      </c>
      <c r="E5" s="367">
        <v>13</v>
      </c>
      <c r="F5" s="367">
        <v>18</v>
      </c>
      <c r="G5" s="367">
        <v>1148</v>
      </c>
      <c r="H5" s="367">
        <v>1122</v>
      </c>
      <c r="I5" s="367">
        <v>101</v>
      </c>
      <c r="J5" s="367">
        <v>2143</v>
      </c>
      <c r="K5" s="367">
        <v>988</v>
      </c>
      <c r="L5" s="367">
        <v>1182</v>
      </c>
      <c r="M5" s="367">
        <v>590</v>
      </c>
      <c r="N5" s="367">
        <v>0</v>
      </c>
      <c r="O5" s="310"/>
    </row>
    <row r="6" spans="1:15" s="5" customFormat="1" ht="21" customHeight="1" x14ac:dyDescent="0.25">
      <c r="A6" s="132" t="s">
        <v>32</v>
      </c>
      <c r="B6" s="367">
        <v>7184</v>
      </c>
      <c r="C6" s="356">
        <v>5886</v>
      </c>
      <c r="D6" s="356">
        <v>1298</v>
      </c>
      <c r="E6" s="356">
        <v>13</v>
      </c>
      <c r="F6" s="356">
        <v>18</v>
      </c>
      <c r="G6" s="356">
        <v>1137</v>
      </c>
      <c r="H6" s="356">
        <v>1115</v>
      </c>
      <c r="I6" s="356">
        <v>83</v>
      </c>
      <c r="J6" s="356">
        <v>2067</v>
      </c>
      <c r="K6" s="356">
        <v>979</v>
      </c>
      <c r="L6" s="356">
        <v>1182</v>
      </c>
      <c r="M6" s="356">
        <v>590</v>
      </c>
      <c r="N6" s="356">
        <v>0</v>
      </c>
      <c r="O6" s="310"/>
    </row>
    <row r="7" spans="1:15" s="5" customFormat="1" ht="21" customHeight="1" x14ac:dyDescent="0.25">
      <c r="A7" s="132" t="s">
        <v>121</v>
      </c>
      <c r="B7" s="367">
        <v>121</v>
      </c>
      <c r="C7" s="356">
        <v>101</v>
      </c>
      <c r="D7" s="356">
        <v>25</v>
      </c>
      <c r="E7" s="356">
        <v>0</v>
      </c>
      <c r="F7" s="356" t="s">
        <v>122</v>
      </c>
      <c r="G7" s="356">
        <v>11</v>
      </c>
      <c r="H7" s="356">
        <v>7</v>
      </c>
      <c r="I7" s="356">
        <v>18</v>
      </c>
      <c r="J7" s="356">
        <v>76</v>
      </c>
      <c r="K7" s="356">
        <v>9</v>
      </c>
      <c r="L7" s="356" t="s">
        <v>122</v>
      </c>
      <c r="M7" s="356" t="s">
        <v>122</v>
      </c>
      <c r="N7" s="356">
        <v>0</v>
      </c>
      <c r="O7" s="310"/>
    </row>
    <row r="8" spans="1:15" s="5" customFormat="1" ht="21" customHeight="1" x14ac:dyDescent="0.25">
      <c r="A8" s="175" t="s">
        <v>123</v>
      </c>
      <c r="B8" s="367">
        <v>163</v>
      </c>
      <c r="C8" s="367">
        <v>164</v>
      </c>
      <c r="D8" s="367">
        <v>13</v>
      </c>
      <c r="E8" s="367">
        <v>0</v>
      </c>
      <c r="F8" s="367">
        <v>0</v>
      </c>
      <c r="G8" s="367">
        <v>9</v>
      </c>
      <c r="H8" s="367">
        <v>9</v>
      </c>
      <c r="I8" s="367">
        <v>0</v>
      </c>
      <c r="J8" s="367">
        <v>123</v>
      </c>
      <c r="K8" s="367">
        <v>18</v>
      </c>
      <c r="L8" s="367">
        <v>0</v>
      </c>
      <c r="M8" s="367">
        <v>4</v>
      </c>
      <c r="N8" s="367">
        <v>0</v>
      </c>
      <c r="O8" s="310"/>
    </row>
    <row r="9" spans="1:15" s="5" customFormat="1" ht="21" customHeight="1" x14ac:dyDescent="0.25">
      <c r="A9" s="41" t="s">
        <v>124</v>
      </c>
      <c r="B9" s="367">
        <v>43</v>
      </c>
      <c r="C9" s="356">
        <v>48</v>
      </c>
      <c r="D9" s="356">
        <v>5</v>
      </c>
      <c r="E9" s="356" t="s">
        <v>122</v>
      </c>
      <c r="F9" s="356">
        <v>0</v>
      </c>
      <c r="G9" s="356" t="s">
        <v>122</v>
      </c>
      <c r="H9" s="356" t="s">
        <v>122</v>
      </c>
      <c r="I9" s="356" t="s">
        <v>122</v>
      </c>
      <c r="J9" s="356">
        <v>43</v>
      </c>
      <c r="K9" s="356" t="s">
        <v>122</v>
      </c>
      <c r="L9" s="356" t="s">
        <v>122</v>
      </c>
      <c r="M9" s="356">
        <v>0</v>
      </c>
      <c r="N9" s="356">
        <v>0</v>
      </c>
      <c r="O9" s="310"/>
    </row>
    <row r="10" spans="1:15" s="5" customFormat="1" ht="21" customHeight="1" x14ac:dyDescent="0.25">
      <c r="A10" s="41" t="s">
        <v>125</v>
      </c>
      <c r="B10" s="367">
        <v>120</v>
      </c>
      <c r="C10" s="356">
        <v>116</v>
      </c>
      <c r="D10" s="356">
        <v>8</v>
      </c>
      <c r="E10" s="356">
        <v>0</v>
      </c>
      <c r="F10" s="356">
        <v>0</v>
      </c>
      <c r="G10" s="356">
        <v>9</v>
      </c>
      <c r="H10" s="356">
        <v>9</v>
      </c>
      <c r="I10" s="356" t="s">
        <v>122</v>
      </c>
      <c r="J10" s="356">
        <v>80</v>
      </c>
      <c r="K10" s="356">
        <v>18</v>
      </c>
      <c r="L10" s="356" t="s">
        <v>122</v>
      </c>
      <c r="M10" s="356">
        <v>4</v>
      </c>
      <c r="N10" s="356">
        <v>0</v>
      </c>
      <c r="O10" s="310"/>
    </row>
    <row r="11" spans="1:15" ht="21" customHeight="1" x14ac:dyDescent="0.25">
      <c r="A11" s="175" t="s">
        <v>33</v>
      </c>
      <c r="B11" s="367">
        <v>15351</v>
      </c>
      <c r="C11" s="367">
        <v>12799</v>
      </c>
      <c r="D11" s="367">
        <v>2568</v>
      </c>
      <c r="E11" s="367">
        <v>313</v>
      </c>
      <c r="F11" s="367">
        <v>30</v>
      </c>
      <c r="G11" s="367">
        <v>1790</v>
      </c>
      <c r="H11" s="367">
        <v>3313</v>
      </c>
      <c r="I11" s="367">
        <v>236</v>
      </c>
      <c r="J11" s="367">
        <v>3925</v>
      </c>
      <c r="K11" s="367">
        <v>1543</v>
      </c>
      <c r="L11" s="367">
        <v>3180</v>
      </c>
      <c r="M11" s="367">
        <v>1017</v>
      </c>
      <c r="N11" s="367">
        <v>4</v>
      </c>
      <c r="O11" s="310"/>
    </row>
    <row r="12" spans="1:15" s="5" customFormat="1" ht="21" customHeight="1" x14ac:dyDescent="0.25">
      <c r="A12" s="175" t="s">
        <v>126</v>
      </c>
      <c r="B12" s="367">
        <v>13327</v>
      </c>
      <c r="C12" s="367">
        <v>11033</v>
      </c>
      <c r="D12" s="367">
        <v>2294</v>
      </c>
      <c r="E12" s="367">
        <v>295</v>
      </c>
      <c r="F12" s="367">
        <v>21</v>
      </c>
      <c r="G12" s="367">
        <v>1605</v>
      </c>
      <c r="H12" s="367">
        <v>3137</v>
      </c>
      <c r="I12" s="367">
        <v>198</v>
      </c>
      <c r="J12" s="367">
        <v>3213</v>
      </c>
      <c r="K12" s="367">
        <v>1321</v>
      </c>
      <c r="L12" s="367">
        <v>2664</v>
      </c>
      <c r="M12" s="367">
        <v>873</v>
      </c>
      <c r="N12" s="367">
        <v>0</v>
      </c>
      <c r="O12" s="310"/>
    </row>
    <row r="13" spans="1:15" ht="21" customHeight="1" x14ac:dyDescent="0.25">
      <c r="A13" s="41" t="s">
        <v>127</v>
      </c>
      <c r="B13" s="367">
        <v>4146</v>
      </c>
      <c r="C13" s="356">
        <v>3480</v>
      </c>
      <c r="D13" s="356">
        <v>666</v>
      </c>
      <c r="E13" s="356">
        <v>41</v>
      </c>
      <c r="F13" s="356">
        <v>10</v>
      </c>
      <c r="G13" s="356">
        <v>503</v>
      </c>
      <c r="H13" s="356">
        <v>883</v>
      </c>
      <c r="I13" s="356">
        <v>84</v>
      </c>
      <c r="J13" s="356">
        <v>783</v>
      </c>
      <c r="K13" s="356">
        <v>431</v>
      </c>
      <c r="L13" s="356">
        <v>1013</v>
      </c>
      <c r="M13" s="356">
        <v>398</v>
      </c>
      <c r="N13" s="356">
        <v>0</v>
      </c>
      <c r="O13" s="310"/>
    </row>
    <row r="14" spans="1:15" ht="21" customHeight="1" x14ac:dyDescent="0.25">
      <c r="A14" s="41" t="s">
        <v>34</v>
      </c>
      <c r="B14" s="367">
        <v>9181</v>
      </c>
      <c r="C14" s="356">
        <v>7553</v>
      </c>
      <c r="D14" s="356">
        <v>1628</v>
      </c>
      <c r="E14" s="356">
        <v>254</v>
      </c>
      <c r="F14" s="356">
        <v>11</v>
      </c>
      <c r="G14" s="356">
        <v>1102</v>
      </c>
      <c r="H14" s="356">
        <v>2254</v>
      </c>
      <c r="I14" s="356">
        <v>114</v>
      </c>
      <c r="J14" s="356">
        <v>2430</v>
      </c>
      <c r="K14" s="356">
        <v>890</v>
      </c>
      <c r="L14" s="356">
        <v>1651</v>
      </c>
      <c r="M14" s="356">
        <v>475</v>
      </c>
      <c r="N14" s="356">
        <v>0</v>
      </c>
      <c r="O14" s="310"/>
    </row>
    <row r="15" spans="1:15" s="5" customFormat="1" ht="21" customHeight="1" x14ac:dyDescent="0.25">
      <c r="A15" s="175" t="s">
        <v>128</v>
      </c>
      <c r="B15" s="367">
        <v>2024</v>
      </c>
      <c r="C15" s="367">
        <v>1766</v>
      </c>
      <c r="D15" s="367">
        <v>274</v>
      </c>
      <c r="E15" s="367">
        <v>18</v>
      </c>
      <c r="F15" s="367">
        <v>9</v>
      </c>
      <c r="G15" s="367">
        <v>185</v>
      </c>
      <c r="H15" s="367">
        <v>176</v>
      </c>
      <c r="I15" s="367">
        <v>38</v>
      </c>
      <c r="J15" s="367">
        <v>712</v>
      </c>
      <c r="K15" s="367">
        <v>222</v>
      </c>
      <c r="L15" s="367">
        <v>516</v>
      </c>
      <c r="M15" s="367">
        <v>144</v>
      </c>
      <c r="N15" s="367">
        <v>4</v>
      </c>
      <c r="O15" s="310"/>
    </row>
    <row r="16" spans="1:15" ht="21" customHeight="1" x14ac:dyDescent="0.25">
      <c r="A16" s="41" t="s">
        <v>129</v>
      </c>
      <c r="B16" s="367">
        <v>22</v>
      </c>
      <c r="C16" s="356">
        <v>30</v>
      </c>
      <c r="D16" s="356" t="s">
        <v>122</v>
      </c>
      <c r="E16" s="356">
        <v>0</v>
      </c>
      <c r="F16" s="356">
        <v>0</v>
      </c>
      <c r="G16" s="356" t="s">
        <v>122</v>
      </c>
      <c r="H16" s="356" t="s">
        <v>122</v>
      </c>
      <c r="I16" s="356">
        <v>0</v>
      </c>
      <c r="J16" s="356">
        <v>15</v>
      </c>
      <c r="K16" s="356">
        <v>0</v>
      </c>
      <c r="L16" s="356">
        <v>7</v>
      </c>
      <c r="M16" s="356" t="s">
        <v>122</v>
      </c>
      <c r="N16" s="356">
        <v>0</v>
      </c>
      <c r="O16" s="310"/>
    </row>
    <row r="17" spans="1:20" ht="21" customHeight="1" x14ac:dyDescent="0.25">
      <c r="A17" s="41" t="s">
        <v>130</v>
      </c>
      <c r="B17" s="367">
        <v>175</v>
      </c>
      <c r="C17" s="356">
        <v>133</v>
      </c>
      <c r="D17" s="356">
        <v>46</v>
      </c>
      <c r="E17" s="356" t="s">
        <v>122</v>
      </c>
      <c r="F17" s="356">
        <v>0</v>
      </c>
      <c r="G17" s="356">
        <v>9</v>
      </c>
      <c r="H17" s="356">
        <v>7</v>
      </c>
      <c r="I17" s="356" t="s">
        <v>122</v>
      </c>
      <c r="J17" s="356">
        <v>133</v>
      </c>
      <c r="K17" s="356">
        <v>9</v>
      </c>
      <c r="L17" s="356">
        <v>13</v>
      </c>
      <c r="M17" s="356">
        <v>4</v>
      </c>
      <c r="N17" s="356">
        <v>0</v>
      </c>
      <c r="O17" s="310"/>
    </row>
    <row r="18" spans="1:20" ht="21" customHeight="1" x14ac:dyDescent="0.25">
      <c r="A18" s="41" t="s">
        <v>131</v>
      </c>
      <c r="B18" s="367">
        <v>225</v>
      </c>
      <c r="C18" s="356">
        <v>199</v>
      </c>
      <c r="D18" s="356">
        <v>27</v>
      </c>
      <c r="E18" s="356" t="s">
        <v>122</v>
      </c>
      <c r="F18" s="356">
        <v>0</v>
      </c>
      <c r="G18" s="356">
        <v>31</v>
      </c>
      <c r="H18" s="356">
        <v>18</v>
      </c>
      <c r="I18" s="356">
        <v>12</v>
      </c>
      <c r="J18" s="356">
        <v>85</v>
      </c>
      <c r="K18" s="356">
        <v>29</v>
      </c>
      <c r="L18" s="356">
        <v>36</v>
      </c>
      <c r="M18" s="356">
        <v>14</v>
      </c>
      <c r="N18" s="356">
        <v>0</v>
      </c>
      <c r="O18" s="310"/>
    </row>
    <row r="19" spans="1:20" ht="21" customHeight="1" x14ac:dyDescent="0.25">
      <c r="A19" s="41" t="s">
        <v>132</v>
      </c>
      <c r="B19" s="367">
        <v>197</v>
      </c>
      <c r="C19" s="356">
        <v>178</v>
      </c>
      <c r="D19" s="356">
        <v>22</v>
      </c>
      <c r="E19" s="356">
        <v>0</v>
      </c>
      <c r="F19" s="356" t="s">
        <v>122</v>
      </c>
      <c r="G19" s="356">
        <v>28</v>
      </c>
      <c r="H19" s="356">
        <v>28</v>
      </c>
      <c r="I19" s="356" t="s">
        <v>122</v>
      </c>
      <c r="J19" s="356">
        <v>44</v>
      </c>
      <c r="K19" s="356">
        <v>26</v>
      </c>
      <c r="L19" s="356">
        <v>48</v>
      </c>
      <c r="M19" s="356">
        <v>23</v>
      </c>
      <c r="N19" s="356">
        <v>0</v>
      </c>
      <c r="O19" s="310"/>
    </row>
    <row r="20" spans="1:20" ht="21" customHeight="1" x14ac:dyDescent="0.25">
      <c r="A20" s="41" t="s">
        <v>133</v>
      </c>
      <c r="B20" s="367">
        <v>1405</v>
      </c>
      <c r="C20" s="356">
        <v>1226</v>
      </c>
      <c r="D20" s="356">
        <v>179</v>
      </c>
      <c r="E20" s="356">
        <v>18</v>
      </c>
      <c r="F20" s="356">
        <v>9</v>
      </c>
      <c r="G20" s="356">
        <v>117</v>
      </c>
      <c r="H20" s="356">
        <v>123</v>
      </c>
      <c r="I20" s="356">
        <v>26</v>
      </c>
      <c r="J20" s="356">
        <v>435</v>
      </c>
      <c r="K20" s="356">
        <v>158</v>
      </c>
      <c r="L20" s="356">
        <v>412</v>
      </c>
      <c r="M20" s="356">
        <v>103</v>
      </c>
      <c r="N20" s="356">
        <v>4</v>
      </c>
      <c r="O20" s="310"/>
    </row>
    <row r="21" spans="1:20" s="5" customFormat="1" ht="21" customHeight="1" x14ac:dyDescent="0.25">
      <c r="A21" s="175" t="s">
        <v>35</v>
      </c>
      <c r="B21" s="367">
        <v>28589</v>
      </c>
      <c r="C21" s="367">
        <v>23682</v>
      </c>
      <c r="D21" s="367">
        <v>4925</v>
      </c>
      <c r="E21" s="367">
        <v>256</v>
      </c>
      <c r="F21" s="367">
        <v>86</v>
      </c>
      <c r="G21" s="367">
        <v>3251</v>
      </c>
      <c r="H21" s="367">
        <v>6618</v>
      </c>
      <c r="I21" s="367">
        <v>359</v>
      </c>
      <c r="J21" s="367">
        <v>6168</v>
      </c>
      <c r="K21" s="367">
        <v>2179</v>
      </c>
      <c r="L21" s="367">
        <v>7858</v>
      </c>
      <c r="M21" s="367">
        <v>1814</v>
      </c>
      <c r="N21" s="367">
        <v>0</v>
      </c>
      <c r="O21" s="310"/>
    </row>
    <row r="22" spans="1:20" ht="21" customHeight="1" x14ac:dyDescent="0.25">
      <c r="A22" s="175" t="s">
        <v>1345</v>
      </c>
      <c r="B22" s="367">
        <v>1616</v>
      </c>
      <c r="C22" s="367">
        <v>1398</v>
      </c>
      <c r="D22" s="367">
        <v>222</v>
      </c>
      <c r="E22" s="367">
        <v>10</v>
      </c>
      <c r="F22" s="367">
        <v>0</v>
      </c>
      <c r="G22" s="367">
        <v>181</v>
      </c>
      <c r="H22" s="367">
        <v>216</v>
      </c>
      <c r="I22" s="367">
        <v>27</v>
      </c>
      <c r="J22" s="367">
        <v>240</v>
      </c>
      <c r="K22" s="367">
        <v>139</v>
      </c>
      <c r="L22" s="367">
        <v>694</v>
      </c>
      <c r="M22" s="367">
        <v>109</v>
      </c>
      <c r="N22" s="367">
        <v>0</v>
      </c>
      <c r="O22" s="310"/>
    </row>
    <row r="23" spans="1:20" ht="21" customHeight="1" x14ac:dyDescent="0.25">
      <c r="A23" s="41" t="s">
        <v>135</v>
      </c>
      <c r="B23" s="367">
        <v>209</v>
      </c>
      <c r="C23" s="356">
        <v>186</v>
      </c>
      <c r="D23" s="356">
        <v>24</v>
      </c>
      <c r="E23" s="356">
        <v>0</v>
      </c>
      <c r="F23" s="356" t="s">
        <v>122</v>
      </c>
      <c r="G23" s="356">
        <v>37</v>
      </c>
      <c r="H23" s="356">
        <v>49</v>
      </c>
      <c r="I23" s="356">
        <v>4</v>
      </c>
      <c r="J23" s="356">
        <v>37</v>
      </c>
      <c r="K23" s="356">
        <v>25</v>
      </c>
      <c r="L23" s="356">
        <v>39</v>
      </c>
      <c r="M23" s="356">
        <v>18</v>
      </c>
      <c r="N23" s="356">
        <v>0</v>
      </c>
      <c r="O23" s="310"/>
    </row>
    <row r="24" spans="1:20" ht="21" customHeight="1" x14ac:dyDescent="0.25">
      <c r="A24" s="41" t="s">
        <v>136</v>
      </c>
      <c r="B24" s="367">
        <v>1407</v>
      </c>
      <c r="C24" s="356">
        <v>1212</v>
      </c>
      <c r="D24" s="356">
        <v>198</v>
      </c>
      <c r="E24" s="356">
        <v>10</v>
      </c>
      <c r="F24" s="356" t="s">
        <v>122</v>
      </c>
      <c r="G24" s="356">
        <v>144</v>
      </c>
      <c r="H24" s="356">
        <v>167</v>
      </c>
      <c r="I24" s="356">
        <v>23</v>
      </c>
      <c r="J24" s="356">
        <v>203</v>
      </c>
      <c r="K24" s="356">
        <v>114</v>
      </c>
      <c r="L24" s="356">
        <v>655</v>
      </c>
      <c r="M24" s="356">
        <v>91</v>
      </c>
      <c r="N24" s="356">
        <v>0</v>
      </c>
      <c r="O24" s="310"/>
    </row>
    <row r="25" spans="1:20" ht="21" customHeight="1" x14ac:dyDescent="0.25">
      <c r="A25" s="175" t="s">
        <v>1346</v>
      </c>
      <c r="B25" s="367">
        <v>19231</v>
      </c>
      <c r="C25" s="367">
        <v>15870</v>
      </c>
      <c r="D25" s="367">
        <v>3373</v>
      </c>
      <c r="E25" s="367">
        <v>139</v>
      </c>
      <c r="F25" s="367">
        <v>51</v>
      </c>
      <c r="G25" s="367">
        <v>1964</v>
      </c>
      <c r="H25" s="367">
        <v>4483</v>
      </c>
      <c r="I25" s="367">
        <v>209</v>
      </c>
      <c r="J25" s="367">
        <v>4682</v>
      </c>
      <c r="K25" s="367">
        <v>1565</v>
      </c>
      <c r="L25" s="367">
        <v>4944</v>
      </c>
      <c r="M25" s="367">
        <v>1194</v>
      </c>
      <c r="N25" s="367">
        <v>0</v>
      </c>
      <c r="O25" s="310"/>
    </row>
    <row r="26" spans="1:20" ht="21" customHeight="1" x14ac:dyDescent="0.25">
      <c r="A26" s="41" t="s">
        <v>36</v>
      </c>
      <c r="B26" s="367">
        <v>17916</v>
      </c>
      <c r="C26" s="356">
        <v>14758</v>
      </c>
      <c r="D26" s="356">
        <v>3158</v>
      </c>
      <c r="E26" s="356">
        <v>139</v>
      </c>
      <c r="F26" s="356">
        <v>47</v>
      </c>
      <c r="G26" s="356">
        <v>1757</v>
      </c>
      <c r="H26" s="356">
        <v>4342</v>
      </c>
      <c r="I26" s="356">
        <v>200</v>
      </c>
      <c r="J26" s="356">
        <v>4418</v>
      </c>
      <c r="K26" s="356">
        <v>1390</v>
      </c>
      <c r="L26" s="356">
        <v>4589</v>
      </c>
      <c r="M26" s="356">
        <v>1034</v>
      </c>
      <c r="N26" s="356">
        <v>0</v>
      </c>
      <c r="O26" s="310"/>
    </row>
    <row r="27" spans="1:20" ht="21" customHeight="1" x14ac:dyDescent="0.25">
      <c r="A27" s="41" t="s">
        <v>138</v>
      </c>
      <c r="B27" s="367">
        <v>577</v>
      </c>
      <c r="C27" s="356">
        <v>483</v>
      </c>
      <c r="D27" s="356">
        <v>97</v>
      </c>
      <c r="E27" s="356" t="s">
        <v>122</v>
      </c>
      <c r="F27" s="356">
        <v>4</v>
      </c>
      <c r="G27" s="356">
        <v>77</v>
      </c>
      <c r="H27" s="356">
        <v>45</v>
      </c>
      <c r="I27" s="356">
        <v>9</v>
      </c>
      <c r="J27" s="356">
        <v>111</v>
      </c>
      <c r="K27" s="356">
        <v>83</v>
      </c>
      <c r="L27" s="356">
        <v>147</v>
      </c>
      <c r="M27" s="356">
        <v>101</v>
      </c>
      <c r="N27" s="356">
        <v>0</v>
      </c>
      <c r="O27" s="310"/>
      <c r="P27" s="5"/>
      <c r="Q27" s="5"/>
      <c r="R27" s="5"/>
      <c r="S27" s="5"/>
      <c r="T27" s="5"/>
    </row>
    <row r="28" spans="1:20" ht="21" customHeight="1" x14ac:dyDescent="0.25">
      <c r="A28" s="41" t="s">
        <v>139</v>
      </c>
      <c r="B28" s="367">
        <v>140</v>
      </c>
      <c r="C28" s="356">
        <v>128</v>
      </c>
      <c r="D28" s="356">
        <v>15</v>
      </c>
      <c r="E28" s="356">
        <v>0</v>
      </c>
      <c r="F28" s="356">
        <v>0</v>
      </c>
      <c r="G28" s="356">
        <v>24</v>
      </c>
      <c r="H28" s="356">
        <v>25</v>
      </c>
      <c r="I28" s="356" t="s">
        <v>122</v>
      </c>
      <c r="J28" s="356">
        <v>15</v>
      </c>
      <c r="K28" s="356">
        <v>39</v>
      </c>
      <c r="L28" s="356">
        <v>18</v>
      </c>
      <c r="M28" s="356">
        <v>19</v>
      </c>
      <c r="N28" s="356">
        <v>0</v>
      </c>
      <c r="O28" s="310"/>
    </row>
    <row r="29" spans="1:20" ht="21" customHeight="1" x14ac:dyDescent="0.25">
      <c r="A29" s="41" t="s">
        <v>140</v>
      </c>
      <c r="B29" s="367">
        <v>598</v>
      </c>
      <c r="C29" s="356">
        <v>501</v>
      </c>
      <c r="D29" s="356">
        <v>103</v>
      </c>
      <c r="E29" s="356" t="s">
        <v>122</v>
      </c>
      <c r="F29" s="356">
        <v>0</v>
      </c>
      <c r="G29" s="356">
        <v>106</v>
      </c>
      <c r="H29" s="356">
        <v>71</v>
      </c>
      <c r="I29" s="356" t="s">
        <v>122</v>
      </c>
      <c r="J29" s="356">
        <v>138</v>
      </c>
      <c r="K29" s="356">
        <v>53</v>
      </c>
      <c r="L29" s="356">
        <v>190</v>
      </c>
      <c r="M29" s="356">
        <v>40</v>
      </c>
      <c r="N29" s="356">
        <v>0</v>
      </c>
      <c r="O29" s="310"/>
    </row>
    <row r="30" spans="1:20" ht="21" customHeight="1" x14ac:dyDescent="0.25">
      <c r="A30" s="175" t="s">
        <v>141</v>
      </c>
      <c r="B30" s="367">
        <v>7742</v>
      </c>
      <c r="C30" s="367">
        <v>6414</v>
      </c>
      <c r="D30" s="367">
        <v>1330</v>
      </c>
      <c r="E30" s="367">
        <v>107</v>
      </c>
      <c r="F30" s="367">
        <v>35</v>
      </c>
      <c r="G30" s="367">
        <v>1106</v>
      </c>
      <c r="H30" s="367">
        <v>1919</v>
      </c>
      <c r="I30" s="367">
        <v>123</v>
      </c>
      <c r="J30" s="367">
        <v>1246</v>
      </c>
      <c r="K30" s="367">
        <v>475</v>
      </c>
      <c r="L30" s="367">
        <v>2220</v>
      </c>
      <c r="M30" s="367">
        <v>511</v>
      </c>
      <c r="N30" s="367">
        <v>0</v>
      </c>
      <c r="O30" s="310"/>
    </row>
    <row r="31" spans="1:20" ht="21" customHeight="1" x14ac:dyDescent="0.25">
      <c r="A31" s="41" t="s">
        <v>142</v>
      </c>
      <c r="B31" s="367">
        <v>7304</v>
      </c>
      <c r="C31" s="356">
        <v>6015</v>
      </c>
      <c r="D31" s="356">
        <v>1290</v>
      </c>
      <c r="E31" s="356">
        <v>102</v>
      </c>
      <c r="F31" s="356">
        <v>30</v>
      </c>
      <c r="G31" s="356">
        <v>1044</v>
      </c>
      <c r="H31" s="356">
        <v>1831</v>
      </c>
      <c r="I31" s="356">
        <v>118</v>
      </c>
      <c r="J31" s="356">
        <v>1176</v>
      </c>
      <c r="K31" s="356">
        <v>398</v>
      </c>
      <c r="L31" s="356">
        <v>2138</v>
      </c>
      <c r="M31" s="356">
        <v>467</v>
      </c>
      <c r="N31" s="356" t="s">
        <v>122</v>
      </c>
      <c r="O31" s="310"/>
    </row>
    <row r="32" spans="1:20" ht="21" customHeight="1" x14ac:dyDescent="0.25">
      <c r="A32" s="41" t="s">
        <v>1347</v>
      </c>
      <c r="B32" s="367">
        <v>27</v>
      </c>
      <c r="C32" s="356">
        <v>28</v>
      </c>
      <c r="D32" s="356" t="s">
        <v>122</v>
      </c>
      <c r="E32" s="356">
        <v>0</v>
      </c>
      <c r="F32" s="356">
        <v>0</v>
      </c>
      <c r="G32" s="356" t="s">
        <v>122</v>
      </c>
      <c r="H32" s="356">
        <v>5</v>
      </c>
      <c r="I32" s="356" t="s">
        <v>122</v>
      </c>
      <c r="J32" s="356">
        <v>11</v>
      </c>
      <c r="K32" s="356">
        <v>4</v>
      </c>
      <c r="L32" s="356">
        <v>7</v>
      </c>
      <c r="M32" s="356" t="s">
        <v>122</v>
      </c>
      <c r="N32" s="356">
        <v>0</v>
      </c>
      <c r="O32" s="310"/>
    </row>
    <row r="33" spans="1:24" ht="21" customHeight="1" x14ac:dyDescent="0.25">
      <c r="A33" s="41" t="s">
        <v>144</v>
      </c>
      <c r="B33" s="367">
        <v>411</v>
      </c>
      <c r="C33" s="356">
        <v>371</v>
      </c>
      <c r="D33" s="356">
        <v>40</v>
      </c>
      <c r="E33" s="356">
        <v>5</v>
      </c>
      <c r="F33" s="356">
        <v>5</v>
      </c>
      <c r="G33" s="356">
        <v>62</v>
      </c>
      <c r="H33" s="356">
        <v>83</v>
      </c>
      <c r="I33" s="356">
        <v>5</v>
      </c>
      <c r="J33" s="356">
        <v>59</v>
      </c>
      <c r="K33" s="356">
        <v>73</v>
      </c>
      <c r="L33" s="356">
        <v>75</v>
      </c>
      <c r="M33" s="356">
        <v>44</v>
      </c>
      <c r="N33" s="356">
        <v>0</v>
      </c>
      <c r="O33" s="310"/>
    </row>
    <row r="34" spans="1:24" ht="21" customHeight="1" x14ac:dyDescent="0.25">
      <c r="A34" s="175" t="s">
        <v>38</v>
      </c>
      <c r="B34" s="367">
        <v>11770</v>
      </c>
      <c r="C34" s="367">
        <v>9933</v>
      </c>
      <c r="D34" s="367">
        <v>1853</v>
      </c>
      <c r="E34" s="367">
        <v>223</v>
      </c>
      <c r="F34" s="367">
        <v>10</v>
      </c>
      <c r="G34" s="367">
        <v>1415</v>
      </c>
      <c r="H34" s="367">
        <v>2369</v>
      </c>
      <c r="I34" s="367">
        <v>173</v>
      </c>
      <c r="J34" s="367">
        <v>2350</v>
      </c>
      <c r="K34" s="367">
        <v>963</v>
      </c>
      <c r="L34" s="367">
        <v>3542</v>
      </c>
      <c r="M34" s="367">
        <v>725</v>
      </c>
      <c r="N34" s="367">
        <v>0</v>
      </c>
      <c r="O34" s="310"/>
      <c r="P34" s="5"/>
      <c r="Q34" s="5"/>
      <c r="R34" s="5"/>
    </row>
    <row r="35" spans="1:24" ht="21" customHeight="1" x14ac:dyDescent="0.25">
      <c r="A35" s="175" t="s">
        <v>145</v>
      </c>
      <c r="B35" s="367">
        <v>7677</v>
      </c>
      <c r="C35" s="367">
        <v>6475</v>
      </c>
      <c r="D35" s="367">
        <v>1207</v>
      </c>
      <c r="E35" s="367">
        <v>137</v>
      </c>
      <c r="F35" s="367">
        <v>10</v>
      </c>
      <c r="G35" s="367">
        <v>889</v>
      </c>
      <c r="H35" s="367">
        <v>1820</v>
      </c>
      <c r="I35" s="367">
        <v>99</v>
      </c>
      <c r="J35" s="367">
        <v>1533</v>
      </c>
      <c r="K35" s="367">
        <v>494</v>
      </c>
      <c r="L35" s="367">
        <v>2300</v>
      </c>
      <c r="M35" s="367">
        <v>395</v>
      </c>
      <c r="N35" s="367">
        <v>0</v>
      </c>
      <c r="O35" s="310"/>
      <c r="P35" s="5"/>
      <c r="Q35" s="5"/>
      <c r="R35" s="5"/>
      <c r="S35" s="5"/>
    </row>
    <row r="36" spans="1:24" ht="21" customHeight="1" x14ac:dyDescent="0.25">
      <c r="A36" s="41" t="s">
        <v>146</v>
      </c>
      <c r="B36" s="367">
        <v>995</v>
      </c>
      <c r="C36" s="356">
        <v>844</v>
      </c>
      <c r="D36" s="356">
        <v>153</v>
      </c>
      <c r="E36" s="356">
        <v>15</v>
      </c>
      <c r="F36" s="356" t="s">
        <v>122</v>
      </c>
      <c r="G36" s="356">
        <v>145</v>
      </c>
      <c r="H36" s="356">
        <v>182</v>
      </c>
      <c r="I36" s="356">
        <v>41</v>
      </c>
      <c r="J36" s="356">
        <v>189</v>
      </c>
      <c r="K36" s="356">
        <v>102</v>
      </c>
      <c r="L36" s="356">
        <v>269</v>
      </c>
      <c r="M36" s="356">
        <v>52</v>
      </c>
      <c r="N36" s="356">
        <v>0</v>
      </c>
      <c r="O36" s="310"/>
    </row>
    <row r="37" spans="1:24" ht="21" customHeight="1" x14ac:dyDescent="0.25">
      <c r="A37" s="41" t="s">
        <v>147</v>
      </c>
      <c r="B37" s="367">
        <v>6176</v>
      </c>
      <c r="C37" s="356">
        <v>5189</v>
      </c>
      <c r="D37" s="356">
        <v>987</v>
      </c>
      <c r="E37" s="356">
        <v>100</v>
      </c>
      <c r="F37" s="356">
        <v>10</v>
      </c>
      <c r="G37" s="356">
        <v>659</v>
      </c>
      <c r="H37" s="356">
        <v>1585</v>
      </c>
      <c r="I37" s="356">
        <v>54</v>
      </c>
      <c r="J37" s="356">
        <v>1264</v>
      </c>
      <c r="K37" s="356">
        <v>356</v>
      </c>
      <c r="L37" s="356">
        <v>1843</v>
      </c>
      <c r="M37" s="356">
        <v>305</v>
      </c>
      <c r="N37" s="356">
        <v>0</v>
      </c>
      <c r="O37" s="310"/>
    </row>
    <row r="38" spans="1:24" ht="21" customHeight="1" x14ac:dyDescent="0.25">
      <c r="A38" s="41" t="s">
        <v>148</v>
      </c>
      <c r="B38" s="367">
        <v>506</v>
      </c>
      <c r="C38" s="356">
        <v>442</v>
      </c>
      <c r="D38" s="356">
        <v>67</v>
      </c>
      <c r="E38" s="356">
        <v>22</v>
      </c>
      <c r="F38" s="356" t="s">
        <v>122</v>
      </c>
      <c r="G38" s="356">
        <v>85</v>
      </c>
      <c r="H38" s="356">
        <v>53</v>
      </c>
      <c r="I38" s="356">
        <v>4</v>
      </c>
      <c r="J38" s="356">
        <v>80</v>
      </c>
      <c r="K38" s="356">
        <v>36</v>
      </c>
      <c r="L38" s="356">
        <v>188</v>
      </c>
      <c r="M38" s="356">
        <v>38</v>
      </c>
      <c r="N38" s="356">
        <v>0</v>
      </c>
      <c r="O38" s="310"/>
    </row>
    <row r="39" spans="1:24" ht="21" customHeight="1" x14ac:dyDescent="0.25">
      <c r="A39" s="175" t="s">
        <v>149</v>
      </c>
      <c r="B39" s="367">
        <v>2917</v>
      </c>
      <c r="C39" s="367">
        <v>2496</v>
      </c>
      <c r="D39" s="367">
        <v>429</v>
      </c>
      <c r="E39" s="367">
        <v>47</v>
      </c>
      <c r="F39" s="367">
        <v>0</v>
      </c>
      <c r="G39" s="367">
        <v>343</v>
      </c>
      <c r="H39" s="367">
        <v>407</v>
      </c>
      <c r="I39" s="367">
        <v>54</v>
      </c>
      <c r="J39" s="367">
        <v>581</v>
      </c>
      <c r="K39" s="367">
        <v>316</v>
      </c>
      <c r="L39" s="367">
        <v>948</v>
      </c>
      <c r="M39" s="367">
        <v>221</v>
      </c>
      <c r="N39" s="367">
        <v>0</v>
      </c>
      <c r="O39" s="310"/>
      <c r="P39" s="5"/>
      <c r="Q39" s="5"/>
      <c r="R39" s="5"/>
      <c r="S39" s="5"/>
      <c r="T39" s="5"/>
      <c r="U39" s="5"/>
      <c r="V39" s="5"/>
      <c r="W39" s="5"/>
      <c r="X39" s="5"/>
    </row>
    <row r="40" spans="1:24" ht="21" customHeight="1" x14ac:dyDescent="0.25">
      <c r="A40" s="41" t="s">
        <v>150</v>
      </c>
      <c r="B40" s="367">
        <v>131</v>
      </c>
      <c r="C40" s="356">
        <v>124</v>
      </c>
      <c r="D40" s="356">
        <v>10</v>
      </c>
      <c r="E40" s="356" t="s">
        <v>122</v>
      </c>
      <c r="F40" s="356">
        <v>0</v>
      </c>
      <c r="G40" s="356">
        <v>15</v>
      </c>
      <c r="H40" s="356">
        <v>15</v>
      </c>
      <c r="I40" s="356">
        <v>5</v>
      </c>
      <c r="J40" s="356">
        <v>21</v>
      </c>
      <c r="K40" s="356">
        <v>12</v>
      </c>
      <c r="L40" s="356">
        <v>48</v>
      </c>
      <c r="M40" s="356">
        <v>15</v>
      </c>
      <c r="N40" s="356">
        <v>0</v>
      </c>
      <c r="O40" s="310"/>
    </row>
    <row r="41" spans="1:24" ht="21" customHeight="1" x14ac:dyDescent="0.25">
      <c r="A41" s="41" t="s">
        <v>151</v>
      </c>
      <c r="B41" s="367">
        <v>152</v>
      </c>
      <c r="C41" s="356">
        <v>124</v>
      </c>
      <c r="D41" s="356">
        <v>30</v>
      </c>
      <c r="E41" s="356" t="s">
        <v>122</v>
      </c>
      <c r="F41" s="356">
        <v>0</v>
      </c>
      <c r="G41" s="356">
        <v>19</v>
      </c>
      <c r="H41" s="356">
        <v>23</v>
      </c>
      <c r="I41" s="356" t="s">
        <v>122</v>
      </c>
      <c r="J41" s="356">
        <v>38</v>
      </c>
      <c r="K41" s="356">
        <v>14</v>
      </c>
      <c r="L41" s="356">
        <v>33</v>
      </c>
      <c r="M41" s="356">
        <v>25</v>
      </c>
      <c r="N41" s="356">
        <v>0</v>
      </c>
      <c r="O41" s="310"/>
    </row>
    <row r="42" spans="1:24" ht="21" customHeight="1" x14ac:dyDescent="0.25">
      <c r="A42" s="41" t="s">
        <v>152</v>
      </c>
      <c r="B42" s="367">
        <v>378</v>
      </c>
      <c r="C42" s="356">
        <v>327</v>
      </c>
      <c r="D42" s="356">
        <v>51</v>
      </c>
      <c r="E42" s="356">
        <v>8</v>
      </c>
      <c r="F42" s="356">
        <v>0</v>
      </c>
      <c r="G42" s="356">
        <v>34</v>
      </c>
      <c r="H42" s="356">
        <v>24</v>
      </c>
      <c r="I42" s="356">
        <v>10</v>
      </c>
      <c r="J42" s="356">
        <v>107</v>
      </c>
      <c r="K42" s="356">
        <v>45</v>
      </c>
      <c r="L42" s="356">
        <v>108</v>
      </c>
      <c r="M42" s="356">
        <v>42</v>
      </c>
      <c r="N42" s="356">
        <v>0</v>
      </c>
      <c r="O42" s="310"/>
      <c r="P42" s="5"/>
      <c r="Q42" s="5"/>
    </row>
    <row r="43" spans="1:24" ht="21" customHeight="1" x14ac:dyDescent="0.25">
      <c r="A43" s="41" t="s">
        <v>153</v>
      </c>
      <c r="B43" s="367">
        <v>2256</v>
      </c>
      <c r="C43" s="356">
        <v>1921</v>
      </c>
      <c r="D43" s="356">
        <v>338</v>
      </c>
      <c r="E43" s="356">
        <v>39</v>
      </c>
      <c r="F43" s="356" t="s">
        <v>122</v>
      </c>
      <c r="G43" s="356">
        <v>275</v>
      </c>
      <c r="H43" s="356">
        <v>345</v>
      </c>
      <c r="I43" s="356">
        <v>39</v>
      </c>
      <c r="J43" s="356">
        <v>415</v>
      </c>
      <c r="K43" s="356">
        <v>245</v>
      </c>
      <c r="L43" s="356">
        <v>759</v>
      </c>
      <c r="M43" s="356">
        <v>139</v>
      </c>
      <c r="N43" s="356">
        <v>0</v>
      </c>
      <c r="O43" s="310"/>
    </row>
    <row r="44" spans="1:24" ht="21" customHeight="1" x14ac:dyDescent="0.25">
      <c r="A44" s="59" t="s">
        <v>154</v>
      </c>
      <c r="B44" s="367">
        <v>1176</v>
      </c>
      <c r="C44" s="367">
        <v>962</v>
      </c>
      <c r="D44" s="367">
        <v>217</v>
      </c>
      <c r="E44" s="367">
        <v>39</v>
      </c>
      <c r="F44" s="367">
        <v>0</v>
      </c>
      <c r="G44" s="367">
        <v>183</v>
      </c>
      <c r="H44" s="367">
        <v>142</v>
      </c>
      <c r="I44" s="367">
        <v>20</v>
      </c>
      <c r="J44" s="367">
        <v>236</v>
      </c>
      <c r="K44" s="367">
        <v>153</v>
      </c>
      <c r="L44" s="367">
        <v>294</v>
      </c>
      <c r="M44" s="367">
        <v>109</v>
      </c>
      <c r="N44" s="367">
        <v>0</v>
      </c>
      <c r="O44" s="310"/>
    </row>
    <row r="45" spans="1:24" ht="21" customHeight="1" x14ac:dyDescent="0.25">
      <c r="A45" s="41" t="s">
        <v>155</v>
      </c>
      <c r="B45" s="367">
        <v>636</v>
      </c>
      <c r="C45" s="356">
        <v>528</v>
      </c>
      <c r="D45" s="356">
        <v>111</v>
      </c>
      <c r="E45" s="356">
        <v>20</v>
      </c>
      <c r="F45" s="356" t="s">
        <v>122</v>
      </c>
      <c r="G45" s="356">
        <v>121</v>
      </c>
      <c r="H45" s="356">
        <v>69</v>
      </c>
      <c r="I45" s="356">
        <v>13</v>
      </c>
      <c r="J45" s="356">
        <v>108</v>
      </c>
      <c r="K45" s="356">
        <v>80</v>
      </c>
      <c r="L45" s="356">
        <v>174</v>
      </c>
      <c r="M45" s="356">
        <v>51</v>
      </c>
      <c r="N45" s="356">
        <v>0</v>
      </c>
      <c r="O45" s="310"/>
    </row>
    <row r="46" spans="1:24" ht="21" customHeight="1" x14ac:dyDescent="0.25">
      <c r="A46" s="41" t="s">
        <v>156</v>
      </c>
      <c r="B46" s="367">
        <v>540</v>
      </c>
      <c r="C46" s="356">
        <v>434</v>
      </c>
      <c r="D46" s="356">
        <v>106</v>
      </c>
      <c r="E46" s="356">
        <v>19</v>
      </c>
      <c r="F46" s="356">
        <v>0</v>
      </c>
      <c r="G46" s="356">
        <v>62</v>
      </c>
      <c r="H46" s="356">
        <v>73</v>
      </c>
      <c r="I46" s="356">
        <v>7</v>
      </c>
      <c r="J46" s="356">
        <v>128</v>
      </c>
      <c r="K46" s="356">
        <v>73</v>
      </c>
      <c r="L46" s="356">
        <v>120</v>
      </c>
      <c r="M46" s="356">
        <v>58</v>
      </c>
      <c r="N46" s="356">
        <v>0</v>
      </c>
      <c r="O46" s="310"/>
    </row>
    <row r="47" spans="1:24" ht="21" customHeight="1" x14ac:dyDescent="0.25">
      <c r="A47" s="175" t="s">
        <v>40</v>
      </c>
      <c r="B47" s="367">
        <v>16453</v>
      </c>
      <c r="C47" s="367">
        <v>13671</v>
      </c>
      <c r="D47" s="367">
        <v>2821</v>
      </c>
      <c r="E47" s="367">
        <v>45</v>
      </c>
      <c r="F47" s="367">
        <v>31</v>
      </c>
      <c r="G47" s="367">
        <v>2340</v>
      </c>
      <c r="H47" s="367">
        <v>4475</v>
      </c>
      <c r="I47" s="367">
        <v>204</v>
      </c>
      <c r="J47" s="367">
        <v>3288</v>
      </c>
      <c r="K47" s="367">
        <v>930</v>
      </c>
      <c r="L47" s="367">
        <v>4136</v>
      </c>
      <c r="M47" s="367">
        <v>1004</v>
      </c>
      <c r="N47" s="367">
        <v>0</v>
      </c>
      <c r="O47" s="310"/>
      <c r="P47" s="5"/>
      <c r="Q47" s="5"/>
      <c r="R47" s="5"/>
    </row>
    <row r="48" spans="1:24" ht="21" customHeight="1" x14ac:dyDescent="0.25">
      <c r="A48" s="175" t="s">
        <v>157</v>
      </c>
      <c r="B48" s="367">
        <v>1625</v>
      </c>
      <c r="C48" s="367">
        <v>1408</v>
      </c>
      <c r="D48" s="367">
        <v>231</v>
      </c>
      <c r="E48" s="367">
        <v>13</v>
      </c>
      <c r="F48" s="367">
        <v>0</v>
      </c>
      <c r="G48" s="367">
        <v>255</v>
      </c>
      <c r="H48" s="367">
        <v>282</v>
      </c>
      <c r="I48" s="367">
        <v>21</v>
      </c>
      <c r="J48" s="367">
        <v>319</v>
      </c>
      <c r="K48" s="367">
        <v>139</v>
      </c>
      <c r="L48" s="367">
        <v>457</v>
      </c>
      <c r="M48" s="367">
        <v>139</v>
      </c>
      <c r="N48" s="367">
        <v>0</v>
      </c>
      <c r="O48" s="310"/>
      <c r="P48" s="5"/>
      <c r="Q48" s="5"/>
      <c r="R48" s="5"/>
    </row>
    <row r="49" spans="1:16" ht="21" customHeight="1" x14ac:dyDescent="0.25">
      <c r="A49" s="41" t="s">
        <v>158</v>
      </c>
      <c r="B49" s="367">
        <v>82</v>
      </c>
      <c r="C49" s="356">
        <v>80</v>
      </c>
      <c r="D49" s="356">
        <v>8</v>
      </c>
      <c r="E49" s="356">
        <v>0</v>
      </c>
      <c r="F49" s="356" t="s">
        <v>122</v>
      </c>
      <c r="G49" s="356">
        <v>11</v>
      </c>
      <c r="H49" s="356" t="s">
        <v>122</v>
      </c>
      <c r="I49" s="356">
        <v>7</v>
      </c>
      <c r="J49" s="356">
        <v>23</v>
      </c>
      <c r="K49" s="356">
        <v>15</v>
      </c>
      <c r="L49" s="356">
        <v>21</v>
      </c>
      <c r="M49" s="356">
        <v>5</v>
      </c>
      <c r="N49" s="356">
        <v>0</v>
      </c>
      <c r="O49" s="310"/>
    </row>
    <row r="50" spans="1:16" ht="21" customHeight="1" x14ac:dyDescent="0.25">
      <c r="A50" s="41" t="s">
        <v>159</v>
      </c>
      <c r="B50" s="367">
        <v>506</v>
      </c>
      <c r="C50" s="356">
        <v>431</v>
      </c>
      <c r="D50" s="356">
        <v>76</v>
      </c>
      <c r="E50" s="356">
        <v>0</v>
      </c>
      <c r="F50" s="356" t="s">
        <v>122</v>
      </c>
      <c r="G50" s="356">
        <v>68</v>
      </c>
      <c r="H50" s="356">
        <v>103</v>
      </c>
      <c r="I50" s="356">
        <v>5</v>
      </c>
      <c r="J50" s="356">
        <v>94</v>
      </c>
      <c r="K50" s="356">
        <v>36</v>
      </c>
      <c r="L50" s="356">
        <v>152</v>
      </c>
      <c r="M50" s="356">
        <v>48</v>
      </c>
      <c r="N50" s="356">
        <v>0</v>
      </c>
      <c r="O50" s="310"/>
    </row>
    <row r="51" spans="1:16" ht="21" customHeight="1" x14ac:dyDescent="0.25">
      <c r="A51" s="41" t="s">
        <v>160</v>
      </c>
      <c r="B51" s="367">
        <v>542</v>
      </c>
      <c r="C51" s="356">
        <v>459</v>
      </c>
      <c r="D51" s="356">
        <v>85</v>
      </c>
      <c r="E51" s="356">
        <v>13</v>
      </c>
      <c r="F51" s="356" t="s">
        <v>122</v>
      </c>
      <c r="G51" s="356">
        <v>125</v>
      </c>
      <c r="H51" s="356">
        <v>80</v>
      </c>
      <c r="I51" s="356">
        <v>9</v>
      </c>
      <c r="J51" s="356">
        <v>134</v>
      </c>
      <c r="K51" s="356">
        <v>55</v>
      </c>
      <c r="L51" s="356">
        <v>82</v>
      </c>
      <c r="M51" s="356">
        <v>44</v>
      </c>
      <c r="N51" s="356">
        <v>0</v>
      </c>
      <c r="O51" s="310"/>
    </row>
    <row r="52" spans="1:16" ht="21" customHeight="1" x14ac:dyDescent="0.25">
      <c r="A52" s="41" t="s">
        <v>161</v>
      </c>
      <c r="B52" s="367">
        <v>495</v>
      </c>
      <c r="C52" s="356">
        <v>438</v>
      </c>
      <c r="D52" s="356">
        <v>62</v>
      </c>
      <c r="E52" s="356">
        <v>0</v>
      </c>
      <c r="F52" s="356" t="s">
        <v>122</v>
      </c>
      <c r="G52" s="356">
        <v>51</v>
      </c>
      <c r="H52" s="356">
        <v>99</v>
      </c>
      <c r="I52" s="356" t="s">
        <v>122</v>
      </c>
      <c r="J52" s="356">
        <v>68</v>
      </c>
      <c r="K52" s="356">
        <v>33</v>
      </c>
      <c r="L52" s="356">
        <v>202</v>
      </c>
      <c r="M52" s="356">
        <v>42</v>
      </c>
      <c r="N52" s="356">
        <v>0</v>
      </c>
      <c r="O52" s="310"/>
    </row>
    <row r="53" spans="1:16" ht="21" customHeight="1" x14ac:dyDescent="0.25">
      <c r="A53" s="59" t="s">
        <v>1348</v>
      </c>
      <c r="B53" s="367">
        <v>10936</v>
      </c>
      <c r="C53" s="367">
        <v>8991</v>
      </c>
      <c r="D53" s="367">
        <v>1957</v>
      </c>
      <c r="E53" s="367">
        <v>26</v>
      </c>
      <c r="F53" s="367">
        <v>22</v>
      </c>
      <c r="G53" s="367">
        <v>1585</v>
      </c>
      <c r="H53" s="367">
        <v>3031</v>
      </c>
      <c r="I53" s="367">
        <v>155</v>
      </c>
      <c r="J53" s="367">
        <v>2423</v>
      </c>
      <c r="K53" s="367">
        <v>557</v>
      </c>
      <c r="L53" s="367">
        <v>2475</v>
      </c>
      <c r="M53" s="367">
        <v>662</v>
      </c>
      <c r="N53" s="367">
        <v>0</v>
      </c>
      <c r="O53" s="310"/>
    </row>
    <row r="54" spans="1:16" ht="21" customHeight="1" x14ac:dyDescent="0.25">
      <c r="A54" s="41" t="s">
        <v>163</v>
      </c>
      <c r="B54" s="367">
        <v>376</v>
      </c>
      <c r="C54" s="356">
        <v>324</v>
      </c>
      <c r="D54" s="356">
        <v>52</v>
      </c>
      <c r="E54" s="356">
        <v>0</v>
      </c>
      <c r="F54" s="356">
        <v>0</v>
      </c>
      <c r="G54" s="356">
        <v>24</v>
      </c>
      <c r="H54" s="356">
        <v>11</v>
      </c>
      <c r="I54" s="356">
        <v>5</v>
      </c>
      <c r="J54" s="356">
        <v>101</v>
      </c>
      <c r="K54" s="356">
        <v>23</v>
      </c>
      <c r="L54" s="356">
        <v>194</v>
      </c>
      <c r="M54" s="356">
        <v>18</v>
      </c>
      <c r="N54" s="356">
        <v>0</v>
      </c>
      <c r="O54" s="310"/>
    </row>
    <row r="55" spans="1:16" ht="21" customHeight="1" x14ac:dyDescent="0.25">
      <c r="A55" s="41" t="s">
        <v>41</v>
      </c>
      <c r="B55" s="367">
        <v>4886</v>
      </c>
      <c r="C55" s="356">
        <v>4079</v>
      </c>
      <c r="D55" s="356">
        <v>807</v>
      </c>
      <c r="E55" s="356">
        <v>8</v>
      </c>
      <c r="F55" s="356">
        <v>15</v>
      </c>
      <c r="G55" s="356">
        <v>801</v>
      </c>
      <c r="H55" s="356">
        <v>1141</v>
      </c>
      <c r="I55" s="356">
        <v>97</v>
      </c>
      <c r="J55" s="356">
        <v>1172</v>
      </c>
      <c r="K55" s="356">
        <v>219</v>
      </c>
      <c r="L55" s="356">
        <v>1095</v>
      </c>
      <c r="M55" s="356">
        <v>338</v>
      </c>
      <c r="N55" s="356">
        <v>0</v>
      </c>
      <c r="O55" s="310"/>
    </row>
    <row r="56" spans="1:16" ht="21" customHeight="1" x14ac:dyDescent="0.25">
      <c r="A56" s="41" t="s">
        <v>164</v>
      </c>
      <c r="B56" s="367">
        <v>122</v>
      </c>
      <c r="C56" s="356">
        <v>111</v>
      </c>
      <c r="D56" s="356">
        <v>13</v>
      </c>
      <c r="E56" s="356" t="s">
        <v>122</v>
      </c>
      <c r="F56" s="356">
        <v>0</v>
      </c>
      <c r="G56" s="356">
        <v>16</v>
      </c>
      <c r="H56" s="356">
        <v>12</v>
      </c>
      <c r="I56" s="356" t="s">
        <v>122</v>
      </c>
      <c r="J56" s="356">
        <v>52</v>
      </c>
      <c r="K56" s="356">
        <v>21</v>
      </c>
      <c r="L56" s="356">
        <v>15</v>
      </c>
      <c r="M56" s="356">
        <v>6</v>
      </c>
      <c r="N56" s="356">
        <v>0</v>
      </c>
      <c r="O56" s="310"/>
    </row>
    <row r="57" spans="1:16" ht="21" customHeight="1" x14ac:dyDescent="0.25">
      <c r="A57" s="41" t="s">
        <v>165</v>
      </c>
      <c r="B57" s="367">
        <v>5043</v>
      </c>
      <c r="C57" s="356">
        <v>4024</v>
      </c>
      <c r="D57" s="356">
        <v>1019</v>
      </c>
      <c r="E57" s="356">
        <v>18</v>
      </c>
      <c r="F57" s="356">
        <v>7</v>
      </c>
      <c r="G57" s="356">
        <v>658</v>
      </c>
      <c r="H57" s="356">
        <v>1769</v>
      </c>
      <c r="I57" s="356">
        <v>53</v>
      </c>
      <c r="J57" s="356">
        <v>958</v>
      </c>
      <c r="K57" s="356">
        <v>219</v>
      </c>
      <c r="L57" s="356">
        <v>1100</v>
      </c>
      <c r="M57" s="356">
        <v>261</v>
      </c>
      <c r="N57" s="356">
        <v>0</v>
      </c>
      <c r="O57" s="310"/>
    </row>
    <row r="58" spans="1:16" ht="21" customHeight="1" x14ac:dyDescent="0.25">
      <c r="A58" s="41" t="s">
        <v>166</v>
      </c>
      <c r="B58" s="367">
        <v>101</v>
      </c>
      <c r="C58" s="356">
        <v>88</v>
      </c>
      <c r="D58" s="356">
        <v>20</v>
      </c>
      <c r="E58" s="356">
        <v>0</v>
      </c>
      <c r="F58" s="356" t="s">
        <v>122</v>
      </c>
      <c r="G58" s="356">
        <v>18</v>
      </c>
      <c r="H58" s="356">
        <v>15</v>
      </c>
      <c r="I58" s="356" t="s">
        <v>122</v>
      </c>
      <c r="J58" s="356">
        <v>25</v>
      </c>
      <c r="K58" s="356">
        <v>31</v>
      </c>
      <c r="L58" s="356" t="s">
        <v>122</v>
      </c>
      <c r="M58" s="356">
        <v>12</v>
      </c>
      <c r="N58" s="356">
        <v>0</v>
      </c>
      <c r="O58" s="310"/>
    </row>
    <row r="59" spans="1:16" ht="21" customHeight="1" x14ac:dyDescent="0.25">
      <c r="A59" s="41" t="s">
        <v>167</v>
      </c>
      <c r="B59" s="367">
        <v>408</v>
      </c>
      <c r="C59" s="356">
        <v>365</v>
      </c>
      <c r="D59" s="356">
        <v>46</v>
      </c>
      <c r="E59" s="356" t="s">
        <v>122</v>
      </c>
      <c r="F59" s="356" t="s">
        <v>122</v>
      </c>
      <c r="G59" s="356">
        <v>68</v>
      </c>
      <c r="H59" s="356">
        <v>83</v>
      </c>
      <c r="I59" s="356" t="s">
        <v>122</v>
      </c>
      <c r="J59" s="356">
        <v>115</v>
      </c>
      <c r="K59" s="356">
        <v>44</v>
      </c>
      <c r="L59" s="356">
        <v>71</v>
      </c>
      <c r="M59" s="356">
        <v>27</v>
      </c>
      <c r="N59" s="356">
        <v>0</v>
      </c>
      <c r="O59" s="310"/>
    </row>
    <row r="60" spans="1:16" ht="21" customHeight="1" x14ac:dyDescent="0.25">
      <c r="A60" s="175" t="s">
        <v>168</v>
      </c>
      <c r="B60" s="367">
        <v>3892</v>
      </c>
      <c r="C60" s="367">
        <v>3272</v>
      </c>
      <c r="D60" s="367">
        <v>633</v>
      </c>
      <c r="E60" s="367">
        <v>6</v>
      </c>
      <c r="F60" s="367">
        <v>9</v>
      </c>
      <c r="G60" s="367">
        <v>500</v>
      </c>
      <c r="H60" s="367">
        <v>1162</v>
      </c>
      <c r="I60" s="367">
        <v>28</v>
      </c>
      <c r="J60" s="367">
        <v>546</v>
      </c>
      <c r="K60" s="367">
        <v>234</v>
      </c>
      <c r="L60" s="367">
        <v>1204</v>
      </c>
      <c r="M60" s="367">
        <v>203</v>
      </c>
      <c r="N60" s="367">
        <v>0</v>
      </c>
      <c r="O60" s="310"/>
      <c r="P60" s="5"/>
    </row>
    <row r="61" spans="1:16" ht="21" customHeight="1" x14ac:dyDescent="0.25">
      <c r="A61" s="41" t="s">
        <v>169</v>
      </c>
      <c r="B61" s="367">
        <v>143</v>
      </c>
      <c r="C61" s="356">
        <v>140</v>
      </c>
      <c r="D61" s="356">
        <v>8</v>
      </c>
      <c r="E61" s="356" t="s">
        <v>122</v>
      </c>
      <c r="F61" s="356" t="s">
        <v>122</v>
      </c>
      <c r="G61" s="356">
        <v>25</v>
      </c>
      <c r="H61" s="356">
        <v>10</v>
      </c>
      <c r="I61" s="356" t="s">
        <v>122</v>
      </c>
      <c r="J61" s="356">
        <v>35</v>
      </c>
      <c r="K61" s="356">
        <v>21</v>
      </c>
      <c r="L61" s="356">
        <v>39</v>
      </c>
      <c r="M61" s="356">
        <v>13</v>
      </c>
      <c r="N61" s="356">
        <v>0</v>
      </c>
      <c r="O61" s="310"/>
    </row>
    <row r="62" spans="1:16" ht="21" customHeight="1" x14ac:dyDescent="0.25">
      <c r="A62" s="41" t="s">
        <v>170</v>
      </c>
      <c r="B62" s="367">
        <v>353</v>
      </c>
      <c r="C62" s="356">
        <v>330</v>
      </c>
      <c r="D62" s="356">
        <v>25</v>
      </c>
      <c r="E62" s="356">
        <v>0</v>
      </c>
      <c r="F62" s="356" t="s">
        <v>122</v>
      </c>
      <c r="G62" s="356">
        <v>38</v>
      </c>
      <c r="H62" s="356">
        <v>34</v>
      </c>
      <c r="I62" s="356">
        <v>7</v>
      </c>
      <c r="J62" s="356">
        <v>75</v>
      </c>
      <c r="K62" s="356">
        <v>27</v>
      </c>
      <c r="L62" s="356">
        <v>143</v>
      </c>
      <c r="M62" s="356">
        <v>29</v>
      </c>
      <c r="N62" s="356">
        <v>0</v>
      </c>
      <c r="O62" s="310"/>
    </row>
    <row r="63" spans="1:16" ht="21" customHeight="1" x14ac:dyDescent="0.25">
      <c r="A63" s="41" t="s">
        <v>171</v>
      </c>
      <c r="B63" s="367">
        <v>3138</v>
      </c>
      <c r="C63" s="356">
        <v>2557</v>
      </c>
      <c r="D63" s="356">
        <v>581</v>
      </c>
      <c r="E63" s="356">
        <v>6</v>
      </c>
      <c r="F63" s="356">
        <v>9</v>
      </c>
      <c r="G63" s="356">
        <v>421</v>
      </c>
      <c r="H63" s="356">
        <v>1102</v>
      </c>
      <c r="I63" s="356">
        <v>21</v>
      </c>
      <c r="J63" s="356">
        <v>400</v>
      </c>
      <c r="K63" s="356">
        <v>171</v>
      </c>
      <c r="L63" s="356">
        <v>863</v>
      </c>
      <c r="M63" s="356">
        <v>145</v>
      </c>
      <c r="N63" s="356">
        <v>0</v>
      </c>
      <c r="O63" s="310"/>
    </row>
    <row r="64" spans="1:16" ht="21" customHeight="1" x14ac:dyDescent="0.25">
      <c r="A64" s="41" t="s">
        <v>172</v>
      </c>
      <c r="B64" s="367">
        <v>231</v>
      </c>
      <c r="C64" s="356">
        <v>213</v>
      </c>
      <c r="D64" s="356">
        <v>19</v>
      </c>
      <c r="E64" s="356">
        <v>0</v>
      </c>
      <c r="F64" s="356">
        <v>0</v>
      </c>
      <c r="G64" s="356">
        <v>16</v>
      </c>
      <c r="H64" s="356">
        <v>10</v>
      </c>
      <c r="I64" s="356" t="s">
        <v>122</v>
      </c>
      <c r="J64" s="356">
        <v>28</v>
      </c>
      <c r="K64" s="356">
        <v>15</v>
      </c>
      <c r="L64" s="356">
        <v>146</v>
      </c>
      <c r="M64" s="356">
        <v>16</v>
      </c>
      <c r="N64" s="356">
        <v>0</v>
      </c>
      <c r="O64" s="310"/>
    </row>
    <row r="65" spans="1:28" ht="21" customHeight="1" x14ac:dyDescent="0.25">
      <c r="A65" s="41" t="s">
        <v>1229</v>
      </c>
      <c r="B65" s="367">
        <v>27</v>
      </c>
      <c r="C65" s="356">
        <v>32</v>
      </c>
      <c r="D65" s="356">
        <v>0</v>
      </c>
      <c r="E65" s="356">
        <v>0</v>
      </c>
      <c r="F65" s="356">
        <v>0</v>
      </c>
      <c r="G65" s="356" t="s">
        <v>122</v>
      </c>
      <c r="H65" s="356">
        <v>6</v>
      </c>
      <c r="I65" s="356">
        <v>0</v>
      </c>
      <c r="J65" s="356">
        <v>8</v>
      </c>
      <c r="K65" s="356" t="s">
        <v>122</v>
      </c>
      <c r="L65" s="356">
        <v>13</v>
      </c>
      <c r="M65" s="356" t="s">
        <v>122</v>
      </c>
      <c r="N65" s="356">
        <v>0</v>
      </c>
      <c r="O65" s="310"/>
    </row>
    <row r="66" spans="1:28" ht="21" customHeight="1" x14ac:dyDescent="0.25">
      <c r="A66" s="175" t="s">
        <v>43</v>
      </c>
      <c r="B66" s="367">
        <v>48951</v>
      </c>
      <c r="C66" s="367">
        <v>39947</v>
      </c>
      <c r="D66" s="367">
        <v>9099</v>
      </c>
      <c r="E66" s="367">
        <v>362</v>
      </c>
      <c r="F66" s="367">
        <v>74</v>
      </c>
      <c r="G66" s="367">
        <v>7401</v>
      </c>
      <c r="H66" s="367">
        <v>13019</v>
      </c>
      <c r="I66" s="367">
        <v>817</v>
      </c>
      <c r="J66" s="367">
        <v>9022</v>
      </c>
      <c r="K66" s="367">
        <v>4075</v>
      </c>
      <c r="L66" s="367">
        <v>11460</v>
      </c>
      <c r="M66" s="367">
        <v>2721</v>
      </c>
      <c r="N66" s="367">
        <v>0</v>
      </c>
      <c r="O66" s="310"/>
      <c r="P66" s="5"/>
      <c r="Q66" s="5"/>
      <c r="R66" s="5"/>
      <c r="S66" s="5"/>
    </row>
    <row r="67" spans="1:28" ht="21" customHeight="1" x14ac:dyDescent="0.25">
      <c r="A67" s="175" t="s">
        <v>1230</v>
      </c>
      <c r="B67" s="367">
        <v>346</v>
      </c>
      <c r="C67" s="367">
        <v>270</v>
      </c>
      <c r="D67" s="367">
        <v>81</v>
      </c>
      <c r="E67" s="367">
        <v>0</v>
      </c>
      <c r="F67" s="367" t="s">
        <v>122</v>
      </c>
      <c r="G67" s="367">
        <v>78</v>
      </c>
      <c r="H67" s="367">
        <v>38</v>
      </c>
      <c r="I67" s="367" t="s">
        <v>122</v>
      </c>
      <c r="J67" s="367">
        <v>84</v>
      </c>
      <c r="K67" s="367">
        <v>19</v>
      </c>
      <c r="L67" s="367">
        <v>55</v>
      </c>
      <c r="M67" s="367">
        <v>72</v>
      </c>
      <c r="N67" s="367">
        <v>0</v>
      </c>
      <c r="O67" s="310"/>
      <c r="P67" s="5"/>
      <c r="Q67" s="5"/>
      <c r="R67" s="5"/>
      <c r="S67" s="5"/>
    </row>
    <row r="68" spans="1:28" ht="21" customHeight="1" x14ac:dyDescent="0.25">
      <c r="A68" s="41" t="s">
        <v>175</v>
      </c>
      <c r="B68" s="367">
        <v>346</v>
      </c>
      <c r="C68" s="356">
        <v>270</v>
      </c>
      <c r="D68" s="356">
        <v>81</v>
      </c>
      <c r="E68" s="356">
        <v>0</v>
      </c>
      <c r="F68" s="356" t="s">
        <v>122</v>
      </c>
      <c r="G68" s="356">
        <v>78</v>
      </c>
      <c r="H68" s="356">
        <v>38</v>
      </c>
      <c r="I68" s="356" t="s">
        <v>122</v>
      </c>
      <c r="J68" s="356">
        <v>84</v>
      </c>
      <c r="K68" s="356">
        <v>19</v>
      </c>
      <c r="L68" s="356">
        <v>55</v>
      </c>
      <c r="M68" s="356">
        <v>72</v>
      </c>
      <c r="N68" s="356">
        <v>0</v>
      </c>
      <c r="O68" s="310"/>
      <c r="P68" s="20"/>
      <c r="Q68" s="20"/>
      <c r="R68" s="20"/>
    </row>
    <row r="69" spans="1:28" ht="21" customHeight="1" x14ac:dyDescent="0.25">
      <c r="A69" s="175" t="s">
        <v>1231</v>
      </c>
      <c r="B69" s="367">
        <v>2143</v>
      </c>
      <c r="C69" s="367">
        <v>1689</v>
      </c>
      <c r="D69" s="367">
        <v>472</v>
      </c>
      <c r="E69" s="367">
        <v>17</v>
      </c>
      <c r="F69" s="367">
        <v>0</v>
      </c>
      <c r="G69" s="367">
        <v>431</v>
      </c>
      <c r="H69" s="367">
        <v>699</v>
      </c>
      <c r="I69" s="367">
        <v>25</v>
      </c>
      <c r="J69" s="367">
        <v>406</v>
      </c>
      <c r="K69" s="367">
        <v>111</v>
      </c>
      <c r="L69" s="367">
        <v>306</v>
      </c>
      <c r="M69" s="367">
        <v>148</v>
      </c>
      <c r="N69" s="367">
        <v>0</v>
      </c>
      <c r="O69" s="310"/>
    </row>
    <row r="70" spans="1:28" ht="21" customHeight="1" x14ac:dyDescent="0.25">
      <c r="A70" s="41" t="s">
        <v>177</v>
      </c>
      <c r="B70" s="367">
        <v>132</v>
      </c>
      <c r="C70" s="356">
        <v>123</v>
      </c>
      <c r="D70" s="356">
        <v>14</v>
      </c>
      <c r="E70" s="356" t="s">
        <v>122</v>
      </c>
      <c r="F70" s="356">
        <v>0</v>
      </c>
      <c r="G70" s="356">
        <v>40</v>
      </c>
      <c r="H70" s="356">
        <v>21</v>
      </c>
      <c r="I70" s="356" t="s">
        <v>122</v>
      </c>
      <c r="J70" s="356">
        <v>33</v>
      </c>
      <c r="K70" s="356">
        <v>9</v>
      </c>
      <c r="L70" s="356">
        <v>12</v>
      </c>
      <c r="M70" s="356">
        <v>17</v>
      </c>
      <c r="N70" s="356">
        <v>0</v>
      </c>
      <c r="O70" s="310"/>
    </row>
    <row r="71" spans="1:28" ht="21" customHeight="1" x14ac:dyDescent="0.25">
      <c r="A71" s="41" t="s">
        <v>178</v>
      </c>
      <c r="B71" s="367">
        <v>1646</v>
      </c>
      <c r="C71" s="356">
        <v>1257</v>
      </c>
      <c r="D71" s="356">
        <v>392</v>
      </c>
      <c r="E71" s="356">
        <v>17</v>
      </c>
      <c r="F71" s="356" t="s">
        <v>122</v>
      </c>
      <c r="G71" s="356">
        <v>289</v>
      </c>
      <c r="H71" s="356">
        <v>635</v>
      </c>
      <c r="I71" s="356">
        <v>25</v>
      </c>
      <c r="J71" s="356">
        <v>295</v>
      </c>
      <c r="K71" s="356">
        <v>73</v>
      </c>
      <c r="L71" s="356">
        <v>219</v>
      </c>
      <c r="M71" s="356">
        <v>93</v>
      </c>
      <c r="N71" s="356">
        <v>0</v>
      </c>
      <c r="O71" s="310"/>
    </row>
    <row r="72" spans="1:28" ht="21" customHeight="1" x14ac:dyDescent="0.25">
      <c r="A72" s="41" t="s">
        <v>109</v>
      </c>
      <c r="B72" s="367">
        <v>165</v>
      </c>
      <c r="C72" s="356">
        <v>145</v>
      </c>
      <c r="D72" s="356">
        <v>26</v>
      </c>
      <c r="E72" s="356" t="s">
        <v>122</v>
      </c>
      <c r="F72" s="356">
        <v>0</v>
      </c>
      <c r="G72" s="356">
        <v>41</v>
      </c>
      <c r="H72" s="356">
        <v>21</v>
      </c>
      <c r="I72" s="356" t="s">
        <v>122</v>
      </c>
      <c r="J72" s="356">
        <v>49</v>
      </c>
      <c r="K72" s="356">
        <v>13</v>
      </c>
      <c r="L72" s="356">
        <v>27</v>
      </c>
      <c r="M72" s="356">
        <v>14</v>
      </c>
      <c r="N72" s="356">
        <v>0</v>
      </c>
      <c r="O72" s="310"/>
    </row>
    <row r="73" spans="1:28" ht="21" customHeight="1" x14ac:dyDescent="0.25">
      <c r="A73" s="41" t="s">
        <v>179</v>
      </c>
      <c r="B73" s="367">
        <v>200</v>
      </c>
      <c r="C73" s="356">
        <v>164</v>
      </c>
      <c r="D73" s="356">
        <v>40</v>
      </c>
      <c r="E73" s="356">
        <v>0</v>
      </c>
      <c r="F73" s="356" t="s">
        <v>122</v>
      </c>
      <c r="G73" s="356">
        <v>61</v>
      </c>
      <c r="H73" s="356">
        <v>22</v>
      </c>
      <c r="I73" s="356" t="s">
        <v>122</v>
      </c>
      <c r="J73" s="356">
        <v>29</v>
      </c>
      <c r="K73" s="356">
        <v>16</v>
      </c>
      <c r="L73" s="356">
        <v>48</v>
      </c>
      <c r="M73" s="356">
        <v>24</v>
      </c>
      <c r="N73" s="356">
        <v>0</v>
      </c>
      <c r="O73" s="310"/>
    </row>
    <row r="74" spans="1:28" ht="21" customHeight="1" x14ac:dyDescent="0.25">
      <c r="A74" s="59" t="s">
        <v>1349</v>
      </c>
      <c r="B74" s="367">
        <v>6617</v>
      </c>
      <c r="C74" s="367">
        <v>5396</v>
      </c>
      <c r="D74" s="367">
        <v>1232</v>
      </c>
      <c r="E74" s="367">
        <v>8</v>
      </c>
      <c r="F74" s="367">
        <v>15</v>
      </c>
      <c r="G74" s="367">
        <v>1254</v>
      </c>
      <c r="H74" s="367">
        <v>1894</v>
      </c>
      <c r="I74" s="367">
        <v>91</v>
      </c>
      <c r="J74" s="367">
        <v>904</v>
      </c>
      <c r="K74" s="367">
        <v>416</v>
      </c>
      <c r="L74" s="367">
        <v>1655</v>
      </c>
      <c r="M74" s="367">
        <v>380</v>
      </c>
      <c r="N74" s="367">
        <v>0</v>
      </c>
      <c r="O74" s="310"/>
    </row>
    <row r="75" spans="1:28" ht="21" customHeight="1" x14ac:dyDescent="0.25">
      <c r="A75" s="41" t="s">
        <v>181</v>
      </c>
      <c r="B75" s="367">
        <v>1064</v>
      </c>
      <c r="C75" s="356">
        <v>909</v>
      </c>
      <c r="D75" s="356">
        <v>159</v>
      </c>
      <c r="E75" s="356" t="s">
        <v>122</v>
      </c>
      <c r="F75" s="356" t="s">
        <v>122</v>
      </c>
      <c r="G75" s="356">
        <v>151</v>
      </c>
      <c r="H75" s="356">
        <v>305</v>
      </c>
      <c r="I75" s="356">
        <v>9</v>
      </c>
      <c r="J75" s="356">
        <v>254</v>
      </c>
      <c r="K75" s="356">
        <v>73</v>
      </c>
      <c r="L75" s="356">
        <v>231</v>
      </c>
      <c r="M75" s="356">
        <v>41</v>
      </c>
      <c r="N75" s="356">
        <v>0</v>
      </c>
      <c r="O75" s="310"/>
    </row>
    <row r="76" spans="1:28" ht="21" customHeight="1" x14ac:dyDescent="0.25">
      <c r="A76" s="41" t="s">
        <v>182</v>
      </c>
      <c r="B76" s="367">
        <v>287</v>
      </c>
      <c r="C76" s="356">
        <v>257</v>
      </c>
      <c r="D76" s="356">
        <v>34</v>
      </c>
      <c r="E76" s="356" t="s">
        <v>122</v>
      </c>
      <c r="F76" s="356">
        <v>0</v>
      </c>
      <c r="G76" s="356">
        <v>50</v>
      </c>
      <c r="H76" s="356">
        <v>48</v>
      </c>
      <c r="I76" s="356" t="s">
        <v>122</v>
      </c>
      <c r="J76" s="356">
        <v>66</v>
      </c>
      <c r="K76" s="356">
        <v>21</v>
      </c>
      <c r="L76" s="356">
        <v>70</v>
      </c>
      <c r="M76" s="356">
        <v>32</v>
      </c>
      <c r="N76" s="356">
        <v>0</v>
      </c>
      <c r="O76" s="310"/>
    </row>
    <row r="77" spans="1:28" ht="21" customHeight="1" x14ac:dyDescent="0.25">
      <c r="A77" s="41" t="s">
        <v>183</v>
      </c>
      <c r="B77" s="367">
        <v>3134</v>
      </c>
      <c r="C77" s="356">
        <v>2546</v>
      </c>
      <c r="D77" s="356">
        <v>591</v>
      </c>
      <c r="E77" s="356" t="s">
        <v>122</v>
      </c>
      <c r="F77" s="356">
        <v>10</v>
      </c>
      <c r="G77" s="356">
        <v>641</v>
      </c>
      <c r="H77" s="356">
        <v>947</v>
      </c>
      <c r="I77" s="356">
        <v>61</v>
      </c>
      <c r="J77" s="356">
        <v>287</v>
      </c>
      <c r="K77" s="356">
        <v>170</v>
      </c>
      <c r="L77" s="356">
        <v>836</v>
      </c>
      <c r="M77" s="356">
        <v>182</v>
      </c>
      <c r="N77" s="356">
        <v>0</v>
      </c>
      <c r="O77" s="310"/>
      <c r="P77" s="5"/>
      <c r="Q77" s="5"/>
      <c r="R77" s="5"/>
    </row>
    <row r="78" spans="1:28" ht="21" customHeight="1" x14ac:dyDescent="0.25">
      <c r="A78" s="41" t="s">
        <v>184</v>
      </c>
      <c r="B78" s="367">
        <v>2132</v>
      </c>
      <c r="C78" s="356">
        <v>1684</v>
      </c>
      <c r="D78" s="356">
        <v>448</v>
      </c>
      <c r="E78" s="356">
        <v>8</v>
      </c>
      <c r="F78" s="356">
        <v>5</v>
      </c>
      <c r="G78" s="356">
        <v>412</v>
      </c>
      <c r="H78" s="356">
        <v>594</v>
      </c>
      <c r="I78" s="356">
        <v>21</v>
      </c>
      <c r="J78" s="356">
        <v>297</v>
      </c>
      <c r="K78" s="356">
        <v>152</v>
      </c>
      <c r="L78" s="356">
        <v>518</v>
      </c>
      <c r="M78" s="356">
        <v>125</v>
      </c>
      <c r="N78" s="356">
        <v>0</v>
      </c>
      <c r="O78" s="310"/>
    </row>
    <row r="79" spans="1:28" ht="21" customHeight="1" x14ac:dyDescent="0.25">
      <c r="A79" s="175" t="s">
        <v>185</v>
      </c>
      <c r="B79" s="367">
        <v>1796</v>
      </c>
      <c r="C79" s="367">
        <v>1505</v>
      </c>
      <c r="D79" s="367">
        <v>302</v>
      </c>
      <c r="E79" s="367">
        <v>0</v>
      </c>
      <c r="F79" s="367">
        <v>0</v>
      </c>
      <c r="G79" s="367">
        <v>233</v>
      </c>
      <c r="H79" s="367">
        <v>276</v>
      </c>
      <c r="I79" s="367">
        <v>20</v>
      </c>
      <c r="J79" s="367">
        <v>533</v>
      </c>
      <c r="K79" s="367">
        <v>237</v>
      </c>
      <c r="L79" s="367">
        <v>377</v>
      </c>
      <c r="M79" s="367">
        <v>120</v>
      </c>
      <c r="N79" s="367">
        <v>0</v>
      </c>
      <c r="O79" s="310"/>
      <c r="P79" s="5"/>
      <c r="Q79" s="5"/>
      <c r="R79" s="5"/>
      <c r="S79" s="5"/>
      <c r="T79" s="5"/>
      <c r="U79" s="5"/>
      <c r="V79" s="5"/>
      <c r="W79" s="5"/>
      <c r="X79" s="5"/>
      <c r="Y79" s="5"/>
      <c r="Z79" s="5"/>
      <c r="AA79" s="5"/>
      <c r="AB79" s="5"/>
    </row>
    <row r="80" spans="1:28" ht="21" customHeight="1" x14ac:dyDescent="0.25">
      <c r="A80" s="41" t="s">
        <v>186</v>
      </c>
      <c r="B80" s="367">
        <v>283</v>
      </c>
      <c r="C80" s="356">
        <v>246</v>
      </c>
      <c r="D80" s="356">
        <v>38</v>
      </c>
      <c r="E80" s="356" t="s">
        <v>122</v>
      </c>
      <c r="F80" s="356">
        <v>0</v>
      </c>
      <c r="G80" s="356">
        <v>52</v>
      </c>
      <c r="H80" s="356">
        <v>44</v>
      </c>
      <c r="I80" s="356">
        <v>0</v>
      </c>
      <c r="J80" s="356">
        <v>78</v>
      </c>
      <c r="K80" s="356">
        <v>15</v>
      </c>
      <c r="L80" s="356">
        <v>67</v>
      </c>
      <c r="M80" s="356">
        <v>27</v>
      </c>
      <c r="N80" s="356">
        <v>0</v>
      </c>
      <c r="O80" s="310"/>
    </row>
    <row r="81" spans="1:18" ht="21" customHeight="1" x14ac:dyDescent="0.25">
      <c r="A81" s="41" t="s">
        <v>1233</v>
      </c>
      <c r="B81" s="367">
        <v>1085</v>
      </c>
      <c r="C81" s="356">
        <v>890</v>
      </c>
      <c r="D81" s="356">
        <v>199</v>
      </c>
      <c r="E81" s="356" t="s">
        <v>122</v>
      </c>
      <c r="F81" s="356" t="s">
        <v>122</v>
      </c>
      <c r="G81" s="356">
        <v>129</v>
      </c>
      <c r="H81" s="356">
        <v>182</v>
      </c>
      <c r="I81" s="356">
        <v>15</v>
      </c>
      <c r="J81" s="356">
        <v>314</v>
      </c>
      <c r="K81" s="356">
        <v>155</v>
      </c>
      <c r="L81" s="356">
        <v>232</v>
      </c>
      <c r="M81" s="356">
        <v>58</v>
      </c>
      <c r="N81" s="356">
        <v>0</v>
      </c>
      <c r="O81" s="310"/>
    </row>
    <row r="82" spans="1:18" ht="21" customHeight="1" x14ac:dyDescent="0.25">
      <c r="A82" s="41" t="s">
        <v>188</v>
      </c>
      <c r="B82" s="367">
        <v>55</v>
      </c>
      <c r="C82" s="356">
        <v>45</v>
      </c>
      <c r="D82" s="356">
        <v>13</v>
      </c>
      <c r="E82" s="356">
        <v>0</v>
      </c>
      <c r="F82" s="356">
        <v>0</v>
      </c>
      <c r="G82" s="356">
        <v>7</v>
      </c>
      <c r="H82" s="356">
        <v>5</v>
      </c>
      <c r="I82" s="356" t="s">
        <v>122</v>
      </c>
      <c r="J82" s="356">
        <v>20</v>
      </c>
      <c r="K82" s="356">
        <v>10</v>
      </c>
      <c r="L82" s="356">
        <v>7</v>
      </c>
      <c r="M82" s="356">
        <v>6</v>
      </c>
      <c r="N82" s="356">
        <v>0</v>
      </c>
      <c r="O82" s="310"/>
    </row>
    <row r="83" spans="1:18" ht="21" customHeight="1" x14ac:dyDescent="0.25">
      <c r="A83" s="41" t="s">
        <v>1234</v>
      </c>
      <c r="B83" s="367">
        <v>121</v>
      </c>
      <c r="C83" s="356">
        <v>110</v>
      </c>
      <c r="D83" s="356">
        <v>12</v>
      </c>
      <c r="E83" s="356">
        <v>0</v>
      </c>
      <c r="F83" s="356">
        <v>0</v>
      </c>
      <c r="G83" s="356">
        <v>15</v>
      </c>
      <c r="H83" s="356">
        <v>8</v>
      </c>
      <c r="I83" s="356" t="s">
        <v>122</v>
      </c>
      <c r="J83" s="356">
        <v>35</v>
      </c>
      <c r="K83" s="356">
        <v>20</v>
      </c>
      <c r="L83" s="356">
        <v>33</v>
      </c>
      <c r="M83" s="356">
        <v>10</v>
      </c>
      <c r="N83" s="356">
        <v>0</v>
      </c>
      <c r="O83" s="310"/>
    </row>
    <row r="84" spans="1:18" ht="21" customHeight="1" x14ac:dyDescent="0.25">
      <c r="A84" s="41" t="s">
        <v>190</v>
      </c>
      <c r="B84" s="367">
        <v>252</v>
      </c>
      <c r="C84" s="356">
        <v>214</v>
      </c>
      <c r="D84" s="356">
        <v>40</v>
      </c>
      <c r="E84" s="356" t="s">
        <v>122</v>
      </c>
      <c r="F84" s="356" t="s">
        <v>122</v>
      </c>
      <c r="G84" s="356">
        <v>30</v>
      </c>
      <c r="H84" s="356">
        <v>37</v>
      </c>
      <c r="I84" s="356">
        <v>5</v>
      </c>
      <c r="J84" s="356">
        <v>86</v>
      </c>
      <c r="K84" s="356">
        <v>37</v>
      </c>
      <c r="L84" s="356">
        <v>38</v>
      </c>
      <c r="M84" s="356">
        <v>19</v>
      </c>
      <c r="N84" s="356">
        <v>0</v>
      </c>
      <c r="O84" s="310"/>
      <c r="P84" s="5"/>
      <c r="Q84" s="5"/>
      <c r="R84" s="5"/>
    </row>
    <row r="85" spans="1:18" ht="21" customHeight="1" x14ac:dyDescent="0.25">
      <c r="A85" s="175" t="s">
        <v>191</v>
      </c>
      <c r="B85" s="367">
        <v>4482</v>
      </c>
      <c r="C85" s="367">
        <v>3693</v>
      </c>
      <c r="D85" s="367">
        <v>797</v>
      </c>
      <c r="E85" s="367">
        <v>29</v>
      </c>
      <c r="F85" s="367">
        <v>7</v>
      </c>
      <c r="G85" s="367">
        <v>611</v>
      </c>
      <c r="H85" s="367">
        <v>1409</v>
      </c>
      <c r="I85" s="367">
        <v>44</v>
      </c>
      <c r="J85" s="367">
        <v>638</v>
      </c>
      <c r="K85" s="367">
        <v>442</v>
      </c>
      <c r="L85" s="367">
        <v>1047</v>
      </c>
      <c r="M85" s="367">
        <v>255</v>
      </c>
      <c r="N85" s="367">
        <v>0</v>
      </c>
      <c r="O85" s="310"/>
    </row>
    <row r="86" spans="1:18" ht="21" customHeight="1" x14ac:dyDescent="0.25">
      <c r="A86" s="41" t="s">
        <v>192</v>
      </c>
      <c r="B86" s="367">
        <v>1235</v>
      </c>
      <c r="C86" s="356">
        <v>977</v>
      </c>
      <c r="D86" s="356">
        <v>258</v>
      </c>
      <c r="E86" s="356">
        <v>4</v>
      </c>
      <c r="F86" s="356">
        <v>0</v>
      </c>
      <c r="G86" s="356">
        <v>99</v>
      </c>
      <c r="H86" s="356">
        <v>509</v>
      </c>
      <c r="I86" s="356">
        <v>11</v>
      </c>
      <c r="J86" s="356">
        <v>99</v>
      </c>
      <c r="K86" s="356">
        <v>101</v>
      </c>
      <c r="L86" s="356">
        <v>333</v>
      </c>
      <c r="M86" s="356">
        <v>79</v>
      </c>
      <c r="N86" s="356">
        <v>0</v>
      </c>
      <c r="O86" s="310"/>
    </row>
    <row r="87" spans="1:18" ht="21" customHeight="1" x14ac:dyDescent="0.25">
      <c r="A87" s="41" t="s">
        <v>193</v>
      </c>
      <c r="B87" s="367">
        <v>240</v>
      </c>
      <c r="C87" s="356">
        <v>208</v>
      </c>
      <c r="D87" s="356">
        <v>32</v>
      </c>
      <c r="E87" s="356">
        <v>0</v>
      </c>
      <c r="F87" s="356">
        <v>0</v>
      </c>
      <c r="G87" s="356">
        <v>49</v>
      </c>
      <c r="H87" s="356">
        <v>34</v>
      </c>
      <c r="I87" s="356">
        <v>0</v>
      </c>
      <c r="J87" s="356">
        <v>52</v>
      </c>
      <c r="K87" s="356">
        <v>43</v>
      </c>
      <c r="L87" s="356">
        <v>48</v>
      </c>
      <c r="M87" s="356">
        <v>14</v>
      </c>
      <c r="N87" s="356">
        <v>0</v>
      </c>
      <c r="O87" s="310"/>
    </row>
    <row r="88" spans="1:18" ht="21" customHeight="1" x14ac:dyDescent="0.25">
      <c r="A88" s="41" t="s">
        <v>194</v>
      </c>
      <c r="B88" s="367">
        <v>182</v>
      </c>
      <c r="C88" s="356">
        <v>167</v>
      </c>
      <c r="D88" s="356">
        <v>19</v>
      </c>
      <c r="E88" s="356" t="s">
        <v>122</v>
      </c>
      <c r="F88" s="356">
        <v>0</v>
      </c>
      <c r="G88" s="356">
        <v>37</v>
      </c>
      <c r="H88" s="356">
        <v>51</v>
      </c>
      <c r="I88" s="356" t="s">
        <v>122</v>
      </c>
      <c r="J88" s="356">
        <v>33</v>
      </c>
      <c r="K88" s="356">
        <v>11</v>
      </c>
      <c r="L88" s="356">
        <v>36</v>
      </c>
      <c r="M88" s="356">
        <v>14</v>
      </c>
      <c r="N88" s="356">
        <v>0</v>
      </c>
      <c r="O88" s="310"/>
    </row>
    <row r="89" spans="1:18" ht="21" customHeight="1" x14ac:dyDescent="0.25">
      <c r="A89" s="41" t="s">
        <v>195</v>
      </c>
      <c r="B89" s="367">
        <v>418</v>
      </c>
      <c r="C89" s="356">
        <v>362</v>
      </c>
      <c r="D89" s="356">
        <v>60</v>
      </c>
      <c r="E89" s="356">
        <v>0</v>
      </c>
      <c r="F89" s="356" t="s">
        <v>122</v>
      </c>
      <c r="G89" s="356">
        <v>58</v>
      </c>
      <c r="H89" s="356">
        <v>33</v>
      </c>
      <c r="I89" s="356" t="s">
        <v>122</v>
      </c>
      <c r="J89" s="356">
        <v>106</v>
      </c>
      <c r="K89" s="356">
        <v>59</v>
      </c>
      <c r="L89" s="356">
        <v>119</v>
      </c>
      <c r="M89" s="356">
        <v>43</v>
      </c>
      <c r="N89" s="356">
        <v>0</v>
      </c>
      <c r="O89" s="310"/>
    </row>
    <row r="90" spans="1:18" ht="21" customHeight="1" x14ac:dyDescent="0.25">
      <c r="A90" s="41" t="s">
        <v>196</v>
      </c>
      <c r="B90" s="367">
        <v>2407</v>
      </c>
      <c r="C90" s="356">
        <v>1979</v>
      </c>
      <c r="D90" s="356">
        <v>428</v>
      </c>
      <c r="E90" s="356">
        <v>25</v>
      </c>
      <c r="F90" s="356">
        <v>7</v>
      </c>
      <c r="G90" s="356">
        <v>368</v>
      </c>
      <c r="H90" s="356">
        <v>782</v>
      </c>
      <c r="I90" s="356">
        <v>33</v>
      </c>
      <c r="J90" s="356">
        <v>348</v>
      </c>
      <c r="K90" s="356">
        <v>228</v>
      </c>
      <c r="L90" s="356">
        <v>511</v>
      </c>
      <c r="M90" s="356">
        <v>105</v>
      </c>
      <c r="N90" s="356">
        <v>0</v>
      </c>
      <c r="O90" s="310"/>
      <c r="P90" s="5"/>
      <c r="Q90" s="5"/>
      <c r="R90" s="5"/>
    </row>
    <row r="91" spans="1:18" ht="21" customHeight="1" x14ac:dyDescent="0.25">
      <c r="A91" s="175" t="s">
        <v>197</v>
      </c>
      <c r="B91" s="367">
        <v>7193</v>
      </c>
      <c r="C91" s="367">
        <v>6047</v>
      </c>
      <c r="D91" s="367">
        <v>1160</v>
      </c>
      <c r="E91" s="367">
        <v>19</v>
      </c>
      <c r="F91" s="367">
        <v>7</v>
      </c>
      <c r="G91" s="367">
        <v>1015</v>
      </c>
      <c r="H91" s="367">
        <v>1411</v>
      </c>
      <c r="I91" s="367">
        <v>137</v>
      </c>
      <c r="J91" s="367">
        <v>2011</v>
      </c>
      <c r="K91" s="367">
        <v>736</v>
      </c>
      <c r="L91" s="367">
        <v>1462</v>
      </c>
      <c r="M91" s="367">
        <v>395</v>
      </c>
      <c r="N91" s="367">
        <v>0</v>
      </c>
      <c r="O91" s="310"/>
    </row>
    <row r="92" spans="1:18" ht="21" customHeight="1" x14ac:dyDescent="0.25">
      <c r="A92" s="41" t="s">
        <v>198</v>
      </c>
      <c r="B92" s="367">
        <v>728</v>
      </c>
      <c r="C92" s="356">
        <v>611</v>
      </c>
      <c r="D92" s="356">
        <v>122</v>
      </c>
      <c r="E92" s="356" t="s">
        <v>122</v>
      </c>
      <c r="F92" s="356" t="s">
        <v>122</v>
      </c>
      <c r="G92" s="356">
        <v>69</v>
      </c>
      <c r="H92" s="356">
        <v>201</v>
      </c>
      <c r="I92" s="356">
        <v>25</v>
      </c>
      <c r="J92" s="356">
        <v>169</v>
      </c>
      <c r="K92" s="356">
        <v>55</v>
      </c>
      <c r="L92" s="356">
        <v>178</v>
      </c>
      <c r="M92" s="356">
        <v>31</v>
      </c>
      <c r="N92" s="356">
        <v>0</v>
      </c>
      <c r="O92" s="310"/>
    </row>
    <row r="93" spans="1:18" ht="21" customHeight="1" x14ac:dyDescent="0.25">
      <c r="A93" s="41" t="s">
        <v>199</v>
      </c>
      <c r="B93" s="367">
        <v>1705</v>
      </c>
      <c r="C93" s="356">
        <v>1427</v>
      </c>
      <c r="D93" s="356">
        <v>278</v>
      </c>
      <c r="E93" s="356">
        <v>8</v>
      </c>
      <c r="F93" s="356">
        <v>7</v>
      </c>
      <c r="G93" s="356">
        <v>253</v>
      </c>
      <c r="H93" s="356">
        <v>309</v>
      </c>
      <c r="I93" s="356">
        <v>41</v>
      </c>
      <c r="J93" s="356">
        <v>471</v>
      </c>
      <c r="K93" s="356">
        <v>141</v>
      </c>
      <c r="L93" s="356">
        <v>375</v>
      </c>
      <c r="M93" s="356">
        <v>100</v>
      </c>
      <c r="N93" s="356">
        <v>0</v>
      </c>
      <c r="O93" s="310"/>
    </row>
    <row r="94" spans="1:18" ht="21" customHeight="1" x14ac:dyDescent="0.25">
      <c r="A94" s="41" t="s">
        <v>200</v>
      </c>
      <c r="B94" s="367">
        <v>580</v>
      </c>
      <c r="C94" s="356">
        <v>490</v>
      </c>
      <c r="D94" s="356">
        <v>93</v>
      </c>
      <c r="E94" s="356" t="s">
        <v>122</v>
      </c>
      <c r="F94" s="356" t="s">
        <v>122</v>
      </c>
      <c r="G94" s="356">
        <v>102</v>
      </c>
      <c r="H94" s="356">
        <v>106</v>
      </c>
      <c r="I94" s="356">
        <v>12</v>
      </c>
      <c r="J94" s="356">
        <v>146</v>
      </c>
      <c r="K94" s="356">
        <v>48</v>
      </c>
      <c r="L94" s="356">
        <v>138</v>
      </c>
      <c r="M94" s="356">
        <v>28</v>
      </c>
      <c r="N94" s="356">
        <v>0</v>
      </c>
      <c r="O94" s="310"/>
    </row>
    <row r="95" spans="1:18" ht="21" customHeight="1" x14ac:dyDescent="0.25">
      <c r="A95" s="41" t="s">
        <v>201</v>
      </c>
      <c r="B95" s="367">
        <v>487</v>
      </c>
      <c r="C95" s="356">
        <v>440</v>
      </c>
      <c r="D95" s="356">
        <v>49</v>
      </c>
      <c r="E95" s="356">
        <v>0</v>
      </c>
      <c r="F95" s="356" t="s">
        <v>122</v>
      </c>
      <c r="G95" s="356">
        <v>110</v>
      </c>
      <c r="H95" s="356">
        <v>100</v>
      </c>
      <c r="I95" s="356">
        <v>14</v>
      </c>
      <c r="J95" s="356">
        <v>75</v>
      </c>
      <c r="K95" s="356">
        <v>35</v>
      </c>
      <c r="L95" s="356">
        <v>113</v>
      </c>
      <c r="M95" s="356">
        <v>40</v>
      </c>
      <c r="N95" s="356">
        <v>0</v>
      </c>
      <c r="O95" s="310"/>
    </row>
    <row r="96" spans="1:18" ht="21" customHeight="1" x14ac:dyDescent="0.25">
      <c r="A96" s="41" t="s">
        <v>46</v>
      </c>
      <c r="B96" s="367">
        <v>3475</v>
      </c>
      <c r="C96" s="356">
        <v>2883</v>
      </c>
      <c r="D96" s="356">
        <v>595</v>
      </c>
      <c r="E96" s="356">
        <v>11</v>
      </c>
      <c r="F96" s="356" t="s">
        <v>122</v>
      </c>
      <c r="G96" s="356">
        <v>458</v>
      </c>
      <c r="H96" s="356">
        <v>657</v>
      </c>
      <c r="I96" s="356">
        <v>36</v>
      </c>
      <c r="J96" s="356">
        <v>1093</v>
      </c>
      <c r="K96" s="356">
        <v>430</v>
      </c>
      <c r="L96" s="356">
        <v>608</v>
      </c>
      <c r="M96" s="356">
        <v>182</v>
      </c>
      <c r="N96" s="356">
        <v>0</v>
      </c>
      <c r="O96" s="310"/>
    </row>
    <row r="97" spans="1:18" ht="21" customHeight="1" x14ac:dyDescent="0.25">
      <c r="A97" s="41" t="s">
        <v>202</v>
      </c>
      <c r="B97" s="367">
        <v>218</v>
      </c>
      <c r="C97" s="356">
        <v>196</v>
      </c>
      <c r="D97" s="356">
        <v>23</v>
      </c>
      <c r="E97" s="356">
        <v>0</v>
      </c>
      <c r="F97" s="356" t="s">
        <v>122</v>
      </c>
      <c r="G97" s="356">
        <v>23</v>
      </c>
      <c r="H97" s="356">
        <v>38</v>
      </c>
      <c r="I97" s="356">
        <v>9</v>
      </c>
      <c r="J97" s="356">
        <v>57</v>
      </c>
      <c r="K97" s="356">
        <v>27</v>
      </c>
      <c r="L97" s="356">
        <v>50</v>
      </c>
      <c r="M97" s="356">
        <v>14</v>
      </c>
      <c r="N97" s="356">
        <v>0</v>
      </c>
      <c r="O97" s="310"/>
    </row>
    <row r="98" spans="1:18" ht="21" customHeight="1" x14ac:dyDescent="0.25">
      <c r="A98" s="175" t="s">
        <v>1235</v>
      </c>
      <c r="B98" s="367">
        <v>4153</v>
      </c>
      <c r="C98" s="367">
        <v>3555</v>
      </c>
      <c r="D98" s="367">
        <v>606</v>
      </c>
      <c r="E98" s="367">
        <v>10</v>
      </c>
      <c r="F98" s="367">
        <v>12</v>
      </c>
      <c r="G98" s="367">
        <v>661</v>
      </c>
      <c r="H98" s="367">
        <v>759</v>
      </c>
      <c r="I98" s="367">
        <v>84</v>
      </c>
      <c r="J98" s="367">
        <v>728</v>
      </c>
      <c r="K98" s="367">
        <v>546</v>
      </c>
      <c r="L98" s="367">
        <v>1076</v>
      </c>
      <c r="M98" s="367">
        <v>277</v>
      </c>
      <c r="N98" s="367">
        <v>0</v>
      </c>
      <c r="O98" s="310"/>
      <c r="P98" s="5"/>
      <c r="Q98" s="5"/>
      <c r="R98" s="5"/>
    </row>
    <row r="99" spans="1:18" ht="21" customHeight="1" x14ac:dyDescent="0.25">
      <c r="A99" s="41" t="s">
        <v>204</v>
      </c>
      <c r="B99" s="367">
        <v>158</v>
      </c>
      <c r="C99" s="356">
        <v>143</v>
      </c>
      <c r="D99" s="356">
        <v>19</v>
      </c>
      <c r="E99" s="356" t="s">
        <v>122</v>
      </c>
      <c r="F99" s="356" t="s">
        <v>122</v>
      </c>
      <c r="G99" s="356">
        <v>36</v>
      </c>
      <c r="H99" s="356">
        <v>31</v>
      </c>
      <c r="I99" s="356" t="s">
        <v>122</v>
      </c>
      <c r="J99" s="356">
        <v>27</v>
      </c>
      <c r="K99" s="356">
        <v>10</v>
      </c>
      <c r="L99" s="356">
        <v>35</v>
      </c>
      <c r="M99" s="356">
        <v>19</v>
      </c>
      <c r="N99" s="356">
        <v>0</v>
      </c>
      <c r="O99" s="310"/>
    </row>
    <row r="100" spans="1:18" ht="21" customHeight="1" x14ac:dyDescent="0.25">
      <c r="A100" s="41" t="s">
        <v>1350</v>
      </c>
      <c r="B100" s="367">
        <v>918</v>
      </c>
      <c r="C100" s="356">
        <v>814</v>
      </c>
      <c r="D100" s="356">
        <v>106</v>
      </c>
      <c r="E100" s="356">
        <v>5</v>
      </c>
      <c r="F100" s="356" t="s">
        <v>122</v>
      </c>
      <c r="G100" s="356">
        <v>126</v>
      </c>
      <c r="H100" s="356">
        <v>77</v>
      </c>
      <c r="I100" s="356">
        <v>40</v>
      </c>
      <c r="J100" s="356">
        <v>178</v>
      </c>
      <c r="K100" s="356">
        <v>237</v>
      </c>
      <c r="L100" s="356">
        <v>213</v>
      </c>
      <c r="M100" s="356">
        <v>42</v>
      </c>
      <c r="N100" s="356">
        <v>0</v>
      </c>
      <c r="O100" s="310"/>
    </row>
    <row r="101" spans="1:18" ht="21" customHeight="1" x14ac:dyDescent="0.25">
      <c r="A101" s="41" t="s">
        <v>206</v>
      </c>
      <c r="B101" s="367">
        <v>150</v>
      </c>
      <c r="C101" s="356">
        <v>136</v>
      </c>
      <c r="D101" s="356">
        <v>14</v>
      </c>
      <c r="E101" s="356">
        <v>0</v>
      </c>
      <c r="F101" s="356">
        <v>0</v>
      </c>
      <c r="G101" s="356">
        <v>24</v>
      </c>
      <c r="H101" s="356">
        <v>21</v>
      </c>
      <c r="I101" s="356">
        <v>0</v>
      </c>
      <c r="J101" s="356">
        <v>36</v>
      </c>
      <c r="K101" s="356">
        <v>30</v>
      </c>
      <c r="L101" s="356">
        <v>22</v>
      </c>
      <c r="M101" s="356">
        <v>17</v>
      </c>
      <c r="N101" s="356">
        <v>0</v>
      </c>
      <c r="O101" s="310"/>
    </row>
    <row r="102" spans="1:18" ht="21" customHeight="1" x14ac:dyDescent="0.25">
      <c r="A102" s="41" t="s">
        <v>207</v>
      </c>
      <c r="B102" s="367">
        <v>261</v>
      </c>
      <c r="C102" s="356">
        <v>232</v>
      </c>
      <c r="D102" s="356">
        <v>31</v>
      </c>
      <c r="E102" s="356" t="s">
        <v>122</v>
      </c>
      <c r="F102" s="356">
        <v>0</v>
      </c>
      <c r="G102" s="356">
        <v>25</v>
      </c>
      <c r="H102" s="356">
        <v>38</v>
      </c>
      <c r="I102" s="356">
        <v>5</v>
      </c>
      <c r="J102" s="356">
        <v>58</v>
      </c>
      <c r="K102" s="356">
        <v>36</v>
      </c>
      <c r="L102" s="356">
        <v>62</v>
      </c>
      <c r="M102" s="356">
        <v>37</v>
      </c>
      <c r="N102" s="356">
        <v>0</v>
      </c>
      <c r="O102" s="310"/>
    </row>
    <row r="103" spans="1:18" ht="21" customHeight="1" x14ac:dyDescent="0.25">
      <c r="A103" s="41" t="s">
        <v>208</v>
      </c>
      <c r="B103" s="367">
        <v>2458</v>
      </c>
      <c r="C103" s="356">
        <v>2053</v>
      </c>
      <c r="D103" s="356">
        <v>405</v>
      </c>
      <c r="E103" s="356">
        <v>5</v>
      </c>
      <c r="F103" s="356">
        <v>12</v>
      </c>
      <c r="G103" s="356">
        <v>404</v>
      </c>
      <c r="H103" s="356">
        <v>564</v>
      </c>
      <c r="I103" s="356">
        <v>39</v>
      </c>
      <c r="J103" s="356">
        <v>391</v>
      </c>
      <c r="K103" s="356">
        <v>203</v>
      </c>
      <c r="L103" s="356">
        <v>696</v>
      </c>
      <c r="M103" s="356">
        <v>144</v>
      </c>
      <c r="N103" s="356">
        <v>0</v>
      </c>
      <c r="O103" s="310"/>
    </row>
    <row r="104" spans="1:18" ht="21" customHeight="1" x14ac:dyDescent="0.25">
      <c r="A104" s="41" t="s">
        <v>209</v>
      </c>
      <c r="B104" s="367">
        <v>208</v>
      </c>
      <c r="C104" s="356">
        <v>177</v>
      </c>
      <c r="D104" s="356">
        <v>31</v>
      </c>
      <c r="E104" s="356">
        <v>0</v>
      </c>
      <c r="F104" s="356">
        <v>0</v>
      </c>
      <c r="G104" s="356">
        <v>46</v>
      </c>
      <c r="H104" s="356">
        <v>28</v>
      </c>
      <c r="I104" s="356">
        <v>0</v>
      </c>
      <c r="J104" s="356">
        <v>38</v>
      </c>
      <c r="K104" s="356">
        <v>30</v>
      </c>
      <c r="L104" s="356">
        <v>48</v>
      </c>
      <c r="M104" s="356">
        <v>18</v>
      </c>
      <c r="N104" s="356">
        <v>0</v>
      </c>
      <c r="O104" s="310"/>
    </row>
    <row r="105" spans="1:18" ht="21" customHeight="1" x14ac:dyDescent="0.25">
      <c r="A105" s="59" t="s">
        <v>1351</v>
      </c>
      <c r="B105" s="367">
        <v>22221</v>
      </c>
      <c r="C105" s="367">
        <v>17792</v>
      </c>
      <c r="D105" s="367">
        <v>4449</v>
      </c>
      <c r="E105" s="367">
        <v>279</v>
      </c>
      <c r="F105" s="367">
        <v>33</v>
      </c>
      <c r="G105" s="367">
        <v>3118</v>
      </c>
      <c r="H105" s="367">
        <v>6533</v>
      </c>
      <c r="I105" s="367">
        <v>416</v>
      </c>
      <c r="J105" s="367">
        <v>3718</v>
      </c>
      <c r="K105" s="367">
        <v>1568</v>
      </c>
      <c r="L105" s="367">
        <v>5482</v>
      </c>
      <c r="M105" s="367">
        <v>1074</v>
      </c>
      <c r="N105" s="367">
        <v>0</v>
      </c>
      <c r="O105" s="310"/>
      <c r="P105" s="5"/>
      <c r="Q105" s="5"/>
      <c r="R105" s="5"/>
    </row>
    <row r="106" spans="1:18" ht="21" customHeight="1" x14ac:dyDescent="0.25">
      <c r="A106" s="41" t="s">
        <v>211</v>
      </c>
      <c r="B106" s="367">
        <v>700</v>
      </c>
      <c r="C106" s="356">
        <v>591</v>
      </c>
      <c r="D106" s="356">
        <v>109</v>
      </c>
      <c r="E106" s="356">
        <v>5</v>
      </c>
      <c r="F106" s="356">
        <v>0</v>
      </c>
      <c r="G106" s="356">
        <v>112</v>
      </c>
      <c r="H106" s="356">
        <v>94</v>
      </c>
      <c r="I106" s="356">
        <v>17</v>
      </c>
      <c r="J106" s="356">
        <v>124</v>
      </c>
      <c r="K106" s="356">
        <v>93</v>
      </c>
      <c r="L106" s="356">
        <v>208</v>
      </c>
      <c r="M106" s="356">
        <v>47</v>
      </c>
      <c r="N106" s="356">
        <v>0</v>
      </c>
      <c r="O106" s="310"/>
    </row>
    <row r="107" spans="1:18" ht="21" customHeight="1" x14ac:dyDescent="0.25">
      <c r="A107" s="41" t="s">
        <v>212</v>
      </c>
      <c r="B107" s="367">
        <v>859</v>
      </c>
      <c r="C107" s="356">
        <v>726</v>
      </c>
      <c r="D107" s="356">
        <v>135</v>
      </c>
      <c r="E107" s="356">
        <v>0</v>
      </c>
      <c r="F107" s="356" t="s">
        <v>122</v>
      </c>
      <c r="G107" s="356">
        <v>176</v>
      </c>
      <c r="H107" s="356">
        <v>180</v>
      </c>
      <c r="I107" s="356">
        <v>25</v>
      </c>
      <c r="J107" s="356">
        <v>144</v>
      </c>
      <c r="K107" s="356">
        <v>82</v>
      </c>
      <c r="L107" s="356">
        <v>192</v>
      </c>
      <c r="M107" s="356">
        <v>60</v>
      </c>
      <c r="N107" s="356">
        <v>0</v>
      </c>
      <c r="O107" s="310"/>
    </row>
    <row r="108" spans="1:18" ht="21" customHeight="1" x14ac:dyDescent="0.25">
      <c r="A108" s="41" t="s">
        <v>213</v>
      </c>
      <c r="B108" s="367">
        <v>18</v>
      </c>
      <c r="C108" s="356">
        <v>21</v>
      </c>
      <c r="D108" s="356">
        <v>4</v>
      </c>
      <c r="E108" s="356">
        <v>0</v>
      </c>
      <c r="F108" s="356">
        <v>0</v>
      </c>
      <c r="G108" s="356">
        <v>8</v>
      </c>
      <c r="H108" s="356">
        <v>0</v>
      </c>
      <c r="I108" s="356" t="s">
        <v>122</v>
      </c>
      <c r="J108" s="356">
        <v>6</v>
      </c>
      <c r="K108" s="356">
        <v>4</v>
      </c>
      <c r="L108" s="356" t="s">
        <v>122</v>
      </c>
      <c r="M108" s="356" t="s">
        <v>122</v>
      </c>
      <c r="N108" s="356">
        <v>0</v>
      </c>
      <c r="O108" s="310"/>
    </row>
    <row r="109" spans="1:18" ht="21" customHeight="1" x14ac:dyDescent="0.25">
      <c r="A109" s="41" t="s">
        <v>214</v>
      </c>
      <c r="B109" s="367">
        <v>546</v>
      </c>
      <c r="C109" s="356">
        <v>482</v>
      </c>
      <c r="D109" s="356">
        <v>70</v>
      </c>
      <c r="E109" s="356" t="s">
        <v>122</v>
      </c>
      <c r="F109" s="356" t="s">
        <v>122</v>
      </c>
      <c r="G109" s="356">
        <v>84</v>
      </c>
      <c r="H109" s="356">
        <v>117</v>
      </c>
      <c r="I109" s="356">
        <v>8</v>
      </c>
      <c r="J109" s="356">
        <v>90</v>
      </c>
      <c r="K109" s="356">
        <v>65</v>
      </c>
      <c r="L109" s="356">
        <v>123</v>
      </c>
      <c r="M109" s="356">
        <v>59</v>
      </c>
      <c r="N109" s="356">
        <v>0</v>
      </c>
      <c r="O109" s="310"/>
    </row>
    <row r="110" spans="1:18" ht="21" customHeight="1" x14ac:dyDescent="0.25">
      <c r="A110" s="41" t="s">
        <v>215</v>
      </c>
      <c r="B110" s="367">
        <v>1023</v>
      </c>
      <c r="C110" s="356">
        <v>848</v>
      </c>
      <c r="D110" s="356">
        <v>179</v>
      </c>
      <c r="E110" s="356" t="s">
        <v>122</v>
      </c>
      <c r="F110" s="356" t="s">
        <v>122</v>
      </c>
      <c r="G110" s="356">
        <v>148</v>
      </c>
      <c r="H110" s="356">
        <v>172</v>
      </c>
      <c r="I110" s="356">
        <v>20</v>
      </c>
      <c r="J110" s="356">
        <v>198</v>
      </c>
      <c r="K110" s="356">
        <v>47</v>
      </c>
      <c r="L110" s="356">
        <v>382</v>
      </c>
      <c r="M110" s="356">
        <v>56</v>
      </c>
      <c r="N110" s="356">
        <v>0</v>
      </c>
      <c r="O110" s="310"/>
    </row>
    <row r="111" spans="1:18" ht="21" customHeight="1" x14ac:dyDescent="0.25">
      <c r="A111" s="41" t="s">
        <v>47</v>
      </c>
      <c r="B111" s="367">
        <v>9629</v>
      </c>
      <c r="C111" s="356">
        <v>7731</v>
      </c>
      <c r="D111" s="356">
        <v>1898</v>
      </c>
      <c r="E111" s="356">
        <v>253</v>
      </c>
      <c r="F111" s="356">
        <v>14</v>
      </c>
      <c r="G111" s="356">
        <v>1475</v>
      </c>
      <c r="H111" s="356">
        <v>2425</v>
      </c>
      <c r="I111" s="356">
        <v>163</v>
      </c>
      <c r="J111" s="356">
        <v>1938</v>
      </c>
      <c r="K111" s="356">
        <v>659</v>
      </c>
      <c r="L111" s="356">
        <v>2306</v>
      </c>
      <c r="M111" s="356">
        <v>396</v>
      </c>
      <c r="N111" s="356">
        <v>0</v>
      </c>
      <c r="O111" s="310"/>
    </row>
    <row r="112" spans="1:18" ht="21" customHeight="1" x14ac:dyDescent="0.25">
      <c r="A112" s="41" t="s">
        <v>48</v>
      </c>
      <c r="B112" s="367">
        <v>9446</v>
      </c>
      <c r="C112" s="356">
        <v>7393</v>
      </c>
      <c r="D112" s="356">
        <v>2054</v>
      </c>
      <c r="E112" s="356">
        <v>21</v>
      </c>
      <c r="F112" s="356">
        <v>19</v>
      </c>
      <c r="G112" s="356">
        <v>1115</v>
      </c>
      <c r="H112" s="356">
        <v>3545</v>
      </c>
      <c r="I112" s="356">
        <v>183</v>
      </c>
      <c r="J112" s="356">
        <v>1218</v>
      </c>
      <c r="K112" s="356">
        <v>618</v>
      </c>
      <c r="L112" s="356">
        <v>2271</v>
      </c>
      <c r="M112" s="356">
        <v>456</v>
      </c>
      <c r="N112" s="356" t="s">
        <v>122</v>
      </c>
      <c r="O112" s="310"/>
    </row>
    <row r="113" spans="1:15" ht="21" customHeight="1" x14ac:dyDescent="0.25">
      <c r="A113" s="175" t="s">
        <v>106</v>
      </c>
      <c r="B113" s="367">
        <v>154752</v>
      </c>
      <c r="C113" s="367">
        <v>126723</v>
      </c>
      <c r="D113" s="367">
        <v>28095</v>
      </c>
      <c r="E113" s="367">
        <v>1047</v>
      </c>
      <c r="F113" s="367">
        <v>525</v>
      </c>
      <c r="G113" s="367">
        <v>25067</v>
      </c>
      <c r="H113" s="367">
        <v>42288</v>
      </c>
      <c r="I113" s="367">
        <v>2651</v>
      </c>
      <c r="J113" s="367">
        <v>22839</v>
      </c>
      <c r="K113" s="367">
        <v>9532</v>
      </c>
      <c r="L113" s="367">
        <v>42463</v>
      </c>
      <c r="M113" s="367">
        <v>8340</v>
      </c>
      <c r="N113" s="367">
        <v>0</v>
      </c>
      <c r="O113" s="310"/>
    </row>
    <row r="114" spans="1:15" ht="21" customHeight="1" x14ac:dyDescent="0.25">
      <c r="A114" s="175" t="s">
        <v>216</v>
      </c>
      <c r="B114" s="367">
        <v>4646</v>
      </c>
      <c r="C114" s="367">
        <v>3923</v>
      </c>
      <c r="D114" s="367">
        <v>731</v>
      </c>
      <c r="E114" s="367">
        <v>0</v>
      </c>
      <c r="F114" s="367">
        <v>18</v>
      </c>
      <c r="G114" s="367">
        <v>854</v>
      </c>
      <c r="H114" s="367">
        <v>853</v>
      </c>
      <c r="I114" s="367">
        <v>87</v>
      </c>
      <c r="J114" s="367">
        <v>971</v>
      </c>
      <c r="K114" s="367">
        <v>328</v>
      </c>
      <c r="L114" s="367">
        <v>1195</v>
      </c>
      <c r="M114" s="367">
        <v>340</v>
      </c>
      <c r="N114" s="367">
        <v>0</v>
      </c>
      <c r="O114" s="310"/>
    </row>
    <row r="115" spans="1:15" ht="21" customHeight="1" x14ac:dyDescent="0.25">
      <c r="A115" s="41" t="s">
        <v>1237</v>
      </c>
      <c r="B115" s="367">
        <v>2204</v>
      </c>
      <c r="C115" s="356">
        <v>1868</v>
      </c>
      <c r="D115" s="356">
        <v>339</v>
      </c>
      <c r="E115" s="356" t="s">
        <v>122</v>
      </c>
      <c r="F115" s="356">
        <v>12</v>
      </c>
      <c r="G115" s="356">
        <v>380</v>
      </c>
      <c r="H115" s="356">
        <v>477</v>
      </c>
      <c r="I115" s="356">
        <v>41</v>
      </c>
      <c r="J115" s="356">
        <v>435</v>
      </c>
      <c r="K115" s="356">
        <v>139</v>
      </c>
      <c r="L115" s="356">
        <v>541</v>
      </c>
      <c r="M115" s="356">
        <v>179</v>
      </c>
      <c r="N115" s="356" t="s">
        <v>122</v>
      </c>
      <c r="O115" s="310"/>
    </row>
    <row r="116" spans="1:15" ht="21" customHeight="1" x14ac:dyDescent="0.25">
      <c r="A116" s="41" t="s">
        <v>1238</v>
      </c>
      <c r="B116" s="367">
        <v>2052</v>
      </c>
      <c r="C116" s="356">
        <v>1737</v>
      </c>
      <c r="D116" s="356">
        <v>316</v>
      </c>
      <c r="E116" s="356" t="s">
        <v>122</v>
      </c>
      <c r="F116" s="356">
        <v>6</v>
      </c>
      <c r="G116" s="356">
        <v>398</v>
      </c>
      <c r="H116" s="356">
        <v>334</v>
      </c>
      <c r="I116" s="356">
        <v>37</v>
      </c>
      <c r="J116" s="356">
        <v>462</v>
      </c>
      <c r="K116" s="356">
        <v>136</v>
      </c>
      <c r="L116" s="356">
        <v>554</v>
      </c>
      <c r="M116" s="356">
        <v>125</v>
      </c>
      <c r="N116" s="356">
        <v>0</v>
      </c>
      <c r="O116" s="310"/>
    </row>
    <row r="117" spans="1:15" ht="21" customHeight="1" x14ac:dyDescent="0.25">
      <c r="A117" s="41" t="s">
        <v>219</v>
      </c>
      <c r="B117" s="367">
        <v>390</v>
      </c>
      <c r="C117" s="356">
        <v>318</v>
      </c>
      <c r="D117" s="356">
        <v>76</v>
      </c>
      <c r="E117" s="356" t="s">
        <v>122</v>
      </c>
      <c r="F117" s="356" t="s">
        <v>122</v>
      </c>
      <c r="G117" s="356">
        <v>76</v>
      </c>
      <c r="H117" s="356">
        <v>42</v>
      </c>
      <c r="I117" s="356">
        <v>9</v>
      </c>
      <c r="J117" s="356">
        <v>74</v>
      </c>
      <c r="K117" s="356">
        <v>53</v>
      </c>
      <c r="L117" s="356">
        <v>100</v>
      </c>
      <c r="M117" s="356">
        <v>36</v>
      </c>
      <c r="N117" s="356">
        <v>0</v>
      </c>
      <c r="O117" s="310"/>
    </row>
    <row r="118" spans="1:15" ht="21" customHeight="1" x14ac:dyDescent="0.25">
      <c r="A118" s="175" t="s">
        <v>1239</v>
      </c>
      <c r="B118" s="367">
        <v>12751</v>
      </c>
      <c r="C118" s="367">
        <v>10154</v>
      </c>
      <c r="D118" s="367">
        <v>2600</v>
      </c>
      <c r="E118" s="367">
        <v>29</v>
      </c>
      <c r="F118" s="367">
        <v>44</v>
      </c>
      <c r="G118" s="367">
        <v>2379</v>
      </c>
      <c r="H118" s="367">
        <v>3893</v>
      </c>
      <c r="I118" s="367">
        <v>195</v>
      </c>
      <c r="J118" s="367">
        <v>1671</v>
      </c>
      <c r="K118" s="367">
        <v>536</v>
      </c>
      <c r="L118" s="367">
        <v>3051</v>
      </c>
      <c r="M118" s="367">
        <v>953</v>
      </c>
      <c r="N118" s="367">
        <v>0</v>
      </c>
      <c r="O118" s="310"/>
    </row>
    <row r="119" spans="1:15" ht="21" customHeight="1" x14ac:dyDescent="0.25">
      <c r="A119" s="41" t="s">
        <v>1240</v>
      </c>
      <c r="B119" s="367">
        <v>520</v>
      </c>
      <c r="C119" s="356">
        <v>456</v>
      </c>
      <c r="D119" s="356">
        <v>67</v>
      </c>
      <c r="E119" s="356">
        <v>10</v>
      </c>
      <c r="F119" s="356" t="s">
        <v>122</v>
      </c>
      <c r="G119" s="356">
        <v>79</v>
      </c>
      <c r="H119" s="356">
        <v>86</v>
      </c>
      <c r="I119" s="356">
        <v>22</v>
      </c>
      <c r="J119" s="356">
        <v>145</v>
      </c>
      <c r="K119" s="356">
        <v>65</v>
      </c>
      <c r="L119" s="356">
        <v>78</v>
      </c>
      <c r="M119" s="356">
        <v>35</v>
      </c>
      <c r="N119" s="356">
        <v>0</v>
      </c>
      <c r="O119" s="310"/>
    </row>
    <row r="120" spans="1:15" ht="21" customHeight="1" x14ac:dyDescent="0.25">
      <c r="A120" s="41" t="s">
        <v>222</v>
      </c>
      <c r="B120" s="367">
        <v>11844</v>
      </c>
      <c r="C120" s="356">
        <v>9368</v>
      </c>
      <c r="D120" s="356">
        <v>2476</v>
      </c>
      <c r="E120" s="356">
        <v>15</v>
      </c>
      <c r="F120" s="356">
        <v>39</v>
      </c>
      <c r="G120" s="356">
        <v>2229</v>
      </c>
      <c r="H120" s="356">
        <v>3766</v>
      </c>
      <c r="I120" s="356">
        <v>162</v>
      </c>
      <c r="J120" s="356">
        <v>1403</v>
      </c>
      <c r="K120" s="356">
        <v>423</v>
      </c>
      <c r="L120" s="356">
        <v>2933</v>
      </c>
      <c r="M120" s="356">
        <v>874</v>
      </c>
      <c r="N120" s="356">
        <v>0</v>
      </c>
      <c r="O120" s="310"/>
    </row>
    <row r="121" spans="1:15" ht="21" customHeight="1" x14ac:dyDescent="0.25">
      <c r="A121" s="41" t="s">
        <v>223</v>
      </c>
      <c r="B121" s="367">
        <v>387</v>
      </c>
      <c r="C121" s="356">
        <v>330</v>
      </c>
      <c r="D121" s="356">
        <v>57</v>
      </c>
      <c r="E121" s="356">
        <v>4</v>
      </c>
      <c r="F121" s="356">
        <v>5</v>
      </c>
      <c r="G121" s="356">
        <v>71</v>
      </c>
      <c r="H121" s="356">
        <v>41</v>
      </c>
      <c r="I121" s="356">
        <v>11</v>
      </c>
      <c r="J121" s="356">
        <v>123</v>
      </c>
      <c r="K121" s="356">
        <v>48</v>
      </c>
      <c r="L121" s="356">
        <v>40</v>
      </c>
      <c r="M121" s="356">
        <v>44</v>
      </c>
      <c r="N121" s="356">
        <v>0</v>
      </c>
      <c r="O121" s="310"/>
    </row>
    <row r="122" spans="1:15" ht="21" customHeight="1" x14ac:dyDescent="0.25">
      <c r="A122" s="175" t="s">
        <v>224</v>
      </c>
      <c r="B122" s="367">
        <v>9094</v>
      </c>
      <c r="C122" s="367">
        <v>7636</v>
      </c>
      <c r="D122" s="367">
        <v>1462</v>
      </c>
      <c r="E122" s="367">
        <v>29</v>
      </c>
      <c r="F122" s="367">
        <v>34</v>
      </c>
      <c r="G122" s="367">
        <v>1537</v>
      </c>
      <c r="H122" s="367">
        <v>2277</v>
      </c>
      <c r="I122" s="367">
        <v>132</v>
      </c>
      <c r="J122" s="367">
        <v>1463</v>
      </c>
      <c r="K122" s="367">
        <v>838</v>
      </c>
      <c r="L122" s="367">
        <v>2154</v>
      </c>
      <c r="M122" s="367">
        <v>630</v>
      </c>
      <c r="N122" s="367">
        <v>0</v>
      </c>
      <c r="O122" s="310"/>
    </row>
    <row r="123" spans="1:15" ht="21" customHeight="1" x14ac:dyDescent="0.25">
      <c r="A123" s="41" t="s">
        <v>225</v>
      </c>
      <c r="B123" s="367">
        <v>2087</v>
      </c>
      <c r="C123" s="356">
        <v>1764</v>
      </c>
      <c r="D123" s="356">
        <v>323</v>
      </c>
      <c r="E123" s="356">
        <v>16</v>
      </c>
      <c r="F123" s="356">
        <v>5</v>
      </c>
      <c r="G123" s="356">
        <v>384</v>
      </c>
      <c r="H123" s="356">
        <v>427</v>
      </c>
      <c r="I123" s="356">
        <v>28</v>
      </c>
      <c r="J123" s="356">
        <v>373</v>
      </c>
      <c r="K123" s="356">
        <v>146</v>
      </c>
      <c r="L123" s="356">
        <v>574</v>
      </c>
      <c r="M123" s="356">
        <v>134</v>
      </c>
      <c r="N123" s="356">
        <v>0</v>
      </c>
      <c r="O123" s="310"/>
    </row>
    <row r="124" spans="1:15" ht="21" customHeight="1" x14ac:dyDescent="0.25">
      <c r="A124" s="41" t="s">
        <v>226</v>
      </c>
      <c r="B124" s="367">
        <v>378</v>
      </c>
      <c r="C124" s="356">
        <v>339</v>
      </c>
      <c r="D124" s="356">
        <v>41</v>
      </c>
      <c r="E124" s="356">
        <v>0</v>
      </c>
      <c r="F124" s="356" t="s">
        <v>122</v>
      </c>
      <c r="G124" s="356">
        <v>77</v>
      </c>
      <c r="H124" s="356">
        <v>60</v>
      </c>
      <c r="I124" s="356">
        <v>7</v>
      </c>
      <c r="J124" s="356">
        <v>71</v>
      </c>
      <c r="K124" s="356">
        <v>58</v>
      </c>
      <c r="L124" s="356">
        <v>79</v>
      </c>
      <c r="M124" s="356">
        <v>26</v>
      </c>
      <c r="N124" s="356">
        <v>0</v>
      </c>
      <c r="O124" s="310"/>
    </row>
    <row r="125" spans="1:15" ht="21" customHeight="1" x14ac:dyDescent="0.25">
      <c r="A125" s="41" t="s">
        <v>227</v>
      </c>
      <c r="B125" s="367">
        <v>1179</v>
      </c>
      <c r="C125" s="356">
        <v>1023</v>
      </c>
      <c r="D125" s="356">
        <v>158</v>
      </c>
      <c r="E125" s="356">
        <v>0</v>
      </c>
      <c r="F125" s="356">
        <v>5</v>
      </c>
      <c r="G125" s="356">
        <v>236</v>
      </c>
      <c r="H125" s="356">
        <v>227</v>
      </c>
      <c r="I125" s="356">
        <v>27</v>
      </c>
      <c r="J125" s="356">
        <v>282</v>
      </c>
      <c r="K125" s="356">
        <v>125</v>
      </c>
      <c r="L125" s="356">
        <v>179</v>
      </c>
      <c r="M125" s="356">
        <v>98</v>
      </c>
      <c r="N125" s="356" t="s">
        <v>122</v>
      </c>
      <c r="O125" s="310"/>
    </row>
    <row r="126" spans="1:15" ht="21" customHeight="1" x14ac:dyDescent="0.25">
      <c r="A126" s="41" t="s">
        <v>228</v>
      </c>
      <c r="B126" s="367">
        <v>5450</v>
      </c>
      <c r="C126" s="356">
        <v>4510</v>
      </c>
      <c r="D126" s="356">
        <v>940</v>
      </c>
      <c r="E126" s="356">
        <v>13</v>
      </c>
      <c r="F126" s="356">
        <v>24</v>
      </c>
      <c r="G126" s="356">
        <v>840</v>
      </c>
      <c r="H126" s="356">
        <v>1563</v>
      </c>
      <c r="I126" s="356">
        <v>70</v>
      </c>
      <c r="J126" s="356">
        <v>737</v>
      </c>
      <c r="K126" s="356">
        <v>509</v>
      </c>
      <c r="L126" s="356">
        <v>1322</v>
      </c>
      <c r="M126" s="356">
        <v>372</v>
      </c>
      <c r="N126" s="356">
        <v>0</v>
      </c>
      <c r="O126" s="310"/>
    </row>
    <row r="127" spans="1:15" ht="21" customHeight="1" x14ac:dyDescent="0.25">
      <c r="A127" s="175" t="s">
        <v>229</v>
      </c>
      <c r="B127" s="367">
        <v>4567</v>
      </c>
      <c r="C127" s="367">
        <v>3990</v>
      </c>
      <c r="D127" s="367">
        <v>585</v>
      </c>
      <c r="E127" s="367">
        <v>0</v>
      </c>
      <c r="F127" s="367">
        <v>12</v>
      </c>
      <c r="G127" s="367">
        <v>671</v>
      </c>
      <c r="H127" s="367">
        <v>924</v>
      </c>
      <c r="I127" s="367">
        <v>80</v>
      </c>
      <c r="J127" s="367">
        <v>817</v>
      </c>
      <c r="K127" s="367">
        <v>439</v>
      </c>
      <c r="L127" s="367">
        <v>1379</v>
      </c>
      <c r="M127" s="367">
        <v>245</v>
      </c>
      <c r="N127" s="367">
        <v>0</v>
      </c>
      <c r="O127" s="310"/>
    </row>
    <row r="128" spans="1:15" ht="21" customHeight="1" x14ac:dyDescent="0.25">
      <c r="A128" s="41" t="s">
        <v>230</v>
      </c>
      <c r="B128" s="367">
        <v>120</v>
      </c>
      <c r="C128" s="356">
        <v>103</v>
      </c>
      <c r="D128" s="356">
        <v>17</v>
      </c>
      <c r="E128" s="356">
        <v>0</v>
      </c>
      <c r="F128" s="356">
        <v>0</v>
      </c>
      <c r="G128" s="356">
        <v>24</v>
      </c>
      <c r="H128" s="356">
        <v>4</v>
      </c>
      <c r="I128" s="356">
        <v>0</v>
      </c>
      <c r="J128" s="356">
        <v>21</v>
      </c>
      <c r="K128" s="356">
        <v>17</v>
      </c>
      <c r="L128" s="356">
        <v>44</v>
      </c>
      <c r="M128" s="356">
        <v>10</v>
      </c>
      <c r="N128" s="356">
        <v>0</v>
      </c>
      <c r="O128" s="310"/>
    </row>
    <row r="129" spans="1:15" ht="21" customHeight="1" x14ac:dyDescent="0.25">
      <c r="A129" s="41" t="s">
        <v>231</v>
      </c>
      <c r="B129" s="367">
        <v>888</v>
      </c>
      <c r="C129" s="356">
        <v>790</v>
      </c>
      <c r="D129" s="356">
        <v>101</v>
      </c>
      <c r="E129" s="356">
        <v>0</v>
      </c>
      <c r="F129" s="356" t="s">
        <v>122</v>
      </c>
      <c r="G129" s="356">
        <v>116</v>
      </c>
      <c r="H129" s="356">
        <v>101</v>
      </c>
      <c r="I129" s="356">
        <v>27</v>
      </c>
      <c r="J129" s="356">
        <v>159</v>
      </c>
      <c r="K129" s="356">
        <v>139</v>
      </c>
      <c r="L129" s="356">
        <v>305</v>
      </c>
      <c r="M129" s="356">
        <v>41</v>
      </c>
      <c r="N129" s="356">
        <v>0</v>
      </c>
      <c r="O129" s="310"/>
    </row>
    <row r="130" spans="1:15" ht="21" customHeight="1" x14ac:dyDescent="0.25">
      <c r="A130" s="41" t="s">
        <v>1241</v>
      </c>
      <c r="B130" s="367">
        <v>304</v>
      </c>
      <c r="C130" s="356">
        <v>276</v>
      </c>
      <c r="D130" s="356">
        <v>30</v>
      </c>
      <c r="E130" s="356">
        <v>0</v>
      </c>
      <c r="F130" s="356" t="s">
        <v>122</v>
      </c>
      <c r="G130" s="356">
        <v>65</v>
      </c>
      <c r="H130" s="356">
        <v>29</v>
      </c>
      <c r="I130" s="356" t="s">
        <v>122</v>
      </c>
      <c r="J130" s="356">
        <v>67</v>
      </c>
      <c r="K130" s="356">
        <v>18</v>
      </c>
      <c r="L130" s="356">
        <v>108</v>
      </c>
      <c r="M130" s="356">
        <v>17</v>
      </c>
      <c r="N130" s="356">
        <v>0</v>
      </c>
      <c r="O130" s="310"/>
    </row>
    <row r="131" spans="1:15" ht="21" customHeight="1" x14ac:dyDescent="0.25">
      <c r="A131" s="41" t="s">
        <v>233</v>
      </c>
      <c r="B131" s="367">
        <v>3136</v>
      </c>
      <c r="C131" s="356">
        <v>2708</v>
      </c>
      <c r="D131" s="356">
        <v>430</v>
      </c>
      <c r="E131" s="356" t="s">
        <v>122</v>
      </c>
      <c r="F131" s="356">
        <v>12</v>
      </c>
      <c r="G131" s="356">
        <v>442</v>
      </c>
      <c r="H131" s="356">
        <v>773</v>
      </c>
      <c r="I131" s="356">
        <v>53</v>
      </c>
      <c r="J131" s="356">
        <v>546</v>
      </c>
      <c r="K131" s="356">
        <v>241</v>
      </c>
      <c r="L131" s="356">
        <v>901</v>
      </c>
      <c r="M131" s="356">
        <v>168</v>
      </c>
      <c r="N131" s="356">
        <v>0</v>
      </c>
      <c r="O131" s="310"/>
    </row>
    <row r="132" spans="1:15" ht="21" customHeight="1" x14ac:dyDescent="0.25">
      <c r="A132" s="41" t="s">
        <v>1242</v>
      </c>
      <c r="B132" s="367">
        <v>119</v>
      </c>
      <c r="C132" s="356">
        <v>113</v>
      </c>
      <c r="D132" s="356">
        <v>7</v>
      </c>
      <c r="E132" s="356" t="s">
        <v>122</v>
      </c>
      <c r="F132" s="356">
        <v>0</v>
      </c>
      <c r="G132" s="356">
        <v>24</v>
      </c>
      <c r="H132" s="356">
        <v>17</v>
      </c>
      <c r="I132" s="356">
        <v>0</v>
      </c>
      <c r="J132" s="356">
        <v>24</v>
      </c>
      <c r="K132" s="356">
        <v>24</v>
      </c>
      <c r="L132" s="356">
        <v>21</v>
      </c>
      <c r="M132" s="356">
        <v>9</v>
      </c>
      <c r="N132" s="356">
        <v>0</v>
      </c>
      <c r="O132" s="310"/>
    </row>
    <row r="133" spans="1:15" ht="21" customHeight="1" x14ac:dyDescent="0.25">
      <c r="A133" s="175" t="s">
        <v>235</v>
      </c>
      <c r="B133" s="367">
        <v>117228</v>
      </c>
      <c r="C133" s="367">
        <v>95493</v>
      </c>
      <c r="D133" s="367">
        <v>21772</v>
      </c>
      <c r="E133" s="367">
        <v>985</v>
      </c>
      <c r="F133" s="367">
        <v>401</v>
      </c>
      <c r="G133" s="367">
        <v>18621</v>
      </c>
      <c r="H133" s="367">
        <v>33486</v>
      </c>
      <c r="I133" s="367">
        <v>2028</v>
      </c>
      <c r="J133" s="367">
        <v>17001</v>
      </c>
      <c r="K133" s="367">
        <v>7078</v>
      </c>
      <c r="L133" s="367">
        <v>31861</v>
      </c>
      <c r="M133" s="367">
        <v>5767</v>
      </c>
      <c r="N133" s="367">
        <v>0</v>
      </c>
      <c r="O133" s="310"/>
    </row>
    <row r="134" spans="1:15" ht="21" customHeight="1" x14ac:dyDescent="0.25">
      <c r="A134" s="41" t="s">
        <v>236</v>
      </c>
      <c r="B134" s="367">
        <v>2407</v>
      </c>
      <c r="C134" s="356">
        <v>1890</v>
      </c>
      <c r="D134" s="356">
        <v>520</v>
      </c>
      <c r="E134" s="356">
        <v>7</v>
      </c>
      <c r="F134" s="356" t="s">
        <v>122</v>
      </c>
      <c r="G134" s="356">
        <v>295</v>
      </c>
      <c r="H134" s="356">
        <v>953</v>
      </c>
      <c r="I134" s="356">
        <v>31</v>
      </c>
      <c r="J134" s="356">
        <v>202</v>
      </c>
      <c r="K134" s="356">
        <v>83</v>
      </c>
      <c r="L134" s="356">
        <v>748</v>
      </c>
      <c r="M134" s="356">
        <v>88</v>
      </c>
      <c r="N134" s="356">
        <v>0</v>
      </c>
      <c r="O134" s="310"/>
    </row>
    <row r="135" spans="1:15" ht="21" customHeight="1" x14ac:dyDescent="0.25">
      <c r="A135" s="41" t="s">
        <v>237</v>
      </c>
      <c r="B135" s="367">
        <v>2664</v>
      </c>
      <c r="C135" s="356">
        <v>2263</v>
      </c>
      <c r="D135" s="356">
        <v>401</v>
      </c>
      <c r="E135" s="356">
        <v>16</v>
      </c>
      <c r="F135" s="356">
        <v>13</v>
      </c>
      <c r="G135" s="356">
        <v>382</v>
      </c>
      <c r="H135" s="356">
        <v>267</v>
      </c>
      <c r="I135" s="356">
        <v>71</v>
      </c>
      <c r="J135" s="356">
        <v>601</v>
      </c>
      <c r="K135" s="356">
        <v>166</v>
      </c>
      <c r="L135" s="356">
        <v>889</v>
      </c>
      <c r="M135" s="356">
        <v>259</v>
      </c>
      <c r="N135" s="356">
        <v>0</v>
      </c>
      <c r="O135" s="310"/>
    </row>
    <row r="136" spans="1:15" ht="21" customHeight="1" x14ac:dyDescent="0.25">
      <c r="A136" s="41" t="s">
        <v>238</v>
      </c>
      <c r="B136" s="367">
        <v>3220</v>
      </c>
      <c r="C136" s="356">
        <v>2737</v>
      </c>
      <c r="D136" s="356">
        <v>483</v>
      </c>
      <c r="E136" s="356">
        <v>13</v>
      </c>
      <c r="F136" s="356">
        <v>11</v>
      </c>
      <c r="G136" s="356">
        <v>489</v>
      </c>
      <c r="H136" s="356">
        <v>586</v>
      </c>
      <c r="I136" s="356">
        <v>30</v>
      </c>
      <c r="J136" s="356">
        <v>467</v>
      </c>
      <c r="K136" s="356">
        <v>224</v>
      </c>
      <c r="L136" s="356">
        <v>1256</v>
      </c>
      <c r="M136" s="356">
        <v>144</v>
      </c>
      <c r="N136" s="356">
        <v>0</v>
      </c>
      <c r="O136" s="310"/>
    </row>
    <row r="137" spans="1:15" ht="21" customHeight="1" x14ac:dyDescent="0.25">
      <c r="A137" s="41" t="s">
        <v>239</v>
      </c>
      <c r="B137" s="367">
        <v>3587</v>
      </c>
      <c r="C137" s="356">
        <v>3000</v>
      </c>
      <c r="D137" s="356">
        <v>587</v>
      </c>
      <c r="E137" s="356">
        <v>4</v>
      </c>
      <c r="F137" s="356">
        <v>17</v>
      </c>
      <c r="G137" s="356">
        <v>780</v>
      </c>
      <c r="H137" s="356">
        <v>864</v>
      </c>
      <c r="I137" s="356">
        <v>59</v>
      </c>
      <c r="J137" s="356">
        <v>527</v>
      </c>
      <c r="K137" s="356">
        <v>124</v>
      </c>
      <c r="L137" s="356">
        <v>975</v>
      </c>
      <c r="M137" s="356">
        <v>237</v>
      </c>
      <c r="N137" s="356">
        <v>0</v>
      </c>
      <c r="O137" s="310"/>
    </row>
    <row r="138" spans="1:15" ht="21" customHeight="1" x14ac:dyDescent="0.25">
      <c r="A138" s="41" t="s">
        <v>240</v>
      </c>
      <c r="B138" s="367">
        <v>5011</v>
      </c>
      <c r="C138" s="356">
        <v>3958</v>
      </c>
      <c r="D138" s="356">
        <v>1053</v>
      </c>
      <c r="E138" s="356">
        <v>33</v>
      </c>
      <c r="F138" s="356">
        <v>22</v>
      </c>
      <c r="G138" s="356">
        <v>777</v>
      </c>
      <c r="H138" s="356">
        <v>1534</v>
      </c>
      <c r="I138" s="356">
        <v>89</v>
      </c>
      <c r="J138" s="356">
        <v>764</v>
      </c>
      <c r="K138" s="356">
        <v>300</v>
      </c>
      <c r="L138" s="356">
        <v>1303</v>
      </c>
      <c r="M138" s="356">
        <v>189</v>
      </c>
      <c r="N138" s="356">
        <v>0</v>
      </c>
      <c r="O138" s="310"/>
    </row>
    <row r="139" spans="1:15" ht="21" customHeight="1" x14ac:dyDescent="0.25">
      <c r="A139" s="41" t="s">
        <v>241</v>
      </c>
      <c r="B139" s="367">
        <v>2230</v>
      </c>
      <c r="C139" s="356">
        <v>1726</v>
      </c>
      <c r="D139" s="356">
        <v>506</v>
      </c>
      <c r="E139" s="356" t="s">
        <v>122</v>
      </c>
      <c r="F139" s="356">
        <v>4</v>
      </c>
      <c r="G139" s="356">
        <v>263</v>
      </c>
      <c r="H139" s="356">
        <v>980</v>
      </c>
      <c r="I139" s="356">
        <v>18</v>
      </c>
      <c r="J139" s="356">
        <v>240</v>
      </c>
      <c r="K139" s="356">
        <v>146</v>
      </c>
      <c r="L139" s="356">
        <v>474</v>
      </c>
      <c r="M139" s="356">
        <v>105</v>
      </c>
      <c r="N139" s="356">
        <v>0</v>
      </c>
      <c r="O139" s="310"/>
    </row>
    <row r="140" spans="1:15" ht="21" customHeight="1" x14ac:dyDescent="0.25">
      <c r="A140" s="41" t="s">
        <v>242</v>
      </c>
      <c r="B140" s="367">
        <v>2168</v>
      </c>
      <c r="C140" s="356">
        <v>1880</v>
      </c>
      <c r="D140" s="356">
        <v>290</v>
      </c>
      <c r="E140" s="356">
        <v>5</v>
      </c>
      <c r="F140" s="356">
        <v>10</v>
      </c>
      <c r="G140" s="356">
        <v>360</v>
      </c>
      <c r="H140" s="356">
        <v>260</v>
      </c>
      <c r="I140" s="356">
        <v>46</v>
      </c>
      <c r="J140" s="356">
        <v>288</v>
      </c>
      <c r="K140" s="356">
        <v>241</v>
      </c>
      <c r="L140" s="356">
        <v>783</v>
      </c>
      <c r="M140" s="356">
        <v>175</v>
      </c>
      <c r="N140" s="356" t="s">
        <v>122</v>
      </c>
      <c r="O140" s="310"/>
    </row>
    <row r="141" spans="1:15" ht="21" customHeight="1" x14ac:dyDescent="0.25">
      <c r="A141" s="41" t="s">
        <v>243</v>
      </c>
      <c r="B141" s="367">
        <v>1956</v>
      </c>
      <c r="C141" s="356">
        <v>1696</v>
      </c>
      <c r="D141" s="356">
        <v>260</v>
      </c>
      <c r="E141" s="356">
        <v>6</v>
      </c>
      <c r="F141" s="356">
        <v>13</v>
      </c>
      <c r="G141" s="356">
        <v>524</v>
      </c>
      <c r="H141" s="356">
        <v>433</v>
      </c>
      <c r="I141" s="356">
        <v>37</v>
      </c>
      <c r="J141" s="356">
        <v>261</v>
      </c>
      <c r="K141" s="356">
        <v>121</v>
      </c>
      <c r="L141" s="356">
        <v>468</v>
      </c>
      <c r="M141" s="356">
        <v>93</v>
      </c>
      <c r="N141" s="356">
        <v>0</v>
      </c>
      <c r="O141" s="310"/>
    </row>
    <row r="142" spans="1:15" ht="21" customHeight="1" x14ac:dyDescent="0.25">
      <c r="A142" s="41" t="s">
        <v>244</v>
      </c>
      <c r="B142" s="367">
        <v>8500</v>
      </c>
      <c r="C142" s="356">
        <v>6373</v>
      </c>
      <c r="D142" s="356">
        <v>2130</v>
      </c>
      <c r="E142" s="356">
        <v>58</v>
      </c>
      <c r="F142" s="356">
        <v>23</v>
      </c>
      <c r="G142" s="356">
        <v>1348</v>
      </c>
      <c r="H142" s="356">
        <v>4238</v>
      </c>
      <c r="I142" s="356">
        <v>84</v>
      </c>
      <c r="J142" s="356">
        <v>741</v>
      </c>
      <c r="K142" s="356">
        <v>221</v>
      </c>
      <c r="L142" s="356">
        <v>1411</v>
      </c>
      <c r="M142" s="356">
        <v>376</v>
      </c>
      <c r="N142" s="356" t="s">
        <v>122</v>
      </c>
      <c r="O142" s="310"/>
    </row>
    <row r="143" spans="1:15" ht="21" customHeight="1" x14ac:dyDescent="0.25">
      <c r="A143" s="41" t="s">
        <v>245</v>
      </c>
      <c r="B143" s="367">
        <v>2028</v>
      </c>
      <c r="C143" s="356">
        <v>1665</v>
      </c>
      <c r="D143" s="356">
        <v>365</v>
      </c>
      <c r="E143" s="356" t="s">
        <v>122</v>
      </c>
      <c r="F143" s="356">
        <v>10</v>
      </c>
      <c r="G143" s="356">
        <v>468</v>
      </c>
      <c r="H143" s="356">
        <v>305</v>
      </c>
      <c r="I143" s="356">
        <v>22</v>
      </c>
      <c r="J143" s="356">
        <v>465</v>
      </c>
      <c r="K143" s="356">
        <v>107</v>
      </c>
      <c r="L143" s="356">
        <v>495</v>
      </c>
      <c r="M143" s="356">
        <v>156</v>
      </c>
      <c r="N143" s="356">
        <v>0</v>
      </c>
      <c r="O143" s="310"/>
    </row>
    <row r="144" spans="1:15" ht="21" customHeight="1" x14ac:dyDescent="0.25">
      <c r="A144" s="41" t="s">
        <v>246</v>
      </c>
      <c r="B144" s="367">
        <v>3284</v>
      </c>
      <c r="C144" s="356">
        <v>2750</v>
      </c>
      <c r="D144" s="356">
        <v>534</v>
      </c>
      <c r="E144" s="356">
        <v>8</v>
      </c>
      <c r="F144" s="356">
        <v>11</v>
      </c>
      <c r="G144" s="356">
        <v>628</v>
      </c>
      <c r="H144" s="356">
        <v>621</v>
      </c>
      <c r="I144" s="356">
        <v>49</v>
      </c>
      <c r="J144" s="356">
        <v>637</v>
      </c>
      <c r="K144" s="356">
        <v>130</v>
      </c>
      <c r="L144" s="356">
        <v>952</v>
      </c>
      <c r="M144" s="356">
        <v>248</v>
      </c>
      <c r="N144" s="356">
        <v>0</v>
      </c>
      <c r="O144" s="310"/>
    </row>
    <row r="145" spans="1:24" ht="21" customHeight="1" x14ac:dyDescent="0.25">
      <c r="A145" s="41" t="s">
        <v>247</v>
      </c>
      <c r="B145" s="367">
        <v>2168</v>
      </c>
      <c r="C145" s="356">
        <v>1505</v>
      </c>
      <c r="D145" s="356">
        <v>670</v>
      </c>
      <c r="E145" s="356" t="s">
        <v>122</v>
      </c>
      <c r="F145" s="356" t="s">
        <v>122</v>
      </c>
      <c r="G145" s="356">
        <v>224</v>
      </c>
      <c r="H145" s="356">
        <v>1322</v>
      </c>
      <c r="I145" s="356">
        <v>22</v>
      </c>
      <c r="J145" s="356">
        <v>200</v>
      </c>
      <c r="K145" s="356">
        <v>93</v>
      </c>
      <c r="L145" s="356">
        <v>248</v>
      </c>
      <c r="M145" s="356">
        <v>59</v>
      </c>
      <c r="N145" s="356" t="s">
        <v>122</v>
      </c>
      <c r="O145" s="310"/>
    </row>
    <row r="146" spans="1:24" ht="21" customHeight="1" x14ac:dyDescent="0.25">
      <c r="A146" s="41" t="s">
        <v>248</v>
      </c>
      <c r="B146" s="367">
        <v>4314</v>
      </c>
      <c r="C146" s="356">
        <v>3275</v>
      </c>
      <c r="D146" s="356">
        <v>1041</v>
      </c>
      <c r="E146" s="356">
        <v>19</v>
      </c>
      <c r="F146" s="356">
        <v>14</v>
      </c>
      <c r="G146" s="356">
        <v>667</v>
      </c>
      <c r="H146" s="356">
        <v>2136</v>
      </c>
      <c r="I146" s="356">
        <v>52</v>
      </c>
      <c r="J146" s="356">
        <v>526</v>
      </c>
      <c r="K146" s="356">
        <v>185</v>
      </c>
      <c r="L146" s="356">
        <v>605</v>
      </c>
      <c r="M146" s="356">
        <v>110</v>
      </c>
      <c r="N146" s="356" t="s">
        <v>122</v>
      </c>
      <c r="O146" s="310"/>
    </row>
    <row r="147" spans="1:24" ht="21" customHeight="1" x14ac:dyDescent="0.25">
      <c r="A147" s="41" t="s">
        <v>249</v>
      </c>
      <c r="B147" s="367">
        <v>1554</v>
      </c>
      <c r="C147" s="356">
        <v>1257</v>
      </c>
      <c r="D147" s="356">
        <v>298</v>
      </c>
      <c r="E147" s="356" t="s">
        <v>122</v>
      </c>
      <c r="F147" s="356">
        <v>7</v>
      </c>
      <c r="G147" s="356">
        <v>234</v>
      </c>
      <c r="H147" s="356">
        <v>537</v>
      </c>
      <c r="I147" s="356">
        <v>14</v>
      </c>
      <c r="J147" s="356">
        <v>256</v>
      </c>
      <c r="K147" s="356">
        <v>89</v>
      </c>
      <c r="L147" s="356">
        <v>336</v>
      </c>
      <c r="M147" s="356">
        <v>81</v>
      </c>
      <c r="N147" s="356">
        <v>0</v>
      </c>
      <c r="O147" s="310"/>
    </row>
    <row r="148" spans="1:24" ht="21" customHeight="1" x14ac:dyDescent="0.25">
      <c r="A148" s="41" t="s">
        <v>250</v>
      </c>
      <c r="B148" s="367">
        <v>1907</v>
      </c>
      <c r="C148" s="356">
        <v>1618</v>
      </c>
      <c r="D148" s="356">
        <v>289</v>
      </c>
      <c r="E148" s="356">
        <v>0</v>
      </c>
      <c r="F148" s="356">
        <v>9</v>
      </c>
      <c r="G148" s="356">
        <v>418</v>
      </c>
      <c r="H148" s="356">
        <v>103</v>
      </c>
      <c r="I148" s="356">
        <v>33</v>
      </c>
      <c r="J148" s="356">
        <v>306</v>
      </c>
      <c r="K148" s="356">
        <v>106</v>
      </c>
      <c r="L148" s="356">
        <v>789</v>
      </c>
      <c r="M148" s="356">
        <v>143</v>
      </c>
      <c r="N148" s="356">
        <v>0</v>
      </c>
      <c r="O148" s="310"/>
    </row>
    <row r="149" spans="1:24" ht="21" customHeight="1" x14ac:dyDescent="0.25">
      <c r="A149" s="41" t="s">
        <v>251</v>
      </c>
      <c r="B149" s="367">
        <v>1974</v>
      </c>
      <c r="C149" s="356">
        <v>1612</v>
      </c>
      <c r="D149" s="356">
        <v>362</v>
      </c>
      <c r="E149" s="356">
        <v>15</v>
      </c>
      <c r="F149" s="356">
        <v>5</v>
      </c>
      <c r="G149" s="356">
        <v>286</v>
      </c>
      <c r="H149" s="356">
        <v>419</v>
      </c>
      <c r="I149" s="356">
        <v>31</v>
      </c>
      <c r="J149" s="356">
        <v>282</v>
      </c>
      <c r="K149" s="356">
        <v>129</v>
      </c>
      <c r="L149" s="356">
        <v>666</v>
      </c>
      <c r="M149" s="356">
        <v>141</v>
      </c>
      <c r="N149" s="356">
        <v>0</v>
      </c>
      <c r="O149" s="310"/>
    </row>
    <row r="150" spans="1:24" ht="21" customHeight="1" x14ac:dyDescent="0.25">
      <c r="A150" s="41" t="s">
        <v>252</v>
      </c>
      <c r="B150" s="367">
        <v>2022</v>
      </c>
      <c r="C150" s="356">
        <v>1797</v>
      </c>
      <c r="D150" s="356">
        <v>225</v>
      </c>
      <c r="E150" s="356">
        <v>32</v>
      </c>
      <c r="F150" s="356">
        <v>11</v>
      </c>
      <c r="G150" s="356">
        <v>341</v>
      </c>
      <c r="H150" s="356">
        <v>365</v>
      </c>
      <c r="I150" s="356">
        <v>42</v>
      </c>
      <c r="J150" s="356">
        <v>495</v>
      </c>
      <c r="K150" s="356">
        <v>165</v>
      </c>
      <c r="L150" s="356">
        <v>464</v>
      </c>
      <c r="M150" s="356">
        <v>107</v>
      </c>
      <c r="N150" s="356">
        <v>0</v>
      </c>
      <c r="O150" s="310"/>
    </row>
    <row r="151" spans="1:24" ht="21" customHeight="1" x14ac:dyDescent="0.25">
      <c r="A151" s="41" t="s">
        <v>253</v>
      </c>
      <c r="B151" s="367">
        <v>8600</v>
      </c>
      <c r="C151" s="356">
        <v>6850</v>
      </c>
      <c r="D151" s="356">
        <v>1750</v>
      </c>
      <c r="E151" s="356">
        <v>29</v>
      </c>
      <c r="F151" s="356">
        <v>21</v>
      </c>
      <c r="G151" s="356">
        <v>1274</v>
      </c>
      <c r="H151" s="356">
        <v>2334</v>
      </c>
      <c r="I151" s="356">
        <v>94</v>
      </c>
      <c r="J151" s="356">
        <v>993</v>
      </c>
      <c r="K151" s="356">
        <v>318</v>
      </c>
      <c r="L151" s="356">
        <v>3107</v>
      </c>
      <c r="M151" s="356">
        <v>430</v>
      </c>
      <c r="N151" s="356">
        <v>0</v>
      </c>
      <c r="O151" s="310"/>
    </row>
    <row r="152" spans="1:24" ht="21" customHeight="1" x14ac:dyDescent="0.25">
      <c r="A152" s="41" t="s">
        <v>254</v>
      </c>
      <c r="B152" s="367">
        <v>3817</v>
      </c>
      <c r="C152" s="356">
        <v>3299</v>
      </c>
      <c r="D152" s="356">
        <v>519</v>
      </c>
      <c r="E152" s="356">
        <v>96</v>
      </c>
      <c r="F152" s="356">
        <v>7</v>
      </c>
      <c r="G152" s="356">
        <v>569</v>
      </c>
      <c r="H152" s="356">
        <v>1163</v>
      </c>
      <c r="I152" s="356">
        <v>74</v>
      </c>
      <c r="J152" s="356">
        <v>706</v>
      </c>
      <c r="K152" s="356">
        <v>222</v>
      </c>
      <c r="L152" s="356">
        <v>888</v>
      </c>
      <c r="M152" s="356">
        <v>92</v>
      </c>
      <c r="N152" s="356" t="s">
        <v>122</v>
      </c>
      <c r="O152" s="310"/>
    </row>
    <row r="153" spans="1:24" ht="21" customHeight="1" x14ac:dyDescent="0.25">
      <c r="A153" s="41" t="s">
        <v>1243</v>
      </c>
      <c r="B153" s="367">
        <v>3258</v>
      </c>
      <c r="C153" s="356">
        <v>2766</v>
      </c>
      <c r="D153" s="356">
        <v>492</v>
      </c>
      <c r="E153" s="356">
        <v>16</v>
      </c>
      <c r="F153" s="356">
        <v>5</v>
      </c>
      <c r="G153" s="356">
        <v>496</v>
      </c>
      <c r="H153" s="356">
        <v>214</v>
      </c>
      <c r="I153" s="356">
        <v>34</v>
      </c>
      <c r="J153" s="356">
        <v>431</v>
      </c>
      <c r="K153" s="356">
        <v>215</v>
      </c>
      <c r="L153" s="356">
        <v>1687</v>
      </c>
      <c r="M153" s="356">
        <v>160</v>
      </c>
      <c r="N153" s="356">
        <v>0</v>
      </c>
      <c r="O153" s="310"/>
    </row>
    <row r="154" spans="1:24" ht="21" customHeight="1" x14ac:dyDescent="0.25">
      <c r="A154" s="41" t="s">
        <v>256</v>
      </c>
      <c r="B154" s="367">
        <v>3970</v>
      </c>
      <c r="C154" s="356">
        <v>3208</v>
      </c>
      <c r="D154" s="356">
        <v>762</v>
      </c>
      <c r="E154" s="356">
        <v>27</v>
      </c>
      <c r="F154" s="356">
        <v>7</v>
      </c>
      <c r="G154" s="356">
        <v>721</v>
      </c>
      <c r="H154" s="356">
        <v>1135</v>
      </c>
      <c r="I154" s="356">
        <v>51</v>
      </c>
      <c r="J154" s="356">
        <v>586</v>
      </c>
      <c r="K154" s="356">
        <v>110</v>
      </c>
      <c r="L154" s="356">
        <v>1034</v>
      </c>
      <c r="M154" s="356">
        <v>299</v>
      </c>
      <c r="N154" s="356">
        <v>0</v>
      </c>
      <c r="O154" s="310"/>
      <c r="P154" s="5"/>
      <c r="Q154" s="5"/>
      <c r="R154" s="5"/>
      <c r="S154" s="5"/>
      <c r="T154" s="5"/>
      <c r="U154" s="5"/>
    </row>
    <row r="155" spans="1:24" ht="21" customHeight="1" x14ac:dyDescent="0.25">
      <c r="A155" s="41" t="s">
        <v>257</v>
      </c>
      <c r="B155" s="367">
        <v>4526</v>
      </c>
      <c r="C155" s="356">
        <v>3580</v>
      </c>
      <c r="D155" s="356">
        <v>947</v>
      </c>
      <c r="E155" s="356">
        <v>262</v>
      </c>
      <c r="F155" s="356">
        <v>21</v>
      </c>
      <c r="G155" s="356">
        <v>667</v>
      </c>
      <c r="H155" s="356">
        <v>2086</v>
      </c>
      <c r="I155" s="356">
        <v>40</v>
      </c>
      <c r="J155" s="356">
        <v>476</v>
      </c>
      <c r="K155" s="356">
        <v>219</v>
      </c>
      <c r="L155" s="356">
        <v>694</v>
      </c>
      <c r="M155" s="356">
        <v>61</v>
      </c>
      <c r="N155" s="356" t="s">
        <v>122</v>
      </c>
      <c r="O155" s="310"/>
    </row>
    <row r="156" spans="1:24" ht="21" customHeight="1" x14ac:dyDescent="0.25">
      <c r="A156" s="41" t="s">
        <v>258</v>
      </c>
      <c r="B156" s="367">
        <v>4710</v>
      </c>
      <c r="C156" s="356">
        <v>3999</v>
      </c>
      <c r="D156" s="356">
        <v>713</v>
      </c>
      <c r="E156" s="356">
        <v>17</v>
      </c>
      <c r="F156" s="356">
        <v>21</v>
      </c>
      <c r="G156" s="356">
        <v>766</v>
      </c>
      <c r="H156" s="356">
        <v>700</v>
      </c>
      <c r="I156" s="356">
        <v>147</v>
      </c>
      <c r="J156" s="356">
        <v>928</v>
      </c>
      <c r="K156" s="356">
        <v>441</v>
      </c>
      <c r="L156" s="356">
        <v>1372</v>
      </c>
      <c r="M156" s="356">
        <v>318</v>
      </c>
      <c r="N156" s="356" t="s">
        <v>122</v>
      </c>
      <c r="O156" s="310"/>
    </row>
    <row r="157" spans="1:24" ht="21" customHeight="1" x14ac:dyDescent="0.25">
      <c r="A157" s="41" t="s">
        <v>259</v>
      </c>
      <c r="B157" s="367">
        <v>3283</v>
      </c>
      <c r="C157" s="356">
        <v>2724</v>
      </c>
      <c r="D157" s="356">
        <v>562</v>
      </c>
      <c r="E157" s="356" t="s">
        <v>122</v>
      </c>
      <c r="F157" s="356">
        <v>17</v>
      </c>
      <c r="G157" s="356">
        <v>409</v>
      </c>
      <c r="H157" s="356">
        <v>1006</v>
      </c>
      <c r="I157" s="356">
        <v>44</v>
      </c>
      <c r="J157" s="356">
        <v>478</v>
      </c>
      <c r="K157" s="356">
        <v>194</v>
      </c>
      <c r="L157" s="356">
        <v>967</v>
      </c>
      <c r="M157" s="356">
        <v>168</v>
      </c>
      <c r="N157" s="356" t="s">
        <v>122</v>
      </c>
      <c r="O157" s="310"/>
    </row>
    <row r="158" spans="1:24" ht="21" customHeight="1" x14ac:dyDescent="0.25">
      <c r="A158" s="41" t="s">
        <v>260</v>
      </c>
      <c r="B158" s="367">
        <v>2743</v>
      </c>
      <c r="C158" s="356">
        <v>2345</v>
      </c>
      <c r="D158" s="356">
        <v>399</v>
      </c>
      <c r="E158" s="356">
        <v>14</v>
      </c>
      <c r="F158" s="356">
        <v>13</v>
      </c>
      <c r="G158" s="356">
        <v>439</v>
      </c>
      <c r="H158" s="356">
        <v>602</v>
      </c>
      <c r="I158" s="356">
        <v>38</v>
      </c>
      <c r="J158" s="356">
        <v>464</v>
      </c>
      <c r="K158" s="356">
        <v>174</v>
      </c>
      <c r="L158" s="356">
        <v>800</v>
      </c>
      <c r="M158" s="356">
        <v>199</v>
      </c>
      <c r="N158" s="356" t="s">
        <v>122</v>
      </c>
      <c r="O158" s="310"/>
    </row>
    <row r="159" spans="1:24" ht="21" customHeight="1" x14ac:dyDescent="0.25">
      <c r="A159" s="41" t="s">
        <v>261</v>
      </c>
      <c r="B159" s="367">
        <v>4395</v>
      </c>
      <c r="C159" s="356">
        <v>3693</v>
      </c>
      <c r="D159" s="356">
        <v>705</v>
      </c>
      <c r="E159" s="356">
        <v>36</v>
      </c>
      <c r="F159" s="356">
        <v>17</v>
      </c>
      <c r="G159" s="356">
        <v>735</v>
      </c>
      <c r="H159" s="356">
        <v>855</v>
      </c>
      <c r="I159" s="356">
        <v>44</v>
      </c>
      <c r="J159" s="356">
        <v>769</v>
      </c>
      <c r="K159" s="356">
        <v>344</v>
      </c>
      <c r="L159" s="356">
        <v>1386</v>
      </c>
      <c r="M159" s="356">
        <v>209</v>
      </c>
      <c r="N159" s="356" t="s">
        <v>122</v>
      </c>
      <c r="O159" s="310"/>
      <c r="P159" s="5"/>
      <c r="Q159" s="5"/>
      <c r="R159" s="5"/>
      <c r="S159" s="5"/>
      <c r="T159" s="5"/>
      <c r="U159" s="5"/>
      <c r="V159" s="5"/>
      <c r="W159" s="5"/>
      <c r="X159" s="5"/>
    </row>
    <row r="160" spans="1:24" ht="21" customHeight="1" x14ac:dyDescent="0.25">
      <c r="A160" s="41" t="s">
        <v>262</v>
      </c>
      <c r="B160" s="367">
        <v>2870</v>
      </c>
      <c r="C160" s="356">
        <v>2471</v>
      </c>
      <c r="D160" s="356">
        <v>399</v>
      </c>
      <c r="E160" s="356">
        <v>9</v>
      </c>
      <c r="F160" s="356">
        <v>16</v>
      </c>
      <c r="G160" s="356">
        <v>444</v>
      </c>
      <c r="H160" s="356">
        <v>343</v>
      </c>
      <c r="I160" s="356">
        <v>50</v>
      </c>
      <c r="J160" s="356">
        <v>587</v>
      </c>
      <c r="K160" s="356">
        <v>219</v>
      </c>
      <c r="L160" s="356">
        <v>1010</v>
      </c>
      <c r="M160" s="356">
        <v>192</v>
      </c>
      <c r="N160" s="356">
        <v>0</v>
      </c>
      <c r="O160" s="310"/>
    </row>
    <row r="161" spans="1:24" ht="21" customHeight="1" x14ac:dyDescent="0.25">
      <c r="A161" s="41" t="s">
        <v>263</v>
      </c>
      <c r="B161" s="367">
        <v>2089</v>
      </c>
      <c r="C161" s="356">
        <v>1799</v>
      </c>
      <c r="D161" s="356">
        <v>290</v>
      </c>
      <c r="E161" s="356">
        <v>19</v>
      </c>
      <c r="F161" s="356">
        <v>8</v>
      </c>
      <c r="G161" s="356">
        <v>401</v>
      </c>
      <c r="H161" s="356">
        <v>318</v>
      </c>
      <c r="I161" s="356">
        <v>39</v>
      </c>
      <c r="J161" s="356">
        <v>362</v>
      </c>
      <c r="K161" s="356">
        <v>100</v>
      </c>
      <c r="L161" s="356">
        <v>692</v>
      </c>
      <c r="M161" s="356">
        <v>150</v>
      </c>
      <c r="N161" s="356">
        <v>0</v>
      </c>
      <c r="O161" s="310"/>
    </row>
    <row r="162" spans="1:24" ht="21" customHeight="1" x14ac:dyDescent="0.25">
      <c r="A162" s="41" t="s">
        <v>264</v>
      </c>
      <c r="B162" s="367">
        <v>2974</v>
      </c>
      <c r="C162" s="356">
        <v>2455</v>
      </c>
      <c r="D162" s="356">
        <v>520</v>
      </c>
      <c r="E162" s="356">
        <v>19</v>
      </c>
      <c r="F162" s="356">
        <v>5</v>
      </c>
      <c r="G162" s="356">
        <v>499</v>
      </c>
      <c r="H162" s="356">
        <v>1117</v>
      </c>
      <c r="I162" s="356">
        <v>38</v>
      </c>
      <c r="J162" s="356">
        <v>280</v>
      </c>
      <c r="K162" s="356">
        <v>153</v>
      </c>
      <c r="L162" s="356">
        <v>738</v>
      </c>
      <c r="M162" s="356">
        <v>125</v>
      </c>
      <c r="N162" s="356" t="s">
        <v>122</v>
      </c>
      <c r="O162" s="310"/>
    </row>
    <row r="163" spans="1:24" ht="21" customHeight="1" x14ac:dyDescent="0.25">
      <c r="A163" s="41" t="s">
        <v>265</v>
      </c>
      <c r="B163" s="367">
        <v>2306</v>
      </c>
      <c r="C163" s="356">
        <v>1886</v>
      </c>
      <c r="D163" s="356">
        <v>420</v>
      </c>
      <c r="E163" s="356">
        <v>10</v>
      </c>
      <c r="F163" s="356">
        <v>5</v>
      </c>
      <c r="G163" s="356">
        <v>343</v>
      </c>
      <c r="H163" s="356">
        <v>717</v>
      </c>
      <c r="I163" s="356">
        <v>32</v>
      </c>
      <c r="J163" s="356">
        <v>254</v>
      </c>
      <c r="K163" s="356">
        <v>132</v>
      </c>
      <c r="L163" s="356">
        <v>683</v>
      </c>
      <c r="M163" s="356">
        <v>130</v>
      </c>
      <c r="N163" s="356">
        <v>0</v>
      </c>
      <c r="O163" s="310"/>
    </row>
    <row r="164" spans="1:24" ht="21" customHeight="1" x14ac:dyDescent="0.25">
      <c r="A164" s="41" t="s">
        <v>266</v>
      </c>
      <c r="B164" s="367">
        <v>15593</v>
      </c>
      <c r="C164" s="356">
        <v>12472</v>
      </c>
      <c r="D164" s="356">
        <v>3123</v>
      </c>
      <c r="E164" s="356">
        <v>211</v>
      </c>
      <c r="F164" s="356">
        <v>58</v>
      </c>
      <c r="G164" s="356">
        <v>2184</v>
      </c>
      <c r="H164" s="356">
        <v>4610</v>
      </c>
      <c r="I164" s="356">
        <v>558</v>
      </c>
      <c r="J164" s="356">
        <v>2277</v>
      </c>
      <c r="K164" s="356">
        <v>1517</v>
      </c>
      <c r="L164" s="356">
        <v>3679</v>
      </c>
      <c r="M164" s="356">
        <v>499</v>
      </c>
      <c r="N164" s="356" t="s">
        <v>122</v>
      </c>
      <c r="O164" s="310"/>
    </row>
    <row r="165" spans="1:24" ht="21" customHeight="1" x14ac:dyDescent="0.25">
      <c r="A165" s="41" t="s">
        <v>267</v>
      </c>
      <c r="B165" s="367">
        <v>1100</v>
      </c>
      <c r="C165" s="356">
        <v>944</v>
      </c>
      <c r="D165" s="356">
        <v>157</v>
      </c>
      <c r="E165" s="356">
        <v>4</v>
      </c>
      <c r="F165" s="356" t="s">
        <v>122</v>
      </c>
      <c r="G165" s="356">
        <v>190</v>
      </c>
      <c r="H165" s="356">
        <v>363</v>
      </c>
      <c r="I165" s="356">
        <v>15</v>
      </c>
      <c r="J165" s="356">
        <v>152</v>
      </c>
      <c r="K165" s="356">
        <v>90</v>
      </c>
      <c r="L165" s="356">
        <v>262</v>
      </c>
      <c r="M165" s="356">
        <v>24</v>
      </c>
      <c r="N165" s="356">
        <v>0</v>
      </c>
      <c r="O165" s="310"/>
      <c r="P165" s="5"/>
      <c r="Q165" s="5"/>
      <c r="R165" s="5"/>
      <c r="S165" s="5"/>
      <c r="T165" s="5"/>
      <c r="U165" s="5"/>
      <c r="V165" s="5"/>
    </row>
    <row r="166" spans="1:24" ht="21" customHeight="1" x14ac:dyDescent="0.25">
      <c r="A166" s="175" t="s">
        <v>268</v>
      </c>
      <c r="B166" s="367">
        <v>6466</v>
      </c>
      <c r="C166" s="367">
        <v>5527</v>
      </c>
      <c r="D166" s="367">
        <v>945</v>
      </c>
      <c r="E166" s="367">
        <v>4</v>
      </c>
      <c r="F166" s="367">
        <v>16</v>
      </c>
      <c r="G166" s="367">
        <v>1005</v>
      </c>
      <c r="H166" s="367">
        <v>855</v>
      </c>
      <c r="I166" s="367">
        <v>129</v>
      </c>
      <c r="J166" s="367">
        <v>916</v>
      </c>
      <c r="K166" s="367">
        <v>313</v>
      </c>
      <c r="L166" s="367">
        <v>2823</v>
      </c>
      <c r="M166" s="367">
        <v>405</v>
      </c>
      <c r="N166" s="367">
        <v>0</v>
      </c>
      <c r="O166" s="310"/>
    </row>
    <row r="167" spans="1:24" ht="21" customHeight="1" x14ac:dyDescent="0.25">
      <c r="A167" s="41" t="s">
        <v>269</v>
      </c>
      <c r="B167" s="367">
        <v>693</v>
      </c>
      <c r="C167" s="356">
        <v>610</v>
      </c>
      <c r="D167" s="356">
        <v>83</v>
      </c>
      <c r="E167" s="356">
        <v>4</v>
      </c>
      <c r="F167" s="356">
        <v>4</v>
      </c>
      <c r="G167" s="356">
        <v>103</v>
      </c>
      <c r="H167" s="356">
        <v>94</v>
      </c>
      <c r="I167" s="356">
        <v>9</v>
      </c>
      <c r="J167" s="356">
        <v>94</v>
      </c>
      <c r="K167" s="356">
        <v>47</v>
      </c>
      <c r="L167" s="356">
        <v>291</v>
      </c>
      <c r="M167" s="356">
        <v>47</v>
      </c>
      <c r="N167" s="356">
        <v>0</v>
      </c>
      <c r="O167" s="310"/>
    </row>
    <row r="168" spans="1:24" ht="21" customHeight="1" x14ac:dyDescent="0.25">
      <c r="A168" s="41" t="s">
        <v>270</v>
      </c>
      <c r="B168" s="367">
        <v>453</v>
      </c>
      <c r="C168" s="356">
        <v>401</v>
      </c>
      <c r="D168" s="356">
        <v>53</v>
      </c>
      <c r="E168" s="356">
        <v>0</v>
      </c>
      <c r="F168" s="356" t="s">
        <v>122</v>
      </c>
      <c r="G168" s="356">
        <v>94</v>
      </c>
      <c r="H168" s="356">
        <v>90</v>
      </c>
      <c r="I168" s="356">
        <v>5</v>
      </c>
      <c r="J168" s="356">
        <v>49</v>
      </c>
      <c r="K168" s="356">
        <v>23</v>
      </c>
      <c r="L168" s="356">
        <v>153</v>
      </c>
      <c r="M168" s="356">
        <v>39</v>
      </c>
      <c r="N168" s="356">
        <v>0</v>
      </c>
      <c r="O168" s="310"/>
    </row>
    <row r="169" spans="1:24" ht="21" customHeight="1" x14ac:dyDescent="0.25">
      <c r="A169" s="41" t="s">
        <v>271</v>
      </c>
      <c r="B169" s="367">
        <v>1210</v>
      </c>
      <c r="C169" s="356">
        <v>1066</v>
      </c>
      <c r="D169" s="356">
        <v>146</v>
      </c>
      <c r="E169" s="356">
        <v>0</v>
      </c>
      <c r="F169" s="356" t="s">
        <v>122</v>
      </c>
      <c r="G169" s="356">
        <v>125</v>
      </c>
      <c r="H169" s="356">
        <v>93</v>
      </c>
      <c r="I169" s="356">
        <v>23</v>
      </c>
      <c r="J169" s="356">
        <v>164</v>
      </c>
      <c r="K169" s="356">
        <v>37</v>
      </c>
      <c r="L169" s="356">
        <v>712</v>
      </c>
      <c r="M169" s="356">
        <v>56</v>
      </c>
      <c r="N169" s="356">
        <v>0</v>
      </c>
      <c r="O169" s="310"/>
    </row>
    <row r="170" spans="1:24" ht="21" customHeight="1" x14ac:dyDescent="0.25">
      <c r="A170" s="41" t="s">
        <v>272</v>
      </c>
      <c r="B170" s="367">
        <v>2238</v>
      </c>
      <c r="C170" s="356">
        <v>1884</v>
      </c>
      <c r="D170" s="356">
        <v>355</v>
      </c>
      <c r="E170" s="356" t="s">
        <v>122</v>
      </c>
      <c r="F170" s="356">
        <v>8</v>
      </c>
      <c r="G170" s="356">
        <v>392</v>
      </c>
      <c r="H170" s="356">
        <v>286</v>
      </c>
      <c r="I170" s="356">
        <v>56</v>
      </c>
      <c r="J170" s="356">
        <v>395</v>
      </c>
      <c r="K170" s="356">
        <v>104</v>
      </c>
      <c r="L170" s="356">
        <v>849</v>
      </c>
      <c r="M170" s="356">
        <v>148</v>
      </c>
      <c r="N170" s="356">
        <v>0</v>
      </c>
      <c r="O170" s="310"/>
    </row>
    <row r="171" spans="1:24" ht="21" customHeight="1" x14ac:dyDescent="0.25">
      <c r="A171" s="41" t="s">
        <v>273</v>
      </c>
      <c r="B171" s="367">
        <v>1872</v>
      </c>
      <c r="C171" s="356">
        <v>1566</v>
      </c>
      <c r="D171" s="356">
        <v>308</v>
      </c>
      <c r="E171" s="356" t="s">
        <v>122</v>
      </c>
      <c r="F171" s="356">
        <v>4</v>
      </c>
      <c r="G171" s="356">
        <v>291</v>
      </c>
      <c r="H171" s="356">
        <v>292</v>
      </c>
      <c r="I171" s="356">
        <v>36</v>
      </c>
      <c r="J171" s="356">
        <v>214</v>
      </c>
      <c r="K171" s="356">
        <v>102</v>
      </c>
      <c r="L171" s="356">
        <v>818</v>
      </c>
      <c r="M171" s="356">
        <v>115</v>
      </c>
      <c r="N171" s="356">
        <v>0</v>
      </c>
      <c r="O171" s="310"/>
      <c r="P171" s="5"/>
      <c r="Q171" s="5"/>
      <c r="R171" s="5"/>
      <c r="S171" s="5"/>
      <c r="T171" s="5"/>
      <c r="U171" s="5"/>
      <c r="V171" s="5"/>
      <c r="W171" s="5"/>
      <c r="X171" s="5"/>
    </row>
    <row r="172" spans="1:24" ht="21" customHeight="1" x14ac:dyDescent="0.25">
      <c r="A172" s="175" t="s">
        <v>63</v>
      </c>
      <c r="B172" s="367">
        <v>25391</v>
      </c>
      <c r="C172" s="367">
        <v>20917</v>
      </c>
      <c r="D172" s="367">
        <v>4522</v>
      </c>
      <c r="E172" s="367">
        <v>148</v>
      </c>
      <c r="F172" s="367">
        <v>72</v>
      </c>
      <c r="G172" s="367">
        <v>4861</v>
      </c>
      <c r="H172" s="367">
        <v>5972</v>
      </c>
      <c r="I172" s="367">
        <v>334</v>
      </c>
      <c r="J172" s="367">
        <v>4194</v>
      </c>
      <c r="K172" s="367">
        <v>1919</v>
      </c>
      <c r="L172" s="367">
        <v>6103</v>
      </c>
      <c r="M172" s="367">
        <v>1788</v>
      </c>
      <c r="N172" s="367">
        <v>0</v>
      </c>
      <c r="O172" s="310"/>
      <c r="P172" s="5"/>
      <c r="Q172" s="5"/>
      <c r="R172" s="5"/>
      <c r="S172" s="5"/>
      <c r="T172" s="5"/>
      <c r="U172" s="5"/>
      <c r="V172" s="5"/>
      <c r="W172" s="5"/>
      <c r="X172" s="5"/>
    </row>
    <row r="173" spans="1:24" ht="21" customHeight="1" x14ac:dyDescent="0.25">
      <c r="A173" s="175" t="s">
        <v>274</v>
      </c>
      <c r="B173" s="367">
        <v>18364</v>
      </c>
      <c r="C173" s="367">
        <v>14901</v>
      </c>
      <c r="D173" s="367">
        <v>3493</v>
      </c>
      <c r="E173" s="367">
        <v>118</v>
      </c>
      <c r="F173" s="367">
        <v>53</v>
      </c>
      <c r="G173" s="367">
        <v>3594</v>
      </c>
      <c r="H173" s="367">
        <v>4627</v>
      </c>
      <c r="I173" s="367">
        <v>249</v>
      </c>
      <c r="J173" s="367">
        <v>2768</v>
      </c>
      <c r="K173" s="367">
        <v>1161</v>
      </c>
      <c r="L173" s="367">
        <v>4456</v>
      </c>
      <c r="M173" s="367">
        <v>1338</v>
      </c>
      <c r="N173" s="367">
        <v>0</v>
      </c>
      <c r="O173" s="310"/>
    </row>
    <row r="174" spans="1:24" ht="21" customHeight="1" x14ac:dyDescent="0.25">
      <c r="A174" s="41" t="s">
        <v>275</v>
      </c>
      <c r="B174" s="367">
        <v>208</v>
      </c>
      <c r="C174" s="356">
        <v>186</v>
      </c>
      <c r="D174" s="356">
        <v>23</v>
      </c>
      <c r="E174" s="356">
        <v>0</v>
      </c>
      <c r="F174" s="356" t="s">
        <v>122</v>
      </c>
      <c r="G174" s="356">
        <v>45</v>
      </c>
      <c r="H174" s="356">
        <v>46</v>
      </c>
      <c r="I174" s="356">
        <v>5</v>
      </c>
      <c r="J174" s="356">
        <v>43</v>
      </c>
      <c r="K174" s="356">
        <v>9</v>
      </c>
      <c r="L174" s="356">
        <v>35</v>
      </c>
      <c r="M174" s="356">
        <v>25</v>
      </c>
      <c r="N174" s="356">
        <v>0</v>
      </c>
      <c r="O174" s="310"/>
    </row>
    <row r="175" spans="1:24" ht="21" customHeight="1" x14ac:dyDescent="0.25">
      <c r="A175" s="41" t="s">
        <v>276</v>
      </c>
      <c r="B175" s="367">
        <v>110</v>
      </c>
      <c r="C175" s="356">
        <v>96</v>
      </c>
      <c r="D175" s="356">
        <v>16</v>
      </c>
      <c r="E175" s="356">
        <v>0</v>
      </c>
      <c r="F175" s="356" t="s">
        <v>122</v>
      </c>
      <c r="G175" s="356">
        <v>44</v>
      </c>
      <c r="H175" s="356">
        <v>9</v>
      </c>
      <c r="I175" s="356">
        <v>0</v>
      </c>
      <c r="J175" s="356">
        <v>24</v>
      </c>
      <c r="K175" s="356">
        <v>8</v>
      </c>
      <c r="L175" s="356">
        <v>16</v>
      </c>
      <c r="M175" s="356">
        <v>9</v>
      </c>
      <c r="N175" s="356">
        <v>0</v>
      </c>
      <c r="O175" s="310"/>
    </row>
    <row r="176" spans="1:24" ht="21" customHeight="1" x14ac:dyDescent="0.25">
      <c r="A176" s="41" t="s">
        <v>277</v>
      </c>
      <c r="B176" s="367">
        <v>321</v>
      </c>
      <c r="C176" s="356">
        <v>276</v>
      </c>
      <c r="D176" s="356">
        <v>47</v>
      </c>
      <c r="E176" s="356">
        <v>0</v>
      </c>
      <c r="F176" s="356" t="s">
        <v>122</v>
      </c>
      <c r="G176" s="356">
        <v>54</v>
      </c>
      <c r="H176" s="356">
        <v>30</v>
      </c>
      <c r="I176" s="356">
        <v>4</v>
      </c>
      <c r="J176" s="356">
        <v>29</v>
      </c>
      <c r="K176" s="356">
        <v>13</v>
      </c>
      <c r="L176" s="356">
        <v>159</v>
      </c>
      <c r="M176" s="356">
        <v>32</v>
      </c>
      <c r="N176" s="356">
        <v>0</v>
      </c>
      <c r="O176" s="310"/>
    </row>
    <row r="177" spans="1:15" ht="21" customHeight="1" x14ac:dyDescent="0.25">
      <c r="A177" s="41" t="s">
        <v>278</v>
      </c>
      <c r="B177" s="367">
        <v>376</v>
      </c>
      <c r="C177" s="356">
        <v>323</v>
      </c>
      <c r="D177" s="356">
        <v>55</v>
      </c>
      <c r="E177" s="356">
        <v>4</v>
      </c>
      <c r="F177" s="356" t="s">
        <v>122</v>
      </c>
      <c r="G177" s="356">
        <v>65</v>
      </c>
      <c r="H177" s="356">
        <v>24</v>
      </c>
      <c r="I177" s="356">
        <v>10</v>
      </c>
      <c r="J177" s="356">
        <v>62</v>
      </c>
      <c r="K177" s="356">
        <v>22</v>
      </c>
      <c r="L177" s="356">
        <v>164</v>
      </c>
      <c r="M177" s="356">
        <v>25</v>
      </c>
      <c r="N177" s="356">
        <v>0</v>
      </c>
      <c r="O177" s="310"/>
    </row>
    <row r="178" spans="1:15" ht="21" customHeight="1" x14ac:dyDescent="0.25">
      <c r="A178" s="41" t="s">
        <v>279</v>
      </c>
      <c r="B178" s="367">
        <v>1157</v>
      </c>
      <c r="C178" s="356">
        <v>902</v>
      </c>
      <c r="D178" s="356">
        <v>255</v>
      </c>
      <c r="E178" s="356">
        <v>10</v>
      </c>
      <c r="F178" s="356">
        <v>5</v>
      </c>
      <c r="G178" s="356">
        <v>286</v>
      </c>
      <c r="H178" s="356">
        <v>195</v>
      </c>
      <c r="I178" s="356">
        <v>25</v>
      </c>
      <c r="J178" s="356">
        <v>145</v>
      </c>
      <c r="K178" s="356">
        <v>91</v>
      </c>
      <c r="L178" s="356">
        <v>281</v>
      </c>
      <c r="M178" s="356">
        <v>119</v>
      </c>
      <c r="N178" s="356">
        <v>0</v>
      </c>
      <c r="O178" s="310"/>
    </row>
    <row r="179" spans="1:15" ht="21" customHeight="1" x14ac:dyDescent="0.25">
      <c r="A179" s="41" t="s">
        <v>280</v>
      </c>
      <c r="B179" s="367">
        <v>629</v>
      </c>
      <c r="C179" s="356">
        <v>553</v>
      </c>
      <c r="D179" s="356">
        <v>77</v>
      </c>
      <c r="E179" s="356" t="s">
        <v>122</v>
      </c>
      <c r="F179" s="356">
        <v>4</v>
      </c>
      <c r="G179" s="356">
        <v>138</v>
      </c>
      <c r="H179" s="356">
        <v>81</v>
      </c>
      <c r="I179" s="356">
        <v>7</v>
      </c>
      <c r="J179" s="356">
        <v>91</v>
      </c>
      <c r="K179" s="356">
        <v>59</v>
      </c>
      <c r="L179" s="356">
        <v>198</v>
      </c>
      <c r="M179" s="356">
        <v>51</v>
      </c>
      <c r="N179" s="356">
        <v>0</v>
      </c>
      <c r="O179" s="310"/>
    </row>
    <row r="180" spans="1:15" ht="21" customHeight="1" x14ac:dyDescent="0.25">
      <c r="A180" s="41" t="s">
        <v>281</v>
      </c>
      <c r="B180" s="367">
        <v>764</v>
      </c>
      <c r="C180" s="356">
        <v>651</v>
      </c>
      <c r="D180" s="356">
        <v>116</v>
      </c>
      <c r="E180" s="356">
        <v>22</v>
      </c>
      <c r="F180" s="356">
        <v>4</v>
      </c>
      <c r="G180" s="356">
        <v>198</v>
      </c>
      <c r="H180" s="356">
        <v>123</v>
      </c>
      <c r="I180" s="356" t="s">
        <v>122</v>
      </c>
      <c r="J180" s="356">
        <v>107</v>
      </c>
      <c r="K180" s="356">
        <v>47</v>
      </c>
      <c r="L180" s="356">
        <v>182</v>
      </c>
      <c r="M180" s="356">
        <v>81</v>
      </c>
      <c r="N180" s="356">
        <v>0</v>
      </c>
      <c r="O180" s="310"/>
    </row>
    <row r="181" spans="1:15" ht="21" customHeight="1" x14ac:dyDescent="0.25">
      <c r="A181" s="41" t="s">
        <v>282</v>
      </c>
      <c r="B181" s="367">
        <v>381</v>
      </c>
      <c r="C181" s="356">
        <v>317</v>
      </c>
      <c r="D181" s="356">
        <v>66</v>
      </c>
      <c r="E181" s="356">
        <v>0</v>
      </c>
      <c r="F181" s="356" t="s">
        <v>122</v>
      </c>
      <c r="G181" s="356">
        <v>70</v>
      </c>
      <c r="H181" s="356">
        <v>28</v>
      </c>
      <c r="I181" s="356">
        <v>5</v>
      </c>
      <c r="J181" s="356">
        <v>61</v>
      </c>
      <c r="K181" s="356">
        <v>63</v>
      </c>
      <c r="L181" s="356">
        <v>129</v>
      </c>
      <c r="M181" s="356">
        <v>25</v>
      </c>
      <c r="N181" s="356" t="s">
        <v>122</v>
      </c>
      <c r="O181" s="310"/>
    </row>
    <row r="182" spans="1:15" ht="21" customHeight="1" x14ac:dyDescent="0.25">
      <c r="A182" s="41" t="s">
        <v>283</v>
      </c>
      <c r="B182" s="367">
        <v>243</v>
      </c>
      <c r="C182" s="356">
        <v>209</v>
      </c>
      <c r="D182" s="356">
        <v>39</v>
      </c>
      <c r="E182" s="356" t="s">
        <v>122</v>
      </c>
      <c r="F182" s="356" t="s">
        <v>122</v>
      </c>
      <c r="G182" s="356">
        <v>59</v>
      </c>
      <c r="H182" s="356">
        <v>16</v>
      </c>
      <c r="I182" s="356" t="s">
        <v>122</v>
      </c>
      <c r="J182" s="356">
        <v>47</v>
      </c>
      <c r="K182" s="356">
        <v>35</v>
      </c>
      <c r="L182" s="356">
        <v>70</v>
      </c>
      <c r="M182" s="356">
        <v>16</v>
      </c>
      <c r="N182" s="356">
        <v>0</v>
      </c>
      <c r="O182" s="310"/>
    </row>
    <row r="183" spans="1:15" ht="21" customHeight="1" x14ac:dyDescent="0.25">
      <c r="A183" s="41" t="s">
        <v>284</v>
      </c>
      <c r="B183" s="367">
        <v>442</v>
      </c>
      <c r="C183" s="356">
        <v>390</v>
      </c>
      <c r="D183" s="356">
        <v>54</v>
      </c>
      <c r="E183" s="356">
        <v>0</v>
      </c>
      <c r="F183" s="356">
        <v>0</v>
      </c>
      <c r="G183" s="356">
        <v>104</v>
      </c>
      <c r="H183" s="356">
        <v>103</v>
      </c>
      <c r="I183" s="356" t="s">
        <v>122</v>
      </c>
      <c r="J183" s="356">
        <v>61</v>
      </c>
      <c r="K183" s="356">
        <v>26</v>
      </c>
      <c r="L183" s="356">
        <v>106</v>
      </c>
      <c r="M183" s="356">
        <v>42</v>
      </c>
      <c r="N183" s="356">
        <v>0</v>
      </c>
      <c r="O183" s="310"/>
    </row>
    <row r="184" spans="1:15" ht="21" customHeight="1" x14ac:dyDescent="0.25">
      <c r="A184" s="41" t="s">
        <v>285</v>
      </c>
      <c r="B184" s="367">
        <v>344</v>
      </c>
      <c r="C184" s="356">
        <v>308</v>
      </c>
      <c r="D184" s="356">
        <v>40</v>
      </c>
      <c r="E184" s="356" t="s">
        <v>122</v>
      </c>
      <c r="F184" s="356" t="s">
        <v>122</v>
      </c>
      <c r="G184" s="356">
        <v>78</v>
      </c>
      <c r="H184" s="356">
        <v>41</v>
      </c>
      <c r="I184" s="356">
        <v>0</v>
      </c>
      <c r="J184" s="356">
        <v>64</v>
      </c>
      <c r="K184" s="356">
        <v>19</v>
      </c>
      <c r="L184" s="356">
        <v>115</v>
      </c>
      <c r="M184" s="356">
        <v>27</v>
      </c>
      <c r="N184" s="356">
        <v>0</v>
      </c>
      <c r="O184" s="310"/>
    </row>
    <row r="185" spans="1:15" ht="21" customHeight="1" x14ac:dyDescent="0.25">
      <c r="A185" s="41" t="s">
        <v>286</v>
      </c>
      <c r="B185" s="367">
        <v>252</v>
      </c>
      <c r="C185" s="356">
        <v>218</v>
      </c>
      <c r="D185" s="356">
        <v>36</v>
      </c>
      <c r="E185" s="356">
        <v>0</v>
      </c>
      <c r="F185" s="356" t="s">
        <v>122</v>
      </c>
      <c r="G185" s="356">
        <v>67</v>
      </c>
      <c r="H185" s="356">
        <v>35</v>
      </c>
      <c r="I185" s="356" t="s">
        <v>122</v>
      </c>
      <c r="J185" s="356">
        <v>48</v>
      </c>
      <c r="K185" s="356">
        <v>12</v>
      </c>
      <c r="L185" s="356">
        <v>71</v>
      </c>
      <c r="M185" s="356">
        <v>19</v>
      </c>
      <c r="N185" s="356">
        <v>0</v>
      </c>
      <c r="O185" s="310"/>
    </row>
    <row r="186" spans="1:15" ht="21" customHeight="1" x14ac:dyDescent="0.25">
      <c r="A186" s="41" t="s">
        <v>287</v>
      </c>
      <c r="B186" s="367">
        <v>7799</v>
      </c>
      <c r="C186" s="356">
        <v>6111</v>
      </c>
      <c r="D186" s="356">
        <v>1688</v>
      </c>
      <c r="E186" s="356">
        <v>41</v>
      </c>
      <c r="F186" s="356">
        <v>21</v>
      </c>
      <c r="G186" s="356">
        <v>1403</v>
      </c>
      <c r="H186" s="356">
        <v>2827</v>
      </c>
      <c r="I186" s="356">
        <v>100</v>
      </c>
      <c r="J186" s="356">
        <v>1207</v>
      </c>
      <c r="K186" s="356">
        <v>269</v>
      </c>
      <c r="L186" s="356">
        <v>1368</v>
      </c>
      <c r="M186" s="356">
        <v>563</v>
      </c>
      <c r="N186" s="356">
        <v>0</v>
      </c>
      <c r="O186" s="310"/>
    </row>
    <row r="187" spans="1:15" ht="21" customHeight="1" x14ac:dyDescent="0.25">
      <c r="A187" s="41" t="s">
        <v>288</v>
      </c>
      <c r="B187" s="367">
        <v>2762</v>
      </c>
      <c r="C187" s="356">
        <v>2235</v>
      </c>
      <c r="D187" s="356">
        <v>527</v>
      </c>
      <c r="E187" s="356">
        <v>36</v>
      </c>
      <c r="F187" s="356">
        <v>6</v>
      </c>
      <c r="G187" s="356">
        <v>455</v>
      </c>
      <c r="H187" s="356">
        <v>562</v>
      </c>
      <c r="I187" s="356">
        <v>53</v>
      </c>
      <c r="J187" s="356">
        <v>401</v>
      </c>
      <c r="K187" s="356">
        <v>278</v>
      </c>
      <c r="L187" s="356">
        <v>864</v>
      </c>
      <c r="M187" s="356">
        <v>107</v>
      </c>
      <c r="N187" s="356">
        <v>0</v>
      </c>
      <c r="O187" s="310"/>
    </row>
    <row r="188" spans="1:15" ht="21" customHeight="1" x14ac:dyDescent="0.25">
      <c r="A188" s="41" t="s">
        <v>1352</v>
      </c>
      <c r="B188" s="367">
        <v>590</v>
      </c>
      <c r="C188" s="356">
        <v>501</v>
      </c>
      <c r="D188" s="356">
        <v>89</v>
      </c>
      <c r="E188" s="356">
        <v>0</v>
      </c>
      <c r="F188" s="356">
        <v>6</v>
      </c>
      <c r="G188" s="356">
        <v>155</v>
      </c>
      <c r="H188" s="356">
        <v>60</v>
      </c>
      <c r="I188" s="356">
        <v>6</v>
      </c>
      <c r="J188" s="356">
        <v>104</v>
      </c>
      <c r="K188" s="356">
        <v>80</v>
      </c>
      <c r="L188" s="356">
        <v>113</v>
      </c>
      <c r="M188" s="356">
        <v>66</v>
      </c>
      <c r="N188" s="356">
        <v>0</v>
      </c>
      <c r="O188" s="310"/>
    </row>
    <row r="189" spans="1:15" ht="21" customHeight="1" x14ac:dyDescent="0.25">
      <c r="A189" s="41" t="s">
        <v>290</v>
      </c>
      <c r="B189" s="367">
        <v>715</v>
      </c>
      <c r="C189" s="356">
        <v>607</v>
      </c>
      <c r="D189" s="356">
        <v>111</v>
      </c>
      <c r="E189" s="356">
        <v>5</v>
      </c>
      <c r="F189" s="356" t="s">
        <v>122</v>
      </c>
      <c r="G189" s="356">
        <v>212</v>
      </c>
      <c r="H189" s="356">
        <v>105</v>
      </c>
      <c r="I189" s="356">
        <v>17</v>
      </c>
      <c r="J189" s="356">
        <v>95</v>
      </c>
      <c r="K189" s="356">
        <v>44</v>
      </c>
      <c r="L189" s="356">
        <v>182</v>
      </c>
      <c r="M189" s="356">
        <v>55</v>
      </c>
      <c r="N189" s="356">
        <v>0</v>
      </c>
      <c r="O189" s="310"/>
    </row>
    <row r="190" spans="1:15" ht="21" customHeight="1" x14ac:dyDescent="0.25">
      <c r="A190" s="41" t="s">
        <v>291</v>
      </c>
      <c r="B190" s="367">
        <v>1271</v>
      </c>
      <c r="C190" s="356">
        <v>1018</v>
      </c>
      <c r="D190" s="356">
        <v>254</v>
      </c>
      <c r="E190" s="356" t="s">
        <v>122</v>
      </c>
      <c r="F190" s="356">
        <v>7</v>
      </c>
      <c r="G190" s="356">
        <v>161</v>
      </c>
      <c r="H190" s="356">
        <v>342</v>
      </c>
      <c r="I190" s="356">
        <v>17</v>
      </c>
      <c r="J190" s="356">
        <v>179</v>
      </c>
      <c r="K190" s="356">
        <v>86</v>
      </c>
      <c r="L190" s="356">
        <v>403</v>
      </c>
      <c r="M190" s="356">
        <v>76</v>
      </c>
      <c r="N190" s="356">
        <v>0</v>
      </c>
      <c r="O190" s="310"/>
    </row>
    <row r="191" spans="1:15" ht="21" customHeight="1" x14ac:dyDescent="0.25">
      <c r="A191" s="175" t="s">
        <v>292</v>
      </c>
      <c r="B191" s="367">
        <v>1314</v>
      </c>
      <c r="C191" s="367">
        <v>1181</v>
      </c>
      <c r="D191" s="367">
        <v>140</v>
      </c>
      <c r="E191" s="367">
        <v>23</v>
      </c>
      <c r="F191" s="367">
        <v>0</v>
      </c>
      <c r="G191" s="367">
        <v>229</v>
      </c>
      <c r="H191" s="367">
        <v>167</v>
      </c>
      <c r="I191" s="367">
        <v>25</v>
      </c>
      <c r="J191" s="367">
        <v>333</v>
      </c>
      <c r="K191" s="367">
        <v>172</v>
      </c>
      <c r="L191" s="367">
        <v>297</v>
      </c>
      <c r="M191" s="367">
        <v>68</v>
      </c>
      <c r="N191" s="367">
        <v>0</v>
      </c>
      <c r="O191" s="310"/>
    </row>
    <row r="192" spans="1:15" ht="21" customHeight="1" x14ac:dyDescent="0.25">
      <c r="A192" s="41" t="s">
        <v>293</v>
      </c>
      <c r="B192" s="367">
        <v>41</v>
      </c>
      <c r="C192" s="356">
        <v>39</v>
      </c>
      <c r="D192" s="356" t="s">
        <v>122</v>
      </c>
      <c r="E192" s="356">
        <v>0</v>
      </c>
      <c r="F192" s="356">
        <v>0</v>
      </c>
      <c r="G192" s="356">
        <v>7</v>
      </c>
      <c r="H192" s="356">
        <v>4</v>
      </c>
      <c r="I192" s="356">
        <v>0</v>
      </c>
      <c r="J192" s="356">
        <v>5</v>
      </c>
      <c r="K192" s="356">
        <v>11</v>
      </c>
      <c r="L192" s="356">
        <v>9</v>
      </c>
      <c r="M192" s="356">
        <v>5</v>
      </c>
      <c r="N192" s="356">
        <v>0</v>
      </c>
      <c r="O192" s="310"/>
    </row>
    <row r="193" spans="1:22" ht="21" customHeight="1" x14ac:dyDescent="0.25">
      <c r="A193" s="41" t="s">
        <v>294</v>
      </c>
      <c r="B193" s="367">
        <v>157</v>
      </c>
      <c r="C193" s="356">
        <v>144</v>
      </c>
      <c r="D193" s="356">
        <v>14</v>
      </c>
      <c r="E193" s="356">
        <v>5</v>
      </c>
      <c r="F193" s="356" t="s">
        <v>122</v>
      </c>
      <c r="G193" s="356">
        <v>31</v>
      </c>
      <c r="H193" s="356">
        <v>8</v>
      </c>
      <c r="I193" s="356">
        <v>4</v>
      </c>
      <c r="J193" s="356">
        <v>20</v>
      </c>
      <c r="K193" s="356">
        <v>23</v>
      </c>
      <c r="L193" s="356">
        <v>55</v>
      </c>
      <c r="M193" s="356">
        <v>11</v>
      </c>
      <c r="N193" s="356">
        <v>0</v>
      </c>
      <c r="O193" s="310"/>
    </row>
    <row r="194" spans="1:22" ht="21" customHeight="1" x14ac:dyDescent="0.25">
      <c r="A194" s="41" t="s">
        <v>295</v>
      </c>
      <c r="B194" s="367">
        <v>91</v>
      </c>
      <c r="C194" s="356">
        <v>83</v>
      </c>
      <c r="D194" s="356">
        <v>11</v>
      </c>
      <c r="E194" s="356">
        <v>0</v>
      </c>
      <c r="F194" s="356" t="s">
        <v>122</v>
      </c>
      <c r="G194" s="356">
        <v>12</v>
      </c>
      <c r="H194" s="356">
        <v>9</v>
      </c>
      <c r="I194" s="356" t="s">
        <v>122</v>
      </c>
      <c r="J194" s="356">
        <v>28</v>
      </c>
      <c r="K194" s="356">
        <v>23</v>
      </c>
      <c r="L194" s="356">
        <v>13</v>
      </c>
      <c r="M194" s="356">
        <v>6</v>
      </c>
      <c r="N194" s="356">
        <v>0</v>
      </c>
      <c r="O194" s="310"/>
    </row>
    <row r="195" spans="1:22" ht="21" customHeight="1" x14ac:dyDescent="0.25">
      <c r="A195" s="41" t="s">
        <v>296</v>
      </c>
      <c r="B195" s="367">
        <v>112</v>
      </c>
      <c r="C195" s="356">
        <v>97</v>
      </c>
      <c r="D195" s="356">
        <v>15</v>
      </c>
      <c r="E195" s="356">
        <v>0</v>
      </c>
      <c r="F195" s="356">
        <v>0</v>
      </c>
      <c r="G195" s="356">
        <v>26</v>
      </c>
      <c r="H195" s="356">
        <v>8</v>
      </c>
      <c r="I195" s="356">
        <v>4</v>
      </c>
      <c r="J195" s="356">
        <v>23</v>
      </c>
      <c r="K195" s="356">
        <v>16</v>
      </c>
      <c r="L195" s="356">
        <v>26</v>
      </c>
      <c r="M195" s="356">
        <v>9</v>
      </c>
      <c r="N195" s="356">
        <v>0</v>
      </c>
      <c r="O195" s="310"/>
    </row>
    <row r="196" spans="1:22" ht="21" customHeight="1" x14ac:dyDescent="0.25">
      <c r="A196" s="41" t="s">
        <v>297</v>
      </c>
      <c r="B196" s="367">
        <v>56</v>
      </c>
      <c r="C196" s="356">
        <v>56</v>
      </c>
      <c r="D196" s="356">
        <v>4</v>
      </c>
      <c r="E196" s="356" t="s">
        <v>122</v>
      </c>
      <c r="F196" s="356">
        <v>0</v>
      </c>
      <c r="G196" s="356">
        <v>7</v>
      </c>
      <c r="H196" s="356" t="s">
        <v>122</v>
      </c>
      <c r="I196" s="356" t="s">
        <v>122</v>
      </c>
      <c r="J196" s="356">
        <v>14</v>
      </c>
      <c r="K196" s="356">
        <v>17</v>
      </c>
      <c r="L196" s="356">
        <v>14</v>
      </c>
      <c r="M196" s="356">
        <v>4</v>
      </c>
      <c r="N196" s="356">
        <v>0</v>
      </c>
      <c r="O196" s="310"/>
    </row>
    <row r="197" spans="1:22" ht="21" customHeight="1" x14ac:dyDescent="0.25">
      <c r="A197" s="41" t="s">
        <v>298</v>
      </c>
      <c r="B197" s="367">
        <v>857</v>
      </c>
      <c r="C197" s="356">
        <v>762</v>
      </c>
      <c r="D197" s="356">
        <v>96</v>
      </c>
      <c r="E197" s="356">
        <v>18</v>
      </c>
      <c r="F197" s="356" t="s">
        <v>122</v>
      </c>
      <c r="G197" s="356">
        <v>146</v>
      </c>
      <c r="H197" s="356">
        <v>138</v>
      </c>
      <c r="I197" s="356">
        <v>17</v>
      </c>
      <c r="J197" s="356">
        <v>243</v>
      </c>
      <c r="K197" s="356">
        <v>82</v>
      </c>
      <c r="L197" s="356">
        <v>180</v>
      </c>
      <c r="M197" s="356">
        <v>33</v>
      </c>
      <c r="N197" s="356">
        <v>0</v>
      </c>
      <c r="O197" s="310"/>
      <c r="P197" s="5"/>
      <c r="Q197" s="5"/>
      <c r="R197" s="5"/>
      <c r="S197" s="5"/>
      <c r="T197" s="5"/>
      <c r="U197" s="5"/>
      <c r="V197" s="5"/>
    </row>
    <row r="198" spans="1:22" ht="21" customHeight="1" x14ac:dyDescent="0.25">
      <c r="A198" s="175" t="s">
        <v>299</v>
      </c>
      <c r="B198" s="367">
        <v>5713</v>
      </c>
      <c r="C198" s="367">
        <v>4835</v>
      </c>
      <c r="D198" s="367">
        <v>889</v>
      </c>
      <c r="E198" s="367">
        <v>7</v>
      </c>
      <c r="F198" s="367">
        <v>19</v>
      </c>
      <c r="G198" s="367">
        <v>1038</v>
      </c>
      <c r="H198" s="367">
        <v>1178</v>
      </c>
      <c r="I198" s="367">
        <v>60</v>
      </c>
      <c r="J198" s="367">
        <v>1093</v>
      </c>
      <c r="K198" s="367">
        <v>586</v>
      </c>
      <c r="L198" s="367">
        <v>1350</v>
      </c>
      <c r="M198" s="367">
        <v>382</v>
      </c>
      <c r="N198" s="367">
        <v>0</v>
      </c>
      <c r="O198" s="310"/>
    </row>
    <row r="199" spans="1:22" ht="21" customHeight="1" x14ac:dyDescent="0.25">
      <c r="A199" s="41" t="s">
        <v>300</v>
      </c>
      <c r="B199" s="367">
        <v>295</v>
      </c>
      <c r="C199" s="356">
        <v>259</v>
      </c>
      <c r="D199" s="356">
        <v>37</v>
      </c>
      <c r="E199" s="356" t="s">
        <v>122</v>
      </c>
      <c r="F199" s="356">
        <v>0</v>
      </c>
      <c r="G199" s="356">
        <v>67</v>
      </c>
      <c r="H199" s="356">
        <v>29</v>
      </c>
      <c r="I199" s="356">
        <v>0</v>
      </c>
      <c r="J199" s="356">
        <v>59</v>
      </c>
      <c r="K199" s="356">
        <v>36</v>
      </c>
      <c r="L199" s="356">
        <v>88</v>
      </c>
      <c r="M199" s="356">
        <v>16</v>
      </c>
      <c r="N199" s="356">
        <v>0</v>
      </c>
      <c r="O199" s="310"/>
    </row>
    <row r="200" spans="1:22" ht="21" customHeight="1" x14ac:dyDescent="0.25">
      <c r="A200" s="41" t="s">
        <v>301</v>
      </c>
      <c r="B200" s="367">
        <v>627</v>
      </c>
      <c r="C200" s="356">
        <v>573</v>
      </c>
      <c r="D200" s="356">
        <v>56</v>
      </c>
      <c r="E200" s="356" t="s">
        <v>122</v>
      </c>
      <c r="F200" s="356">
        <v>4</v>
      </c>
      <c r="G200" s="356">
        <v>117</v>
      </c>
      <c r="H200" s="356">
        <v>77</v>
      </c>
      <c r="I200" s="356">
        <v>10</v>
      </c>
      <c r="J200" s="356">
        <v>151</v>
      </c>
      <c r="K200" s="356">
        <v>97</v>
      </c>
      <c r="L200" s="356">
        <v>125</v>
      </c>
      <c r="M200" s="356">
        <v>46</v>
      </c>
      <c r="N200" s="356">
        <v>0</v>
      </c>
      <c r="O200" s="310"/>
    </row>
    <row r="201" spans="1:22" ht="21" customHeight="1" x14ac:dyDescent="0.25">
      <c r="A201" s="41" t="s">
        <v>302</v>
      </c>
      <c r="B201" s="367">
        <v>91</v>
      </c>
      <c r="C201" s="356">
        <v>92</v>
      </c>
      <c r="D201" s="356" t="s">
        <v>122</v>
      </c>
      <c r="E201" s="356" t="s">
        <v>122</v>
      </c>
      <c r="F201" s="356">
        <v>0</v>
      </c>
      <c r="G201" s="356">
        <v>11</v>
      </c>
      <c r="H201" s="356">
        <v>5</v>
      </c>
      <c r="I201" s="356">
        <v>0</v>
      </c>
      <c r="J201" s="356">
        <v>26</v>
      </c>
      <c r="K201" s="356">
        <v>12</v>
      </c>
      <c r="L201" s="356">
        <v>28</v>
      </c>
      <c r="M201" s="356">
        <v>9</v>
      </c>
      <c r="N201" s="356">
        <v>0</v>
      </c>
      <c r="O201" s="310"/>
    </row>
    <row r="202" spans="1:22" ht="21" customHeight="1" x14ac:dyDescent="0.25">
      <c r="A202" s="41" t="s">
        <v>303</v>
      </c>
      <c r="B202" s="367">
        <v>329</v>
      </c>
      <c r="C202" s="356">
        <v>304</v>
      </c>
      <c r="D202" s="356">
        <v>26</v>
      </c>
      <c r="E202" s="356" t="s">
        <v>122</v>
      </c>
      <c r="F202" s="356">
        <v>0</v>
      </c>
      <c r="G202" s="356">
        <v>64</v>
      </c>
      <c r="H202" s="356">
        <v>40</v>
      </c>
      <c r="I202" s="356">
        <v>8</v>
      </c>
      <c r="J202" s="356">
        <v>70</v>
      </c>
      <c r="K202" s="356">
        <v>27</v>
      </c>
      <c r="L202" s="356">
        <v>91</v>
      </c>
      <c r="M202" s="356">
        <v>29</v>
      </c>
      <c r="N202" s="356">
        <v>0</v>
      </c>
      <c r="O202" s="310"/>
    </row>
    <row r="203" spans="1:22" ht="21" customHeight="1" x14ac:dyDescent="0.25">
      <c r="A203" s="41" t="s">
        <v>304</v>
      </c>
      <c r="B203" s="367">
        <v>317</v>
      </c>
      <c r="C203" s="356">
        <v>300</v>
      </c>
      <c r="D203" s="356">
        <v>20</v>
      </c>
      <c r="E203" s="356">
        <v>0</v>
      </c>
      <c r="F203" s="356" t="s">
        <v>122</v>
      </c>
      <c r="G203" s="356">
        <v>34</v>
      </c>
      <c r="H203" s="356">
        <v>21</v>
      </c>
      <c r="I203" s="356" t="s">
        <v>122</v>
      </c>
      <c r="J203" s="356">
        <v>70</v>
      </c>
      <c r="K203" s="356">
        <v>63</v>
      </c>
      <c r="L203" s="356">
        <v>114</v>
      </c>
      <c r="M203" s="356">
        <v>15</v>
      </c>
      <c r="N203" s="356">
        <v>0</v>
      </c>
      <c r="O203" s="310"/>
    </row>
    <row r="204" spans="1:22" ht="21" customHeight="1" x14ac:dyDescent="0.25">
      <c r="A204" s="41" t="s">
        <v>305</v>
      </c>
      <c r="B204" s="367">
        <v>255</v>
      </c>
      <c r="C204" s="356">
        <v>223</v>
      </c>
      <c r="D204" s="356">
        <v>32</v>
      </c>
      <c r="E204" s="356">
        <v>0</v>
      </c>
      <c r="F204" s="356">
        <v>0</v>
      </c>
      <c r="G204" s="356">
        <v>27</v>
      </c>
      <c r="H204" s="356">
        <v>15</v>
      </c>
      <c r="I204" s="356">
        <v>5</v>
      </c>
      <c r="J204" s="356">
        <v>41</v>
      </c>
      <c r="K204" s="356">
        <v>27</v>
      </c>
      <c r="L204" s="356">
        <v>125</v>
      </c>
      <c r="M204" s="356">
        <v>15</v>
      </c>
      <c r="N204" s="356">
        <v>0</v>
      </c>
      <c r="O204" s="310"/>
    </row>
    <row r="205" spans="1:22" ht="21" customHeight="1" x14ac:dyDescent="0.25">
      <c r="A205" s="41" t="s">
        <v>306</v>
      </c>
      <c r="B205" s="367">
        <v>132</v>
      </c>
      <c r="C205" s="356">
        <v>121</v>
      </c>
      <c r="D205" s="356">
        <v>12</v>
      </c>
      <c r="E205" s="356">
        <v>0</v>
      </c>
      <c r="F205" s="356">
        <v>0</v>
      </c>
      <c r="G205" s="356">
        <v>21</v>
      </c>
      <c r="H205" s="356">
        <v>14</v>
      </c>
      <c r="I205" s="356" t="s">
        <v>122</v>
      </c>
      <c r="J205" s="356">
        <v>34</v>
      </c>
      <c r="K205" s="356">
        <v>29</v>
      </c>
      <c r="L205" s="356">
        <v>22</v>
      </c>
      <c r="M205" s="356">
        <v>12</v>
      </c>
      <c r="N205" s="356">
        <v>0</v>
      </c>
      <c r="O205" s="310"/>
    </row>
    <row r="206" spans="1:22" ht="21" customHeight="1" x14ac:dyDescent="0.25">
      <c r="A206" s="41" t="s">
        <v>307</v>
      </c>
      <c r="B206" s="367">
        <v>63</v>
      </c>
      <c r="C206" s="356">
        <v>58</v>
      </c>
      <c r="D206" s="356">
        <v>7</v>
      </c>
      <c r="E206" s="356">
        <v>0</v>
      </c>
      <c r="F206" s="356" t="s">
        <v>122</v>
      </c>
      <c r="G206" s="356">
        <v>10</v>
      </c>
      <c r="H206" s="356">
        <v>10</v>
      </c>
      <c r="I206" s="356" t="s">
        <v>122</v>
      </c>
      <c r="J206" s="356">
        <v>13</v>
      </c>
      <c r="K206" s="356">
        <v>8</v>
      </c>
      <c r="L206" s="356">
        <v>15</v>
      </c>
      <c r="M206" s="356">
        <v>7</v>
      </c>
      <c r="N206" s="356">
        <v>0</v>
      </c>
      <c r="O206" s="310"/>
    </row>
    <row r="207" spans="1:22" ht="21" customHeight="1" x14ac:dyDescent="0.25">
      <c r="A207" s="41" t="s">
        <v>308</v>
      </c>
      <c r="B207" s="367">
        <v>2539</v>
      </c>
      <c r="C207" s="356">
        <v>2098</v>
      </c>
      <c r="D207" s="356">
        <v>441</v>
      </c>
      <c r="E207" s="356">
        <v>7</v>
      </c>
      <c r="F207" s="356">
        <v>11</v>
      </c>
      <c r="G207" s="356">
        <v>532</v>
      </c>
      <c r="H207" s="356">
        <v>587</v>
      </c>
      <c r="I207" s="356">
        <v>30</v>
      </c>
      <c r="J207" s="356">
        <v>506</v>
      </c>
      <c r="K207" s="356">
        <v>211</v>
      </c>
      <c r="L207" s="356">
        <v>496</v>
      </c>
      <c r="M207" s="356">
        <v>159</v>
      </c>
      <c r="N207" s="356">
        <v>0</v>
      </c>
      <c r="O207" s="310"/>
    </row>
    <row r="208" spans="1:22" ht="21" customHeight="1" x14ac:dyDescent="0.25">
      <c r="A208" s="41" t="s">
        <v>309</v>
      </c>
      <c r="B208" s="367">
        <v>1065</v>
      </c>
      <c r="C208" s="356">
        <v>807</v>
      </c>
      <c r="D208" s="356">
        <v>258</v>
      </c>
      <c r="E208" s="356">
        <v>0</v>
      </c>
      <c r="F208" s="356">
        <v>4</v>
      </c>
      <c r="G208" s="356">
        <v>155</v>
      </c>
      <c r="H208" s="356">
        <v>380</v>
      </c>
      <c r="I208" s="356">
        <v>7</v>
      </c>
      <c r="J208" s="356">
        <v>123</v>
      </c>
      <c r="K208" s="356">
        <v>76</v>
      </c>
      <c r="L208" s="356">
        <v>246</v>
      </c>
      <c r="M208" s="356">
        <v>74</v>
      </c>
      <c r="N208" s="356">
        <v>0</v>
      </c>
      <c r="O208" s="310"/>
    </row>
    <row r="209" spans="1:22" ht="21" customHeight="1" x14ac:dyDescent="0.25">
      <c r="A209" s="175" t="s">
        <v>66</v>
      </c>
      <c r="B209" s="367">
        <v>22559</v>
      </c>
      <c r="C209" s="367">
        <v>18632</v>
      </c>
      <c r="D209" s="367">
        <v>4000</v>
      </c>
      <c r="E209" s="367">
        <v>42</v>
      </c>
      <c r="F209" s="367">
        <v>36</v>
      </c>
      <c r="G209" s="367">
        <v>3353</v>
      </c>
      <c r="H209" s="367">
        <v>5119</v>
      </c>
      <c r="I209" s="367">
        <v>224</v>
      </c>
      <c r="J209" s="367">
        <v>4244</v>
      </c>
      <c r="K209" s="367">
        <v>1797</v>
      </c>
      <c r="L209" s="367">
        <v>6286</v>
      </c>
      <c r="M209" s="367">
        <v>1458</v>
      </c>
      <c r="N209" s="367">
        <v>0</v>
      </c>
      <c r="O209" s="310"/>
    </row>
    <row r="210" spans="1:22" ht="21" customHeight="1" x14ac:dyDescent="0.25">
      <c r="A210" s="175" t="s">
        <v>310</v>
      </c>
      <c r="B210" s="367">
        <v>7048</v>
      </c>
      <c r="C210" s="367">
        <v>5789</v>
      </c>
      <c r="D210" s="367">
        <v>1283</v>
      </c>
      <c r="E210" s="367">
        <v>11</v>
      </c>
      <c r="F210" s="367">
        <v>17</v>
      </c>
      <c r="G210" s="367">
        <v>865</v>
      </c>
      <c r="H210" s="367">
        <v>1964</v>
      </c>
      <c r="I210" s="367">
        <v>66</v>
      </c>
      <c r="J210" s="367">
        <v>1164</v>
      </c>
      <c r="K210" s="367">
        <v>652</v>
      </c>
      <c r="L210" s="367">
        <v>1826</v>
      </c>
      <c r="M210" s="367">
        <v>483</v>
      </c>
      <c r="N210" s="367">
        <v>0</v>
      </c>
      <c r="O210" s="310"/>
    </row>
    <row r="211" spans="1:22" ht="21" customHeight="1" x14ac:dyDescent="0.25">
      <c r="A211" s="41" t="s">
        <v>67</v>
      </c>
      <c r="B211" s="367">
        <v>4378</v>
      </c>
      <c r="C211" s="356">
        <v>3460</v>
      </c>
      <c r="D211" s="356">
        <v>918</v>
      </c>
      <c r="E211" s="356">
        <v>5</v>
      </c>
      <c r="F211" s="356">
        <v>7</v>
      </c>
      <c r="G211" s="356">
        <v>455</v>
      </c>
      <c r="H211" s="356">
        <v>1521</v>
      </c>
      <c r="I211" s="356">
        <v>35</v>
      </c>
      <c r="J211" s="356">
        <v>626</v>
      </c>
      <c r="K211" s="356">
        <v>288</v>
      </c>
      <c r="L211" s="356">
        <v>1241</v>
      </c>
      <c r="M211" s="356">
        <v>200</v>
      </c>
      <c r="N211" s="356">
        <v>0</v>
      </c>
      <c r="O211" s="310"/>
    </row>
    <row r="212" spans="1:22" ht="21" customHeight="1" x14ac:dyDescent="0.25">
      <c r="A212" s="41" t="s">
        <v>311</v>
      </c>
      <c r="B212" s="367">
        <v>104</v>
      </c>
      <c r="C212" s="356">
        <v>103</v>
      </c>
      <c r="D212" s="356">
        <v>6</v>
      </c>
      <c r="E212" s="356" t="s">
        <v>122</v>
      </c>
      <c r="F212" s="356" t="s">
        <v>122</v>
      </c>
      <c r="G212" s="356">
        <v>13</v>
      </c>
      <c r="H212" s="356">
        <v>5</v>
      </c>
      <c r="I212" s="356" t="s">
        <v>122</v>
      </c>
      <c r="J212" s="356">
        <v>25</v>
      </c>
      <c r="K212" s="356">
        <v>15</v>
      </c>
      <c r="L212" s="356">
        <v>34</v>
      </c>
      <c r="M212" s="356">
        <v>12</v>
      </c>
      <c r="N212" s="356">
        <v>0</v>
      </c>
      <c r="O212" s="310"/>
    </row>
    <row r="213" spans="1:22" ht="21" customHeight="1" x14ac:dyDescent="0.25">
      <c r="A213" s="41" t="s">
        <v>312</v>
      </c>
      <c r="B213" s="367">
        <v>192</v>
      </c>
      <c r="C213" s="356">
        <v>170</v>
      </c>
      <c r="D213" s="356">
        <v>27</v>
      </c>
      <c r="E213" s="356" t="s">
        <v>122</v>
      </c>
      <c r="F213" s="356" t="s">
        <v>122</v>
      </c>
      <c r="G213" s="356">
        <v>32</v>
      </c>
      <c r="H213" s="356">
        <v>28</v>
      </c>
      <c r="I213" s="356" t="s">
        <v>122</v>
      </c>
      <c r="J213" s="356">
        <v>36</v>
      </c>
      <c r="K213" s="356">
        <v>29</v>
      </c>
      <c r="L213" s="356">
        <v>55</v>
      </c>
      <c r="M213" s="356">
        <v>12</v>
      </c>
      <c r="N213" s="356">
        <v>0</v>
      </c>
      <c r="O213" s="310"/>
    </row>
    <row r="214" spans="1:22" ht="21" customHeight="1" x14ac:dyDescent="0.25">
      <c r="A214" s="41" t="s">
        <v>313</v>
      </c>
      <c r="B214" s="367">
        <v>1252</v>
      </c>
      <c r="C214" s="356">
        <v>1045</v>
      </c>
      <c r="D214" s="356">
        <v>207</v>
      </c>
      <c r="E214" s="356">
        <v>0</v>
      </c>
      <c r="F214" s="356">
        <v>10</v>
      </c>
      <c r="G214" s="356">
        <v>205</v>
      </c>
      <c r="H214" s="356">
        <v>288</v>
      </c>
      <c r="I214" s="356">
        <v>21</v>
      </c>
      <c r="J214" s="356">
        <v>208</v>
      </c>
      <c r="K214" s="356">
        <v>129</v>
      </c>
      <c r="L214" s="356">
        <v>263</v>
      </c>
      <c r="M214" s="356">
        <v>128</v>
      </c>
      <c r="N214" s="356">
        <v>0</v>
      </c>
      <c r="O214" s="310"/>
    </row>
    <row r="215" spans="1:22" ht="21" customHeight="1" x14ac:dyDescent="0.25">
      <c r="A215" s="41" t="s">
        <v>314</v>
      </c>
      <c r="B215" s="367">
        <v>147</v>
      </c>
      <c r="C215" s="356">
        <v>136</v>
      </c>
      <c r="D215" s="356">
        <v>12</v>
      </c>
      <c r="E215" s="356">
        <v>0</v>
      </c>
      <c r="F215" s="356" t="s">
        <v>122</v>
      </c>
      <c r="G215" s="356">
        <v>24</v>
      </c>
      <c r="H215" s="356">
        <v>10</v>
      </c>
      <c r="I215" s="356">
        <v>4</v>
      </c>
      <c r="J215" s="356">
        <v>32</v>
      </c>
      <c r="K215" s="356">
        <v>22</v>
      </c>
      <c r="L215" s="356">
        <v>41</v>
      </c>
      <c r="M215" s="356">
        <v>14</v>
      </c>
      <c r="N215" s="356">
        <v>0</v>
      </c>
      <c r="O215" s="310"/>
    </row>
    <row r="216" spans="1:22" ht="21" customHeight="1" x14ac:dyDescent="0.25">
      <c r="A216" s="41" t="s">
        <v>315</v>
      </c>
      <c r="B216" s="367">
        <v>305</v>
      </c>
      <c r="C216" s="356">
        <v>281</v>
      </c>
      <c r="D216" s="356">
        <v>31</v>
      </c>
      <c r="E216" s="356" t="s">
        <v>122</v>
      </c>
      <c r="F216" s="356" t="s">
        <v>122</v>
      </c>
      <c r="G216" s="356">
        <v>45</v>
      </c>
      <c r="H216" s="356">
        <v>41</v>
      </c>
      <c r="I216" s="356" t="s">
        <v>122</v>
      </c>
      <c r="J216" s="356">
        <v>83</v>
      </c>
      <c r="K216" s="356">
        <v>42</v>
      </c>
      <c r="L216" s="356">
        <v>68</v>
      </c>
      <c r="M216" s="356">
        <v>26</v>
      </c>
      <c r="N216" s="356">
        <v>0</v>
      </c>
      <c r="O216" s="310"/>
    </row>
    <row r="217" spans="1:22" ht="21" customHeight="1" x14ac:dyDescent="0.25">
      <c r="A217" s="41" t="s">
        <v>316</v>
      </c>
      <c r="B217" s="367">
        <v>206</v>
      </c>
      <c r="C217" s="356">
        <v>187</v>
      </c>
      <c r="D217" s="356">
        <v>24</v>
      </c>
      <c r="E217" s="356" t="s">
        <v>122</v>
      </c>
      <c r="F217" s="356">
        <v>0</v>
      </c>
      <c r="G217" s="356">
        <v>35</v>
      </c>
      <c r="H217" s="356">
        <v>29</v>
      </c>
      <c r="I217" s="356" t="s">
        <v>122</v>
      </c>
      <c r="J217" s="356">
        <v>49</v>
      </c>
      <c r="K217" s="356">
        <v>38</v>
      </c>
      <c r="L217" s="356">
        <v>23</v>
      </c>
      <c r="M217" s="356">
        <v>32</v>
      </c>
      <c r="N217" s="356" t="s">
        <v>122</v>
      </c>
      <c r="O217" s="310"/>
    </row>
    <row r="218" spans="1:22" ht="21" customHeight="1" x14ac:dyDescent="0.25">
      <c r="A218" s="41" t="s">
        <v>317</v>
      </c>
      <c r="B218" s="367">
        <v>373</v>
      </c>
      <c r="C218" s="356">
        <v>327</v>
      </c>
      <c r="D218" s="356">
        <v>47</v>
      </c>
      <c r="E218" s="356">
        <v>6</v>
      </c>
      <c r="F218" s="356">
        <v>0</v>
      </c>
      <c r="G218" s="356">
        <v>46</v>
      </c>
      <c r="H218" s="356">
        <v>33</v>
      </c>
      <c r="I218" s="356" t="s">
        <v>122</v>
      </c>
      <c r="J218" s="356">
        <v>84</v>
      </c>
      <c r="K218" s="356">
        <v>80</v>
      </c>
      <c r="L218" s="356">
        <v>72</v>
      </c>
      <c r="M218" s="356">
        <v>52</v>
      </c>
      <c r="N218" s="356">
        <v>0</v>
      </c>
      <c r="O218" s="310"/>
    </row>
    <row r="219" spans="1:22" ht="21" customHeight="1" x14ac:dyDescent="0.25">
      <c r="A219" s="41" t="s">
        <v>318</v>
      </c>
      <c r="B219" s="367">
        <v>91</v>
      </c>
      <c r="C219" s="356">
        <v>80</v>
      </c>
      <c r="D219" s="356">
        <v>11</v>
      </c>
      <c r="E219" s="356">
        <v>0</v>
      </c>
      <c r="F219" s="356">
        <v>0</v>
      </c>
      <c r="G219" s="356">
        <v>10</v>
      </c>
      <c r="H219" s="356">
        <v>9</v>
      </c>
      <c r="I219" s="356">
        <v>6</v>
      </c>
      <c r="J219" s="356">
        <v>21</v>
      </c>
      <c r="K219" s="356">
        <v>9</v>
      </c>
      <c r="L219" s="356">
        <v>29</v>
      </c>
      <c r="M219" s="356">
        <v>7</v>
      </c>
      <c r="N219" s="356">
        <v>0</v>
      </c>
      <c r="O219" s="310"/>
    </row>
    <row r="220" spans="1:22" ht="21" customHeight="1" x14ac:dyDescent="0.25">
      <c r="A220" s="175" t="s">
        <v>319</v>
      </c>
      <c r="B220" s="367">
        <v>5244</v>
      </c>
      <c r="C220" s="367">
        <v>4438</v>
      </c>
      <c r="D220" s="367">
        <v>826</v>
      </c>
      <c r="E220" s="367">
        <v>13</v>
      </c>
      <c r="F220" s="367">
        <v>9</v>
      </c>
      <c r="G220" s="367">
        <v>1112</v>
      </c>
      <c r="H220" s="367">
        <v>926</v>
      </c>
      <c r="I220" s="367">
        <v>74</v>
      </c>
      <c r="J220" s="367">
        <v>1029</v>
      </c>
      <c r="K220" s="367">
        <v>436</v>
      </c>
      <c r="L220" s="367">
        <v>1215</v>
      </c>
      <c r="M220" s="367">
        <v>430</v>
      </c>
      <c r="N220" s="367">
        <v>0</v>
      </c>
      <c r="O220" s="310"/>
    </row>
    <row r="221" spans="1:22" ht="21" customHeight="1" x14ac:dyDescent="0.25">
      <c r="A221" s="41" t="s">
        <v>320</v>
      </c>
      <c r="B221" s="367">
        <v>279</v>
      </c>
      <c r="C221" s="356">
        <v>240</v>
      </c>
      <c r="D221" s="356">
        <v>44</v>
      </c>
      <c r="E221" s="356">
        <v>0</v>
      </c>
      <c r="F221" s="356" t="s">
        <v>122</v>
      </c>
      <c r="G221" s="356">
        <v>67</v>
      </c>
      <c r="H221" s="356">
        <v>26</v>
      </c>
      <c r="I221" s="356" t="s">
        <v>122</v>
      </c>
      <c r="J221" s="356">
        <v>61</v>
      </c>
      <c r="K221" s="356">
        <v>31</v>
      </c>
      <c r="L221" s="356">
        <v>74</v>
      </c>
      <c r="M221" s="356">
        <v>20</v>
      </c>
      <c r="N221" s="356">
        <v>0</v>
      </c>
      <c r="O221" s="310"/>
    </row>
    <row r="222" spans="1:22" ht="21" customHeight="1" x14ac:dyDescent="0.25">
      <c r="A222" s="41" t="s">
        <v>69</v>
      </c>
      <c r="B222" s="367">
        <v>1847</v>
      </c>
      <c r="C222" s="356">
        <v>1553</v>
      </c>
      <c r="D222" s="356">
        <v>297</v>
      </c>
      <c r="E222" s="356">
        <v>8</v>
      </c>
      <c r="F222" s="356" t="s">
        <v>122</v>
      </c>
      <c r="G222" s="356">
        <v>301</v>
      </c>
      <c r="H222" s="356">
        <v>470</v>
      </c>
      <c r="I222" s="356">
        <v>25</v>
      </c>
      <c r="J222" s="356">
        <v>419</v>
      </c>
      <c r="K222" s="356">
        <v>111</v>
      </c>
      <c r="L222" s="356">
        <v>420</v>
      </c>
      <c r="M222" s="356">
        <v>93</v>
      </c>
      <c r="N222" s="356">
        <v>0</v>
      </c>
      <c r="O222" s="310"/>
    </row>
    <row r="223" spans="1:22" ht="21" customHeight="1" x14ac:dyDescent="0.25">
      <c r="A223" s="41" t="s">
        <v>321</v>
      </c>
      <c r="B223" s="367">
        <v>500</v>
      </c>
      <c r="C223" s="356">
        <v>454</v>
      </c>
      <c r="D223" s="356">
        <v>48</v>
      </c>
      <c r="E223" s="356" t="s">
        <v>122</v>
      </c>
      <c r="F223" s="356">
        <v>5</v>
      </c>
      <c r="G223" s="356">
        <v>117</v>
      </c>
      <c r="H223" s="356">
        <v>50</v>
      </c>
      <c r="I223" s="356">
        <v>7</v>
      </c>
      <c r="J223" s="356">
        <v>79</v>
      </c>
      <c r="K223" s="356">
        <v>33</v>
      </c>
      <c r="L223" s="356">
        <v>158</v>
      </c>
      <c r="M223" s="356">
        <v>51</v>
      </c>
      <c r="N223" s="356">
        <v>0</v>
      </c>
      <c r="O223" s="310"/>
    </row>
    <row r="224" spans="1:22" ht="21" customHeight="1" x14ac:dyDescent="0.25">
      <c r="A224" s="41" t="s">
        <v>322</v>
      </c>
      <c r="B224" s="367">
        <v>530</v>
      </c>
      <c r="C224" s="356">
        <v>453</v>
      </c>
      <c r="D224" s="356">
        <v>81</v>
      </c>
      <c r="E224" s="356" t="s">
        <v>122</v>
      </c>
      <c r="F224" s="356" t="s">
        <v>122</v>
      </c>
      <c r="G224" s="356">
        <v>126</v>
      </c>
      <c r="H224" s="356">
        <v>134</v>
      </c>
      <c r="I224" s="356">
        <v>6</v>
      </c>
      <c r="J224" s="356">
        <v>76</v>
      </c>
      <c r="K224" s="356">
        <v>28</v>
      </c>
      <c r="L224" s="356">
        <v>110</v>
      </c>
      <c r="M224" s="356">
        <v>50</v>
      </c>
      <c r="N224" s="356">
        <v>0</v>
      </c>
      <c r="O224" s="310"/>
      <c r="P224" s="5"/>
      <c r="Q224" s="5"/>
      <c r="R224" s="5"/>
      <c r="S224" s="5"/>
      <c r="T224" s="5"/>
      <c r="U224" s="5"/>
      <c r="V224" s="5"/>
    </row>
    <row r="225" spans="1:46" ht="21" customHeight="1" x14ac:dyDescent="0.25">
      <c r="A225" s="41" t="s">
        <v>323</v>
      </c>
      <c r="B225" s="367">
        <v>169</v>
      </c>
      <c r="C225" s="356">
        <v>150</v>
      </c>
      <c r="D225" s="356">
        <v>19</v>
      </c>
      <c r="E225" s="356">
        <v>0</v>
      </c>
      <c r="F225" s="356">
        <v>4</v>
      </c>
      <c r="G225" s="356">
        <v>36</v>
      </c>
      <c r="H225" s="356">
        <v>10</v>
      </c>
      <c r="I225" s="356">
        <v>0</v>
      </c>
      <c r="J225" s="356">
        <v>37</v>
      </c>
      <c r="K225" s="356">
        <v>39</v>
      </c>
      <c r="L225" s="356">
        <v>29</v>
      </c>
      <c r="M225" s="356">
        <v>14</v>
      </c>
      <c r="N225" s="356">
        <v>0</v>
      </c>
      <c r="O225" s="310"/>
    </row>
    <row r="226" spans="1:46" ht="21" customHeight="1" x14ac:dyDescent="0.25">
      <c r="A226" s="41" t="s">
        <v>324</v>
      </c>
      <c r="B226" s="367">
        <v>1301</v>
      </c>
      <c r="C226" s="356">
        <v>1060</v>
      </c>
      <c r="D226" s="356">
        <v>243</v>
      </c>
      <c r="E226" s="356">
        <v>5</v>
      </c>
      <c r="F226" s="356" t="s">
        <v>122</v>
      </c>
      <c r="G226" s="356">
        <v>283</v>
      </c>
      <c r="H226" s="356">
        <v>196</v>
      </c>
      <c r="I226" s="356">
        <v>25</v>
      </c>
      <c r="J226" s="356">
        <v>248</v>
      </c>
      <c r="K226" s="356">
        <v>101</v>
      </c>
      <c r="L226" s="356">
        <v>315</v>
      </c>
      <c r="M226" s="356">
        <v>128</v>
      </c>
      <c r="N226" s="356">
        <v>0</v>
      </c>
      <c r="O226" s="310"/>
    </row>
    <row r="227" spans="1:46" ht="21" customHeight="1" x14ac:dyDescent="0.25">
      <c r="A227" s="41" t="s">
        <v>325</v>
      </c>
      <c r="B227" s="367">
        <v>342</v>
      </c>
      <c r="C227" s="356">
        <v>301</v>
      </c>
      <c r="D227" s="356">
        <v>44</v>
      </c>
      <c r="E227" s="356" t="s">
        <v>122</v>
      </c>
      <c r="F227" s="356">
        <v>0</v>
      </c>
      <c r="G227" s="356">
        <v>90</v>
      </c>
      <c r="H227" s="356">
        <v>27</v>
      </c>
      <c r="I227" s="356">
        <v>5</v>
      </c>
      <c r="J227" s="356">
        <v>68</v>
      </c>
      <c r="K227" s="356">
        <v>67</v>
      </c>
      <c r="L227" s="356">
        <v>38</v>
      </c>
      <c r="M227" s="356">
        <v>47</v>
      </c>
      <c r="N227" s="356" t="s">
        <v>122</v>
      </c>
      <c r="O227" s="310"/>
    </row>
    <row r="228" spans="1:46" ht="21" customHeight="1" x14ac:dyDescent="0.25">
      <c r="A228" s="41" t="s">
        <v>326</v>
      </c>
      <c r="B228" s="367">
        <v>276</v>
      </c>
      <c r="C228" s="356">
        <v>227</v>
      </c>
      <c r="D228" s="356">
        <v>50</v>
      </c>
      <c r="E228" s="356">
        <v>0</v>
      </c>
      <c r="F228" s="356" t="s">
        <v>122</v>
      </c>
      <c r="G228" s="356">
        <v>92</v>
      </c>
      <c r="H228" s="356">
        <v>13</v>
      </c>
      <c r="I228" s="356">
        <v>6</v>
      </c>
      <c r="J228" s="356">
        <v>41</v>
      </c>
      <c r="K228" s="356">
        <v>26</v>
      </c>
      <c r="L228" s="356">
        <v>71</v>
      </c>
      <c r="M228" s="356">
        <v>27</v>
      </c>
      <c r="N228" s="356">
        <v>0</v>
      </c>
      <c r="O228" s="310"/>
    </row>
    <row r="229" spans="1:46" ht="21" customHeight="1" x14ac:dyDescent="0.25">
      <c r="A229" s="59" t="s">
        <v>1353</v>
      </c>
      <c r="B229" s="367">
        <v>1139</v>
      </c>
      <c r="C229" s="367">
        <v>992</v>
      </c>
      <c r="D229" s="367">
        <v>156</v>
      </c>
      <c r="E229" s="367">
        <v>0</v>
      </c>
      <c r="F229" s="367">
        <v>0</v>
      </c>
      <c r="G229" s="367">
        <v>210</v>
      </c>
      <c r="H229" s="367">
        <v>140</v>
      </c>
      <c r="I229" s="367">
        <v>12</v>
      </c>
      <c r="J229" s="367">
        <v>265</v>
      </c>
      <c r="K229" s="367">
        <v>147</v>
      </c>
      <c r="L229" s="367">
        <v>282</v>
      </c>
      <c r="M229" s="367">
        <v>83</v>
      </c>
      <c r="N229" s="367">
        <v>0</v>
      </c>
      <c r="O229" s="310"/>
    </row>
    <row r="230" spans="1:46" ht="21" customHeight="1" x14ac:dyDescent="0.25">
      <c r="A230" s="41" t="s">
        <v>328</v>
      </c>
      <c r="B230" s="367">
        <v>663</v>
      </c>
      <c r="C230" s="356">
        <v>565</v>
      </c>
      <c r="D230" s="356">
        <v>102</v>
      </c>
      <c r="E230" s="356" t="s">
        <v>122</v>
      </c>
      <c r="F230" s="356" t="s">
        <v>122</v>
      </c>
      <c r="G230" s="356">
        <v>131</v>
      </c>
      <c r="H230" s="356">
        <v>76</v>
      </c>
      <c r="I230" s="356">
        <v>12</v>
      </c>
      <c r="J230" s="356">
        <v>156</v>
      </c>
      <c r="K230" s="356">
        <v>59</v>
      </c>
      <c r="L230" s="356">
        <v>171</v>
      </c>
      <c r="M230" s="356">
        <v>58</v>
      </c>
      <c r="N230" s="356">
        <v>0</v>
      </c>
      <c r="O230" s="310"/>
    </row>
    <row r="231" spans="1:46" ht="21" customHeight="1" x14ac:dyDescent="0.25">
      <c r="A231" s="41" t="s">
        <v>329</v>
      </c>
      <c r="B231" s="367">
        <v>237</v>
      </c>
      <c r="C231" s="356">
        <v>216</v>
      </c>
      <c r="D231" s="356">
        <v>22</v>
      </c>
      <c r="E231" s="356">
        <v>0</v>
      </c>
      <c r="F231" s="356" t="s">
        <v>122</v>
      </c>
      <c r="G231" s="356">
        <v>33</v>
      </c>
      <c r="H231" s="356">
        <v>38</v>
      </c>
      <c r="I231" s="356">
        <v>0</v>
      </c>
      <c r="J231" s="356">
        <v>50</v>
      </c>
      <c r="K231" s="356">
        <v>26</v>
      </c>
      <c r="L231" s="356">
        <v>79</v>
      </c>
      <c r="M231" s="356">
        <v>11</v>
      </c>
      <c r="N231" s="356">
        <v>0</v>
      </c>
      <c r="O231" s="310"/>
    </row>
    <row r="232" spans="1:46" ht="21" customHeight="1" x14ac:dyDescent="0.25">
      <c r="A232" s="41" t="s">
        <v>330</v>
      </c>
      <c r="B232" s="367">
        <v>239</v>
      </c>
      <c r="C232" s="356">
        <v>211</v>
      </c>
      <c r="D232" s="356">
        <v>32</v>
      </c>
      <c r="E232" s="356">
        <v>0</v>
      </c>
      <c r="F232" s="356" t="s">
        <v>122</v>
      </c>
      <c r="G232" s="356">
        <v>46</v>
      </c>
      <c r="H232" s="356">
        <v>26</v>
      </c>
      <c r="I232" s="356" t="s">
        <v>122</v>
      </c>
      <c r="J232" s="356">
        <v>59</v>
      </c>
      <c r="K232" s="356">
        <v>62</v>
      </c>
      <c r="L232" s="356">
        <v>32</v>
      </c>
      <c r="M232" s="356">
        <v>14</v>
      </c>
      <c r="N232" s="356">
        <v>0</v>
      </c>
      <c r="O232" s="310"/>
    </row>
    <row r="233" spans="1:46" ht="21" customHeight="1" x14ac:dyDescent="0.25">
      <c r="A233" s="59" t="s">
        <v>1354</v>
      </c>
      <c r="B233" s="367">
        <v>9128</v>
      </c>
      <c r="C233" s="367">
        <v>7413</v>
      </c>
      <c r="D233" s="367">
        <v>1735</v>
      </c>
      <c r="E233" s="367">
        <v>18</v>
      </c>
      <c r="F233" s="367">
        <v>10</v>
      </c>
      <c r="G233" s="367">
        <v>1166</v>
      </c>
      <c r="H233" s="367">
        <v>2089</v>
      </c>
      <c r="I233" s="367">
        <v>72</v>
      </c>
      <c r="J233" s="367">
        <v>1786</v>
      </c>
      <c r="K233" s="367">
        <v>562</v>
      </c>
      <c r="L233" s="367">
        <v>2963</v>
      </c>
      <c r="M233" s="367">
        <v>462</v>
      </c>
      <c r="N233" s="367">
        <v>0</v>
      </c>
      <c r="O233" s="310"/>
    </row>
    <row r="234" spans="1:46" ht="21" customHeight="1" x14ac:dyDescent="0.25">
      <c r="A234" s="41" t="s">
        <v>332</v>
      </c>
      <c r="B234" s="367">
        <v>1130</v>
      </c>
      <c r="C234" s="356">
        <v>930</v>
      </c>
      <c r="D234" s="356">
        <v>200</v>
      </c>
      <c r="E234" s="356">
        <v>0</v>
      </c>
      <c r="F234" s="356">
        <v>0</v>
      </c>
      <c r="G234" s="356">
        <v>162</v>
      </c>
      <c r="H234" s="356">
        <v>187</v>
      </c>
      <c r="I234" s="356">
        <v>7</v>
      </c>
      <c r="J234" s="356">
        <v>173</v>
      </c>
      <c r="K234" s="356">
        <v>92</v>
      </c>
      <c r="L234" s="356">
        <v>415</v>
      </c>
      <c r="M234" s="356">
        <v>94</v>
      </c>
      <c r="N234" s="356">
        <v>0</v>
      </c>
      <c r="O234" s="310"/>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row>
    <row r="235" spans="1:46" ht="21" customHeight="1" x14ac:dyDescent="0.25">
      <c r="A235" s="41" t="s">
        <v>333</v>
      </c>
      <c r="B235" s="367">
        <v>111</v>
      </c>
      <c r="C235" s="356">
        <v>102</v>
      </c>
      <c r="D235" s="356">
        <v>12</v>
      </c>
      <c r="E235" s="356">
        <v>0</v>
      </c>
      <c r="F235" s="356">
        <v>0</v>
      </c>
      <c r="G235" s="356">
        <v>15</v>
      </c>
      <c r="H235" s="356">
        <v>17</v>
      </c>
      <c r="I235" s="356" t="s">
        <v>122</v>
      </c>
      <c r="J235" s="356">
        <v>31</v>
      </c>
      <c r="K235" s="356">
        <v>8</v>
      </c>
      <c r="L235" s="356">
        <v>32</v>
      </c>
      <c r="M235" s="356">
        <v>8</v>
      </c>
      <c r="N235" s="356">
        <v>0</v>
      </c>
      <c r="O235" s="310"/>
    </row>
    <row r="236" spans="1:46" ht="21" customHeight="1" x14ac:dyDescent="0.25">
      <c r="A236" s="41" t="s">
        <v>334</v>
      </c>
      <c r="B236" s="367">
        <v>59</v>
      </c>
      <c r="C236" s="356">
        <v>53</v>
      </c>
      <c r="D236" s="356">
        <v>7</v>
      </c>
      <c r="E236" s="356">
        <v>0</v>
      </c>
      <c r="F236" s="356">
        <v>0</v>
      </c>
      <c r="G236" s="356">
        <v>9</v>
      </c>
      <c r="H236" s="356">
        <v>9</v>
      </c>
      <c r="I236" s="356">
        <v>0</v>
      </c>
      <c r="J236" s="356">
        <v>6</v>
      </c>
      <c r="K236" s="356" t="s">
        <v>122</v>
      </c>
      <c r="L236" s="356">
        <v>30</v>
      </c>
      <c r="M236" s="356">
        <v>5</v>
      </c>
      <c r="N236" s="356">
        <v>0</v>
      </c>
      <c r="O236" s="310"/>
    </row>
    <row r="237" spans="1:46" ht="21" customHeight="1" x14ac:dyDescent="0.25">
      <c r="A237" s="41" t="s">
        <v>335</v>
      </c>
      <c r="B237" s="367">
        <v>479</v>
      </c>
      <c r="C237" s="356">
        <v>415</v>
      </c>
      <c r="D237" s="356">
        <v>68</v>
      </c>
      <c r="E237" s="356">
        <v>0</v>
      </c>
      <c r="F237" s="356" t="s">
        <v>122</v>
      </c>
      <c r="G237" s="356">
        <v>87</v>
      </c>
      <c r="H237" s="356">
        <v>59</v>
      </c>
      <c r="I237" s="356" t="s">
        <v>122</v>
      </c>
      <c r="J237" s="356">
        <v>91</v>
      </c>
      <c r="K237" s="356">
        <v>44</v>
      </c>
      <c r="L237" s="356">
        <v>135</v>
      </c>
      <c r="M237" s="356">
        <v>63</v>
      </c>
      <c r="N237" s="356">
        <v>0</v>
      </c>
      <c r="O237" s="310"/>
    </row>
    <row r="238" spans="1:46" ht="21" customHeight="1" x14ac:dyDescent="0.25">
      <c r="A238" s="41" t="s">
        <v>336</v>
      </c>
      <c r="B238" s="367">
        <v>86</v>
      </c>
      <c r="C238" s="356">
        <v>79</v>
      </c>
      <c r="D238" s="356">
        <v>10</v>
      </c>
      <c r="E238" s="356">
        <v>0</v>
      </c>
      <c r="F238" s="356">
        <v>0</v>
      </c>
      <c r="G238" s="356">
        <v>21</v>
      </c>
      <c r="H238" s="356">
        <v>9</v>
      </c>
      <c r="I238" s="356">
        <v>0</v>
      </c>
      <c r="J238" s="356">
        <v>23</v>
      </c>
      <c r="K238" s="356">
        <v>12</v>
      </c>
      <c r="L238" s="356">
        <v>21</v>
      </c>
      <c r="M238" s="356" t="s">
        <v>122</v>
      </c>
      <c r="N238" s="356">
        <v>0</v>
      </c>
      <c r="O238" s="310"/>
    </row>
    <row r="239" spans="1:46" ht="21" customHeight="1" x14ac:dyDescent="0.25">
      <c r="A239" s="41" t="s">
        <v>337</v>
      </c>
      <c r="B239" s="367">
        <v>63</v>
      </c>
      <c r="C239" s="356">
        <v>58</v>
      </c>
      <c r="D239" s="356">
        <v>6</v>
      </c>
      <c r="E239" s="356">
        <v>0</v>
      </c>
      <c r="F239" s="356">
        <v>0</v>
      </c>
      <c r="G239" s="356">
        <v>12</v>
      </c>
      <c r="H239" s="356">
        <v>7</v>
      </c>
      <c r="I239" s="356" t="s">
        <v>122</v>
      </c>
      <c r="J239" s="356">
        <v>13</v>
      </c>
      <c r="K239" s="356">
        <v>6</v>
      </c>
      <c r="L239" s="356">
        <v>20</v>
      </c>
      <c r="M239" s="356">
        <v>5</v>
      </c>
      <c r="N239" s="356">
        <v>0</v>
      </c>
      <c r="O239" s="310"/>
    </row>
    <row r="240" spans="1:46" ht="21" customHeight="1" x14ac:dyDescent="0.25">
      <c r="A240" s="41" t="s">
        <v>338</v>
      </c>
      <c r="B240" s="367">
        <v>120</v>
      </c>
      <c r="C240" s="356">
        <v>108</v>
      </c>
      <c r="D240" s="356">
        <v>12</v>
      </c>
      <c r="E240" s="356">
        <v>0</v>
      </c>
      <c r="F240" s="356">
        <v>0</v>
      </c>
      <c r="G240" s="356">
        <v>21</v>
      </c>
      <c r="H240" s="356">
        <v>11</v>
      </c>
      <c r="I240" s="356">
        <v>4</v>
      </c>
      <c r="J240" s="356">
        <v>27</v>
      </c>
      <c r="K240" s="356">
        <v>20</v>
      </c>
      <c r="L240" s="356">
        <v>23</v>
      </c>
      <c r="M240" s="356">
        <v>14</v>
      </c>
      <c r="N240" s="356">
        <v>0</v>
      </c>
      <c r="O240" s="310"/>
    </row>
    <row r="241" spans="1:25" ht="21" customHeight="1" x14ac:dyDescent="0.25">
      <c r="A241" s="41" t="s">
        <v>339</v>
      </c>
      <c r="B241" s="367">
        <v>705</v>
      </c>
      <c r="C241" s="356">
        <v>622</v>
      </c>
      <c r="D241" s="356">
        <v>88</v>
      </c>
      <c r="E241" s="356" t="s">
        <v>122</v>
      </c>
      <c r="F241" s="356" t="s">
        <v>122</v>
      </c>
      <c r="G241" s="356">
        <v>88</v>
      </c>
      <c r="H241" s="356">
        <v>35</v>
      </c>
      <c r="I241" s="356">
        <v>10</v>
      </c>
      <c r="J241" s="356">
        <v>109</v>
      </c>
      <c r="K241" s="356">
        <v>60</v>
      </c>
      <c r="L241" s="356">
        <v>357</v>
      </c>
      <c r="M241" s="356">
        <v>46</v>
      </c>
      <c r="N241" s="356">
        <v>0</v>
      </c>
      <c r="O241" s="310"/>
    </row>
    <row r="242" spans="1:25" ht="21" customHeight="1" x14ac:dyDescent="0.25">
      <c r="A242" s="41" t="s">
        <v>340</v>
      </c>
      <c r="B242" s="367">
        <v>97</v>
      </c>
      <c r="C242" s="356">
        <v>79</v>
      </c>
      <c r="D242" s="356">
        <v>20</v>
      </c>
      <c r="E242" s="356">
        <v>0</v>
      </c>
      <c r="F242" s="356" t="s">
        <v>122</v>
      </c>
      <c r="G242" s="356">
        <v>17</v>
      </c>
      <c r="H242" s="356">
        <v>5</v>
      </c>
      <c r="I242" s="356">
        <v>9</v>
      </c>
      <c r="J242" s="356">
        <v>31</v>
      </c>
      <c r="K242" s="356">
        <v>13</v>
      </c>
      <c r="L242" s="356">
        <v>17</v>
      </c>
      <c r="M242" s="356">
        <v>5</v>
      </c>
      <c r="N242" s="356">
        <v>0</v>
      </c>
      <c r="O242" s="310"/>
    </row>
    <row r="243" spans="1:25" ht="21" customHeight="1" x14ac:dyDescent="0.25">
      <c r="A243" s="41" t="s">
        <v>1244</v>
      </c>
      <c r="B243" s="367">
        <v>6278</v>
      </c>
      <c r="C243" s="356">
        <v>4967</v>
      </c>
      <c r="D243" s="356">
        <v>1312</v>
      </c>
      <c r="E243" s="356">
        <v>18</v>
      </c>
      <c r="F243" s="356">
        <v>10</v>
      </c>
      <c r="G243" s="356">
        <v>734</v>
      </c>
      <c r="H243" s="356">
        <v>1750</v>
      </c>
      <c r="I243" s="356">
        <v>42</v>
      </c>
      <c r="J243" s="356">
        <v>1282</v>
      </c>
      <c r="K243" s="356">
        <v>307</v>
      </c>
      <c r="L243" s="356">
        <v>1913</v>
      </c>
      <c r="M243" s="356">
        <v>222</v>
      </c>
      <c r="N243" s="356" t="s">
        <v>122</v>
      </c>
      <c r="O243" s="310"/>
      <c r="P243" s="5"/>
      <c r="Q243" s="5"/>
      <c r="R243" s="5"/>
      <c r="S243" s="5"/>
      <c r="T243" s="5"/>
      <c r="U243" s="5"/>
      <c r="V243" s="5"/>
      <c r="W243" s="5"/>
      <c r="X243" s="5"/>
      <c r="Y243" s="5"/>
    </row>
    <row r="244" spans="1:25" ht="21" customHeight="1" x14ac:dyDescent="0.25">
      <c r="A244" s="175" t="s">
        <v>70</v>
      </c>
      <c r="B244" s="367">
        <v>43262</v>
      </c>
      <c r="C244" s="367">
        <v>36046</v>
      </c>
      <c r="D244" s="367">
        <v>7299</v>
      </c>
      <c r="E244" s="367">
        <v>492</v>
      </c>
      <c r="F244" s="367">
        <v>111</v>
      </c>
      <c r="G244" s="367">
        <v>6546</v>
      </c>
      <c r="H244" s="367">
        <v>12882</v>
      </c>
      <c r="I244" s="367">
        <v>527</v>
      </c>
      <c r="J244" s="367">
        <v>6563</v>
      </c>
      <c r="K244" s="367">
        <v>2565</v>
      </c>
      <c r="L244" s="367">
        <v>10649</v>
      </c>
      <c r="M244" s="367">
        <v>2927</v>
      </c>
      <c r="N244" s="367">
        <v>0</v>
      </c>
      <c r="O244" s="310"/>
      <c r="P244" s="5"/>
      <c r="Q244" s="5"/>
      <c r="R244" s="5"/>
      <c r="S244" s="5"/>
      <c r="T244" s="5"/>
      <c r="U244" s="5"/>
      <c r="V244" s="5"/>
      <c r="W244" s="5"/>
      <c r="X244" s="5"/>
      <c r="Y244" s="5"/>
    </row>
    <row r="245" spans="1:25" ht="21" customHeight="1" x14ac:dyDescent="0.25">
      <c r="A245" s="175" t="s">
        <v>341</v>
      </c>
      <c r="B245" s="367">
        <v>3521</v>
      </c>
      <c r="C245" s="367">
        <v>3097</v>
      </c>
      <c r="D245" s="367">
        <v>428</v>
      </c>
      <c r="E245" s="367">
        <v>65</v>
      </c>
      <c r="F245" s="367">
        <v>17</v>
      </c>
      <c r="G245" s="367">
        <v>588</v>
      </c>
      <c r="H245" s="367">
        <v>806</v>
      </c>
      <c r="I245" s="367">
        <v>38</v>
      </c>
      <c r="J245" s="367">
        <v>708</v>
      </c>
      <c r="K245" s="367">
        <v>228</v>
      </c>
      <c r="L245" s="367">
        <v>811</v>
      </c>
      <c r="M245" s="367">
        <v>260</v>
      </c>
      <c r="N245" s="367">
        <v>0</v>
      </c>
      <c r="O245" s="310"/>
    </row>
    <row r="246" spans="1:25" ht="21" customHeight="1" x14ac:dyDescent="0.25">
      <c r="A246" s="41" t="s">
        <v>74</v>
      </c>
      <c r="B246" s="367">
        <v>908</v>
      </c>
      <c r="C246" s="356">
        <v>821</v>
      </c>
      <c r="D246" s="356">
        <v>87</v>
      </c>
      <c r="E246" s="356">
        <v>18</v>
      </c>
      <c r="F246" s="356">
        <v>6</v>
      </c>
      <c r="G246" s="356">
        <v>99</v>
      </c>
      <c r="H246" s="356">
        <v>176</v>
      </c>
      <c r="I246" s="356">
        <v>6</v>
      </c>
      <c r="J246" s="356">
        <v>154</v>
      </c>
      <c r="K246" s="356">
        <v>70</v>
      </c>
      <c r="L246" s="356">
        <v>340</v>
      </c>
      <c r="M246" s="356">
        <v>39</v>
      </c>
      <c r="N246" s="356">
        <v>0</v>
      </c>
      <c r="O246" s="310"/>
    </row>
    <row r="247" spans="1:25" ht="21" customHeight="1" x14ac:dyDescent="0.25">
      <c r="A247" s="41" t="s">
        <v>342</v>
      </c>
      <c r="B247" s="367">
        <v>618</v>
      </c>
      <c r="C247" s="356">
        <v>505</v>
      </c>
      <c r="D247" s="356">
        <v>113</v>
      </c>
      <c r="E247" s="356">
        <v>7</v>
      </c>
      <c r="F247" s="356">
        <v>5</v>
      </c>
      <c r="G247" s="356">
        <v>135</v>
      </c>
      <c r="H247" s="356">
        <v>164</v>
      </c>
      <c r="I247" s="356">
        <v>5</v>
      </c>
      <c r="J247" s="356">
        <v>166</v>
      </c>
      <c r="K247" s="356">
        <v>28</v>
      </c>
      <c r="L247" s="356">
        <v>52</v>
      </c>
      <c r="M247" s="356">
        <v>56</v>
      </c>
      <c r="N247" s="356">
        <v>0</v>
      </c>
      <c r="O247" s="310"/>
    </row>
    <row r="248" spans="1:25" ht="21" customHeight="1" x14ac:dyDescent="0.25">
      <c r="A248" s="41" t="s">
        <v>343</v>
      </c>
      <c r="B248" s="367">
        <v>73</v>
      </c>
      <c r="C248" s="356">
        <v>68</v>
      </c>
      <c r="D248" s="356">
        <v>6</v>
      </c>
      <c r="E248" s="356">
        <v>0</v>
      </c>
      <c r="F248" s="356">
        <v>0</v>
      </c>
      <c r="G248" s="356">
        <v>21</v>
      </c>
      <c r="H248" s="356">
        <v>10</v>
      </c>
      <c r="I248" s="356" t="s">
        <v>122</v>
      </c>
      <c r="J248" s="356">
        <v>20</v>
      </c>
      <c r="K248" s="356">
        <v>12</v>
      </c>
      <c r="L248" s="356">
        <v>4</v>
      </c>
      <c r="M248" s="356">
        <v>6</v>
      </c>
      <c r="N248" s="356">
        <v>0</v>
      </c>
      <c r="O248" s="310"/>
    </row>
    <row r="249" spans="1:25" ht="21" customHeight="1" x14ac:dyDescent="0.25">
      <c r="A249" s="41" t="s">
        <v>344</v>
      </c>
      <c r="B249" s="367">
        <v>777</v>
      </c>
      <c r="C249" s="356">
        <v>699</v>
      </c>
      <c r="D249" s="356">
        <v>78</v>
      </c>
      <c r="E249" s="356">
        <v>11</v>
      </c>
      <c r="F249" s="356">
        <v>6</v>
      </c>
      <c r="G249" s="356">
        <v>100</v>
      </c>
      <c r="H249" s="356">
        <v>212</v>
      </c>
      <c r="I249" s="356">
        <v>14</v>
      </c>
      <c r="J249" s="356">
        <v>137</v>
      </c>
      <c r="K249" s="356">
        <v>52</v>
      </c>
      <c r="L249" s="356">
        <v>213</v>
      </c>
      <c r="M249" s="356">
        <v>32</v>
      </c>
      <c r="N249" s="356">
        <v>0</v>
      </c>
      <c r="O249" s="310"/>
    </row>
    <row r="250" spans="1:25" ht="21" customHeight="1" x14ac:dyDescent="0.25">
      <c r="A250" s="41" t="s">
        <v>345</v>
      </c>
      <c r="B250" s="367">
        <v>601</v>
      </c>
      <c r="C250" s="356">
        <v>508</v>
      </c>
      <c r="D250" s="356">
        <v>94</v>
      </c>
      <c r="E250" s="356">
        <v>29</v>
      </c>
      <c r="F250" s="356" t="s">
        <v>122</v>
      </c>
      <c r="G250" s="356">
        <v>123</v>
      </c>
      <c r="H250" s="356">
        <v>152</v>
      </c>
      <c r="I250" s="356">
        <v>5</v>
      </c>
      <c r="J250" s="356">
        <v>119</v>
      </c>
      <c r="K250" s="356">
        <v>27</v>
      </c>
      <c r="L250" s="356">
        <v>86</v>
      </c>
      <c r="M250" s="356">
        <v>60</v>
      </c>
      <c r="N250" s="356">
        <v>0</v>
      </c>
      <c r="O250" s="310"/>
    </row>
    <row r="251" spans="1:25" ht="21" customHeight="1" x14ac:dyDescent="0.25">
      <c r="A251" s="41" t="s">
        <v>1245</v>
      </c>
      <c r="B251" s="367">
        <v>381</v>
      </c>
      <c r="C251" s="356">
        <v>341</v>
      </c>
      <c r="D251" s="356">
        <v>41</v>
      </c>
      <c r="E251" s="356" t="s">
        <v>122</v>
      </c>
      <c r="F251" s="356">
        <v>0</v>
      </c>
      <c r="G251" s="356">
        <v>84</v>
      </c>
      <c r="H251" s="356">
        <v>47</v>
      </c>
      <c r="I251" s="356">
        <v>4</v>
      </c>
      <c r="J251" s="356">
        <v>82</v>
      </c>
      <c r="K251" s="356">
        <v>32</v>
      </c>
      <c r="L251" s="356">
        <v>89</v>
      </c>
      <c r="M251" s="356">
        <v>43</v>
      </c>
      <c r="N251" s="356">
        <v>0</v>
      </c>
      <c r="O251" s="310"/>
    </row>
    <row r="252" spans="1:25" ht="21" customHeight="1" x14ac:dyDescent="0.25">
      <c r="A252" s="41" t="s">
        <v>347</v>
      </c>
      <c r="B252" s="367">
        <v>163</v>
      </c>
      <c r="C252" s="356">
        <v>155</v>
      </c>
      <c r="D252" s="356">
        <v>9</v>
      </c>
      <c r="E252" s="356">
        <v>0</v>
      </c>
      <c r="F252" s="356" t="s">
        <v>122</v>
      </c>
      <c r="G252" s="356">
        <v>26</v>
      </c>
      <c r="H252" s="356">
        <v>45</v>
      </c>
      <c r="I252" s="356">
        <v>4</v>
      </c>
      <c r="J252" s="356">
        <v>30</v>
      </c>
      <c r="K252" s="356">
        <v>7</v>
      </c>
      <c r="L252" s="356">
        <v>27</v>
      </c>
      <c r="M252" s="356">
        <v>24</v>
      </c>
      <c r="N252" s="356">
        <v>0</v>
      </c>
      <c r="O252" s="310"/>
    </row>
    <row r="253" spans="1:25" ht="21" customHeight="1" x14ac:dyDescent="0.25">
      <c r="A253" s="175" t="s">
        <v>348</v>
      </c>
      <c r="B253" s="367">
        <v>7302</v>
      </c>
      <c r="C253" s="367">
        <v>5968</v>
      </c>
      <c r="D253" s="367">
        <v>1359</v>
      </c>
      <c r="E253" s="367">
        <v>13</v>
      </c>
      <c r="F253" s="367">
        <v>22</v>
      </c>
      <c r="G253" s="367">
        <v>1418</v>
      </c>
      <c r="H253" s="367">
        <v>1993</v>
      </c>
      <c r="I253" s="367">
        <v>153</v>
      </c>
      <c r="J253" s="367">
        <v>1105</v>
      </c>
      <c r="K253" s="367">
        <v>691</v>
      </c>
      <c r="L253" s="367">
        <v>1264</v>
      </c>
      <c r="M253" s="367">
        <v>643</v>
      </c>
      <c r="N253" s="367">
        <v>0</v>
      </c>
      <c r="O253" s="310"/>
    </row>
    <row r="254" spans="1:25" ht="21" customHeight="1" x14ac:dyDescent="0.25">
      <c r="A254" s="41" t="s">
        <v>349</v>
      </c>
      <c r="B254" s="367">
        <v>279</v>
      </c>
      <c r="C254" s="356">
        <v>229</v>
      </c>
      <c r="D254" s="356">
        <v>51</v>
      </c>
      <c r="E254" s="356">
        <v>0</v>
      </c>
      <c r="F254" s="356" t="s">
        <v>122</v>
      </c>
      <c r="G254" s="356">
        <v>85</v>
      </c>
      <c r="H254" s="356">
        <v>61</v>
      </c>
      <c r="I254" s="356">
        <v>5</v>
      </c>
      <c r="J254" s="356">
        <v>38</v>
      </c>
      <c r="K254" s="356">
        <v>37</v>
      </c>
      <c r="L254" s="356">
        <v>27</v>
      </c>
      <c r="M254" s="356">
        <v>26</v>
      </c>
      <c r="N254" s="356">
        <v>0</v>
      </c>
      <c r="O254" s="310"/>
    </row>
    <row r="255" spans="1:25" ht="21" customHeight="1" x14ac:dyDescent="0.25">
      <c r="A255" s="41" t="s">
        <v>1246</v>
      </c>
      <c r="B255" s="367">
        <v>3664</v>
      </c>
      <c r="C255" s="356">
        <v>2828</v>
      </c>
      <c r="D255" s="356">
        <v>836</v>
      </c>
      <c r="E255" s="356">
        <v>13</v>
      </c>
      <c r="F255" s="356">
        <v>22</v>
      </c>
      <c r="G255" s="356">
        <v>550</v>
      </c>
      <c r="H255" s="356">
        <v>1420</v>
      </c>
      <c r="I255" s="356">
        <v>95</v>
      </c>
      <c r="J255" s="356">
        <v>483</v>
      </c>
      <c r="K255" s="356">
        <v>271</v>
      </c>
      <c r="L255" s="356">
        <v>559</v>
      </c>
      <c r="M255" s="356">
        <v>251</v>
      </c>
      <c r="N255" s="356">
        <v>0</v>
      </c>
      <c r="O255" s="310"/>
    </row>
    <row r="256" spans="1:25" ht="21" customHeight="1" x14ac:dyDescent="0.25">
      <c r="A256" s="41" t="s">
        <v>351</v>
      </c>
      <c r="B256" s="367">
        <v>381</v>
      </c>
      <c r="C256" s="356">
        <v>323</v>
      </c>
      <c r="D256" s="356">
        <v>61</v>
      </c>
      <c r="E256" s="356" t="s">
        <v>122</v>
      </c>
      <c r="F256" s="356" t="s">
        <v>122</v>
      </c>
      <c r="G256" s="356">
        <v>91</v>
      </c>
      <c r="H256" s="356">
        <v>74</v>
      </c>
      <c r="I256" s="356">
        <v>7</v>
      </c>
      <c r="J256" s="356">
        <v>65</v>
      </c>
      <c r="K256" s="356">
        <v>47</v>
      </c>
      <c r="L256" s="356">
        <v>49</v>
      </c>
      <c r="M256" s="356">
        <v>48</v>
      </c>
      <c r="N256" s="356">
        <v>0</v>
      </c>
      <c r="O256" s="310"/>
    </row>
    <row r="257" spans="1:30" ht="21" customHeight="1" x14ac:dyDescent="0.25">
      <c r="A257" s="41" t="s">
        <v>352</v>
      </c>
      <c r="B257" s="367">
        <v>75</v>
      </c>
      <c r="C257" s="356">
        <v>70</v>
      </c>
      <c r="D257" s="356">
        <v>8</v>
      </c>
      <c r="E257" s="356">
        <v>0</v>
      </c>
      <c r="F257" s="356" t="s">
        <v>122</v>
      </c>
      <c r="G257" s="356">
        <v>13</v>
      </c>
      <c r="H257" s="356">
        <v>14</v>
      </c>
      <c r="I257" s="356" t="s">
        <v>122</v>
      </c>
      <c r="J257" s="356">
        <v>10</v>
      </c>
      <c r="K257" s="356">
        <v>7</v>
      </c>
      <c r="L257" s="356">
        <v>21</v>
      </c>
      <c r="M257" s="356">
        <v>10</v>
      </c>
      <c r="N257" s="356">
        <v>0</v>
      </c>
      <c r="O257" s="310"/>
      <c r="P257" s="5"/>
      <c r="Q257" s="5"/>
      <c r="R257" s="5"/>
      <c r="S257" s="5"/>
      <c r="T257" s="5"/>
      <c r="U257" s="5"/>
      <c r="V257" s="5"/>
      <c r="W257" s="5"/>
      <c r="X257" s="5"/>
      <c r="Y257" s="5"/>
    </row>
    <row r="258" spans="1:30" ht="21" customHeight="1" x14ac:dyDescent="0.25">
      <c r="A258" s="41" t="s">
        <v>353</v>
      </c>
      <c r="B258" s="367">
        <v>295</v>
      </c>
      <c r="C258" s="356">
        <v>260</v>
      </c>
      <c r="D258" s="356">
        <v>36</v>
      </c>
      <c r="E258" s="356">
        <v>0</v>
      </c>
      <c r="F258" s="356" t="s">
        <v>122</v>
      </c>
      <c r="G258" s="356">
        <v>65</v>
      </c>
      <c r="H258" s="356">
        <v>51</v>
      </c>
      <c r="I258" s="356">
        <v>4</v>
      </c>
      <c r="J258" s="356">
        <v>56</v>
      </c>
      <c r="K258" s="356">
        <v>24</v>
      </c>
      <c r="L258" s="356">
        <v>58</v>
      </c>
      <c r="M258" s="356">
        <v>37</v>
      </c>
      <c r="N258" s="356">
        <v>0</v>
      </c>
      <c r="O258" s="310"/>
    </row>
    <row r="259" spans="1:30" ht="21" customHeight="1" x14ac:dyDescent="0.25">
      <c r="A259" s="41" t="s">
        <v>354</v>
      </c>
      <c r="B259" s="367">
        <v>232</v>
      </c>
      <c r="C259" s="356">
        <v>204</v>
      </c>
      <c r="D259" s="356">
        <v>28</v>
      </c>
      <c r="E259" s="356">
        <v>0</v>
      </c>
      <c r="F259" s="356">
        <v>0</v>
      </c>
      <c r="G259" s="356">
        <v>55</v>
      </c>
      <c r="H259" s="356">
        <v>21</v>
      </c>
      <c r="I259" s="356">
        <v>7</v>
      </c>
      <c r="J259" s="356">
        <v>49</v>
      </c>
      <c r="K259" s="356">
        <v>51</v>
      </c>
      <c r="L259" s="356">
        <v>20</v>
      </c>
      <c r="M259" s="356">
        <v>29</v>
      </c>
      <c r="N259" s="356">
        <v>0</v>
      </c>
      <c r="O259" s="310"/>
    </row>
    <row r="260" spans="1:30" ht="21" customHeight="1" x14ac:dyDescent="0.25">
      <c r="A260" s="41" t="s">
        <v>355</v>
      </c>
      <c r="B260" s="367">
        <v>82</v>
      </c>
      <c r="C260" s="356">
        <v>79</v>
      </c>
      <c r="D260" s="356" t="s">
        <v>122</v>
      </c>
      <c r="E260" s="356">
        <v>0</v>
      </c>
      <c r="F260" s="356">
        <v>0</v>
      </c>
      <c r="G260" s="356">
        <v>11</v>
      </c>
      <c r="H260" s="356">
        <v>5</v>
      </c>
      <c r="I260" s="356">
        <v>0</v>
      </c>
      <c r="J260" s="356">
        <v>17</v>
      </c>
      <c r="K260" s="356">
        <v>10</v>
      </c>
      <c r="L260" s="356">
        <v>26</v>
      </c>
      <c r="M260" s="356">
        <v>13</v>
      </c>
      <c r="N260" s="356">
        <v>0</v>
      </c>
      <c r="O260" s="310"/>
    </row>
    <row r="261" spans="1:30" ht="21" customHeight="1" x14ac:dyDescent="0.25">
      <c r="A261" s="41" t="s">
        <v>356</v>
      </c>
      <c r="B261" s="367">
        <v>47</v>
      </c>
      <c r="C261" s="356">
        <v>44</v>
      </c>
      <c r="D261" s="356">
        <v>6</v>
      </c>
      <c r="E261" s="356">
        <v>0</v>
      </c>
      <c r="F261" s="356">
        <v>0</v>
      </c>
      <c r="G261" s="356">
        <v>15</v>
      </c>
      <c r="H261" s="356">
        <v>4</v>
      </c>
      <c r="I261" s="356">
        <v>0</v>
      </c>
      <c r="J261" s="356">
        <v>12</v>
      </c>
      <c r="K261" s="356">
        <v>4</v>
      </c>
      <c r="L261" s="356">
        <v>12</v>
      </c>
      <c r="M261" s="356" t="s">
        <v>122</v>
      </c>
      <c r="N261" s="356">
        <v>0</v>
      </c>
      <c r="O261" s="310"/>
    </row>
    <row r="262" spans="1:30" ht="21" customHeight="1" x14ac:dyDescent="0.25">
      <c r="A262" s="41" t="s">
        <v>1355</v>
      </c>
      <c r="B262" s="367">
        <v>101</v>
      </c>
      <c r="C262" s="356">
        <v>85</v>
      </c>
      <c r="D262" s="356">
        <v>16</v>
      </c>
      <c r="E262" s="356">
        <v>0</v>
      </c>
      <c r="F262" s="356">
        <v>0</v>
      </c>
      <c r="G262" s="356">
        <v>41</v>
      </c>
      <c r="H262" s="356">
        <v>10</v>
      </c>
      <c r="I262" s="356">
        <v>4</v>
      </c>
      <c r="J262" s="356">
        <v>10</v>
      </c>
      <c r="K262" s="356">
        <v>14</v>
      </c>
      <c r="L262" s="356">
        <v>9</v>
      </c>
      <c r="M262" s="356">
        <v>13</v>
      </c>
      <c r="N262" s="356">
        <v>0</v>
      </c>
      <c r="O262" s="310"/>
    </row>
    <row r="263" spans="1:30" ht="21" customHeight="1" x14ac:dyDescent="0.25">
      <c r="A263" s="41" t="s">
        <v>1247</v>
      </c>
      <c r="B263" s="367">
        <v>65</v>
      </c>
      <c r="C263" s="356">
        <v>54</v>
      </c>
      <c r="D263" s="356">
        <v>11</v>
      </c>
      <c r="E263" s="356">
        <v>0</v>
      </c>
      <c r="F263" s="356">
        <v>0</v>
      </c>
      <c r="G263" s="356">
        <v>15</v>
      </c>
      <c r="H263" s="356">
        <v>5</v>
      </c>
      <c r="I263" s="356">
        <v>0</v>
      </c>
      <c r="J263" s="356">
        <v>15</v>
      </c>
      <c r="K263" s="356">
        <v>10</v>
      </c>
      <c r="L263" s="356">
        <v>16</v>
      </c>
      <c r="M263" s="356">
        <v>4</v>
      </c>
      <c r="N263" s="356">
        <v>0</v>
      </c>
      <c r="O263" s="310"/>
    </row>
    <row r="264" spans="1:30" ht="21" customHeight="1" x14ac:dyDescent="0.25">
      <c r="A264" s="41" t="s">
        <v>359</v>
      </c>
      <c r="B264" s="367">
        <v>98</v>
      </c>
      <c r="C264" s="356">
        <v>93</v>
      </c>
      <c r="D264" s="356">
        <v>5</v>
      </c>
      <c r="E264" s="356">
        <v>0</v>
      </c>
      <c r="F264" s="356">
        <v>0</v>
      </c>
      <c r="G264" s="356">
        <v>16</v>
      </c>
      <c r="H264" s="356">
        <v>9</v>
      </c>
      <c r="I264" s="356">
        <v>8</v>
      </c>
      <c r="J264" s="356">
        <v>25</v>
      </c>
      <c r="K264" s="356">
        <v>28</v>
      </c>
      <c r="L264" s="356">
        <v>5</v>
      </c>
      <c r="M264" s="356">
        <v>7</v>
      </c>
      <c r="N264" s="356">
        <v>0</v>
      </c>
      <c r="O264" s="310"/>
    </row>
    <row r="265" spans="1:30" ht="21" customHeight="1" x14ac:dyDescent="0.25">
      <c r="A265" s="41" t="s">
        <v>360</v>
      </c>
      <c r="B265" s="367">
        <v>44</v>
      </c>
      <c r="C265" s="356">
        <v>40</v>
      </c>
      <c r="D265" s="356">
        <v>6</v>
      </c>
      <c r="E265" s="356">
        <v>0</v>
      </c>
      <c r="F265" s="356">
        <v>0</v>
      </c>
      <c r="G265" s="356">
        <v>15</v>
      </c>
      <c r="H265" s="356">
        <v>5</v>
      </c>
      <c r="I265" s="356" t="s">
        <v>122</v>
      </c>
      <c r="J265" s="356">
        <v>4</v>
      </c>
      <c r="K265" s="356">
        <v>4</v>
      </c>
      <c r="L265" s="356">
        <v>9</v>
      </c>
      <c r="M265" s="356">
        <v>7</v>
      </c>
      <c r="N265" s="356">
        <v>0</v>
      </c>
      <c r="O265" s="310"/>
      <c r="P265" s="5"/>
      <c r="Q265" s="5"/>
      <c r="R265" s="5"/>
      <c r="S265" s="5"/>
      <c r="T265" s="5"/>
      <c r="U265" s="5"/>
      <c r="V265" s="5"/>
      <c r="W265" s="5"/>
      <c r="X265" s="5"/>
      <c r="Y265" s="5"/>
      <c r="Z265" s="5"/>
      <c r="AA265" s="5"/>
      <c r="AB265" s="5"/>
      <c r="AC265" s="5"/>
      <c r="AD265" s="5"/>
    </row>
    <row r="266" spans="1:30" ht="21" customHeight="1" x14ac:dyDescent="0.25">
      <c r="A266" s="41" t="s">
        <v>361</v>
      </c>
      <c r="B266" s="367">
        <v>246</v>
      </c>
      <c r="C266" s="356">
        <v>216</v>
      </c>
      <c r="D266" s="356">
        <v>31</v>
      </c>
      <c r="E266" s="356" t="s">
        <v>122</v>
      </c>
      <c r="F266" s="356">
        <v>0</v>
      </c>
      <c r="G266" s="356">
        <v>70</v>
      </c>
      <c r="H266" s="356">
        <v>47</v>
      </c>
      <c r="I266" s="356">
        <v>7</v>
      </c>
      <c r="J266" s="356">
        <v>42</v>
      </c>
      <c r="K266" s="356">
        <v>22</v>
      </c>
      <c r="L266" s="356">
        <v>33</v>
      </c>
      <c r="M266" s="356">
        <v>25</v>
      </c>
      <c r="N266" s="356">
        <v>0</v>
      </c>
      <c r="O266" s="310"/>
    </row>
    <row r="267" spans="1:30" ht="21" customHeight="1" x14ac:dyDescent="0.25">
      <c r="A267" s="41" t="s">
        <v>362</v>
      </c>
      <c r="B267" s="367">
        <v>246</v>
      </c>
      <c r="C267" s="356">
        <v>206</v>
      </c>
      <c r="D267" s="356">
        <v>45</v>
      </c>
      <c r="E267" s="356">
        <v>0</v>
      </c>
      <c r="F267" s="356" t="s">
        <v>122</v>
      </c>
      <c r="G267" s="356">
        <v>54</v>
      </c>
      <c r="H267" s="356">
        <v>18</v>
      </c>
      <c r="I267" s="356" t="s">
        <v>122</v>
      </c>
      <c r="J267" s="356">
        <v>43</v>
      </c>
      <c r="K267" s="356">
        <v>10</v>
      </c>
      <c r="L267" s="356">
        <v>94</v>
      </c>
      <c r="M267" s="356">
        <v>27</v>
      </c>
      <c r="N267" s="356">
        <v>0</v>
      </c>
      <c r="O267" s="310"/>
    </row>
    <row r="268" spans="1:30" ht="21" customHeight="1" x14ac:dyDescent="0.25">
      <c r="A268" s="41" t="s">
        <v>1248</v>
      </c>
      <c r="B268" s="367">
        <v>63</v>
      </c>
      <c r="C268" s="356">
        <v>59</v>
      </c>
      <c r="D268" s="356">
        <v>5</v>
      </c>
      <c r="E268" s="356">
        <v>0</v>
      </c>
      <c r="F268" s="356" t="s">
        <v>122</v>
      </c>
      <c r="G268" s="356">
        <v>12</v>
      </c>
      <c r="H268" s="356">
        <v>4</v>
      </c>
      <c r="I268" s="356">
        <v>0</v>
      </c>
      <c r="J268" s="356">
        <v>13</v>
      </c>
      <c r="K268" s="356">
        <v>16</v>
      </c>
      <c r="L268" s="356">
        <v>12</v>
      </c>
      <c r="M268" s="356">
        <v>6</v>
      </c>
      <c r="N268" s="356">
        <v>0</v>
      </c>
      <c r="O268" s="310"/>
    </row>
    <row r="269" spans="1:30" ht="21" customHeight="1" x14ac:dyDescent="0.25">
      <c r="A269" s="41" t="s">
        <v>364</v>
      </c>
      <c r="B269" s="367">
        <v>685</v>
      </c>
      <c r="C269" s="356">
        <v>561</v>
      </c>
      <c r="D269" s="356">
        <v>128</v>
      </c>
      <c r="E269" s="356" t="s">
        <v>122</v>
      </c>
      <c r="F269" s="356" t="s">
        <v>122</v>
      </c>
      <c r="G269" s="356">
        <v>178</v>
      </c>
      <c r="H269" s="356">
        <v>162</v>
      </c>
      <c r="I269" s="356">
        <v>8</v>
      </c>
      <c r="J269" s="356">
        <v>101</v>
      </c>
      <c r="K269" s="356">
        <v>54</v>
      </c>
      <c r="L269" s="356">
        <v>116</v>
      </c>
      <c r="M269" s="356">
        <v>66</v>
      </c>
      <c r="N269" s="356">
        <v>0</v>
      </c>
      <c r="O269" s="310"/>
    </row>
    <row r="270" spans="1:30" ht="21" customHeight="1" x14ac:dyDescent="0.25">
      <c r="A270" s="41" t="s">
        <v>365</v>
      </c>
      <c r="B270" s="367">
        <v>64</v>
      </c>
      <c r="C270" s="356">
        <v>62</v>
      </c>
      <c r="D270" s="356" t="s">
        <v>122</v>
      </c>
      <c r="E270" s="356">
        <v>0</v>
      </c>
      <c r="F270" s="356" t="s">
        <v>122</v>
      </c>
      <c r="G270" s="356">
        <v>16</v>
      </c>
      <c r="H270" s="356">
        <v>14</v>
      </c>
      <c r="I270" s="356">
        <v>0</v>
      </c>
      <c r="J270" s="356">
        <v>12</v>
      </c>
      <c r="K270" s="356">
        <v>10</v>
      </c>
      <c r="L270" s="356">
        <v>6</v>
      </c>
      <c r="M270" s="356">
        <v>6</v>
      </c>
      <c r="N270" s="356">
        <v>0</v>
      </c>
      <c r="O270" s="310"/>
    </row>
    <row r="271" spans="1:30" ht="21" customHeight="1" x14ac:dyDescent="0.25">
      <c r="A271" s="41" t="s">
        <v>366</v>
      </c>
      <c r="B271" s="367">
        <v>142</v>
      </c>
      <c r="C271" s="356">
        <v>124</v>
      </c>
      <c r="D271" s="356">
        <v>19</v>
      </c>
      <c r="E271" s="356">
        <v>0</v>
      </c>
      <c r="F271" s="356" t="s">
        <v>122</v>
      </c>
      <c r="G271" s="356">
        <v>38</v>
      </c>
      <c r="H271" s="356">
        <v>9</v>
      </c>
      <c r="I271" s="356">
        <v>4</v>
      </c>
      <c r="J271" s="356">
        <v>33</v>
      </c>
      <c r="K271" s="356">
        <v>21</v>
      </c>
      <c r="L271" s="356">
        <v>10</v>
      </c>
      <c r="M271" s="356">
        <v>27</v>
      </c>
      <c r="N271" s="356">
        <v>0</v>
      </c>
      <c r="O271" s="310"/>
    </row>
    <row r="272" spans="1:30" ht="21" customHeight="1" x14ac:dyDescent="0.25">
      <c r="A272" s="41" t="s">
        <v>367</v>
      </c>
      <c r="B272" s="367">
        <v>100</v>
      </c>
      <c r="C272" s="356">
        <v>86</v>
      </c>
      <c r="D272" s="356">
        <v>15</v>
      </c>
      <c r="E272" s="356">
        <v>0</v>
      </c>
      <c r="F272" s="356" t="s">
        <v>122</v>
      </c>
      <c r="G272" s="356">
        <v>23</v>
      </c>
      <c r="H272" s="356">
        <v>14</v>
      </c>
      <c r="I272" s="356">
        <v>0</v>
      </c>
      <c r="J272" s="356">
        <v>20</v>
      </c>
      <c r="K272" s="356">
        <v>26</v>
      </c>
      <c r="L272" s="356">
        <v>11</v>
      </c>
      <c r="M272" s="356">
        <v>6</v>
      </c>
      <c r="N272" s="356">
        <v>0</v>
      </c>
      <c r="O272" s="310"/>
    </row>
    <row r="273" spans="1:30" ht="21" customHeight="1" x14ac:dyDescent="0.25">
      <c r="A273" s="41" t="s">
        <v>1249</v>
      </c>
      <c r="B273" s="367">
        <v>51</v>
      </c>
      <c r="C273" s="356">
        <v>43</v>
      </c>
      <c r="D273" s="356">
        <v>12</v>
      </c>
      <c r="E273" s="356">
        <v>0</v>
      </c>
      <c r="F273" s="356" t="s">
        <v>122</v>
      </c>
      <c r="G273" s="356">
        <v>5</v>
      </c>
      <c r="H273" s="356">
        <v>7</v>
      </c>
      <c r="I273" s="356">
        <v>0</v>
      </c>
      <c r="J273" s="356">
        <v>12</v>
      </c>
      <c r="K273" s="356" t="s">
        <v>122</v>
      </c>
      <c r="L273" s="356">
        <v>13</v>
      </c>
      <c r="M273" s="356">
        <v>14</v>
      </c>
      <c r="N273" s="356">
        <v>0</v>
      </c>
      <c r="O273" s="310"/>
    </row>
    <row r="274" spans="1:30" ht="21" customHeight="1" x14ac:dyDescent="0.25">
      <c r="A274" s="41" t="s">
        <v>369</v>
      </c>
      <c r="B274" s="367">
        <v>342</v>
      </c>
      <c r="C274" s="356">
        <v>302</v>
      </c>
      <c r="D274" s="356">
        <v>40</v>
      </c>
      <c r="E274" s="356">
        <v>0</v>
      </c>
      <c r="F274" s="356">
        <v>0</v>
      </c>
      <c r="G274" s="356">
        <v>50</v>
      </c>
      <c r="H274" s="356">
        <v>39</v>
      </c>
      <c r="I274" s="356">
        <v>4</v>
      </c>
      <c r="J274" s="356">
        <v>45</v>
      </c>
      <c r="K274" s="356">
        <v>25</v>
      </c>
      <c r="L274" s="356">
        <v>158</v>
      </c>
      <c r="M274" s="356">
        <v>21</v>
      </c>
      <c r="N274" s="356">
        <v>0</v>
      </c>
      <c r="O274" s="310"/>
    </row>
    <row r="275" spans="1:30" ht="21" customHeight="1" x14ac:dyDescent="0.25">
      <c r="A275" s="59" t="s">
        <v>1356</v>
      </c>
      <c r="B275" s="367">
        <v>9896</v>
      </c>
      <c r="C275" s="367">
        <v>8412</v>
      </c>
      <c r="D275" s="367">
        <v>1523</v>
      </c>
      <c r="E275" s="367">
        <v>17</v>
      </c>
      <c r="F275" s="367">
        <v>33</v>
      </c>
      <c r="G275" s="367">
        <v>1320</v>
      </c>
      <c r="H275" s="367">
        <v>2807</v>
      </c>
      <c r="I275" s="367">
        <v>60</v>
      </c>
      <c r="J275" s="367">
        <v>1854</v>
      </c>
      <c r="K275" s="367">
        <v>613</v>
      </c>
      <c r="L275" s="367">
        <v>2554</v>
      </c>
      <c r="M275" s="367">
        <v>638</v>
      </c>
      <c r="N275" s="367">
        <v>0</v>
      </c>
      <c r="O275" s="310"/>
    </row>
    <row r="276" spans="1:30" ht="21" customHeight="1" x14ac:dyDescent="0.25">
      <c r="A276" s="41" t="s">
        <v>371</v>
      </c>
      <c r="B276" s="367">
        <v>95</v>
      </c>
      <c r="C276" s="356">
        <v>91</v>
      </c>
      <c r="D276" s="356">
        <v>9</v>
      </c>
      <c r="E276" s="356">
        <v>0</v>
      </c>
      <c r="F276" s="356">
        <v>5</v>
      </c>
      <c r="G276" s="356">
        <v>33</v>
      </c>
      <c r="H276" s="356" t="s">
        <v>122</v>
      </c>
      <c r="I276" s="356" t="s">
        <v>122</v>
      </c>
      <c r="J276" s="356">
        <v>22</v>
      </c>
      <c r="K276" s="356">
        <v>7</v>
      </c>
      <c r="L276" s="356">
        <v>14</v>
      </c>
      <c r="M276" s="356">
        <v>14</v>
      </c>
      <c r="N276" s="356">
        <v>0</v>
      </c>
      <c r="O276" s="310"/>
    </row>
    <row r="277" spans="1:30" ht="21" customHeight="1" x14ac:dyDescent="0.25">
      <c r="A277" s="41" t="s">
        <v>372</v>
      </c>
      <c r="B277" s="367">
        <v>10</v>
      </c>
      <c r="C277" s="356">
        <v>18</v>
      </c>
      <c r="D277" s="356" t="s">
        <v>122</v>
      </c>
      <c r="E277" s="356">
        <v>0</v>
      </c>
      <c r="F277" s="356">
        <v>0</v>
      </c>
      <c r="G277" s="356" t="s">
        <v>122</v>
      </c>
      <c r="H277" s="356" t="s">
        <v>122</v>
      </c>
      <c r="I277" s="356">
        <v>0</v>
      </c>
      <c r="J277" s="356">
        <v>10</v>
      </c>
      <c r="K277" s="356" t="s">
        <v>122</v>
      </c>
      <c r="L277" s="356" t="s">
        <v>122</v>
      </c>
      <c r="M277" s="356" t="s">
        <v>122</v>
      </c>
      <c r="N277" s="356">
        <v>0</v>
      </c>
      <c r="O277" s="310"/>
    </row>
    <row r="278" spans="1:30" ht="21" customHeight="1" x14ac:dyDescent="0.25">
      <c r="A278" s="41" t="s">
        <v>373</v>
      </c>
      <c r="B278" s="367">
        <v>522</v>
      </c>
      <c r="C278" s="356">
        <v>451</v>
      </c>
      <c r="D278" s="356">
        <v>73</v>
      </c>
      <c r="E278" s="356">
        <v>0</v>
      </c>
      <c r="F278" s="356" t="s">
        <v>122</v>
      </c>
      <c r="G278" s="356">
        <v>100</v>
      </c>
      <c r="H278" s="356">
        <v>113</v>
      </c>
      <c r="I278" s="356">
        <v>6</v>
      </c>
      <c r="J278" s="356">
        <v>78</v>
      </c>
      <c r="K278" s="356">
        <v>42</v>
      </c>
      <c r="L278" s="356">
        <v>125</v>
      </c>
      <c r="M278" s="356">
        <v>58</v>
      </c>
      <c r="N278" s="356">
        <v>0</v>
      </c>
      <c r="O278" s="310"/>
    </row>
    <row r="279" spans="1:30" ht="21" customHeight="1" x14ac:dyDescent="0.25">
      <c r="A279" s="41" t="s">
        <v>374</v>
      </c>
      <c r="B279" s="367">
        <v>525</v>
      </c>
      <c r="C279" s="356">
        <v>462</v>
      </c>
      <c r="D279" s="356">
        <v>68</v>
      </c>
      <c r="E279" s="356">
        <v>0</v>
      </c>
      <c r="F279" s="356" t="s">
        <v>122</v>
      </c>
      <c r="G279" s="356">
        <v>86</v>
      </c>
      <c r="H279" s="356">
        <v>82</v>
      </c>
      <c r="I279" s="356" t="s">
        <v>122</v>
      </c>
      <c r="J279" s="356">
        <v>149</v>
      </c>
      <c r="K279" s="356">
        <v>33</v>
      </c>
      <c r="L279" s="356">
        <v>116</v>
      </c>
      <c r="M279" s="356">
        <v>59</v>
      </c>
      <c r="N279" s="356">
        <v>0</v>
      </c>
      <c r="O279" s="310"/>
    </row>
    <row r="280" spans="1:30" ht="21" customHeight="1" x14ac:dyDescent="0.25">
      <c r="A280" s="41" t="s">
        <v>375</v>
      </c>
      <c r="B280" s="367">
        <v>5879</v>
      </c>
      <c r="C280" s="356">
        <v>4826</v>
      </c>
      <c r="D280" s="356">
        <v>1053</v>
      </c>
      <c r="E280" s="356">
        <v>5</v>
      </c>
      <c r="F280" s="356">
        <v>15</v>
      </c>
      <c r="G280" s="356">
        <v>658</v>
      </c>
      <c r="H280" s="356">
        <v>2206</v>
      </c>
      <c r="I280" s="356">
        <v>35</v>
      </c>
      <c r="J280" s="356">
        <v>933</v>
      </c>
      <c r="K280" s="356">
        <v>261</v>
      </c>
      <c r="L280" s="356">
        <v>1524</v>
      </c>
      <c r="M280" s="356">
        <v>242</v>
      </c>
      <c r="N280" s="356">
        <v>0</v>
      </c>
      <c r="O280" s="310"/>
      <c r="P280" s="5"/>
      <c r="Q280" s="5"/>
      <c r="R280" s="5"/>
      <c r="S280" s="5"/>
      <c r="T280" s="5"/>
      <c r="U280" s="5"/>
      <c r="V280" s="5"/>
      <c r="W280" s="5"/>
      <c r="X280" s="5"/>
      <c r="Y280" s="5"/>
      <c r="Z280" s="5"/>
      <c r="AA280" s="5"/>
      <c r="AB280" s="5"/>
      <c r="AC280" s="5"/>
      <c r="AD280" s="5"/>
    </row>
    <row r="281" spans="1:30" ht="21" customHeight="1" x14ac:dyDescent="0.25">
      <c r="A281" s="41" t="s">
        <v>376</v>
      </c>
      <c r="B281" s="367">
        <v>891</v>
      </c>
      <c r="C281" s="356">
        <v>798</v>
      </c>
      <c r="D281" s="356">
        <v>95</v>
      </c>
      <c r="E281" s="356" t="s">
        <v>122</v>
      </c>
      <c r="F281" s="356">
        <v>9</v>
      </c>
      <c r="G281" s="356">
        <v>105</v>
      </c>
      <c r="H281" s="356">
        <v>155</v>
      </c>
      <c r="I281" s="356">
        <v>7</v>
      </c>
      <c r="J281" s="356">
        <v>226</v>
      </c>
      <c r="K281" s="356">
        <v>62</v>
      </c>
      <c r="L281" s="356">
        <v>262</v>
      </c>
      <c r="M281" s="356">
        <v>65</v>
      </c>
      <c r="N281" s="356" t="s">
        <v>122</v>
      </c>
      <c r="O281" s="310"/>
    </row>
    <row r="282" spans="1:30" ht="21" customHeight="1" x14ac:dyDescent="0.25">
      <c r="A282" s="41" t="s">
        <v>377</v>
      </c>
      <c r="B282" s="367">
        <v>522</v>
      </c>
      <c r="C282" s="356">
        <v>467</v>
      </c>
      <c r="D282" s="356">
        <v>58</v>
      </c>
      <c r="E282" s="356">
        <v>5</v>
      </c>
      <c r="F282" s="356">
        <v>4</v>
      </c>
      <c r="G282" s="356">
        <v>68</v>
      </c>
      <c r="H282" s="356">
        <v>75</v>
      </c>
      <c r="I282" s="356" t="s">
        <v>122</v>
      </c>
      <c r="J282" s="356">
        <v>117</v>
      </c>
      <c r="K282" s="356">
        <v>64</v>
      </c>
      <c r="L282" s="356">
        <v>154</v>
      </c>
      <c r="M282" s="356">
        <v>35</v>
      </c>
      <c r="N282" s="356">
        <v>0</v>
      </c>
      <c r="O282" s="310"/>
    </row>
    <row r="283" spans="1:30" ht="21" customHeight="1" x14ac:dyDescent="0.25">
      <c r="A283" s="41" t="s">
        <v>378</v>
      </c>
      <c r="B283" s="367">
        <v>151</v>
      </c>
      <c r="C283" s="356">
        <v>140</v>
      </c>
      <c r="D283" s="356">
        <v>11</v>
      </c>
      <c r="E283" s="356">
        <v>0</v>
      </c>
      <c r="F283" s="356">
        <v>0</v>
      </c>
      <c r="G283" s="356">
        <v>29</v>
      </c>
      <c r="H283" s="356">
        <v>20</v>
      </c>
      <c r="I283" s="356">
        <v>4</v>
      </c>
      <c r="J283" s="356">
        <v>32</v>
      </c>
      <c r="K283" s="356">
        <v>26</v>
      </c>
      <c r="L283" s="356">
        <v>19</v>
      </c>
      <c r="M283" s="356">
        <v>21</v>
      </c>
      <c r="N283" s="356">
        <v>0</v>
      </c>
      <c r="O283" s="310"/>
    </row>
    <row r="284" spans="1:30" ht="21" customHeight="1" x14ac:dyDescent="0.25">
      <c r="A284" s="41" t="s">
        <v>379</v>
      </c>
      <c r="B284" s="367">
        <v>56</v>
      </c>
      <c r="C284" s="356">
        <v>55</v>
      </c>
      <c r="D284" s="356" t="s">
        <v>122</v>
      </c>
      <c r="E284" s="356">
        <v>0</v>
      </c>
      <c r="F284" s="356">
        <v>0</v>
      </c>
      <c r="G284" s="356">
        <v>7</v>
      </c>
      <c r="H284" s="356">
        <v>9</v>
      </c>
      <c r="I284" s="356">
        <v>0</v>
      </c>
      <c r="J284" s="356">
        <v>13</v>
      </c>
      <c r="K284" s="356">
        <v>18</v>
      </c>
      <c r="L284" s="356">
        <v>9</v>
      </c>
      <c r="M284" s="356" t="s">
        <v>122</v>
      </c>
      <c r="N284" s="356">
        <v>0</v>
      </c>
      <c r="O284" s="310"/>
    </row>
    <row r="285" spans="1:30" ht="21" customHeight="1" x14ac:dyDescent="0.25">
      <c r="A285" s="41" t="s">
        <v>380</v>
      </c>
      <c r="B285" s="367">
        <v>120</v>
      </c>
      <c r="C285" s="356">
        <v>108</v>
      </c>
      <c r="D285" s="356">
        <v>12</v>
      </c>
      <c r="E285" s="356">
        <v>0</v>
      </c>
      <c r="F285" s="356">
        <v>0</v>
      </c>
      <c r="G285" s="356">
        <v>33</v>
      </c>
      <c r="H285" s="356">
        <v>19</v>
      </c>
      <c r="I285" s="356">
        <v>0</v>
      </c>
      <c r="J285" s="356">
        <v>19</v>
      </c>
      <c r="K285" s="356">
        <v>8</v>
      </c>
      <c r="L285" s="356">
        <v>17</v>
      </c>
      <c r="M285" s="356">
        <v>24</v>
      </c>
      <c r="N285" s="356">
        <v>0</v>
      </c>
      <c r="O285" s="310"/>
    </row>
    <row r="286" spans="1:30" ht="21" customHeight="1" x14ac:dyDescent="0.25">
      <c r="A286" s="41" t="s">
        <v>381</v>
      </c>
      <c r="B286" s="367">
        <v>78</v>
      </c>
      <c r="C286" s="356">
        <v>68</v>
      </c>
      <c r="D286" s="356">
        <v>15</v>
      </c>
      <c r="E286" s="356" t="s">
        <v>122</v>
      </c>
      <c r="F286" s="356">
        <v>0</v>
      </c>
      <c r="G286" s="356">
        <v>17</v>
      </c>
      <c r="H286" s="356">
        <v>15</v>
      </c>
      <c r="I286" s="356" t="s">
        <v>122</v>
      </c>
      <c r="J286" s="356">
        <v>10</v>
      </c>
      <c r="K286" s="356">
        <v>5</v>
      </c>
      <c r="L286" s="356">
        <v>18</v>
      </c>
      <c r="M286" s="356">
        <v>13</v>
      </c>
      <c r="N286" s="356">
        <v>0</v>
      </c>
      <c r="O286" s="310"/>
    </row>
    <row r="287" spans="1:30" ht="21" customHeight="1" x14ac:dyDescent="0.25">
      <c r="A287" s="41" t="s">
        <v>382</v>
      </c>
      <c r="B287" s="367">
        <v>399</v>
      </c>
      <c r="C287" s="356">
        <v>357</v>
      </c>
      <c r="D287" s="356">
        <v>46</v>
      </c>
      <c r="E287" s="356">
        <v>7</v>
      </c>
      <c r="F287" s="356" t="s">
        <v>122</v>
      </c>
      <c r="G287" s="356">
        <v>65</v>
      </c>
      <c r="H287" s="356">
        <v>54</v>
      </c>
      <c r="I287" s="356" t="s">
        <v>122</v>
      </c>
      <c r="J287" s="356">
        <v>103</v>
      </c>
      <c r="K287" s="356">
        <v>27</v>
      </c>
      <c r="L287" s="356">
        <v>99</v>
      </c>
      <c r="M287" s="356">
        <v>44</v>
      </c>
      <c r="N287" s="356">
        <v>0</v>
      </c>
      <c r="O287" s="310"/>
    </row>
    <row r="288" spans="1:30" ht="21" customHeight="1" x14ac:dyDescent="0.25">
      <c r="A288" s="41" t="s">
        <v>383</v>
      </c>
      <c r="B288" s="367">
        <v>192</v>
      </c>
      <c r="C288" s="356">
        <v>167</v>
      </c>
      <c r="D288" s="356">
        <v>29</v>
      </c>
      <c r="E288" s="356">
        <v>0</v>
      </c>
      <c r="F288" s="356" t="s">
        <v>122</v>
      </c>
      <c r="G288" s="356">
        <v>38</v>
      </c>
      <c r="H288" s="356">
        <v>9</v>
      </c>
      <c r="I288" s="356" t="s">
        <v>122</v>
      </c>
      <c r="J288" s="356">
        <v>36</v>
      </c>
      <c r="K288" s="356">
        <v>13</v>
      </c>
      <c r="L288" s="356">
        <v>81</v>
      </c>
      <c r="M288" s="356">
        <v>15</v>
      </c>
      <c r="N288" s="356">
        <v>0</v>
      </c>
      <c r="O288" s="310"/>
    </row>
    <row r="289" spans="1:23" ht="21" customHeight="1" x14ac:dyDescent="0.25">
      <c r="A289" s="41" t="s">
        <v>384</v>
      </c>
      <c r="B289" s="367">
        <v>456</v>
      </c>
      <c r="C289" s="356">
        <v>404</v>
      </c>
      <c r="D289" s="356">
        <v>54</v>
      </c>
      <c r="E289" s="356">
        <v>0</v>
      </c>
      <c r="F289" s="356" t="s">
        <v>122</v>
      </c>
      <c r="G289" s="356">
        <v>81</v>
      </c>
      <c r="H289" s="356">
        <v>50</v>
      </c>
      <c r="I289" s="356">
        <v>8</v>
      </c>
      <c r="J289" s="356">
        <v>106</v>
      </c>
      <c r="K289" s="356">
        <v>47</v>
      </c>
      <c r="L289" s="356">
        <v>116</v>
      </c>
      <c r="M289" s="356">
        <v>48</v>
      </c>
      <c r="N289" s="356">
        <v>0</v>
      </c>
      <c r="O289" s="310"/>
    </row>
    <row r="290" spans="1:23" ht="21" customHeight="1" x14ac:dyDescent="0.25">
      <c r="A290" s="59" t="s">
        <v>1357</v>
      </c>
      <c r="B290" s="367">
        <v>22543</v>
      </c>
      <c r="C290" s="367">
        <v>18569</v>
      </c>
      <c r="D290" s="367">
        <v>3989</v>
      </c>
      <c r="E290" s="367">
        <v>397</v>
      </c>
      <c r="F290" s="367">
        <v>39</v>
      </c>
      <c r="G290" s="367">
        <v>3220</v>
      </c>
      <c r="H290" s="367">
        <v>7276</v>
      </c>
      <c r="I290" s="367">
        <v>276</v>
      </c>
      <c r="J290" s="367">
        <v>2896</v>
      </c>
      <c r="K290" s="367">
        <v>1033</v>
      </c>
      <c r="L290" s="367">
        <v>6020</v>
      </c>
      <c r="M290" s="367">
        <v>1386</v>
      </c>
      <c r="N290" s="367">
        <v>0</v>
      </c>
      <c r="O290" s="310"/>
    </row>
    <row r="291" spans="1:23" ht="21" customHeight="1" x14ac:dyDescent="0.25">
      <c r="A291" s="41" t="s">
        <v>386</v>
      </c>
      <c r="B291" s="367">
        <v>1411</v>
      </c>
      <c r="C291" s="356">
        <v>1154</v>
      </c>
      <c r="D291" s="356">
        <v>257</v>
      </c>
      <c r="E291" s="356">
        <v>4</v>
      </c>
      <c r="F291" s="356">
        <v>5</v>
      </c>
      <c r="G291" s="356">
        <v>255</v>
      </c>
      <c r="H291" s="356">
        <v>344</v>
      </c>
      <c r="I291" s="356">
        <v>16</v>
      </c>
      <c r="J291" s="356">
        <v>243</v>
      </c>
      <c r="K291" s="356">
        <v>60</v>
      </c>
      <c r="L291" s="356">
        <v>330</v>
      </c>
      <c r="M291" s="356">
        <v>154</v>
      </c>
      <c r="N291" s="356">
        <v>0</v>
      </c>
      <c r="O291" s="310"/>
    </row>
    <row r="292" spans="1:23" ht="21" customHeight="1" x14ac:dyDescent="0.25">
      <c r="A292" s="41" t="s">
        <v>72</v>
      </c>
      <c r="B292" s="367">
        <v>8374</v>
      </c>
      <c r="C292" s="356">
        <v>6671</v>
      </c>
      <c r="D292" s="356">
        <v>1703</v>
      </c>
      <c r="E292" s="356">
        <v>294</v>
      </c>
      <c r="F292" s="356">
        <v>18</v>
      </c>
      <c r="G292" s="356">
        <v>937</v>
      </c>
      <c r="H292" s="356">
        <v>3568</v>
      </c>
      <c r="I292" s="356">
        <v>106</v>
      </c>
      <c r="J292" s="356">
        <v>770</v>
      </c>
      <c r="K292" s="356">
        <v>353</v>
      </c>
      <c r="L292" s="356">
        <v>2099</v>
      </c>
      <c r="M292" s="356">
        <v>229</v>
      </c>
      <c r="N292" s="356">
        <v>0</v>
      </c>
      <c r="O292" s="310"/>
    </row>
    <row r="293" spans="1:23" ht="21" customHeight="1" x14ac:dyDescent="0.25">
      <c r="A293" s="41" t="s">
        <v>387</v>
      </c>
      <c r="B293" s="367">
        <v>2275</v>
      </c>
      <c r="C293" s="356">
        <v>1923</v>
      </c>
      <c r="D293" s="356">
        <v>352</v>
      </c>
      <c r="E293" s="356">
        <v>14</v>
      </c>
      <c r="F293" s="356">
        <v>4</v>
      </c>
      <c r="G293" s="356">
        <v>374</v>
      </c>
      <c r="H293" s="356">
        <v>626</v>
      </c>
      <c r="I293" s="356">
        <v>25</v>
      </c>
      <c r="J293" s="356">
        <v>325</v>
      </c>
      <c r="K293" s="356">
        <v>75</v>
      </c>
      <c r="L293" s="356">
        <v>643</v>
      </c>
      <c r="M293" s="356">
        <v>189</v>
      </c>
      <c r="N293" s="356">
        <v>0</v>
      </c>
      <c r="O293" s="310"/>
    </row>
    <row r="294" spans="1:23" ht="21" customHeight="1" x14ac:dyDescent="0.25">
      <c r="A294" s="41" t="s">
        <v>388</v>
      </c>
      <c r="B294" s="367">
        <v>112</v>
      </c>
      <c r="C294" s="356">
        <v>104</v>
      </c>
      <c r="D294" s="356">
        <v>9</v>
      </c>
      <c r="E294" s="356">
        <v>0</v>
      </c>
      <c r="F294" s="356" t="s">
        <v>122</v>
      </c>
      <c r="G294" s="356">
        <v>21</v>
      </c>
      <c r="H294" s="356">
        <v>21</v>
      </c>
      <c r="I294" s="356">
        <v>0</v>
      </c>
      <c r="J294" s="356">
        <v>16</v>
      </c>
      <c r="K294" s="356">
        <v>8</v>
      </c>
      <c r="L294" s="356">
        <v>36</v>
      </c>
      <c r="M294" s="356">
        <v>10</v>
      </c>
      <c r="N294" s="356">
        <v>0</v>
      </c>
      <c r="O294" s="310"/>
    </row>
    <row r="295" spans="1:23" ht="21" customHeight="1" x14ac:dyDescent="0.25">
      <c r="A295" s="41" t="s">
        <v>389</v>
      </c>
      <c r="B295" s="367">
        <v>1602</v>
      </c>
      <c r="C295" s="356">
        <v>1288</v>
      </c>
      <c r="D295" s="356">
        <v>317</v>
      </c>
      <c r="E295" s="356" t="s">
        <v>122</v>
      </c>
      <c r="F295" s="356">
        <v>0</v>
      </c>
      <c r="G295" s="356">
        <v>198</v>
      </c>
      <c r="H295" s="356">
        <v>647</v>
      </c>
      <c r="I295" s="356">
        <v>16</v>
      </c>
      <c r="J295" s="356">
        <v>196</v>
      </c>
      <c r="K295" s="356">
        <v>52</v>
      </c>
      <c r="L295" s="356">
        <v>375</v>
      </c>
      <c r="M295" s="356">
        <v>118</v>
      </c>
      <c r="N295" s="356">
        <v>0</v>
      </c>
      <c r="O295" s="310"/>
    </row>
    <row r="296" spans="1:23" ht="21" customHeight="1" x14ac:dyDescent="0.25">
      <c r="A296" s="41" t="s">
        <v>390</v>
      </c>
      <c r="B296" s="367">
        <v>338</v>
      </c>
      <c r="C296" s="356">
        <v>286</v>
      </c>
      <c r="D296" s="356">
        <v>54</v>
      </c>
      <c r="E296" s="356" t="s">
        <v>122</v>
      </c>
      <c r="F296" s="356" t="s">
        <v>122</v>
      </c>
      <c r="G296" s="356">
        <v>71</v>
      </c>
      <c r="H296" s="356">
        <v>83</v>
      </c>
      <c r="I296" s="356">
        <v>6</v>
      </c>
      <c r="J296" s="356">
        <v>63</v>
      </c>
      <c r="K296" s="356">
        <v>22</v>
      </c>
      <c r="L296" s="356">
        <v>52</v>
      </c>
      <c r="M296" s="356">
        <v>41</v>
      </c>
      <c r="N296" s="356">
        <v>0</v>
      </c>
      <c r="O296" s="310"/>
    </row>
    <row r="297" spans="1:23" ht="21" customHeight="1" x14ac:dyDescent="0.25">
      <c r="A297" s="41" t="s">
        <v>391</v>
      </c>
      <c r="B297" s="367">
        <v>1080</v>
      </c>
      <c r="C297" s="356">
        <v>961</v>
      </c>
      <c r="D297" s="356">
        <v>122</v>
      </c>
      <c r="E297" s="356">
        <v>7</v>
      </c>
      <c r="F297" s="356" t="s">
        <v>122</v>
      </c>
      <c r="G297" s="356">
        <v>223</v>
      </c>
      <c r="H297" s="356">
        <v>146</v>
      </c>
      <c r="I297" s="356">
        <v>7</v>
      </c>
      <c r="J297" s="356">
        <v>184</v>
      </c>
      <c r="K297" s="356">
        <v>68</v>
      </c>
      <c r="L297" s="356">
        <v>348</v>
      </c>
      <c r="M297" s="356">
        <v>97</v>
      </c>
      <c r="N297" s="356">
        <v>0</v>
      </c>
      <c r="O297" s="310"/>
    </row>
    <row r="298" spans="1:23" ht="21" customHeight="1" x14ac:dyDescent="0.25">
      <c r="A298" s="41" t="s">
        <v>392</v>
      </c>
      <c r="B298" s="367">
        <v>931</v>
      </c>
      <c r="C298" s="356">
        <v>785</v>
      </c>
      <c r="D298" s="356">
        <v>146</v>
      </c>
      <c r="E298" s="356">
        <v>63</v>
      </c>
      <c r="F298" s="356">
        <v>4</v>
      </c>
      <c r="G298" s="356">
        <v>195</v>
      </c>
      <c r="H298" s="356">
        <v>162</v>
      </c>
      <c r="I298" s="356">
        <v>19</v>
      </c>
      <c r="J298" s="356">
        <v>161</v>
      </c>
      <c r="K298" s="356">
        <v>71</v>
      </c>
      <c r="L298" s="356">
        <v>176</v>
      </c>
      <c r="M298" s="356">
        <v>80</v>
      </c>
      <c r="N298" s="356">
        <v>0</v>
      </c>
      <c r="O298" s="310"/>
    </row>
    <row r="299" spans="1:23" ht="21" customHeight="1" x14ac:dyDescent="0.25">
      <c r="A299" s="41" t="s">
        <v>1250</v>
      </c>
      <c r="B299" s="367">
        <v>2333</v>
      </c>
      <c r="C299" s="356">
        <v>2025</v>
      </c>
      <c r="D299" s="356">
        <v>311</v>
      </c>
      <c r="E299" s="356" t="s">
        <v>122</v>
      </c>
      <c r="F299" s="356" t="s">
        <v>122</v>
      </c>
      <c r="G299" s="356">
        <v>404</v>
      </c>
      <c r="H299" s="356">
        <v>402</v>
      </c>
      <c r="I299" s="356">
        <v>39</v>
      </c>
      <c r="J299" s="356">
        <v>294</v>
      </c>
      <c r="K299" s="356">
        <v>86</v>
      </c>
      <c r="L299" s="356">
        <v>915</v>
      </c>
      <c r="M299" s="356">
        <v>193</v>
      </c>
      <c r="N299" s="356">
        <v>0</v>
      </c>
      <c r="O299" s="310"/>
    </row>
    <row r="300" spans="1:23" ht="21" customHeight="1" x14ac:dyDescent="0.25">
      <c r="A300" s="41" t="s">
        <v>394</v>
      </c>
      <c r="B300" s="367">
        <v>234</v>
      </c>
      <c r="C300" s="356">
        <v>214</v>
      </c>
      <c r="D300" s="356">
        <v>22</v>
      </c>
      <c r="E300" s="356">
        <v>0</v>
      </c>
      <c r="F300" s="356" t="s">
        <v>122</v>
      </c>
      <c r="G300" s="356">
        <v>51</v>
      </c>
      <c r="H300" s="356">
        <v>50</v>
      </c>
      <c r="I300" s="356">
        <v>4</v>
      </c>
      <c r="J300" s="356">
        <v>34</v>
      </c>
      <c r="K300" s="356">
        <v>13</v>
      </c>
      <c r="L300" s="356">
        <v>65</v>
      </c>
      <c r="M300" s="356">
        <v>17</v>
      </c>
      <c r="N300" s="356">
        <v>0</v>
      </c>
      <c r="O300" s="310"/>
    </row>
    <row r="301" spans="1:23" ht="21" customHeight="1" x14ac:dyDescent="0.25">
      <c r="A301" s="41" t="s">
        <v>73</v>
      </c>
      <c r="B301" s="367">
        <v>3135</v>
      </c>
      <c r="C301" s="356">
        <v>2527</v>
      </c>
      <c r="D301" s="356">
        <v>608</v>
      </c>
      <c r="E301" s="356">
        <v>4</v>
      </c>
      <c r="F301" s="356">
        <v>8</v>
      </c>
      <c r="G301" s="356">
        <v>367</v>
      </c>
      <c r="H301" s="356">
        <v>1101</v>
      </c>
      <c r="I301" s="356">
        <v>38</v>
      </c>
      <c r="J301" s="356">
        <v>494</v>
      </c>
      <c r="K301" s="356">
        <v>185</v>
      </c>
      <c r="L301" s="356">
        <v>761</v>
      </c>
      <c r="M301" s="356">
        <v>177</v>
      </c>
      <c r="N301" s="356">
        <v>0</v>
      </c>
      <c r="O301" s="310"/>
    </row>
    <row r="302" spans="1:23" ht="21" customHeight="1" x14ac:dyDescent="0.25">
      <c r="A302" s="41" t="s">
        <v>395</v>
      </c>
      <c r="B302" s="367">
        <v>718</v>
      </c>
      <c r="C302" s="356">
        <v>631</v>
      </c>
      <c r="D302" s="356">
        <v>88</v>
      </c>
      <c r="E302" s="356">
        <v>11</v>
      </c>
      <c r="F302" s="356" t="s">
        <v>122</v>
      </c>
      <c r="G302" s="356">
        <v>124</v>
      </c>
      <c r="H302" s="356">
        <v>126</v>
      </c>
      <c r="I302" s="356">
        <v>0</v>
      </c>
      <c r="J302" s="356">
        <v>116</v>
      </c>
      <c r="K302" s="356">
        <v>40</v>
      </c>
      <c r="L302" s="356">
        <v>220</v>
      </c>
      <c r="M302" s="356">
        <v>81</v>
      </c>
      <c r="N302" s="356">
        <v>0</v>
      </c>
      <c r="O302" s="310"/>
      <c r="P302" s="5"/>
      <c r="Q302" s="5"/>
      <c r="R302" s="5"/>
      <c r="S302" s="5"/>
      <c r="T302" s="5"/>
      <c r="U302" s="5"/>
      <c r="V302" s="5"/>
      <c r="W302" s="5"/>
    </row>
    <row r="303" spans="1:23" ht="21" customHeight="1" x14ac:dyDescent="0.25">
      <c r="A303" s="175" t="s">
        <v>76</v>
      </c>
      <c r="B303" s="367">
        <v>20600</v>
      </c>
      <c r="C303" s="367">
        <v>17382</v>
      </c>
      <c r="D303" s="367">
        <v>3285</v>
      </c>
      <c r="E303" s="367">
        <v>139</v>
      </c>
      <c r="F303" s="367">
        <v>109</v>
      </c>
      <c r="G303" s="367">
        <v>3700</v>
      </c>
      <c r="H303" s="367">
        <v>5490</v>
      </c>
      <c r="I303" s="367">
        <v>268</v>
      </c>
      <c r="J303" s="367">
        <v>3684</v>
      </c>
      <c r="K303" s="367">
        <v>1193</v>
      </c>
      <c r="L303" s="367">
        <v>4200</v>
      </c>
      <c r="M303" s="367">
        <v>1817</v>
      </c>
      <c r="N303" s="367">
        <v>0</v>
      </c>
      <c r="O303" s="310"/>
      <c r="P303" s="5"/>
      <c r="Q303" s="5"/>
      <c r="R303" s="5"/>
      <c r="S303" s="5"/>
      <c r="T303" s="5"/>
      <c r="U303" s="5"/>
      <c r="V303" s="5"/>
      <c r="W303" s="5"/>
    </row>
    <row r="304" spans="1:23" ht="21" customHeight="1" x14ac:dyDescent="0.25">
      <c r="A304" s="175" t="s">
        <v>396</v>
      </c>
      <c r="B304" s="367">
        <v>16166</v>
      </c>
      <c r="C304" s="367">
        <v>13539</v>
      </c>
      <c r="D304" s="367">
        <v>2668</v>
      </c>
      <c r="E304" s="367">
        <v>128</v>
      </c>
      <c r="F304" s="367">
        <v>94</v>
      </c>
      <c r="G304" s="367">
        <v>2726</v>
      </c>
      <c r="H304" s="367">
        <v>4601</v>
      </c>
      <c r="I304" s="367">
        <v>207</v>
      </c>
      <c r="J304" s="367">
        <v>2810</v>
      </c>
      <c r="K304" s="367">
        <v>909</v>
      </c>
      <c r="L304" s="367">
        <v>3306</v>
      </c>
      <c r="M304" s="367">
        <v>1385</v>
      </c>
      <c r="N304" s="367">
        <v>0</v>
      </c>
      <c r="O304" s="310"/>
    </row>
    <row r="305" spans="1:15" ht="21" customHeight="1" x14ac:dyDescent="0.25">
      <c r="A305" s="41" t="s">
        <v>397</v>
      </c>
      <c r="B305" s="367">
        <v>366</v>
      </c>
      <c r="C305" s="356">
        <v>325</v>
      </c>
      <c r="D305" s="356">
        <v>43</v>
      </c>
      <c r="E305" s="356">
        <v>0</v>
      </c>
      <c r="F305" s="356" t="s">
        <v>122</v>
      </c>
      <c r="G305" s="356">
        <v>75</v>
      </c>
      <c r="H305" s="356">
        <v>60</v>
      </c>
      <c r="I305" s="356">
        <v>4</v>
      </c>
      <c r="J305" s="356">
        <v>65</v>
      </c>
      <c r="K305" s="356">
        <v>16</v>
      </c>
      <c r="L305" s="356">
        <v>124</v>
      </c>
      <c r="M305" s="356">
        <v>22</v>
      </c>
      <c r="N305" s="356">
        <v>0</v>
      </c>
      <c r="O305" s="310"/>
    </row>
    <row r="306" spans="1:15" ht="21" customHeight="1" x14ac:dyDescent="0.25">
      <c r="A306" s="41" t="s">
        <v>398</v>
      </c>
      <c r="B306" s="367">
        <v>237</v>
      </c>
      <c r="C306" s="356">
        <v>221</v>
      </c>
      <c r="D306" s="356">
        <v>18</v>
      </c>
      <c r="E306" s="356">
        <v>0</v>
      </c>
      <c r="F306" s="356">
        <v>5</v>
      </c>
      <c r="G306" s="356">
        <v>56</v>
      </c>
      <c r="H306" s="356">
        <v>27</v>
      </c>
      <c r="I306" s="356" t="s">
        <v>122</v>
      </c>
      <c r="J306" s="356">
        <v>52</v>
      </c>
      <c r="K306" s="356">
        <v>17</v>
      </c>
      <c r="L306" s="356">
        <v>60</v>
      </c>
      <c r="M306" s="356">
        <v>20</v>
      </c>
      <c r="N306" s="356">
        <v>0</v>
      </c>
      <c r="O306" s="310"/>
    </row>
    <row r="307" spans="1:15" ht="21" customHeight="1" x14ac:dyDescent="0.25">
      <c r="A307" s="41" t="s">
        <v>399</v>
      </c>
      <c r="B307" s="367">
        <v>272</v>
      </c>
      <c r="C307" s="356">
        <v>253</v>
      </c>
      <c r="D307" s="356">
        <v>24</v>
      </c>
      <c r="E307" s="356" t="s">
        <v>122</v>
      </c>
      <c r="F307" s="356" t="s">
        <v>122</v>
      </c>
      <c r="G307" s="356">
        <v>39</v>
      </c>
      <c r="H307" s="356">
        <v>20</v>
      </c>
      <c r="I307" s="356">
        <v>8</v>
      </c>
      <c r="J307" s="356">
        <v>88</v>
      </c>
      <c r="K307" s="356">
        <v>47</v>
      </c>
      <c r="L307" s="356">
        <v>49</v>
      </c>
      <c r="M307" s="356">
        <v>21</v>
      </c>
      <c r="N307" s="356">
        <v>0</v>
      </c>
      <c r="O307" s="310"/>
    </row>
    <row r="308" spans="1:15" ht="21" customHeight="1" x14ac:dyDescent="0.25">
      <c r="A308" s="41" t="s">
        <v>400</v>
      </c>
      <c r="B308" s="367">
        <v>140</v>
      </c>
      <c r="C308" s="356">
        <v>132</v>
      </c>
      <c r="D308" s="356">
        <v>8</v>
      </c>
      <c r="E308" s="356">
        <v>0</v>
      </c>
      <c r="F308" s="356">
        <v>0</v>
      </c>
      <c r="G308" s="356">
        <v>21</v>
      </c>
      <c r="H308" s="356">
        <v>13</v>
      </c>
      <c r="I308" s="356">
        <v>0</v>
      </c>
      <c r="J308" s="356">
        <v>56</v>
      </c>
      <c r="K308" s="356">
        <v>10</v>
      </c>
      <c r="L308" s="356">
        <v>22</v>
      </c>
      <c r="M308" s="356">
        <v>18</v>
      </c>
      <c r="N308" s="356">
        <v>0</v>
      </c>
      <c r="O308" s="310"/>
    </row>
    <row r="309" spans="1:15" ht="21" customHeight="1" x14ac:dyDescent="0.25">
      <c r="A309" s="41" t="s">
        <v>401</v>
      </c>
      <c r="B309" s="367">
        <v>337</v>
      </c>
      <c r="C309" s="356">
        <v>308</v>
      </c>
      <c r="D309" s="356">
        <v>32</v>
      </c>
      <c r="E309" s="356">
        <v>0</v>
      </c>
      <c r="F309" s="356" t="s">
        <v>122</v>
      </c>
      <c r="G309" s="356">
        <v>86</v>
      </c>
      <c r="H309" s="356">
        <v>32</v>
      </c>
      <c r="I309" s="356">
        <v>5</v>
      </c>
      <c r="J309" s="356">
        <v>105</v>
      </c>
      <c r="K309" s="356">
        <v>31</v>
      </c>
      <c r="L309" s="356">
        <v>34</v>
      </c>
      <c r="M309" s="356">
        <v>44</v>
      </c>
      <c r="N309" s="356">
        <v>0</v>
      </c>
      <c r="O309" s="310"/>
    </row>
    <row r="310" spans="1:15" ht="21" customHeight="1" x14ac:dyDescent="0.25">
      <c r="A310" s="41" t="s">
        <v>402</v>
      </c>
      <c r="B310" s="367">
        <v>252</v>
      </c>
      <c r="C310" s="356">
        <v>232</v>
      </c>
      <c r="D310" s="356">
        <v>23</v>
      </c>
      <c r="E310" s="356">
        <v>0</v>
      </c>
      <c r="F310" s="356" t="s">
        <v>122</v>
      </c>
      <c r="G310" s="356">
        <v>79</v>
      </c>
      <c r="H310" s="356">
        <v>34</v>
      </c>
      <c r="I310" s="356" t="s">
        <v>122</v>
      </c>
      <c r="J310" s="356">
        <v>59</v>
      </c>
      <c r="K310" s="356">
        <v>26</v>
      </c>
      <c r="L310" s="356">
        <v>30</v>
      </c>
      <c r="M310" s="356">
        <v>24</v>
      </c>
      <c r="N310" s="356">
        <v>0</v>
      </c>
      <c r="O310" s="310"/>
    </row>
    <row r="311" spans="1:15" ht="21" customHeight="1" x14ac:dyDescent="0.25">
      <c r="A311" s="41" t="s">
        <v>403</v>
      </c>
      <c r="B311" s="367">
        <v>278</v>
      </c>
      <c r="C311" s="356">
        <v>249</v>
      </c>
      <c r="D311" s="356">
        <v>31</v>
      </c>
      <c r="E311" s="356">
        <v>0</v>
      </c>
      <c r="F311" s="356" t="s">
        <v>122</v>
      </c>
      <c r="G311" s="356">
        <v>40</v>
      </c>
      <c r="H311" s="356">
        <v>21</v>
      </c>
      <c r="I311" s="356">
        <v>5</v>
      </c>
      <c r="J311" s="356">
        <v>62</v>
      </c>
      <c r="K311" s="356">
        <v>24</v>
      </c>
      <c r="L311" s="356">
        <v>80</v>
      </c>
      <c r="M311" s="356">
        <v>46</v>
      </c>
      <c r="N311" s="356">
        <v>0</v>
      </c>
      <c r="O311" s="310"/>
    </row>
    <row r="312" spans="1:15" ht="21" customHeight="1" x14ac:dyDescent="0.25">
      <c r="A312" s="41" t="s">
        <v>404</v>
      </c>
      <c r="B312" s="367">
        <v>966</v>
      </c>
      <c r="C312" s="356">
        <v>839</v>
      </c>
      <c r="D312" s="356">
        <v>127</v>
      </c>
      <c r="E312" s="356">
        <v>7</v>
      </c>
      <c r="F312" s="356">
        <v>13</v>
      </c>
      <c r="G312" s="356">
        <v>199</v>
      </c>
      <c r="H312" s="356">
        <v>128</v>
      </c>
      <c r="I312" s="356">
        <v>18</v>
      </c>
      <c r="J312" s="356">
        <v>221</v>
      </c>
      <c r="K312" s="356">
        <v>90</v>
      </c>
      <c r="L312" s="356">
        <v>191</v>
      </c>
      <c r="M312" s="356">
        <v>99</v>
      </c>
      <c r="N312" s="356">
        <v>0</v>
      </c>
      <c r="O312" s="310"/>
    </row>
    <row r="313" spans="1:15" ht="21" customHeight="1" x14ac:dyDescent="0.25">
      <c r="A313" s="41" t="s">
        <v>405</v>
      </c>
      <c r="B313" s="367">
        <v>591</v>
      </c>
      <c r="C313" s="356">
        <v>542</v>
      </c>
      <c r="D313" s="356">
        <v>52</v>
      </c>
      <c r="E313" s="356">
        <v>0</v>
      </c>
      <c r="F313" s="356">
        <v>4</v>
      </c>
      <c r="G313" s="356">
        <v>91</v>
      </c>
      <c r="H313" s="356">
        <v>82</v>
      </c>
      <c r="I313" s="356" t="s">
        <v>122</v>
      </c>
      <c r="J313" s="356">
        <v>125</v>
      </c>
      <c r="K313" s="356">
        <v>37</v>
      </c>
      <c r="L313" s="356">
        <v>199</v>
      </c>
      <c r="M313" s="356">
        <v>53</v>
      </c>
      <c r="N313" s="356" t="s">
        <v>122</v>
      </c>
      <c r="O313" s="310"/>
    </row>
    <row r="314" spans="1:15" ht="21" customHeight="1" x14ac:dyDescent="0.25">
      <c r="A314" s="41" t="s">
        <v>406</v>
      </c>
      <c r="B314" s="367">
        <v>39</v>
      </c>
      <c r="C314" s="356">
        <v>37</v>
      </c>
      <c r="D314" s="356">
        <v>6</v>
      </c>
      <c r="E314" s="356">
        <v>0</v>
      </c>
      <c r="F314" s="356" t="s">
        <v>122</v>
      </c>
      <c r="G314" s="356">
        <v>12</v>
      </c>
      <c r="H314" s="356">
        <v>4</v>
      </c>
      <c r="I314" s="356">
        <v>0</v>
      </c>
      <c r="J314" s="356">
        <v>12</v>
      </c>
      <c r="K314" s="356" t="s">
        <v>122</v>
      </c>
      <c r="L314" s="356">
        <v>5</v>
      </c>
      <c r="M314" s="356">
        <v>6</v>
      </c>
      <c r="N314" s="356">
        <v>0</v>
      </c>
      <c r="O314" s="310"/>
    </row>
    <row r="315" spans="1:15" ht="21" customHeight="1" x14ac:dyDescent="0.25">
      <c r="A315" s="41" t="s">
        <v>407</v>
      </c>
      <c r="B315" s="367">
        <v>825</v>
      </c>
      <c r="C315" s="356">
        <v>717</v>
      </c>
      <c r="D315" s="356">
        <v>111</v>
      </c>
      <c r="E315" s="356" t="s">
        <v>122</v>
      </c>
      <c r="F315" s="356">
        <v>6</v>
      </c>
      <c r="G315" s="356">
        <v>181</v>
      </c>
      <c r="H315" s="356">
        <v>168</v>
      </c>
      <c r="I315" s="356">
        <v>11</v>
      </c>
      <c r="J315" s="356">
        <v>132</v>
      </c>
      <c r="K315" s="356">
        <v>33</v>
      </c>
      <c r="L315" s="356">
        <v>216</v>
      </c>
      <c r="M315" s="356">
        <v>78</v>
      </c>
      <c r="N315" s="356">
        <v>0</v>
      </c>
      <c r="O315" s="310"/>
    </row>
    <row r="316" spans="1:15" ht="21" customHeight="1" x14ac:dyDescent="0.25">
      <c r="A316" s="41" t="s">
        <v>408</v>
      </c>
      <c r="B316" s="367">
        <v>917</v>
      </c>
      <c r="C316" s="356">
        <v>806</v>
      </c>
      <c r="D316" s="356">
        <v>111</v>
      </c>
      <c r="E316" s="356">
        <v>16</v>
      </c>
      <c r="F316" s="356">
        <v>6</v>
      </c>
      <c r="G316" s="356">
        <v>193</v>
      </c>
      <c r="H316" s="356">
        <v>138</v>
      </c>
      <c r="I316" s="356">
        <v>17</v>
      </c>
      <c r="J316" s="356">
        <v>186</v>
      </c>
      <c r="K316" s="356">
        <v>47</v>
      </c>
      <c r="L316" s="356">
        <v>181</v>
      </c>
      <c r="M316" s="356">
        <v>133</v>
      </c>
      <c r="N316" s="356">
        <v>0</v>
      </c>
      <c r="O316" s="310"/>
    </row>
    <row r="317" spans="1:15" ht="21" customHeight="1" x14ac:dyDescent="0.25">
      <c r="A317" s="41" t="s">
        <v>409</v>
      </c>
      <c r="B317" s="367">
        <v>123</v>
      </c>
      <c r="C317" s="356">
        <v>103</v>
      </c>
      <c r="D317" s="356">
        <v>23</v>
      </c>
      <c r="E317" s="356">
        <v>0</v>
      </c>
      <c r="F317" s="356">
        <v>4</v>
      </c>
      <c r="G317" s="356">
        <v>41</v>
      </c>
      <c r="H317" s="356" t="s">
        <v>122</v>
      </c>
      <c r="I317" s="356">
        <v>0</v>
      </c>
      <c r="J317" s="356">
        <v>20</v>
      </c>
      <c r="K317" s="356">
        <v>10</v>
      </c>
      <c r="L317" s="356">
        <v>25</v>
      </c>
      <c r="M317" s="356">
        <v>23</v>
      </c>
      <c r="N317" s="356">
        <v>0</v>
      </c>
      <c r="O317" s="310"/>
    </row>
    <row r="318" spans="1:15" ht="21" customHeight="1" x14ac:dyDescent="0.25">
      <c r="A318" s="41" t="s">
        <v>410</v>
      </c>
      <c r="B318" s="367">
        <v>346</v>
      </c>
      <c r="C318" s="356">
        <v>300</v>
      </c>
      <c r="D318" s="356">
        <v>49</v>
      </c>
      <c r="E318" s="356">
        <v>0</v>
      </c>
      <c r="F318" s="356" t="s">
        <v>122</v>
      </c>
      <c r="G318" s="356">
        <v>57</v>
      </c>
      <c r="H318" s="356">
        <v>69</v>
      </c>
      <c r="I318" s="356">
        <v>5</v>
      </c>
      <c r="J318" s="356">
        <v>83</v>
      </c>
      <c r="K318" s="356">
        <v>37</v>
      </c>
      <c r="L318" s="356">
        <v>48</v>
      </c>
      <c r="M318" s="356">
        <v>47</v>
      </c>
      <c r="N318" s="356">
        <v>0</v>
      </c>
      <c r="O318" s="310"/>
    </row>
    <row r="319" spans="1:15" ht="21" customHeight="1" x14ac:dyDescent="0.25">
      <c r="A319" s="41" t="s">
        <v>411</v>
      </c>
      <c r="B319" s="367">
        <v>1223</v>
      </c>
      <c r="C319" s="356">
        <v>1043</v>
      </c>
      <c r="D319" s="356">
        <v>180</v>
      </c>
      <c r="E319" s="356">
        <v>14</v>
      </c>
      <c r="F319" s="356">
        <v>7</v>
      </c>
      <c r="G319" s="356">
        <v>147</v>
      </c>
      <c r="H319" s="356">
        <v>552</v>
      </c>
      <c r="I319" s="356">
        <v>12</v>
      </c>
      <c r="J319" s="356">
        <v>163</v>
      </c>
      <c r="K319" s="356">
        <v>64</v>
      </c>
      <c r="L319" s="356">
        <v>197</v>
      </c>
      <c r="M319" s="356">
        <v>67</v>
      </c>
      <c r="N319" s="356">
        <v>0</v>
      </c>
      <c r="O319" s="310"/>
    </row>
    <row r="320" spans="1:15" ht="21" customHeight="1" x14ac:dyDescent="0.25">
      <c r="A320" s="41" t="s">
        <v>412</v>
      </c>
      <c r="B320" s="367">
        <v>161</v>
      </c>
      <c r="C320" s="356">
        <v>140</v>
      </c>
      <c r="D320" s="356">
        <v>22</v>
      </c>
      <c r="E320" s="356">
        <v>0</v>
      </c>
      <c r="F320" s="356" t="s">
        <v>122</v>
      </c>
      <c r="G320" s="356">
        <v>38</v>
      </c>
      <c r="H320" s="356">
        <v>8</v>
      </c>
      <c r="I320" s="356">
        <v>8</v>
      </c>
      <c r="J320" s="356">
        <v>33</v>
      </c>
      <c r="K320" s="356">
        <v>10</v>
      </c>
      <c r="L320" s="356">
        <v>36</v>
      </c>
      <c r="M320" s="356">
        <v>28</v>
      </c>
      <c r="N320" s="356">
        <v>0</v>
      </c>
      <c r="O320" s="310"/>
    </row>
    <row r="321" spans="1:28" ht="21" customHeight="1" x14ac:dyDescent="0.25">
      <c r="A321" s="41" t="s">
        <v>413</v>
      </c>
      <c r="B321" s="367">
        <v>6977</v>
      </c>
      <c r="C321" s="356">
        <v>5451</v>
      </c>
      <c r="D321" s="356">
        <v>1526</v>
      </c>
      <c r="E321" s="356">
        <v>91</v>
      </c>
      <c r="F321" s="356">
        <v>34</v>
      </c>
      <c r="G321" s="356">
        <v>980</v>
      </c>
      <c r="H321" s="356">
        <v>2833</v>
      </c>
      <c r="I321" s="356">
        <v>60</v>
      </c>
      <c r="J321" s="356">
        <v>914</v>
      </c>
      <c r="K321" s="356">
        <v>274</v>
      </c>
      <c r="L321" s="356">
        <v>1342</v>
      </c>
      <c r="M321" s="356">
        <v>449</v>
      </c>
      <c r="N321" s="356">
        <v>0</v>
      </c>
      <c r="O321" s="310"/>
    </row>
    <row r="322" spans="1:28" ht="21" customHeight="1" x14ac:dyDescent="0.25">
      <c r="A322" s="41" t="s">
        <v>414</v>
      </c>
      <c r="B322" s="367">
        <v>226</v>
      </c>
      <c r="C322" s="356">
        <v>204</v>
      </c>
      <c r="D322" s="356">
        <v>24</v>
      </c>
      <c r="E322" s="356">
        <v>0</v>
      </c>
      <c r="F322" s="356" t="s">
        <v>122</v>
      </c>
      <c r="G322" s="356">
        <v>53</v>
      </c>
      <c r="H322" s="356">
        <v>22</v>
      </c>
      <c r="I322" s="356" t="s">
        <v>122</v>
      </c>
      <c r="J322" s="356">
        <v>40</v>
      </c>
      <c r="K322" s="356">
        <v>10</v>
      </c>
      <c r="L322" s="356">
        <v>74</v>
      </c>
      <c r="M322" s="356">
        <v>27</v>
      </c>
      <c r="N322" s="356">
        <v>0</v>
      </c>
      <c r="O322" s="310"/>
    </row>
    <row r="323" spans="1:28" ht="21" customHeight="1" x14ac:dyDescent="0.25">
      <c r="A323" s="41" t="s">
        <v>415</v>
      </c>
      <c r="B323" s="367">
        <v>162</v>
      </c>
      <c r="C323" s="356">
        <v>144</v>
      </c>
      <c r="D323" s="356">
        <v>20</v>
      </c>
      <c r="E323" s="356">
        <v>0</v>
      </c>
      <c r="F323" s="356" t="s">
        <v>122</v>
      </c>
      <c r="G323" s="356">
        <v>31</v>
      </c>
      <c r="H323" s="356">
        <v>11</v>
      </c>
      <c r="I323" s="356">
        <v>4</v>
      </c>
      <c r="J323" s="356">
        <v>26</v>
      </c>
      <c r="K323" s="356">
        <v>9</v>
      </c>
      <c r="L323" s="356">
        <v>62</v>
      </c>
      <c r="M323" s="356">
        <v>19</v>
      </c>
      <c r="N323" s="356" t="s">
        <v>122</v>
      </c>
      <c r="O323" s="310"/>
    </row>
    <row r="324" spans="1:28" ht="21" customHeight="1" x14ac:dyDescent="0.25">
      <c r="A324" s="41" t="s">
        <v>416</v>
      </c>
      <c r="B324" s="367">
        <v>452</v>
      </c>
      <c r="C324" s="356">
        <v>411</v>
      </c>
      <c r="D324" s="356">
        <v>42</v>
      </c>
      <c r="E324" s="356" t="s">
        <v>122</v>
      </c>
      <c r="F324" s="356">
        <v>4</v>
      </c>
      <c r="G324" s="356">
        <v>94</v>
      </c>
      <c r="H324" s="356">
        <v>40</v>
      </c>
      <c r="I324" s="356">
        <v>4</v>
      </c>
      <c r="J324" s="356">
        <v>112</v>
      </c>
      <c r="K324" s="356">
        <v>31</v>
      </c>
      <c r="L324" s="356">
        <v>107</v>
      </c>
      <c r="M324" s="356">
        <v>60</v>
      </c>
      <c r="N324" s="356">
        <v>0</v>
      </c>
      <c r="O324" s="310"/>
    </row>
    <row r="325" spans="1:28" ht="21" customHeight="1" x14ac:dyDescent="0.25">
      <c r="A325" s="41" t="s">
        <v>79</v>
      </c>
      <c r="B325" s="367">
        <v>1276</v>
      </c>
      <c r="C325" s="356">
        <v>1082</v>
      </c>
      <c r="D325" s="356">
        <v>196</v>
      </c>
      <c r="E325" s="356" t="s">
        <v>122</v>
      </c>
      <c r="F325" s="356">
        <v>11</v>
      </c>
      <c r="G325" s="356">
        <v>213</v>
      </c>
      <c r="H325" s="356">
        <v>339</v>
      </c>
      <c r="I325" s="356">
        <v>46</v>
      </c>
      <c r="J325" s="356">
        <v>256</v>
      </c>
      <c r="K325" s="356">
        <v>86</v>
      </c>
      <c r="L325" s="356">
        <v>224</v>
      </c>
      <c r="M325" s="356">
        <v>101</v>
      </c>
      <c r="N325" s="356">
        <v>0</v>
      </c>
      <c r="O325" s="310"/>
      <c r="P325" s="5"/>
      <c r="Q325" s="5"/>
      <c r="R325" s="5"/>
      <c r="S325" s="5"/>
      <c r="T325" s="5"/>
      <c r="U325" s="5"/>
      <c r="V325" s="5"/>
      <c r="W325" s="5"/>
      <c r="X325" s="5"/>
      <c r="Y325" s="5"/>
      <c r="Z325" s="5"/>
      <c r="AA325" s="5"/>
      <c r="AB325" s="5"/>
    </row>
    <row r="326" spans="1:28" ht="21" customHeight="1" x14ac:dyDescent="0.25">
      <c r="A326" s="175" t="s">
        <v>417</v>
      </c>
      <c r="B326" s="367">
        <v>4434</v>
      </c>
      <c r="C326" s="367">
        <v>3843</v>
      </c>
      <c r="D326" s="367">
        <v>617</v>
      </c>
      <c r="E326" s="367">
        <v>11</v>
      </c>
      <c r="F326" s="367">
        <v>15</v>
      </c>
      <c r="G326" s="367">
        <v>974</v>
      </c>
      <c r="H326" s="367">
        <v>889</v>
      </c>
      <c r="I326" s="367">
        <v>61</v>
      </c>
      <c r="J326" s="367">
        <v>874</v>
      </c>
      <c r="K326" s="367">
        <v>284</v>
      </c>
      <c r="L326" s="367">
        <v>894</v>
      </c>
      <c r="M326" s="367">
        <v>432</v>
      </c>
      <c r="N326" s="367">
        <v>0</v>
      </c>
      <c r="O326" s="310"/>
    </row>
    <row r="327" spans="1:28" ht="21" customHeight="1" x14ac:dyDescent="0.25">
      <c r="A327" s="41" t="s">
        <v>418</v>
      </c>
      <c r="B327" s="367">
        <v>1162</v>
      </c>
      <c r="C327" s="356">
        <v>936</v>
      </c>
      <c r="D327" s="356">
        <v>227</v>
      </c>
      <c r="E327" s="356">
        <v>4</v>
      </c>
      <c r="F327" s="356" t="s">
        <v>122</v>
      </c>
      <c r="G327" s="356">
        <v>251</v>
      </c>
      <c r="H327" s="356">
        <v>317</v>
      </c>
      <c r="I327" s="356">
        <v>21</v>
      </c>
      <c r="J327" s="356">
        <v>166</v>
      </c>
      <c r="K327" s="356">
        <v>69</v>
      </c>
      <c r="L327" s="356">
        <v>215</v>
      </c>
      <c r="M327" s="356">
        <v>119</v>
      </c>
      <c r="N327" s="356">
        <v>0</v>
      </c>
      <c r="O327" s="310"/>
    </row>
    <row r="328" spans="1:28" ht="21" customHeight="1" x14ac:dyDescent="0.25">
      <c r="A328" s="41" t="s">
        <v>419</v>
      </c>
      <c r="B328" s="367">
        <v>882</v>
      </c>
      <c r="C328" s="356">
        <v>790</v>
      </c>
      <c r="D328" s="356">
        <v>92</v>
      </c>
      <c r="E328" s="356">
        <v>7</v>
      </c>
      <c r="F328" s="356">
        <v>4</v>
      </c>
      <c r="G328" s="356">
        <v>128</v>
      </c>
      <c r="H328" s="356">
        <v>186</v>
      </c>
      <c r="I328" s="356">
        <v>7</v>
      </c>
      <c r="J328" s="356">
        <v>151</v>
      </c>
      <c r="K328" s="356">
        <v>56</v>
      </c>
      <c r="L328" s="356">
        <v>288</v>
      </c>
      <c r="M328" s="356">
        <v>55</v>
      </c>
      <c r="N328" s="356">
        <v>0</v>
      </c>
      <c r="O328" s="310"/>
    </row>
    <row r="329" spans="1:28" ht="21" customHeight="1" x14ac:dyDescent="0.25">
      <c r="A329" s="41" t="s">
        <v>420</v>
      </c>
      <c r="B329" s="367">
        <v>398</v>
      </c>
      <c r="C329" s="356">
        <v>348</v>
      </c>
      <c r="D329" s="356">
        <v>52</v>
      </c>
      <c r="E329" s="356">
        <v>0</v>
      </c>
      <c r="F329" s="356" t="s">
        <v>122</v>
      </c>
      <c r="G329" s="356">
        <v>116</v>
      </c>
      <c r="H329" s="356">
        <v>50</v>
      </c>
      <c r="I329" s="356">
        <v>6</v>
      </c>
      <c r="J329" s="356">
        <v>86</v>
      </c>
      <c r="K329" s="356">
        <v>26</v>
      </c>
      <c r="L329" s="356">
        <v>87</v>
      </c>
      <c r="M329" s="356">
        <v>27</v>
      </c>
      <c r="N329" s="356">
        <v>0</v>
      </c>
      <c r="O329" s="310"/>
    </row>
    <row r="330" spans="1:28" ht="21" customHeight="1" x14ac:dyDescent="0.25">
      <c r="A330" s="41" t="s">
        <v>421</v>
      </c>
      <c r="B330" s="367">
        <v>191</v>
      </c>
      <c r="C330" s="356">
        <v>186</v>
      </c>
      <c r="D330" s="356">
        <v>10</v>
      </c>
      <c r="E330" s="356">
        <v>0</v>
      </c>
      <c r="F330" s="356" t="s">
        <v>122</v>
      </c>
      <c r="G330" s="356">
        <v>30</v>
      </c>
      <c r="H330" s="356">
        <v>31</v>
      </c>
      <c r="I330" s="356" t="s">
        <v>122</v>
      </c>
      <c r="J330" s="356">
        <v>51</v>
      </c>
      <c r="K330" s="356">
        <v>18</v>
      </c>
      <c r="L330" s="356">
        <v>43</v>
      </c>
      <c r="M330" s="356">
        <v>18</v>
      </c>
      <c r="N330" s="356">
        <v>0</v>
      </c>
      <c r="O330" s="310"/>
    </row>
    <row r="331" spans="1:28" ht="21" customHeight="1" x14ac:dyDescent="0.25">
      <c r="A331" s="41" t="s">
        <v>422</v>
      </c>
      <c r="B331" s="367">
        <v>161</v>
      </c>
      <c r="C331" s="356">
        <v>143</v>
      </c>
      <c r="D331" s="356">
        <v>19</v>
      </c>
      <c r="E331" s="356">
        <v>0</v>
      </c>
      <c r="F331" s="356">
        <v>4</v>
      </c>
      <c r="G331" s="356">
        <v>52</v>
      </c>
      <c r="H331" s="356">
        <v>8</v>
      </c>
      <c r="I331" s="356" t="s">
        <v>122</v>
      </c>
      <c r="J331" s="356">
        <v>41</v>
      </c>
      <c r="K331" s="356">
        <v>16</v>
      </c>
      <c r="L331" s="356">
        <v>28</v>
      </c>
      <c r="M331" s="356">
        <v>12</v>
      </c>
      <c r="N331" s="356">
        <v>0</v>
      </c>
      <c r="O331" s="310"/>
    </row>
    <row r="332" spans="1:28" ht="21" customHeight="1" x14ac:dyDescent="0.25">
      <c r="A332" s="41" t="s">
        <v>423</v>
      </c>
      <c r="B332" s="367">
        <v>123</v>
      </c>
      <c r="C332" s="356">
        <v>111</v>
      </c>
      <c r="D332" s="356">
        <v>14</v>
      </c>
      <c r="E332" s="356" t="s">
        <v>122</v>
      </c>
      <c r="F332" s="356">
        <v>0</v>
      </c>
      <c r="G332" s="356">
        <v>42</v>
      </c>
      <c r="H332" s="356">
        <v>19</v>
      </c>
      <c r="I332" s="356" t="s">
        <v>122</v>
      </c>
      <c r="J332" s="356">
        <v>35</v>
      </c>
      <c r="K332" s="356">
        <v>6</v>
      </c>
      <c r="L332" s="356">
        <v>7</v>
      </c>
      <c r="M332" s="356">
        <v>14</v>
      </c>
      <c r="N332" s="356">
        <v>0</v>
      </c>
      <c r="O332" s="310"/>
    </row>
    <row r="333" spans="1:28" ht="21" customHeight="1" x14ac:dyDescent="0.25">
      <c r="A333" s="41" t="s">
        <v>424</v>
      </c>
      <c r="B333" s="367">
        <v>121</v>
      </c>
      <c r="C333" s="356">
        <v>104</v>
      </c>
      <c r="D333" s="356">
        <v>18</v>
      </c>
      <c r="E333" s="356">
        <v>0</v>
      </c>
      <c r="F333" s="356">
        <v>0</v>
      </c>
      <c r="G333" s="356">
        <v>30</v>
      </c>
      <c r="H333" s="356">
        <v>16</v>
      </c>
      <c r="I333" s="356" t="s">
        <v>122</v>
      </c>
      <c r="J333" s="356">
        <v>32</v>
      </c>
      <c r="K333" s="356">
        <v>12</v>
      </c>
      <c r="L333" s="356">
        <v>9</v>
      </c>
      <c r="M333" s="356">
        <v>22</v>
      </c>
      <c r="N333" s="356">
        <v>0</v>
      </c>
      <c r="O333" s="310"/>
    </row>
    <row r="334" spans="1:28" ht="21" customHeight="1" x14ac:dyDescent="0.25">
      <c r="A334" s="41" t="s">
        <v>425</v>
      </c>
      <c r="B334" s="367">
        <v>135</v>
      </c>
      <c r="C334" s="356">
        <v>127</v>
      </c>
      <c r="D334" s="356">
        <v>12</v>
      </c>
      <c r="E334" s="356">
        <v>0</v>
      </c>
      <c r="F334" s="356" t="s">
        <v>122</v>
      </c>
      <c r="G334" s="356">
        <v>33</v>
      </c>
      <c r="H334" s="356">
        <v>17</v>
      </c>
      <c r="I334" s="356" t="s">
        <v>122</v>
      </c>
      <c r="J334" s="356">
        <v>39</v>
      </c>
      <c r="K334" s="356">
        <v>15</v>
      </c>
      <c r="L334" s="356">
        <v>5</v>
      </c>
      <c r="M334" s="356">
        <v>26</v>
      </c>
      <c r="N334" s="356">
        <v>0</v>
      </c>
      <c r="O334" s="310"/>
    </row>
    <row r="335" spans="1:28" ht="21" customHeight="1" x14ac:dyDescent="0.25">
      <c r="A335" s="41" t="s">
        <v>426</v>
      </c>
      <c r="B335" s="367">
        <v>203</v>
      </c>
      <c r="C335" s="356">
        <v>184</v>
      </c>
      <c r="D335" s="356">
        <v>22</v>
      </c>
      <c r="E335" s="356">
        <v>0</v>
      </c>
      <c r="F335" s="356">
        <v>0</v>
      </c>
      <c r="G335" s="356">
        <v>25</v>
      </c>
      <c r="H335" s="356">
        <v>28</v>
      </c>
      <c r="I335" s="356" t="s">
        <v>122</v>
      </c>
      <c r="J335" s="356">
        <v>44</v>
      </c>
      <c r="K335" s="356">
        <v>11</v>
      </c>
      <c r="L335" s="356">
        <v>69</v>
      </c>
      <c r="M335" s="356">
        <v>26</v>
      </c>
      <c r="N335" s="356">
        <v>0</v>
      </c>
      <c r="O335" s="310"/>
    </row>
    <row r="336" spans="1:28" ht="21" customHeight="1" x14ac:dyDescent="0.25">
      <c r="A336" s="41" t="s">
        <v>427</v>
      </c>
      <c r="B336" s="367">
        <v>336</v>
      </c>
      <c r="C336" s="356">
        <v>295</v>
      </c>
      <c r="D336" s="356">
        <v>46</v>
      </c>
      <c r="E336" s="356" t="s">
        <v>122</v>
      </c>
      <c r="F336" s="356" t="s">
        <v>122</v>
      </c>
      <c r="G336" s="356">
        <v>88</v>
      </c>
      <c r="H336" s="356">
        <v>51</v>
      </c>
      <c r="I336" s="356">
        <v>9</v>
      </c>
      <c r="J336" s="356">
        <v>74</v>
      </c>
      <c r="K336" s="356">
        <v>8</v>
      </c>
      <c r="L336" s="356">
        <v>72</v>
      </c>
      <c r="M336" s="356">
        <v>34</v>
      </c>
      <c r="N336" s="356">
        <v>0</v>
      </c>
      <c r="O336" s="310"/>
    </row>
    <row r="337" spans="1:212" ht="21" customHeight="1" x14ac:dyDescent="0.25">
      <c r="A337" s="41" t="s">
        <v>428</v>
      </c>
      <c r="B337" s="367">
        <v>722</v>
      </c>
      <c r="C337" s="356">
        <v>619</v>
      </c>
      <c r="D337" s="356">
        <v>105</v>
      </c>
      <c r="E337" s="356" t="s">
        <v>122</v>
      </c>
      <c r="F337" s="356">
        <v>7</v>
      </c>
      <c r="G337" s="356">
        <v>179</v>
      </c>
      <c r="H337" s="356">
        <v>166</v>
      </c>
      <c r="I337" s="356">
        <v>18</v>
      </c>
      <c r="J337" s="356">
        <v>155</v>
      </c>
      <c r="K337" s="356">
        <v>47</v>
      </c>
      <c r="L337" s="356">
        <v>71</v>
      </c>
      <c r="M337" s="356">
        <v>79</v>
      </c>
      <c r="N337" s="356">
        <v>0</v>
      </c>
      <c r="O337" s="310"/>
    </row>
    <row r="338" spans="1:212" ht="21" customHeight="1" x14ac:dyDescent="0.25">
      <c r="A338" s="175" t="s">
        <v>80</v>
      </c>
      <c r="B338" s="367">
        <v>8300</v>
      </c>
      <c r="C338" s="367">
        <v>7077</v>
      </c>
      <c r="D338" s="367">
        <v>1247</v>
      </c>
      <c r="E338" s="367">
        <v>55</v>
      </c>
      <c r="F338" s="367">
        <v>42</v>
      </c>
      <c r="G338" s="367">
        <v>1452</v>
      </c>
      <c r="H338" s="367">
        <v>1941</v>
      </c>
      <c r="I338" s="367">
        <v>86</v>
      </c>
      <c r="J338" s="367">
        <v>1386</v>
      </c>
      <c r="K338" s="367">
        <v>839</v>
      </c>
      <c r="L338" s="367">
        <v>1774</v>
      </c>
      <c r="M338" s="367">
        <v>725</v>
      </c>
      <c r="N338" s="367">
        <v>0</v>
      </c>
      <c r="O338" s="310"/>
    </row>
    <row r="339" spans="1:212" ht="21" customHeight="1" x14ac:dyDescent="0.25">
      <c r="A339" s="175" t="s">
        <v>429</v>
      </c>
      <c r="B339" s="367">
        <v>1963</v>
      </c>
      <c r="C339" s="367">
        <v>1754</v>
      </c>
      <c r="D339" s="367">
        <v>217</v>
      </c>
      <c r="E339" s="367">
        <v>7</v>
      </c>
      <c r="F339" s="367">
        <v>4</v>
      </c>
      <c r="G339" s="367">
        <v>350</v>
      </c>
      <c r="H339" s="367">
        <v>378</v>
      </c>
      <c r="I339" s="367">
        <v>27</v>
      </c>
      <c r="J339" s="367">
        <v>365</v>
      </c>
      <c r="K339" s="367">
        <v>225</v>
      </c>
      <c r="L339" s="367">
        <v>419</v>
      </c>
      <c r="M339" s="367">
        <v>188</v>
      </c>
      <c r="N339" s="367">
        <v>0</v>
      </c>
      <c r="O339" s="310"/>
    </row>
    <row r="340" spans="1:212" ht="21" customHeight="1" x14ac:dyDescent="0.25">
      <c r="A340" s="132" t="s">
        <v>430</v>
      </c>
      <c r="B340" s="367">
        <v>224</v>
      </c>
      <c r="C340" s="356">
        <v>199</v>
      </c>
      <c r="D340" s="356">
        <v>26</v>
      </c>
      <c r="E340" s="356">
        <v>0</v>
      </c>
      <c r="F340" s="356" t="s">
        <v>122</v>
      </c>
      <c r="G340" s="356">
        <v>56</v>
      </c>
      <c r="H340" s="356">
        <v>34</v>
      </c>
      <c r="I340" s="356">
        <v>8</v>
      </c>
      <c r="J340" s="356">
        <v>54</v>
      </c>
      <c r="K340" s="356">
        <v>9</v>
      </c>
      <c r="L340" s="356">
        <v>40</v>
      </c>
      <c r="M340" s="356">
        <v>23</v>
      </c>
      <c r="N340" s="356">
        <v>0</v>
      </c>
      <c r="O340" s="310"/>
    </row>
    <row r="341" spans="1:212" ht="21" customHeight="1" x14ac:dyDescent="0.25">
      <c r="A341" s="132" t="s">
        <v>431</v>
      </c>
      <c r="B341" s="367">
        <v>832</v>
      </c>
      <c r="C341" s="356">
        <v>732</v>
      </c>
      <c r="D341" s="356">
        <v>100</v>
      </c>
      <c r="E341" s="356">
        <v>7</v>
      </c>
      <c r="F341" s="356">
        <v>4</v>
      </c>
      <c r="G341" s="356">
        <v>132</v>
      </c>
      <c r="H341" s="356">
        <v>196</v>
      </c>
      <c r="I341" s="356">
        <v>13</v>
      </c>
      <c r="J341" s="356">
        <v>152</v>
      </c>
      <c r="K341" s="356">
        <v>111</v>
      </c>
      <c r="L341" s="356">
        <v>152</v>
      </c>
      <c r="M341" s="356">
        <v>65</v>
      </c>
      <c r="N341" s="356">
        <v>0</v>
      </c>
      <c r="O341" s="310"/>
    </row>
    <row r="342" spans="1:212" ht="21" customHeight="1" x14ac:dyDescent="0.25">
      <c r="A342" s="132" t="s">
        <v>432</v>
      </c>
      <c r="B342" s="367">
        <v>256</v>
      </c>
      <c r="C342" s="356">
        <v>240</v>
      </c>
      <c r="D342" s="356">
        <v>20</v>
      </c>
      <c r="E342" s="356">
        <v>0</v>
      </c>
      <c r="F342" s="356" t="s">
        <v>122</v>
      </c>
      <c r="G342" s="356">
        <v>34</v>
      </c>
      <c r="H342" s="356">
        <v>23</v>
      </c>
      <c r="I342" s="356" t="s">
        <v>122</v>
      </c>
      <c r="J342" s="356">
        <v>60</v>
      </c>
      <c r="K342" s="356">
        <v>29</v>
      </c>
      <c r="L342" s="356">
        <v>81</v>
      </c>
      <c r="M342" s="356">
        <v>29</v>
      </c>
      <c r="N342" s="356">
        <v>0</v>
      </c>
      <c r="O342" s="310"/>
    </row>
    <row r="343" spans="1:212" ht="21" customHeight="1" x14ac:dyDescent="0.25">
      <c r="A343" s="132" t="s">
        <v>433</v>
      </c>
      <c r="B343" s="367">
        <v>651</v>
      </c>
      <c r="C343" s="356">
        <v>583</v>
      </c>
      <c r="D343" s="356">
        <v>71</v>
      </c>
      <c r="E343" s="356">
        <v>0</v>
      </c>
      <c r="F343" s="356" t="s">
        <v>122</v>
      </c>
      <c r="G343" s="356">
        <v>128</v>
      </c>
      <c r="H343" s="356">
        <v>125</v>
      </c>
      <c r="I343" s="356">
        <v>6</v>
      </c>
      <c r="J343" s="356">
        <v>99</v>
      </c>
      <c r="K343" s="356">
        <v>76</v>
      </c>
      <c r="L343" s="356">
        <v>146</v>
      </c>
      <c r="M343" s="356">
        <v>71</v>
      </c>
      <c r="N343" s="356">
        <v>0</v>
      </c>
      <c r="O343" s="310"/>
    </row>
    <row r="344" spans="1:212" ht="21" customHeight="1" x14ac:dyDescent="0.25">
      <c r="A344" s="175" t="s">
        <v>434</v>
      </c>
      <c r="B344" s="367">
        <v>6337</v>
      </c>
      <c r="C344" s="367">
        <v>5323</v>
      </c>
      <c r="D344" s="367">
        <v>1030</v>
      </c>
      <c r="E344" s="367">
        <v>48</v>
      </c>
      <c r="F344" s="367">
        <v>38</v>
      </c>
      <c r="G344" s="367">
        <v>1102</v>
      </c>
      <c r="H344" s="367">
        <v>1563</v>
      </c>
      <c r="I344" s="367">
        <v>59</v>
      </c>
      <c r="J344" s="367">
        <v>1021</v>
      </c>
      <c r="K344" s="367">
        <v>614</v>
      </c>
      <c r="L344" s="367">
        <v>1355</v>
      </c>
      <c r="M344" s="367">
        <v>537</v>
      </c>
      <c r="N344" s="367">
        <v>0</v>
      </c>
      <c r="O344" s="310"/>
    </row>
    <row r="345" spans="1:212" ht="21" customHeight="1" x14ac:dyDescent="0.25">
      <c r="A345" s="175" t="s">
        <v>435</v>
      </c>
      <c r="B345" s="367">
        <v>113</v>
      </c>
      <c r="C345" s="356">
        <v>96</v>
      </c>
      <c r="D345" s="356">
        <v>20</v>
      </c>
      <c r="E345" s="356">
        <v>0</v>
      </c>
      <c r="F345" s="356" t="s">
        <v>122</v>
      </c>
      <c r="G345" s="356">
        <v>23</v>
      </c>
      <c r="H345" s="356">
        <v>12</v>
      </c>
      <c r="I345" s="356" t="s">
        <v>122</v>
      </c>
      <c r="J345" s="356">
        <v>20</v>
      </c>
      <c r="K345" s="356">
        <v>18</v>
      </c>
      <c r="L345" s="356">
        <v>27</v>
      </c>
      <c r="M345" s="356">
        <v>13</v>
      </c>
      <c r="N345" s="356">
        <v>0</v>
      </c>
      <c r="O345" s="310"/>
    </row>
    <row r="346" spans="1:212" ht="21" customHeight="1" x14ac:dyDescent="0.25">
      <c r="A346" s="175" t="s">
        <v>436</v>
      </c>
      <c r="B346" s="367">
        <v>288</v>
      </c>
      <c r="C346" s="356">
        <v>255</v>
      </c>
      <c r="D346" s="356">
        <v>36</v>
      </c>
      <c r="E346" s="356">
        <v>0</v>
      </c>
      <c r="F346" s="356" t="s">
        <v>122</v>
      </c>
      <c r="G346" s="356">
        <v>62</v>
      </c>
      <c r="H346" s="356">
        <v>38</v>
      </c>
      <c r="I346" s="356">
        <v>6</v>
      </c>
      <c r="J346" s="356">
        <v>77</v>
      </c>
      <c r="K346" s="356">
        <v>33</v>
      </c>
      <c r="L346" s="356">
        <v>36</v>
      </c>
      <c r="M346" s="356">
        <v>36</v>
      </c>
      <c r="N346" s="356">
        <v>0</v>
      </c>
      <c r="O346" s="310"/>
    </row>
    <row r="347" spans="1:212" ht="21" customHeight="1" x14ac:dyDescent="0.25">
      <c r="A347" s="41" t="s">
        <v>437</v>
      </c>
      <c r="B347" s="367">
        <v>329</v>
      </c>
      <c r="C347" s="356">
        <v>289</v>
      </c>
      <c r="D347" s="356">
        <v>41</v>
      </c>
      <c r="E347" s="356" t="s">
        <v>122</v>
      </c>
      <c r="F347" s="356">
        <v>5</v>
      </c>
      <c r="G347" s="356">
        <v>53</v>
      </c>
      <c r="H347" s="356">
        <v>57</v>
      </c>
      <c r="I347" s="356">
        <v>7</v>
      </c>
      <c r="J347" s="356">
        <v>63</v>
      </c>
      <c r="K347" s="356">
        <v>39</v>
      </c>
      <c r="L347" s="356">
        <v>70</v>
      </c>
      <c r="M347" s="356">
        <v>35</v>
      </c>
      <c r="N347" s="356">
        <v>0</v>
      </c>
      <c r="O347" s="310"/>
      <c r="P347" s="5"/>
      <c r="Q347" s="5"/>
      <c r="R347" s="5"/>
      <c r="S347" s="5"/>
      <c r="T347" s="5"/>
      <c r="U347" s="5"/>
      <c r="V347" s="5"/>
      <c r="W347" s="5"/>
      <c r="X347" s="5"/>
    </row>
    <row r="348" spans="1:212" ht="21" customHeight="1" x14ac:dyDescent="0.25">
      <c r="A348" s="41" t="s">
        <v>1358</v>
      </c>
      <c r="B348" s="367">
        <v>135</v>
      </c>
      <c r="C348" s="356">
        <v>127</v>
      </c>
      <c r="D348" s="356">
        <v>14</v>
      </c>
      <c r="E348" s="356">
        <v>0</v>
      </c>
      <c r="F348" s="356" t="s">
        <v>122</v>
      </c>
      <c r="G348" s="356">
        <v>25</v>
      </c>
      <c r="H348" s="356">
        <v>19</v>
      </c>
      <c r="I348" s="356" t="s">
        <v>122</v>
      </c>
      <c r="J348" s="356">
        <v>25</v>
      </c>
      <c r="K348" s="356" t="s">
        <v>122</v>
      </c>
      <c r="L348" s="356">
        <v>54</v>
      </c>
      <c r="M348" s="356">
        <v>12</v>
      </c>
      <c r="N348" s="356">
        <v>0</v>
      </c>
      <c r="O348" s="310"/>
    </row>
    <row r="349" spans="1:212" ht="21" customHeight="1" x14ac:dyDescent="0.25">
      <c r="A349" s="132" t="s">
        <v>439</v>
      </c>
      <c r="B349" s="367">
        <v>368</v>
      </c>
      <c r="C349" s="356">
        <v>330</v>
      </c>
      <c r="D349" s="356">
        <v>39</v>
      </c>
      <c r="E349" s="356">
        <v>0</v>
      </c>
      <c r="F349" s="356" t="s">
        <v>122</v>
      </c>
      <c r="G349" s="356">
        <v>64</v>
      </c>
      <c r="H349" s="356">
        <v>67</v>
      </c>
      <c r="I349" s="356">
        <v>5</v>
      </c>
      <c r="J349" s="356">
        <v>78</v>
      </c>
      <c r="K349" s="356">
        <v>34</v>
      </c>
      <c r="L349" s="356">
        <v>75</v>
      </c>
      <c r="M349" s="356">
        <v>45</v>
      </c>
      <c r="N349" s="356">
        <v>0</v>
      </c>
      <c r="O349" s="310"/>
    </row>
    <row r="350" spans="1:212" ht="21" customHeight="1" x14ac:dyDescent="0.25">
      <c r="A350" s="132" t="s">
        <v>440</v>
      </c>
      <c r="B350" s="367">
        <v>578</v>
      </c>
      <c r="C350" s="356">
        <v>502</v>
      </c>
      <c r="D350" s="356">
        <v>76</v>
      </c>
      <c r="E350" s="356">
        <v>0</v>
      </c>
      <c r="F350" s="356">
        <v>7</v>
      </c>
      <c r="G350" s="356">
        <v>96</v>
      </c>
      <c r="H350" s="356">
        <v>47</v>
      </c>
      <c r="I350" s="356">
        <v>11</v>
      </c>
      <c r="J350" s="356">
        <v>91</v>
      </c>
      <c r="K350" s="356">
        <v>63</v>
      </c>
      <c r="L350" s="356">
        <v>200</v>
      </c>
      <c r="M350" s="356">
        <v>63</v>
      </c>
      <c r="N350" s="356">
        <v>0</v>
      </c>
      <c r="O350" s="310"/>
    </row>
    <row r="351" spans="1:212" ht="21" customHeight="1" x14ac:dyDescent="0.25">
      <c r="A351" s="132" t="s">
        <v>441</v>
      </c>
      <c r="B351" s="367">
        <v>824</v>
      </c>
      <c r="C351" s="356">
        <v>724</v>
      </c>
      <c r="D351" s="356">
        <v>102</v>
      </c>
      <c r="E351" s="356" t="s">
        <v>122</v>
      </c>
      <c r="F351" s="356">
        <v>8</v>
      </c>
      <c r="G351" s="356">
        <v>181</v>
      </c>
      <c r="H351" s="356">
        <v>117</v>
      </c>
      <c r="I351" s="356">
        <v>5</v>
      </c>
      <c r="J351" s="356">
        <v>119</v>
      </c>
      <c r="K351" s="356">
        <v>66</v>
      </c>
      <c r="L351" s="356">
        <v>224</v>
      </c>
      <c r="M351" s="356">
        <v>104</v>
      </c>
      <c r="N351" s="356">
        <v>0</v>
      </c>
      <c r="O351" s="310"/>
    </row>
    <row r="352" spans="1:212" ht="21" customHeight="1" x14ac:dyDescent="0.25">
      <c r="A352" s="132" t="s">
        <v>81</v>
      </c>
      <c r="B352" s="367">
        <v>3702</v>
      </c>
      <c r="C352" s="356">
        <v>3000</v>
      </c>
      <c r="D352" s="356">
        <v>702</v>
      </c>
      <c r="E352" s="356">
        <v>48</v>
      </c>
      <c r="F352" s="356">
        <v>18</v>
      </c>
      <c r="G352" s="356">
        <v>598</v>
      </c>
      <c r="H352" s="356">
        <v>1206</v>
      </c>
      <c r="I352" s="356">
        <v>25</v>
      </c>
      <c r="J352" s="356">
        <v>548</v>
      </c>
      <c r="K352" s="356">
        <v>361</v>
      </c>
      <c r="L352" s="356">
        <v>669</v>
      </c>
      <c r="M352" s="356">
        <v>229</v>
      </c>
      <c r="N352" s="356">
        <v>0</v>
      </c>
      <c r="O352" s="310"/>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row>
    <row r="353" spans="1:22" ht="21" customHeight="1" x14ac:dyDescent="0.25">
      <c r="A353" s="175" t="s">
        <v>82</v>
      </c>
      <c r="B353" s="367">
        <v>19460</v>
      </c>
      <c r="C353" s="367">
        <v>16121</v>
      </c>
      <c r="D353" s="367">
        <v>3408</v>
      </c>
      <c r="E353" s="367">
        <v>335</v>
      </c>
      <c r="F353" s="367">
        <v>62</v>
      </c>
      <c r="G353" s="367">
        <v>2595</v>
      </c>
      <c r="H353" s="367">
        <v>5963</v>
      </c>
      <c r="I353" s="367">
        <v>194</v>
      </c>
      <c r="J353" s="367">
        <v>2999</v>
      </c>
      <c r="K353" s="367">
        <v>1557</v>
      </c>
      <c r="L353" s="367">
        <v>4304</v>
      </c>
      <c r="M353" s="367">
        <v>1447</v>
      </c>
      <c r="N353" s="367">
        <v>4</v>
      </c>
      <c r="O353" s="310"/>
      <c r="P353" s="5"/>
      <c r="Q353" s="5"/>
      <c r="R353" s="5"/>
      <c r="S353" s="5"/>
      <c r="T353" s="5"/>
      <c r="U353" s="5"/>
      <c r="V353" s="5"/>
    </row>
    <row r="354" spans="1:22" ht="21" customHeight="1" x14ac:dyDescent="0.25">
      <c r="A354" s="175" t="s">
        <v>442</v>
      </c>
      <c r="B354" s="367">
        <v>3843</v>
      </c>
      <c r="C354" s="367">
        <v>3372</v>
      </c>
      <c r="D354" s="367">
        <v>498</v>
      </c>
      <c r="E354" s="367">
        <v>47</v>
      </c>
      <c r="F354" s="367">
        <v>12</v>
      </c>
      <c r="G354" s="367">
        <v>587</v>
      </c>
      <c r="H354" s="367">
        <v>717</v>
      </c>
      <c r="I354" s="367">
        <v>42</v>
      </c>
      <c r="J354" s="367">
        <v>709</v>
      </c>
      <c r="K354" s="367">
        <v>420</v>
      </c>
      <c r="L354" s="367">
        <v>936</v>
      </c>
      <c r="M354" s="367">
        <v>369</v>
      </c>
      <c r="N354" s="367">
        <v>4</v>
      </c>
      <c r="O354" s="310"/>
    </row>
    <row r="355" spans="1:22" ht="21" customHeight="1" x14ac:dyDescent="0.25">
      <c r="A355" s="41" t="s">
        <v>443</v>
      </c>
      <c r="B355" s="367">
        <v>881</v>
      </c>
      <c r="C355" s="356">
        <v>773</v>
      </c>
      <c r="D355" s="356">
        <v>108</v>
      </c>
      <c r="E355" s="356">
        <v>19</v>
      </c>
      <c r="F355" s="356">
        <v>4</v>
      </c>
      <c r="G355" s="356">
        <v>108</v>
      </c>
      <c r="H355" s="356">
        <v>134</v>
      </c>
      <c r="I355" s="356">
        <v>12</v>
      </c>
      <c r="J355" s="356">
        <v>188</v>
      </c>
      <c r="K355" s="356">
        <v>152</v>
      </c>
      <c r="L355" s="356">
        <v>180</v>
      </c>
      <c r="M355" s="356">
        <v>80</v>
      </c>
      <c r="N355" s="356">
        <v>4</v>
      </c>
      <c r="O355" s="310"/>
    </row>
    <row r="356" spans="1:22" ht="21" customHeight="1" x14ac:dyDescent="0.25">
      <c r="A356" s="41" t="s">
        <v>444</v>
      </c>
      <c r="B356" s="367">
        <v>1158</v>
      </c>
      <c r="C356" s="356">
        <v>961</v>
      </c>
      <c r="D356" s="356">
        <v>197</v>
      </c>
      <c r="E356" s="356">
        <v>11</v>
      </c>
      <c r="F356" s="356">
        <v>8</v>
      </c>
      <c r="G356" s="356">
        <v>194</v>
      </c>
      <c r="H356" s="356">
        <v>364</v>
      </c>
      <c r="I356" s="356">
        <v>11</v>
      </c>
      <c r="J356" s="356">
        <v>186</v>
      </c>
      <c r="K356" s="356">
        <v>102</v>
      </c>
      <c r="L356" s="356">
        <v>190</v>
      </c>
      <c r="M356" s="356">
        <v>92</v>
      </c>
      <c r="N356" s="356">
        <v>0</v>
      </c>
      <c r="O356" s="310"/>
    </row>
    <row r="357" spans="1:22" ht="21" customHeight="1" x14ac:dyDescent="0.25">
      <c r="A357" s="41" t="s">
        <v>445</v>
      </c>
      <c r="B357" s="367">
        <v>172</v>
      </c>
      <c r="C357" s="356">
        <v>150</v>
      </c>
      <c r="D357" s="356">
        <v>24</v>
      </c>
      <c r="E357" s="356">
        <v>7</v>
      </c>
      <c r="F357" s="356">
        <v>0</v>
      </c>
      <c r="G357" s="356">
        <v>30</v>
      </c>
      <c r="H357" s="356">
        <v>16</v>
      </c>
      <c r="I357" s="356" t="s">
        <v>122</v>
      </c>
      <c r="J357" s="356">
        <v>29</v>
      </c>
      <c r="K357" s="356">
        <v>27</v>
      </c>
      <c r="L357" s="356">
        <v>25</v>
      </c>
      <c r="M357" s="356">
        <v>38</v>
      </c>
      <c r="N357" s="356">
        <v>0</v>
      </c>
      <c r="O357" s="310"/>
    </row>
    <row r="358" spans="1:22" ht="21" customHeight="1" x14ac:dyDescent="0.25">
      <c r="A358" s="41" t="s">
        <v>446</v>
      </c>
      <c r="B358" s="367">
        <v>42</v>
      </c>
      <c r="C358" s="356">
        <v>43</v>
      </c>
      <c r="D358" s="356">
        <v>5</v>
      </c>
      <c r="E358" s="356">
        <v>0</v>
      </c>
      <c r="F358" s="356">
        <v>0</v>
      </c>
      <c r="G358" s="356" t="s">
        <v>122</v>
      </c>
      <c r="H358" s="356">
        <v>6</v>
      </c>
      <c r="I358" s="356" t="s">
        <v>122</v>
      </c>
      <c r="J358" s="356">
        <v>10</v>
      </c>
      <c r="K358" s="356">
        <v>13</v>
      </c>
      <c r="L358" s="356">
        <v>13</v>
      </c>
      <c r="M358" s="356" t="s">
        <v>122</v>
      </c>
      <c r="N358" s="356">
        <v>0</v>
      </c>
      <c r="O358" s="310"/>
    </row>
    <row r="359" spans="1:22" ht="21" customHeight="1" x14ac:dyDescent="0.25">
      <c r="A359" s="41" t="s">
        <v>447</v>
      </c>
      <c r="B359" s="367">
        <v>327</v>
      </c>
      <c r="C359" s="356">
        <v>300</v>
      </c>
      <c r="D359" s="356">
        <v>28</v>
      </c>
      <c r="E359" s="356">
        <v>0</v>
      </c>
      <c r="F359" s="356" t="s">
        <v>122</v>
      </c>
      <c r="G359" s="356">
        <v>52</v>
      </c>
      <c r="H359" s="356">
        <v>31</v>
      </c>
      <c r="I359" s="356">
        <v>0</v>
      </c>
      <c r="J359" s="356">
        <v>81</v>
      </c>
      <c r="K359" s="356">
        <v>24</v>
      </c>
      <c r="L359" s="356">
        <v>99</v>
      </c>
      <c r="M359" s="356">
        <v>40</v>
      </c>
      <c r="N359" s="356">
        <v>0</v>
      </c>
      <c r="O359" s="310"/>
    </row>
    <row r="360" spans="1:22" ht="21" customHeight="1" x14ac:dyDescent="0.25">
      <c r="A360" s="41" t="s">
        <v>448</v>
      </c>
      <c r="B360" s="367">
        <v>59</v>
      </c>
      <c r="C360" s="356">
        <v>57</v>
      </c>
      <c r="D360" s="356">
        <v>5</v>
      </c>
      <c r="E360" s="356">
        <v>0</v>
      </c>
      <c r="F360" s="356" t="s">
        <v>122</v>
      </c>
      <c r="G360" s="356">
        <v>4</v>
      </c>
      <c r="H360" s="356" t="s">
        <v>122</v>
      </c>
      <c r="I360" s="356">
        <v>0</v>
      </c>
      <c r="J360" s="356">
        <v>11</v>
      </c>
      <c r="K360" s="356">
        <v>10</v>
      </c>
      <c r="L360" s="356">
        <v>26</v>
      </c>
      <c r="M360" s="356">
        <v>8</v>
      </c>
      <c r="N360" s="356">
        <v>0</v>
      </c>
      <c r="O360" s="310"/>
    </row>
    <row r="361" spans="1:22" ht="21" customHeight="1" x14ac:dyDescent="0.25">
      <c r="A361" s="41" t="s">
        <v>449</v>
      </c>
      <c r="B361" s="367">
        <v>69</v>
      </c>
      <c r="C361" s="356">
        <v>61</v>
      </c>
      <c r="D361" s="356">
        <v>12</v>
      </c>
      <c r="E361" s="356">
        <v>0</v>
      </c>
      <c r="F361" s="356" t="s">
        <v>122</v>
      </c>
      <c r="G361" s="356">
        <v>10</v>
      </c>
      <c r="H361" s="356">
        <v>7</v>
      </c>
      <c r="I361" s="356">
        <v>0</v>
      </c>
      <c r="J361" s="356" t="s">
        <v>122</v>
      </c>
      <c r="K361" s="356">
        <v>16</v>
      </c>
      <c r="L361" s="356">
        <v>25</v>
      </c>
      <c r="M361" s="356">
        <v>11</v>
      </c>
      <c r="N361" s="356">
        <v>0</v>
      </c>
      <c r="O361" s="310"/>
    </row>
    <row r="362" spans="1:22" ht="21" customHeight="1" x14ac:dyDescent="0.25">
      <c r="A362" s="41" t="s">
        <v>450</v>
      </c>
      <c r="B362" s="367">
        <v>918</v>
      </c>
      <c r="C362" s="356">
        <v>824</v>
      </c>
      <c r="D362" s="356">
        <v>97</v>
      </c>
      <c r="E362" s="356">
        <v>10</v>
      </c>
      <c r="F362" s="356" t="s">
        <v>122</v>
      </c>
      <c r="G362" s="356">
        <v>165</v>
      </c>
      <c r="H362" s="356">
        <v>136</v>
      </c>
      <c r="I362" s="356">
        <v>19</v>
      </c>
      <c r="J362" s="356">
        <v>157</v>
      </c>
      <c r="K362" s="356">
        <v>60</v>
      </c>
      <c r="L362" s="356">
        <v>291</v>
      </c>
      <c r="M362" s="356">
        <v>80</v>
      </c>
      <c r="N362" s="356">
        <v>0</v>
      </c>
      <c r="O362" s="310"/>
    </row>
    <row r="363" spans="1:22" ht="21" customHeight="1" x14ac:dyDescent="0.25">
      <c r="A363" s="41" t="s">
        <v>451</v>
      </c>
      <c r="B363" s="367">
        <v>115</v>
      </c>
      <c r="C363" s="356">
        <v>112</v>
      </c>
      <c r="D363" s="356">
        <v>7</v>
      </c>
      <c r="E363" s="356" t="s">
        <v>122</v>
      </c>
      <c r="F363" s="356" t="s">
        <v>122</v>
      </c>
      <c r="G363" s="356">
        <v>8</v>
      </c>
      <c r="H363" s="356">
        <v>9</v>
      </c>
      <c r="I363" s="356">
        <v>0</v>
      </c>
      <c r="J363" s="356">
        <v>23</v>
      </c>
      <c r="K363" s="356">
        <v>5</v>
      </c>
      <c r="L363" s="356">
        <v>62</v>
      </c>
      <c r="M363" s="356">
        <v>8</v>
      </c>
      <c r="N363" s="356">
        <v>0</v>
      </c>
      <c r="O363" s="310"/>
      <c r="P363" s="5"/>
      <c r="Q363" s="5"/>
      <c r="R363" s="5"/>
      <c r="S363" s="5"/>
      <c r="T363" s="5"/>
      <c r="U363" s="5"/>
      <c r="V363" s="5"/>
    </row>
    <row r="364" spans="1:22" ht="21" customHeight="1" x14ac:dyDescent="0.25">
      <c r="A364" s="41" t="s">
        <v>452</v>
      </c>
      <c r="B364" s="367">
        <v>102</v>
      </c>
      <c r="C364" s="356">
        <v>91</v>
      </c>
      <c r="D364" s="356">
        <v>15</v>
      </c>
      <c r="E364" s="356" t="s">
        <v>122</v>
      </c>
      <c r="F364" s="356" t="s">
        <v>122</v>
      </c>
      <c r="G364" s="356">
        <v>16</v>
      </c>
      <c r="H364" s="356">
        <v>14</v>
      </c>
      <c r="I364" s="356" t="s">
        <v>122</v>
      </c>
      <c r="J364" s="356">
        <v>24</v>
      </c>
      <c r="K364" s="356">
        <v>11</v>
      </c>
      <c r="L364" s="356">
        <v>25</v>
      </c>
      <c r="M364" s="356">
        <v>12</v>
      </c>
      <c r="N364" s="356">
        <v>0</v>
      </c>
      <c r="O364" s="310"/>
    </row>
    <row r="365" spans="1:22" ht="21" customHeight="1" x14ac:dyDescent="0.25">
      <c r="A365" s="175" t="s">
        <v>453</v>
      </c>
      <c r="B365" s="367">
        <v>9507</v>
      </c>
      <c r="C365" s="367">
        <v>7790</v>
      </c>
      <c r="D365" s="367">
        <v>1739</v>
      </c>
      <c r="E365" s="367">
        <v>276</v>
      </c>
      <c r="F365" s="367">
        <v>34</v>
      </c>
      <c r="G365" s="367">
        <v>1228</v>
      </c>
      <c r="H365" s="367">
        <v>3211</v>
      </c>
      <c r="I365" s="367">
        <v>93</v>
      </c>
      <c r="J365" s="367">
        <v>1411</v>
      </c>
      <c r="K365" s="367">
        <v>832</v>
      </c>
      <c r="L365" s="367">
        <v>1725</v>
      </c>
      <c r="M365" s="367">
        <v>697</v>
      </c>
      <c r="N365" s="367">
        <v>0</v>
      </c>
      <c r="O365" s="310"/>
    </row>
    <row r="366" spans="1:22" ht="21" customHeight="1" x14ac:dyDescent="0.25">
      <c r="A366" s="41" t="s">
        <v>454</v>
      </c>
      <c r="B366" s="367">
        <v>746</v>
      </c>
      <c r="C366" s="356">
        <v>645</v>
      </c>
      <c r="D366" s="356">
        <v>104</v>
      </c>
      <c r="E366" s="356">
        <v>12</v>
      </c>
      <c r="F366" s="356">
        <v>4</v>
      </c>
      <c r="G366" s="356">
        <v>130</v>
      </c>
      <c r="H366" s="356">
        <v>61</v>
      </c>
      <c r="I366" s="356" t="s">
        <v>122</v>
      </c>
      <c r="J366" s="356">
        <v>138</v>
      </c>
      <c r="K366" s="356">
        <v>116</v>
      </c>
      <c r="L366" s="356">
        <v>220</v>
      </c>
      <c r="M366" s="356">
        <v>65</v>
      </c>
      <c r="N366" s="356">
        <v>0</v>
      </c>
      <c r="O366" s="310"/>
    </row>
    <row r="367" spans="1:22" ht="21" customHeight="1" x14ac:dyDescent="0.25">
      <c r="A367" s="41" t="s">
        <v>455</v>
      </c>
      <c r="B367" s="367">
        <v>23</v>
      </c>
      <c r="C367" s="356">
        <v>32</v>
      </c>
      <c r="D367" s="356" t="s">
        <v>122</v>
      </c>
      <c r="E367" s="356">
        <v>0</v>
      </c>
      <c r="F367" s="356">
        <v>0</v>
      </c>
      <c r="G367" s="356">
        <v>10</v>
      </c>
      <c r="H367" s="356" t="s">
        <v>122</v>
      </c>
      <c r="I367" s="356">
        <v>0</v>
      </c>
      <c r="J367" s="356" t="s">
        <v>122</v>
      </c>
      <c r="K367" s="356" t="s">
        <v>122</v>
      </c>
      <c r="L367" s="356">
        <v>13</v>
      </c>
      <c r="M367" s="356" t="s">
        <v>122</v>
      </c>
      <c r="N367" s="356">
        <v>0</v>
      </c>
      <c r="O367" s="310"/>
    </row>
    <row r="368" spans="1:22" ht="21" customHeight="1" x14ac:dyDescent="0.25">
      <c r="A368" s="41" t="s">
        <v>456</v>
      </c>
      <c r="B368" s="367">
        <v>172</v>
      </c>
      <c r="C368" s="356">
        <v>155</v>
      </c>
      <c r="D368" s="356">
        <v>17</v>
      </c>
      <c r="E368" s="356">
        <v>0</v>
      </c>
      <c r="F368" s="356">
        <v>0</v>
      </c>
      <c r="G368" s="356">
        <v>34</v>
      </c>
      <c r="H368" s="356">
        <v>19</v>
      </c>
      <c r="I368" s="356">
        <v>6</v>
      </c>
      <c r="J368" s="356">
        <v>42</v>
      </c>
      <c r="K368" s="356">
        <v>27</v>
      </c>
      <c r="L368" s="356">
        <v>25</v>
      </c>
      <c r="M368" s="356">
        <v>19</v>
      </c>
      <c r="N368" s="356">
        <v>0</v>
      </c>
      <c r="O368" s="310"/>
    </row>
    <row r="369" spans="1:24" ht="21" customHeight="1" x14ac:dyDescent="0.25">
      <c r="A369" s="41" t="s">
        <v>457</v>
      </c>
      <c r="B369" s="367">
        <v>437</v>
      </c>
      <c r="C369" s="356">
        <v>383</v>
      </c>
      <c r="D369" s="356">
        <v>54</v>
      </c>
      <c r="E369" s="356">
        <v>4</v>
      </c>
      <c r="F369" s="356">
        <v>0</v>
      </c>
      <c r="G369" s="356">
        <v>79</v>
      </c>
      <c r="H369" s="356">
        <v>95</v>
      </c>
      <c r="I369" s="356">
        <v>6</v>
      </c>
      <c r="J369" s="356">
        <v>78</v>
      </c>
      <c r="K369" s="356">
        <v>35</v>
      </c>
      <c r="L369" s="356">
        <v>107</v>
      </c>
      <c r="M369" s="356">
        <v>33</v>
      </c>
      <c r="N369" s="356">
        <v>0</v>
      </c>
      <c r="O369" s="310"/>
    </row>
    <row r="370" spans="1:24" ht="21" customHeight="1" x14ac:dyDescent="0.25">
      <c r="A370" s="41" t="s">
        <v>84</v>
      </c>
      <c r="B370" s="367">
        <v>292</v>
      </c>
      <c r="C370" s="356">
        <v>259</v>
      </c>
      <c r="D370" s="356">
        <v>39</v>
      </c>
      <c r="E370" s="356" t="s">
        <v>122</v>
      </c>
      <c r="F370" s="356" t="s">
        <v>122</v>
      </c>
      <c r="G370" s="356">
        <v>39</v>
      </c>
      <c r="H370" s="356">
        <v>33</v>
      </c>
      <c r="I370" s="356" t="s">
        <v>122</v>
      </c>
      <c r="J370" s="356">
        <v>69</v>
      </c>
      <c r="K370" s="356">
        <v>36</v>
      </c>
      <c r="L370" s="356">
        <v>83</v>
      </c>
      <c r="M370" s="356">
        <v>32</v>
      </c>
      <c r="N370" s="356">
        <v>0</v>
      </c>
      <c r="O370" s="310"/>
    </row>
    <row r="371" spans="1:24" ht="21" customHeight="1" x14ac:dyDescent="0.25">
      <c r="A371" s="41" t="s">
        <v>458</v>
      </c>
      <c r="B371" s="367">
        <v>367</v>
      </c>
      <c r="C371" s="356">
        <v>342</v>
      </c>
      <c r="D371" s="356">
        <v>26</v>
      </c>
      <c r="E371" s="356">
        <v>0</v>
      </c>
      <c r="F371" s="356" t="s">
        <v>122</v>
      </c>
      <c r="G371" s="356">
        <v>36</v>
      </c>
      <c r="H371" s="356">
        <v>31</v>
      </c>
      <c r="I371" s="356">
        <v>5</v>
      </c>
      <c r="J371" s="356">
        <v>72</v>
      </c>
      <c r="K371" s="356">
        <v>38</v>
      </c>
      <c r="L371" s="356">
        <v>167</v>
      </c>
      <c r="M371" s="356">
        <v>18</v>
      </c>
      <c r="N371" s="356">
        <v>0</v>
      </c>
      <c r="O371" s="310"/>
    </row>
    <row r="372" spans="1:24" ht="21" customHeight="1" x14ac:dyDescent="0.25">
      <c r="A372" s="41" t="s">
        <v>459</v>
      </c>
      <c r="B372" s="367">
        <v>200</v>
      </c>
      <c r="C372" s="356">
        <v>178</v>
      </c>
      <c r="D372" s="356">
        <v>25</v>
      </c>
      <c r="E372" s="356">
        <v>0</v>
      </c>
      <c r="F372" s="356">
        <v>0</v>
      </c>
      <c r="G372" s="356">
        <v>34</v>
      </c>
      <c r="H372" s="356">
        <v>30</v>
      </c>
      <c r="I372" s="356" t="s">
        <v>122</v>
      </c>
      <c r="J372" s="356">
        <v>52</v>
      </c>
      <c r="K372" s="356">
        <v>22</v>
      </c>
      <c r="L372" s="356">
        <v>40</v>
      </c>
      <c r="M372" s="356">
        <v>22</v>
      </c>
      <c r="N372" s="356">
        <v>0</v>
      </c>
      <c r="O372" s="310"/>
    </row>
    <row r="373" spans="1:24" ht="21" customHeight="1" x14ac:dyDescent="0.25">
      <c r="A373" s="41" t="s">
        <v>460</v>
      </c>
      <c r="B373" s="367">
        <v>6212</v>
      </c>
      <c r="C373" s="356">
        <v>4878</v>
      </c>
      <c r="D373" s="356">
        <v>1334</v>
      </c>
      <c r="E373" s="356">
        <v>232</v>
      </c>
      <c r="F373" s="356">
        <v>26</v>
      </c>
      <c r="G373" s="356">
        <v>715</v>
      </c>
      <c r="H373" s="356">
        <v>2647</v>
      </c>
      <c r="I373" s="356">
        <v>60</v>
      </c>
      <c r="J373" s="356">
        <v>790</v>
      </c>
      <c r="K373" s="356">
        <v>450</v>
      </c>
      <c r="L373" s="356">
        <v>881</v>
      </c>
      <c r="M373" s="356">
        <v>411</v>
      </c>
      <c r="N373" s="356">
        <v>0</v>
      </c>
      <c r="O373" s="310"/>
    </row>
    <row r="374" spans="1:24" ht="21" customHeight="1" x14ac:dyDescent="0.25">
      <c r="A374" s="41" t="s">
        <v>461</v>
      </c>
      <c r="B374" s="367">
        <v>1058</v>
      </c>
      <c r="C374" s="356">
        <v>918</v>
      </c>
      <c r="D374" s="356">
        <v>140</v>
      </c>
      <c r="E374" s="356">
        <v>28</v>
      </c>
      <c r="F374" s="356">
        <v>4</v>
      </c>
      <c r="G374" s="356">
        <v>151</v>
      </c>
      <c r="H374" s="356">
        <v>295</v>
      </c>
      <c r="I374" s="356">
        <v>16</v>
      </c>
      <c r="J374" s="356">
        <v>170</v>
      </c>
      <c r="K374" s="356">
        <v>108</v>
      </c>
      <c r="L374" s="356">
        <v>189</v>
      </c>
      <c r="M374" s="356">
        <v>97</v>
      </c>
      <c r="N374" s="356">
        <v>0</v>
      </c>
      <c r="O374" s="310"/>
      <c r="P374" s="5"/>
      <c r="Q374" s="5"/>
      <c r="R374" s="5"/>
      <c r="S374" s="5"/>
      <c r="T374" s="5"/>
      <c r="U374" s="5"/>
      <c r="V374" s="5"/>
    </row>
    <row r="375" spans="1:24" ht="21" customHeight="1" x14ac:dyDescent="0.25">
      <c r="A375" s="175" t="s">
        <v>462</v>
      </c>
      <c r="B375" s="367">
        <v>5748</v>
      </c>
      <c r="C375" s="367">
        <v>4626</v>
      </c>
      <c r="D375" s="367">
        <v>1135</v>
      </c>
      <c r="E375" s="367">
        <v>12</v>
      </c>
      <c r="F375" s="367">
        <v>10</v>
      </c>
      <c r="G375" s="367">
        <v>726</v>
      </c>
      <c r="H375" s="367">
        <v>1990</v>
      </c>
      <c r="I375" s="367">
        <v>59</v>
      </c>
      <c r="J375" s="367">
        <v>786</v>
      </c>
      <c r="K375" s="367">
        <v>247</v>
      </c>
      <c r="L375" s="367">
        <v>1574</v>
      </c>
      <c r="M375" s="367">
        <v>344</v>
      </c>
      <c r="N375" s="367">
        <v>0</v>
      </c>
      <c r="O375" s="367"/>
    </row>
    <row r="376" spans="1:24" ht="21" customHeight="1" x14ac:dyDescent="0.25">
      <c r="A376" s="41" t="s">
        <v>83</v>
      </c>
      <c r="B376" s="367">
        <v>4590</v>
      </c>
      <c r="C376" s="356">
        <v>3580</v>
      </c>
      <c r="D376" s="356">
        <v>1010</v>
      </c>
      <c r="E376" s="356">
        <v>8</v>
      </c>
      <c r="F376" s="356">
        <v>10</v>
      </c>
      <c r="G376" s="356">
        <v>535</v>
      </c>
      <c r="H376" s="356">
        <v>1826</v>
      </c>
      <c r="I376" s="356">
        <v>47</v>
      </c>
      <c r="J376" s="356">
        <v>544</v>
      </c>
      <c r="K376" s="356">
        <v>155</v>
      </c>
      <c r="L376" s="356">
        <v>1234</v>
      </c>
      <c r="M376" s="356">
        <v>231</v>
      </c>
      <c r="N376" s="356">
        <v>0</v>
      </c>
      <c r="O376" s="310"/>
    </row>
    <row r="377" spans="1:24" ht="21" customHeight="1" x14ac:dyDescent="0.25">
      <c r="A377" s="41" t="s">
        <v>463</v>
      </c>
      <c r="B377" s="367">
        <v>149</v>
      </c>
      <c r="C377" s="356">
        <v>129</v>
      </c>
      <c r="D377" s="356">
        <v>21</v>
      </c>
      <c r="E377" s="356" t="s">
        <v>122</v>
      </c>
      <c r="F377" s="356">
        <v>0</v>
      </c>
      <c r="G377" s="356">
        <v>39</v>
      </c>
      <c r="H377" s="356">
        <v>18</v>
      </c>
      <c r="I377" s="356">
        <v>0</v>
      </c>
      <c r="J377" s="356">
        <v>27</v>
      </c>
      <c r="K377" s="356">
        <v>12</v>
      </c>
      <c r="L377" s="356">
        <v>34</v>
      </c>
      <c r="M377" s="356">
        <v>19</v>
      </c>
      <c r="N377" s="356">
        <v>0</v>
      </c>
      <c r="O377" s="310"/>
    </row>
    <row r="378" spans="1:24" ht="21" customHeight="1" x14ac:dyDescent="0.25">
      <c r="A378" s="41" t="s">
        <v>464</v>
      </c>
      <c r="B378" s="367">
        <v>364</v>
      </c>
      <c r="C378" s="356">
        <v>337</v>
      </c>
      <c r="D378" s="356">
        <v>28</v>
      </c>
      <c r="E378" s="356">
        <v>4</v>
      </c>
      <c r="F378" s="356" t="s">
        <v>122</v>
      </c>
      <c r="G378" s="356">
        <v>41</v>
      </c>
      <c r="H378" s="356">
        <v>46</v>
      </c>
      <c r="I378" s="356">
        <v>5</v>
      </c>
      <c r="J378" s="356">
        <v>73</v>
      </c>
      <c r="K378" s="356">
        <v>36</v>
      </c>
      <c r="L378" s="356">
        <v>129</v>
      </c>
      <c r="M378" s="356">
        <v>30</v>
      </c>
      <c r="N378" s="356">
        <v>0</v>
      </c>
      <c r="O378" s="310"/>
    </row>
    <row r="379" spans="1:24" ht="21" customHeight="1" x14ac:dyDescent="0.25">
      <c r="A379" s="41" t="s">
        <v>465</v>
      </c>
      <c r="B379" s="367">
        <v>158</v>
      </c>
      <c r="C379" s="356">
        <v>138</v>
      </c>
      <c r="D379" s="356">
        <v>21</v>
      </c>
      <c r="E379" s="356">
        <v>0</v>
      </c>
      <c r="F379" s="356" t="s">
        <v>122</v>
      </c>
      <c r="G379" s="356">
        <v>33</v>
      </c>
      <c r="H379" s="356">
        <v>15</v>
      </c>
      <c r="I379" s="356">
        <v>7</v>
      </c>
      <c r="J379" s="356">
        <v>48</v>
      </c>
      <c r="K379" s="356">
        <v>9</v>
      </c>
      <c r="L379" s="356">
        <v>30</v>
      </c>
      <c r="M379" s="356">
        <v>16</v>
      </c>
      <c r="N379" s="356">
        <v>0</v>
      </c>
      <c r="O379" s="310"/>
    </row>
    <row r="380" spans="1:24" ht="21" customHeight="1" x14ac:dyDescent="0.25">
      <c r="A380" s="41" t="s">
        <v>466</v>
      </c>
      <c r="B380" s="367">
        <v>173</v>
      </c>
      <c r="C380" s="356">
        <v>157</v>
      </c>
      <c r="D380" s="356">
        <v>19</v>
      </c>
      <c r="E380" s="356">
        <v>0</v>
      </c>
      <c r="F380" s="356" t="s">
        <v>122</v>
      </c>
      <c r="G380" s="356">
        <v>27</v>
      </c>
      <c r="H380" s="356">
        <v>27</v>
      </c>
      <c r="I380" s="356" t="s">
        <v>122</v>
      </c>
      <c r="J380" s="356">
        <v>30</v>
      </c>
      <c r="K380" s="356">
        <v>10</v>
      </c>
      <c r="L380" s="356">
        <v>59</v>
      </c>
      <c r="M380" s="356">
        <v>20</v>
      </c>
      <c r="N380" s="356">
        <v>0</v>
      </c>
      <c r="O380" s="310"/>
    </row>
    <row r="381" spans="1:24" ht="21" customHeight="1" x14ac:dyDescent="0.25">
      <c r="A381" s="41" t="s">
        <v>467</v>
      </c>
      <c r="B381" s="367">
        <v>184</v>
      </c>
      <c r="C381" s="356">
        <v>162</v>
      </c>
      <c r="D381" s="356">
        <v>27</v>
      </c>
      <c r="E381" s="356">
        <v>0</v>
      </c>
      <c r="F381" s="356" t="s">
        <v>122</v>
      </c>
      <c r="G381" s="356">
        <v>33</v>
      </c>
      <c r="H381" s="356">
        <v>31</v>
      </c>
      <c r="I381" s="356" t="s">
        <v>122</v>
      </c>
      <c r="J381" s="356">
        <v>35</v>
      </c>
      <c r="K381" s="356">
        <v>12</v>
      </c>
      <c r="L381" s="356">
        <v>57</v>
      </c>
      <c r="M381" s="356">
        <v>16</v>
      </c>
      <c r="N381" s="356">
        <v>0</v>
      </c>
      <c r="O381" s="310"/>
    </row>
    <row r="382" spans="1:24" ht="21" customHeight="1" x14ac:dyDescent="0.25">
      <c r="A382" s="41" t="s">
        <v>468</v>
      </c>
      <c r="B382" s="367">
        <v>130</v>
      </c>
      <c r="C382" s="356">
        <v>123</v>
      </c>
      <c r="D382" s="356">
        <v>9</v>
      </c>
      <c r="E382" s="356">
        <v>0</v>
      </c>
      <c r="F382" s="356" t="s">
        <v>122</v>
      </c>
      <c r="G382" s="356">
        <v>18</v>
      </c>
      <c r="H382" s="356">
        <v>27</v>
      </c>
      <c r="I382" s="356">
        <v>0</v>
      </c>
      <c r="J382" s="356">
        <v>29</v>
      </c>
      <c r="K382" s="356">
        <v>13</v>
      </c>
      <c r="L382" s="356">
        <v>31</v>
      </c>
      <c r="M382" s="356">
        <v>12</v>
      </c>
      <c r="N382" s="356">
        <v>0</v>
      </c>
      <c r="O382" s="310"/>
      <c r="P382" s="5"/>
      <c r="Q382" s="5"/>
      <c r="R382" s="5"/>
      <c r="S382" s="5"/>
      <c r="T382" s="5"/>
      <c r="U382" s="5"/>
      <c r="V382" s="5"/>
      <c r="W382" s="5"/>
      <c r="X382" s="5"/>
    </row>
    <row r="383" spans="1:24" ht="21" customHeight="1" x14ac:dyDescent="0.25">
      <c r="A383" s="175" t="s">
        <v>469</v>
      </c>
      <c r="B383" s="367">
        <v>362</v>
      </c>
      <c r="C383" s="367">
        <v>333</v>
      </c>
      <c r="D383" s="367">
        <v>36</v>
      </c>
      <c r="E383" s="367">
        <v>0</v>
      </c>
      <c r="F383" s="367">
        <v>6</v>
      </c>
      <c r="G383" s="367">
        <v>54</v>
      </c>
      <c r="H383" s="367">
        <v>45</v>
      </c>
      <c r="I383" s="367">
        <v>0</v>
      </c>
      <c r="J383" s="367">
        <v>93</v>
      </c>
      <c r="K383" s="367">
        <v>58</v>
      </c>
      <c r="L383" s="367">
        <v>69</v>
      </c>
      <c r="M383" s="367">
        <v>37</v>
      </c>
      <c r="N383" s="367">
        <v>0</v>
      </c>
      <c r="O383" s="310"/>
    </row>
    <row r="384" spans="1:24" ht="21" customHeight="1" x14ac:dyDescent="0.25">
      <c r="A384" s="41" t="s">
        <v>470</v>
      </c>
      <c r="B384" s="367">
        <v>120</v>
      </c>
      <c r="C384" s="356">
        <v>113</v>
      </c>
      <c r="D384" s="356">
        <v>11</v>
      </c>
      <c r="E384" s="356">
        <v>0</v>
      </c>
      <c r="F384" s="356" t="s">
        <v>122</v>
      </c>
      <c r="G384" s="356">
        <v>16</v>
      </c>
      <c r="H384" s="356">
        <v>20</v>
      </c>
      <c r="I384" s="356" t="s">
        <v>122</v>
      </c>
      <c r="J384" s="356">
        <v>48</v>
      </c>
      <c r="K384" s="356">
        <v>14</v>
      </c>
      <c r="L384" s="356">
        <v>15</v>
      </c>
      <c r="M384" s="356">
        <v>7</v>
      </c>
      <c r="N384" s="356">
        <v>0</v>
      </c>
      <c r="O384" s="310"/>
    </row>
    <row r="385" spans="1:22" ht="21" customHeight="1" x14ac:dyDescent="0.25">
      <c r="A385" s="41" t="s">
        <v>471</v>
      </c>
      <c r="B385" s="367">
        <v>82</v>
      </c>
      <c r="C385" s="356">
        <v>68</v>
      </c>
      <c r="D385" s="356">
        <v>14</v>
      </c>
      <c r="E385" s="356">
        <v>0</v>
      </c>
      <c r="F385" s="356">
        <v>0</v>
      </c>
      <c r="G385" s="356">
        <v>9</v>
      </c>
      <c r="H385" s="356">
        <v>9</v>
      </c>
      <c r="I385" s="356">
        <v>0</v>
      </c>
      <c r="J385" s="356">
        <v>14</v>
      </c>
      <c r="K385" s="356">
        <v>24</v>
      </c>
      <c r="L385" s="356">
        <v>22</v>
      </c>
      <c r="M385" s="356">
        <v>4</v>
      </c>
      <c r="N385" s="356">
        <v>0</v>
      </c>
      <c r="O385" s="310"/>
    </row>
    <row r="386" spans="1:22" ht="21" customHeight="1" x14ac:dyDescent="0.25">
      <c r="A386" s="41" t="s">
        <v>472</v>
      </c>
      <c r="B386" s="367">
        <v>127</v>
      </c>
      <c r="C386" s="356">
        <v>122</v>
      </c>
      <c r="D386" s="356">
        <v>11</v>
      </c>
      <c r="E386" s="356" t="s">
        <v>122</v>
      </c>
      <c r="F386" s="356">
        <v>6</v>
      </c>
      <c r="G386" s="356">
        <v>18</v>
      </c>
      <c r="H386" s="356">
        <v>12</v>
      </c>
      <c r="I386" s="356" t="s">
        <v>122</v>
      </c>
      <c r="J386" s="356">
        <v>23</v>
      </c>
      <c r="K386" s="356">
        <v>20</v>
      </c>
      <c r="L386" s="356">
        <v>28</v>
      </c>
      <c r="M386" s="356">
        <v>20</v>
      </c>
      <c r="N386" s="356">
        <v>0</v>
      </c>
      <c r="O386" s="310"/>
    </row>
    <row r="387" spans="1:22" ht="21" customHeight="1" x14ac:dyDescent="0.25">
      <c r="A387" s="41" t="s">
        <v>473</v>
      </c>
      <c r="B387" s="367">
        <v>33</v>
      </c>
      <c r="C387" s="356">
        <v>30</v>
      </c>
      <c r="D387" s="356" t="s">
        <v>122</v>
      </c>
      <c r="E387" s="356">
        <v>0</v>
      </c>
      <c r="F387" s="356">
        <v>0</v>
      </c>
      <c r="G387" s="356">
        <v>11</v>
      </c>
      <c r="H387" s="356">
        <v>4</v>
      </c>
      <c r="I387" s="356">
        <v>0</v>
      </c>
      <c r="J387" s="356">
        <v>8</v>
      </c>
      <c r="K387" s="356">
        <v>0</v>
      </c>
      <c r="L387" s="356">
        <v>4</v>
      </c>
      <c r="M387" s="356">
        <v>6</v>
      </c>
      <c r="N387" s="356">
        <v>0</v>
      </c>
      <c r="O387" s="310"/>
    </row>
    <row r="388" spans="1:22" ht="21" customHeight="1" x14ac:dyDescent="0.25">
      <c r="A388" s="175" t="s">
        <v>86</v>
      </c>
      <c r="B388" s="367">
        <v>3234</v>
      </c>
      <c r="C388" s="367">
        <v>2782</v>
      </c>
      <c r="D388" s="367">
        <v>473</v>
      </c>
      <c r="E388" s="367">
        <v>24</v>
      </c>
      <c r="F388" s="367">
        <v>5</v>
      </c>
      <c r="G388" s="367">
        <v>604</v>
      </c>
      <c r="H388" s="367">
        <v>582</v>
      </c>
      <c r="I388" s="367">
        <v>63</v>
      </c>
      <c r="J388" s="367">
        <v>695</v>
      </c>
      <c r="K388" s="367">
        <v>202</v>
      </c>
      <c r="L388" s="367">
        <v>732</v>
      </c>
      <c r="M388" s="367">
        <v>327</v>
      </c>
      <c r="N388" s="367">
        <v>0</v>
      </c>
      <c r="O388" s="310"/>
    </row>
    <row r="389" spans="1:22" ht="21" customHeight="1" x14ac:dyDescent="0.25">
      <c r="A389" s="175" t="s">
        <v>474</v>
      </c>
      <c r="B389" s="367">
        <v>1015</v>
      </c>
      <c r="C389" s="367">
        <v>870</v>
      </c>
      <c r="D389" s="367">
        <v>151</v>
      </c>
      <c r="E389" s="367">
        <v>0</v>
      </c>
      <c r="F389" s="367">
        <v>0</v>
      </c>
      <c r="G389" s="367">
        <v>245</v>
      </c>
      <c r="H389" s="367">
        <v>166</v>
      </c>
      <c r="I389" s="367">
        <v>19</v>
      </c>
      <c r="J389" s="367">
        <v>203</v>
      </c>
      <c r="K389" s="367">
        <v>82</v>
      </c>
      <c r="L389" s="367">
        <v>164</v>
      </c>
      <c r="M389" s="367">
        <v>136</v>
      </c>
      <c r="N389" s="367">
        <v>0</v>
      </c>
      <c r="O389" s="310"/>
    </row>
    <row r="390" spans="1:22" ht="21" customHeight="1" x14ac:dyDescent="0.25">
      <c r="A390" s="41" t="s">
        <v>87</v>
      </c>
      <c r="B390" s="367">
        <v>768</v>
      </c>
      <c r="C390" s="356">
        <v>649</v>
      </c>
      <c r="D390" s="356">
        <v>122</v>
      </c>
      <c r="E390" s="356" t="s">
        <v>122</v>
      </c>
      <c r="F390" s="356" t="s">
        <v>122</v>
      </c>
      <c r="G390" s="356">
        <v>183</v>
      </c>
      <c r="H390" s="356">
        <v>147</v>
      </c>
      <c r="I390" s="356">
        <v>19</v>
      </c>
      <c r="J390" s="356">
        <v>168</v>
      </c>
      <c r="K390" s="356">
        <v>55</v>
      </c>
      <c r="L390" s="356">
        <v>92</v>
      </c>
      <c r="M390" s="356">
        <v>104</v>
      </c>
      <c r="N390" s="356">
        <v>0</v>
      </c>
      <c r="O390" s="310"/>
    </row>
    <row r="391" spans="1:22" ht="21" customHeight="1" x14ac:dyDescent="0.25">
      <c r="A391" s="41" t="s">
        <v>475</v>
      </c>
      <c r="B391" s="367">
        <v>129</v>
      </c>
      <c r="C391" s="356">
        <v>117</v>
      </c>
      <c r="D391" s="356">
        <v>14</v>
      </c>
      <c r="E391" s="356">
        <v>0</v>
      </c>
      <c r="F391" s="356">
        <v>0</v>
      </c>
      <c r="G391" s="356">
        <v>26</v>
      </c>
      <c r="H391" s="356">
        <v>8</v>
      </c>
      <c r="I391" s="356" t="s">
        <v>122</v>
      </c>
      <c r="J391" s="356">
        <v>26</v>
      </c>
      <c r="K391" s="356">
        <v>8</v>
      </c>
      <c r="L391" s="356">
        <v>46</v>
      </c>
      <c r="M391" s="356">
        <v>15</v>
      </c>
      <c r="N391" s="356">
        <v>0</v>
      </c>
      <c r="O391" s="310"/>
      <c r="P391" s="5"/>
      <c r="Q391" s="5"/>
      <c r="R391" s="5"/>
      <c r="S391" s="5"/>
      <c r="T391" s="5"/>
      <c r="U391" s="5"/>
      <c r="V391" s="5"/>
    </row>
    <row r="392" spans="1:22" ht="21" customHeight="1" x14ac:dyDescent="0.25">
      <c r="A392" s="41" t="s">
        <v>476</v>
      </c>
      <c r="B392" s="367">
        <v>118</v>
      </c>
      <c r="C392" s="356">
        <v>104</v>
      </c>
      <c r="D392" s="356">
        <v>15</v>
      </c>
      <c r="E392" s="356">
        <v>0</v>
      </c>
      <c r="F392" s="356" t="s">
        <v>122</v>
      </c>
      <c r="G392" s="356">
        <v>36</v>
      </c>
      <c r="H392" s="356">
        <v>11</v>
      </c>
      <c r="I392" s="356">
        <v>0</v>
      </c>
      <c r="J392" s="356">
        <v>9</v>
      </c>
      <c r="K392" s="356">
        <v>19</v>
      </c>
      <c r="L392" s="356">
        <v>26</v>
      </c>
      <c r="M392" s="356">
        <v>17</v>
      </c>
      <c r="N392" s="356">
        <v>0</v>
      </c>
      <c r="O392" s="310"/>
    </row>
    <row r="393" spans="1:22" ht="21" customHeight="1" x14ac:dyDescent="0.25">
      <c r="A393" s="175" t="s">
        <v>477</v>
      </c>
      <c r="B393" s="367">
        <v>157</v>
      </c>
      <c r="C393" s="367">
        <v>154</v>
      </c>
      <c r="D393" s="367">
        <v>13</v>
      </c>
      <c r="E393" s="367">
        <v>0</v>
      </c>
      <c r="F393" s="367">
        <v>0</v>
      </c>
      <c r="G393" s="367">
        <v>46</v>
      </c>
      <c r="H393" s="367">
        <v>12</v>
      </c>
      <c r="I393" s="367">
        <v>6</v>
      </c>
      <c r="J393" s="367">
        <v>23</v>
      </c>
      <c r="K393" s="367">
        <v>8</v>
      </c>
      <c r="L393" s="367">
        <v>41</v>
      </c>
      <c r="M393" s="367">
        <v>21</v>
      </c>
      <c r="N393" s="367">
        <v>0</v>
      </c>
      <c r="O393" s="310"/>
    </row>
    <row r="394" spans="1:22" ht="21" customHeight="1" x14ac:dyDescent="0.25">
      <c r="A394" s="41" t="s">
        <v>478</v>
      </c>
      <c r="B394" s="367">
        <v>124</v>
      </c>
      <c r="C394" s="356">
        <v>111</v>
      </c>
      <c r="D394" s="356">
        <v>13</v>
      </c>
      <c r="E394" s="356">
        <v>0</v>
      </c>
      <c r="F394" s="356">
        <v>0</v>
      </c>
      <c r="G394" s="356">
        <v>26</v>
      </c>
      <c r="H394" s="356">
        <v>12</v>
      </c>
      <c r="I394" s="356">
        <v>6</v>
      </c>
      <c r="J394" s="356">
        <v>19</v>
      </c>
      <c r="K394" s="356">
        <v>8</v>
      </c>
      <c r="L394" s="356">
        <v>36</v>
      </c>
      <c r="M394" s="356">
        <v>17</v>
      </c>
      <c r="N394" s="356">
        <v>0</v>
      </c>
      <c r="O394" s="310"/>
    </row>
    <row r="395" spans="1:22" ht="21" customHeight="1" x14ac:dyDescent="0.25">
      <c r="A395" s="41" t="s">
        <v>479</v>
      </c>
      <c r="B395" s="367">
        <v>12</v>
      </c>
      <c r="C395" s="356">
        <v>18</v>
      </c>
      <c r="D395" s="356" t="s">
        <v>122</v>
      </c>
      <c r="E395" s="356">
        <v>0</v>
      </c>
      <c r="F395" s="356">
        <v>0</v>
      </c>
      <c r="G395" s="356">
        <v>8</v>
      </c>
      <c r="H395" s="356" t="s">
        <v>122</v>
      </c>
      <c r="I395" s="356" t="s">
        <v>122</v>
      </c>
      <c r="J395" s="356" t="s">
        <v>122</v>
      </c>
      <c r="K395" s="356" t="s">
        <v>122</v>
      </c>
      <c r="L395" s="356" t="s">
        <v>122</v>
      </c>
      <c r="M395" s="356">
        <v>4</v>
      </c>
      <c r="N395" s="356">
        <v>0</v>
      </c>
      <c r="O395" s="310"/>
      <c r="P395" s="5"/>
      <c r="Q395" s="5"/>
      <c r="R395" s="5"/>
    </row>
    <row r="396" spans="1:22" ht="21" customHeight="1" x14ac:dyDescent="0.25">
      <c r="A396" s="41" t="s">
        <v>480</v>
      </c>
      <c r="B396" s="367">
        <v>21</v>
      </c>
      <c r="C396" s="356">
        <v>25</v>
      </c>
      <c r="D396" s="356" t="s">
        <v>122</v>
      </c>
      <c r="E396" s="356">
        <v>0</v>
      </c>
      <c r="F396" s="356">
        <v>0</v>
      </c>
      <c r="G396" s="356">
        <v>12</v>
      </c>
      <c r="H396" s="356">
        <v>0</v>
      </c>
      <c r="I396" s="356" t="s">
        <v>122</v>
      </c>
      <c r="J396" s="356">
        <v>4</v>
      </c>
      <c r="K396" s="356" t="s">
        <v>122</v>
      </c>
      <c r="L396" s="356">
        <v>5</v>
      </c>
      <c r="M396" s="356" t="s">
        <v>122</v>
      </c>
      <c r="N396" s="356">
        <v>0</v>
      </c>
      <c r="O396" s="310"/>
    </row>
    <row r="397" spans="1:22" ht="21" customHeight="1" x14ac:dyDescent="0.25">
      <c r="A397" s="175" t="s">
        <v>481</v>
      </c>
      <c r="B397" s="367">
        <v>1887</v>
      </c>
      <c r="C397" s="367">
        <v>1596</v>
      </c>
      <c r="D397" s="367">
        <v>296</v>
      </c>
      <c r="E397" s="367">
        <v>24</v>
      </c>
      <c r="F397" s="367">
        <v>5</v>
      </c>
      <c r="G397" s="367">
        <v>276</v>
      </c>
      <c r="H397" s="367">
        <v>380</v>
      </c>
      <c r="I397" s="367">
        <v>38</v>
      </c>
      <c r="J397" s="367">
        <v>432</v>
      </c>
      <c r="K397" s="367">
        <v>95</v>
      </c>
      <c r="L397" s="367">
        <v>476</v>
      </c>
      <c r="M397" s="367">
        <v>161</v>
      </c>
      <c r="N397" s="367">
        <v>0</v>
      </c>
      <c r="O397" s="310"/>
    </row>
    <row r="398" spans="1:22" ht="21" customHeight="1" x14ac:dyDescent="0.25">
      <c r="A398" s="41" t="s">
        <v>482</v>
      </c>
      <c r="B398" s="367">
        <v>1878</v>
      </c>
      <c r="C398" s="356">
        <v>1582</v>
      </c>
      <c r="D398" s="356">
        <v>296</v>
      </c>
      <c r="E398" s="356">
        <v>24</v>
      </c>
      <c r="F398" s="356">
        <v>5</v>
      </c>
      <c r="G398" s="356">
        <v>276</v>
      </c>
      <c r="H398" s="356">
        <v>380</v>
      </c>
      <c r="I398" s="356">
        <v>38</v>
      </c>
      <c r="J398" s="356">
        <v>432</v>
      </c>
      <c r="K398" s="356">
        <v>90</v>
      </c>
      <c r="L398" s="356">
        <v>476</v>
      </c>
      <c r="M398" s="356">
        <v>157</v>
      </c>
      <c r="N398" s="356">
        <v>0</v>
      </c>
      <c r="O398" s="310"/>
    </row>
    <row r="399" spans="1:22" ht="21" customHeight="1" x14ac:dyDescent="0.25">
      <c r="A399" s="41" t="s">
        <v>483</v>
      </c>
      <c r="B399" s="367">
        <v>9</v>
      </c>
      <c r="C399" s="356">
        <v>14</v>
      </c>
      <c r="D399" s="356" t="s">
        <v>122</v>
      </c>
      <c r="E399" s="356">
        <v>0</v>
      </c>
      <c r="F399" s="356">
        <v>0</v>
      </c>
      <c r="G399" s="356" t="s">
        <v>122</v>
      </c>
      <c r="H399" s="356" t="s">
        <v>122</v>
      </c>
      <c r="I399" s="356">
        <v>0</v>
      </c>
      <c r="J399" s="356" t="s">
        <v>122</v>
      </c>
      <c r="K399" s="356">
        <v>5</v>
      </c>
      <c r="L399" s="356" t="s">
        <v>122</v>
      </c>
      <c r="M399" s="356">
        <v>4</v>
      </c>
      <c r="N399" s="356">
        <v>0</v>
      </c>
      <c r="O399" s="310"/>
      <c r="P399" s="5"/>
      <c r="Q399" s="5"/>
      <c r="R399" s="5"/>
      <c r="S399" s="5"/>
      <c r="T399" s="5"/>
      <c r="U399" s="5"/>
      <c r="V399" s="5"/>
    </row>
    <row r="400" spans="1:22" ht="21" customHeight="1" x14ac:dyDescent="0.25">
      <c r="A400" s="175" t="s">
        <v>484</v>
      </c>
      <c r="B400" s="367">
        <v>175</v>
      </c>
      <c r="C400" s="367">
        <v>162</v>
      </c>
      <c r="D400" s="367">
        <v>13</v>
      </c>
      <c r="E400" s="367">
        <v>0</v>
      </c>
      <c r="F400" s="367">
        <v>0</v>
      </c>
      <c r="G400" s="367">
        <v>37</v>
      </c>
      <c r="H400" s="367">
        <v>24</v>
      </c>
      <c r="I400" s="367">
        <v>0</v>
      </c>
      <c r="J400" s="367">
        <v>37</v>
      </c>
      <c r="K400" s="367">
        <v>17</v>
      </c>
      <c r="L400" s="367">
        <v>51</v>
      </c>
      <c r="M400" s="367">
        <v>9</v>
      </c>
      <c r="N400" s="367">
        <v>0</v>
      </c>
      <c r="O400" s="310"/>
    </row>
    <row r="401" spans="1:22" ht="21" customHeight="1" x14ac:dyDescent="0.25">
      <c r="A401" s="41" t="s">
        <v>485</v>
      </c>
      <c r="B401" s="367">
        <v>140</v>
      </c>
      <c r="C401" s="356">
        <v>128</v>
      </c>
      <c r="D401" s="356">
        <v>13</v>
      </c>
      <c r="E401" s="356">
        <v>0</v>
      </c>
      <c r="F401" s="356">
        <v>0</v>
      </c>
      <c r="G401" s="356">
        <v>28</v>
      </c>
      <c r="H401" s="356">
        <v>24</v>
      </c>
      <c r="I401" s="356" t="s">
        <v>122</v>
      </c>
      <c r="J401" s="356">
        <v>30</v>
      </c>
      <c r="K401" s="356">
        <v>12</v>
      </c>
      <c r="L401" s="356">
        <v>41</v>
      </c>
      <c r="M401" s="356">
        <v>5</v>
      </c>
      <c r="N401" s="356">
        <v>0</v>
      </c>
      <c r="O401" s="310"/>
    </row>
    <row r="402" spans="1:22" ht="21" customHeight="1" x14ac:dyDescent="0.25">
      <c r="A402" s="41" t="s">
        <v>486</v>
      </c>
      <c r="B402" s="367">
        <v>35</v>
      </c>
      <c r="C402" s="356">
        <v>34</v>
      </c>
      <c r="D402" s="356" t="s">
        <v>122</v>
      </c>
      <c r="E402" s="356">
        <v>0</v>
      </c>
      <c r="F402" s="356">
        <v>0</v>
      </c>
      <c r="G402" s="356">
        <v>9</v>
      </c>
      <c r="H402" s="356" t="s">
        <v>122</v>
      </c>
      <c r="I402" s="356">
        <v>0</v>
      </c>
      <c r="J402" s="356">
        <v>7</v>
      </c>
      <c r="K402" s="356">
        <v>5</v>
      </c>
      <c r="L402" s="356">
        <v>10</v>
      </c>
      <c r="M402" s="356">
        <v>4</v>
      </c>
      <c r="N402" s="356">
        <v>0</v>
      </c>
      <c r="O402" s="310"/>
      <c r="P402" s="5"/>
      <c r="Q402" s="5"/>
      <c r="R402" s="5"/>
      <c r="S402" s="5"/>
      <c r="T402" s="5"/>
      <c r="U402" s="5"/>
      <c r="V402" s="5"/>
    </row>
    <row r="403" spans="1:22" ht="21" customHeight="1" x14ac:dyDescent="0.25">
      <c r="A403" s="175" t="s">
        <v>88</v>
      </c>
      <c r="B403" s="367">
        <v>4198</v>
      </c>
      <c r="C403" s="367">
        <v>3498</v>
      </c>
      <c r="D403" s="367">
        <v>724</v>
      </c>
      <c r="E403" s="367">
        <v>19</v>
      </c>
      <c r="F403" s="367">
        <v>11</v>
      </c>
      <c r="G403" s="367">
        <v>649</v>
      </c>
      <c r="H403" s="367">
        <v>962</v>
      </c>
      <c r="I403" s="367">
        <v>64</v>
      </c>
      <c r="J403" s="367">
        <v>987</v>
      </c>
      <c r="K403" s="367">
        <v>351</v>
      </c>
      <c r="L403" s="367">
        <v>836</v>
      </c>
      <c r="M403" s="367">
        <v>319</v>
      </c>
      <c r="N403" s="367">
        <v>0</v>
      </c>
      <c r="O403" s="310"/>
      <c r="P403" s="5"/>
      <c r="Q403" s="5"/>
      <c r="R403" s="5"/>
      <c r="S403" s="5"/>
      <c r="T403" s="5"/>
      <c r="U403" s="5"/>
      <c r="V403" s="5"/>
    </row>
    <row r="404" spans="1:22" ht="21" customHeight="1" x14ac:dyDescent="0.25">
      <c r="A404" s="175" t="s">
        <v>1251</v>
      </c>
      <c r="B404" s="367">
        <v>14</v>
      </c>
      <c r="C404" s="367">
        <v>16</v>
      </c>
      <c r="D404" s="367">
        <v>0</v>
      </c>
      <c r="E404" s="367">
        <v>0</v>
      </c>
      <c r="F404" s="367">
        <v>0</v>
      </c>
      <c r="G404" s="367">
        <v>5</v>
      </c>
      <c r="H404" s="367" t="s">
        <v>122</v>
      </c>
      <c r="I404" s="367" t="s">
        <v>122</v>
      </c>
      <c r="J404" s="367">
        <v>4</v>
      </c>
      <c r="K404" s="367">
        <v>0</v>
      </c>
      <c r="L404" s="367" t="s">
        <v>122</v>
      </c>
      <c r="M404" s="367">
        <v>5</v>
      </c>
      <c r="N404" s="367">
        <v>0</v>
      </c>
      <c r="O404" s="310"/>
    </row>
    <row r="405" spans="1:22" ht="21" customHeight="1" x14ac:dyDescent="0.25">
      <c r="A405" s="41" t="s">
        <v>1252</v>
      </c>
      <c r="B405" s="367">
        <v>14</v>
      </c>
      <c r="C405" s="356">
        <v>16</v>
      </c>
      <c r="D405" s="356" t="s">
        <v>122</v>
      </c>
      <c r="E405" s="356">
        <v>0</v>
      </c>
      <c r="F405" s="356">
        <v>0</v>
      </c>
      <c r="G405" s="356">
        <v>5</v>
      </c>
      <c r="H405" s="356" t="s">
        <v>122</v>
      </c>
      <c r="I405" s="356" t="s">
        <v>122</v>
      </c>
      <c r="J405" s="356">
        <v>4</v>
      </c>
      <c r="K405" s="356">
        <v>0</v>
      </c>
      <c r="L405" s="356" t="s">
        <v>122</v>
      </c>
      <c r="M405" s="356">
        <v>5</v>
      </c>
      <c r="N405" s="356">
        <v>0</v>
      </c>
      <c r="O405" s="310"/>
    </row>
    <row r="406" spans="1:22" ht="21" customHeight="1" x14ac:dyDescent="0.25">
      <c r="A406" s="175" t="s">
        <v>489</v>
      </c>
      <c r="B406" s="367">
        <v>3070</v>
      </c>
      <c r="C406" s="367">
        <v>2507</v>
      </c>
      <c r="D406" s="367">
        <v>570</v>
      </c>
      <c r="E406" s="367">
        <v>7</v>
      </c>
      <c r="F406" s="367">
        <v>11</v>
      </c>
      <c r="G406" s="367">
        <v>451</v>
      </c>
      <c r="H406" s="367">
        <v>790</v>
      </c>
      <c r="I406" s="367">
        <v>42</v>
      </c>
      <c r="J406" s="367">
        <v>752</v>
      </c>
      <c r="K406" s="367">
        <v>245</v>
      </c>
      <c r="L406" s="367">
        <v>545</v>
      </c>
      <c r="M406" s="367">
        <v>227</v>
      </c>
      <c r="N406" s="367">
        <v>0</v>
      </c>
      <c r="O406" s="310"/>
    </row>
    <row r="407" spans="1:22" ht="21" customHeight="1" x14ac:dyDescent="0.25">
      <c r="A407" s="132" t="s">
        <v>1359</v>
      </c>
      <c r="B407" s="367">
        <v>14</v>
      </c>
      <c r="C407" s="356">
        <v>19</v>
      </c>
      <c r="D407" s="356">
        <v>0</v>
      </c>
      <c r="E407" s="356">
        <v>0</v>
      </c>
      <c r="F407" s="356" t="s">
        <v>122</v>
      </c>
      <c r="G407" s="356" t="s">
        <v>122</v>
      </c>
      <c r="H407" s="356">
        <v>0</v>
      </c>
      <c r="I407" s="356">
        <v>0</v>
      </c>
      <c r="J407" s="356">
        <v>4</v>
      </c>
      <c r="K407" s="356" t="s">
        <v>122</v>
      </c>
      <c r="L407" s="356">
        <v>10</v>
      </c>
      <c r="M407" s="356">
        <v>0</v>
      </c>
      <c r="N407" s="356">
        <v>0</v>
      </c>
      <c r="O407" s="310"/>
    </row>
    <row r="408" spans="1:22" ht="21" customHeight="1" x14ac:dyDescent="0.25">
      <c r="A408" s="41" t="s">
        <v>491</v>
      </c>
      <c r="B408" s="367">
        <v>3032</v>
      </c>
      <c r="C408" s="356">
        <v>2466</v>
      </c>
      <c r="D408" s="356">
        <v>566</v>
      </c>
      <c r="E408" s="356">
        <v>7</v>
      </c>
      <c r="F408" s="356">
        <v>11</v>
      </c>
      <c r="G408" s="356">
        <v>447</v>
      </c>
      <c r="H408" s="356">
        <v>790</v>
      </c>
      <c r="I408" s="356">
        <v>42</v>
      </c>
      <c r="J408" s="356">
        <v>728</v>
      </c>
      <c r="K408" s="356">
        <v>245</v>
      </c>
      <c r="L408" s="356">
        <v>535</v>
      </c>
      <c r="M408" s="356">
        <v>227</v>
      </c>
      <c r="N408" s="356">
        <v>0</v>
      </c>
      <c r="O408" s="310"/>
    </row>
    <row r="409" spans="1:22" ht="21" customHeight="1" x14ac:dyDescent="0.25">
      <c r="A409" s="19" t="s">
        <v>493</v>
      </c>
      <c r="B409" s="367">
        <v>24</v>
      </c>
      <c r="C409" s="356">
        <v>22</v>
      </c>
      <c r="D409" s="356">
        <v>4</v>
      </c>
      <c r="E409" s="356">
        <v>0</v>
      </c>
      <c r="F409" s="356">
        <v>0</v>
      </c>
      <c r="G409" s="356">
        <v>4</v>
      </c>
      <c r="H409" s="356">
        <v>0</v>
      </c>
      <c r="I409" s="356">
        <v>0</v>
      </c>
      <c r="J409" s="356">
        <v>20</v>
      </c>
      <c r="K409" s="356" t="s">
        <v>122</v>
      </c>
      <c r="L409" s="356" t="s">
        <v>122</v>
      </c>
      <c r="M409" s="356">
        <v>0</v>
      </c>
      <c r="N409" s="356">
        <v>0</v>
      </c>
      <c r="O409" s="310"/>
    </row>
    <row r="410" spans="1:22" ht="21" customHeight="1" x14ac:dyDescent="0.25">
      <c r="A410" s="175" t="s">
        <v>494</v>
      </c>
      <c r="B410" s="367">
        <v>284</v>
      </c>
      <c r="C410" s="367">
        <v>266</v>
      </c>
      <c r="D410" s="367">
        <v>29</v>
      </c>
      <c r="E410" s="367">
        <v>0</v>
      </c>
      <c r="F410" s="367">
        <v>0</v>
      </c>
      <c r="G410" s="367">
        <v>56</v>
      </c>
      <c r="H410" s="367">
        <v>40</v>
      </c>
      <c r="I410" s="367">
        <v>0</v>
      </c>
      <c r="J410" s="367">
        <v>48</v>
      </c>
      <c r="K410" s="367">
        <v>26</v>
      </c>
      <c r="L410" s="367">
        <v>85</v>
      </c>
      <c r="M410" s="367">
        <v>29</v>
      </c>
      <c r="N410" s="367">
        <v>0</v>
      </c>
      <c r="O410" s="310"/>
    </row>
    <row r="411" spans="1:22" ht="21" customHeight="1" x14ac:dyDescent="0.25">
      <c r="A411" s="41" t="s">
        <v>495</v>
      </c>
      <c r="B411" s="367">
        <v>269</v>
      </c>
      <c r="C411" s="356">
        <v>245</v>
      </c>
      <c r="D411" s="356">
        <v>29</v>
      </c>
      <c r="E411" s="356" t="s">
        <v>122</v>
      </c>
      <c r="F411" s="356" t="s">
        <v>122</v>
      </c>
      <c r="G411" s="356">
        <v>45</v>
      </c>
      <c r="H411" s="356">
        <v>40</v>
      </c>
      <c r="I411" s="356" t="s">
        <v>122</v>
      </c>
      <c r="J411" s="356">
        <v>44</v>
      </c>
      <c r="K411" s="356">
        <v>26</v>
      </c>
      <c r="L411" s="356">
        <v>85</v>
      </c>
      <c r="M411" s="356">
        <v>29</v>
      </c>
      <c r="N411" s="356">
        <v>0</v>
      </c>
      <c r="O411" s="310"/>
      <c r="P411" s="5"/>
      <c r="Q411" s="5"/>
      <c r="R411" s="5"/>
    </row>
    <row r="412" spans="1:22" ht="21" customHeight="1" x14ac:dyDescent="0.25">
      <c r="A412" s="41" t="s">
        <v>496</v>
      </c>
      <c r="B412" s="367">
        <v>15</v>
      </c>
      <c r="C412" s="356">
        <v>21</v>
      </c>
      <c r="D412" s="356">
        <v>0</v>
      </c>
      <c r="E412" s="356">
        <v>0</v>
      </c>
      <c r="F412" s="356">
        <v>0</v>
      </c>
      <c r="G412" s="356">
        <v>11</v>
      </c>
      <c r="H412" s="356" t="s">
        <v>122</v>
      </c>
      <c r="I412" s="356" t="s">
        <v>122</v>
      </c>
      <c r="J412" s="356">
        <v>4</v>
      </c>
      <c r="K412" s="356" t="s">
        <v>122</v>
      </c>
      <c r="L412" s="356">
        <v>0</v>
      </c>
      <c r="M412" s="356" t="s">
        <v>122</v>
      </c>
      <c r="N412" s="356">
        <v>0</v>
      </c>
      <c r="O412" s="310"/>
    </row>
    <row r="413" spans="1:22" ht="21" customHeight="1" x14ac:dyDescent="0.25">
      <c r="A413" s="175" t="s">
        <v>498</v>
      </c>
      <c r="B413" s="367">
        <v>830</v>
      </c>
      <c r="C413" s="367">
        <v>709</v>
      </c>
      <c r="D413" s="367">
        <v>125</v>
      </c>
      <c r="E413" s="367">
        <v>12</v>
      </c>
      <c r="F413" s="367">
        <v>0</v>
      </c>
      <c r="G413" s="367">
        <v>137</v>
      </c>
      <c r="H413" s="367">
        <v>132</v>
      </c>
      <c r="I413" s="367">
        <v>22</v>
      </c>
      <c r="J413" s="367">
        <v>183</v>
      </c>
      <c r="K413" s="367">
        <v>80</v>
      </c>
      <c r="L413" s="367">
        <v>206</v>
      </c>
      <c r="M413" s="367">
        <v>58</v>
      </c>
      <c r="N413" s="367">
        <v>0</v>
      </c>
      <c r="O413" s="310"/>
    </row>
    <row r="414" spans="1:22" ht="21" customHeight="1" x14ac:dyDescent="0.25">
      <c r="A414" s="132" t="s">
        <v>499</v>
      </c>
      <c r="B414" s="367">
        <v>817</v>
      </c>
      <c r="C414" s="356">
        <v>694</v>
      </c>
      <c r="D414" s="356">
        <v>125</v>
      </c>
      <c r="E414" s="356">
        <v>12</v>
      </c>
      <c r="F414" s="356" t="s">
        <v>122</v>
      </c>
      <c r="G414" s="356">
        <v>133</v>
      </c>
      <c r="H414" s="356">
        <v>123</v>
      </c>
      <c r="I414" s="356">
        <v>22</v>
      </c>
      <c r="J414" s="356">
        <v>183</v>
      </c>
      <c r="K414" s="356">
        <v>80</v>
      </c>
      <c r="L414" s="356">
        <v>206</v>
      </c>
      <c r="M414" s="356">
        <v>58</v>
      </c>
      <c r="N414" s="356">
        <v>0</v>
      </c>
      <c r="O414" s="310"/>
    </row>
    <row r="415" spans="1:22" ht="21" customHeight="1" x14ac:dyDescent="0.25">
      <c r="A415" s="16" t="s">
        <v>500</v>
      </c>
      <c r="B415" s="368">
        <v>13</v>
      </c>
      <c r="C415" s="358">
        <v>15</v>
      </c>
      <c r="D415" s="358">
        <v>0</v>
      </c>
      <c r="E415" s="358">
        <v>0</v>
      </c>
      <c r="F415" s="358">
        <v>0</v>
      </c>
      <c r="G415" s="358">
        <v>4</v>
      </c>
      <c r="H415" s="358">
        <v>9</v>
      </c>
      <c r="I415" s="358">
        <v>0</v>
      </c>
      <c r="J415" s="358" t="s">
        <v>122</v>
      </c>
      <c r="K415" s="358" t="s">
        <v>122</v>
      </c>
      <c r="L415" s="358">
        <v>0</v>
      </c>
      <c r="M415" s="358">
        <v>0</v>
      </c>
      <c r="N415" s="358">
        <v>0</v>
      </c>
      <c r="O415" s="369"/>
      <c r="P415" s="5"/>
      <c r="Q415" s="5"/>
      <c r="R415" s="5"/>
      <c r="S415" s="5"/>
      <c r="T415" s="5"/>
    </row>
    <row r="416" spans="1:22" ht="21" customHeight="1" x14ac:dyDescent="0.25">
      <c r="A416" s="14" t="s">
        <v>1360</v>
      </c>
      <c r="B416" s="11"/>
      <c r="C416" s="11"/>
      <c r="D416" s="11"/>
      <c r="E416" s="11"/>
      <c r="F416" s="11"/>
      <c r="G416" s="11"/>
      <c r="H416" s="11"/>
      <c r="I416" s="11"/>
      <c r="J416" s="11"/>
      <c r="K416" s="11"/>
      <c r="L416" s="11"/>
      <c r="M416" s="11"/>
      <c r="N416" s="11"/>
      <c r="O416" s="11"/>
      <c r="P416" s="11"/>
      <c r="Q416" s="11"/>
      <c r="R416" s="11"/>
      <c r="S416" s="11"/>
    </row>
    <row r="417" spans="1:19" ht="21" customHeight="1" x14ac:dyDescent="0.25">
      <c r="A417" s="14" t="s">
        <v>1333</v>
      </c>
      <c r="B417" s="10"/>
      <c r="C417" s="10"/>
      <c r="D417" s="10"/>
      <c r="E417" s="10"/>
      <c r="F417" s="10"/>
      <c r="G417" s="10"/>
      <c r="H417" s="10"/>
      <c r="I417" s="10"/>
      <c r="J417" s="10"/>
      <c r="K417" s="10"/>
      <c r="L417" s="10"/>
      <c r="M417" s="10"/>
      <c r="N417" s="10"/>
      <c r="O417" s="10"/>
      <c r="P417" s="11"/>
      <c r="Q417" s="11"/>
      <c r="R417" s="11"/>
      <c r="S417" s="11"/>
    </row>
    <row r="418" spans="1:19" ht="21" customHeight="1" x14ac:dyDescent="0.25">
      <c r="A418" s="14" t="s">
        <v>1215</v>
      </c>
      <c r="B418" s="14"/>
      <c r="C418" s="14"/>
      <c r="D418" s="14"/>
      <c r="E418" s="14"/>
      <c r="F418" s="14"/>
      <c r="G418" s="14"/>
      <c r="H418" s="14"/>
      <c r="I418" s="14"/>
      <c r="J418" s="14"/>
      <c r="K418" s="14"/>
      <c r="L418" s="14"/>
      <c r="M418" s="14"/>
      <c r="N418" s="14"/>
    </row>
    <row r="419" spans="1:19" ht="21" customHeight="1" x14ac:dyDescent="0.25">
      <c r="A419" s="315" t="s">
        <v>92</v>
      </c>
    </row>
    <row r="440" spans="1:1" ht="21" customHeight="1" x14ac:dyDescent="0.25">
      <c r="A440" s="39"/>
    </row>
    <row r="441" spans="1:1" ht="21" customHeight="1" x14ac:dyDescent="0.25">
      <c r="A441" s="39"/>
    </row>
    <row r="442" spans="1:1" ht="21" customHeight="1" x14ac:dyDescent="0.25">
      <c r="A442" s="39"/>
    </row>
    <row r="443" spans="1:1" ht="21" customHeight="1" x14ac:dyDescent="0.25">
      <c r="A443" s="39"/>
    </row>
  </sheetData>
  <customSheetViews>
    <customSheetView guid="{2798B807-F078-4B04-890A-BD0E76127134}" scale="90" showPageBreaks="1" printArea="1" filter="1" showAutoFilter="1" view="pageBreakPreview">
      <selection activeCell="B1" sqref="B1:B404"/>
      <rowBreaks count="11" manualBreakCount="11">
        <brk id="48" max="13" man="1"/>
        <brk id="99" max="13" man="1"/>
        <brk id="155" max="13" man="1"/>
        <brk id="166" max="13" man="1"/>
        <brk id="198" max="13" man="1"/>
        <brk id="235" max="13" man="1"/>
        <brk id="266" max="13" man="1"/>
        <brk id="299" max="13" man="1"/>
        <brk id="331" max="13" man="1"/>
        <brk id="364" max="13" man="1"/>
        <brk id="396" max="13" man="1"/>
      </rowBreaks>
      <colBreaks count="1" manualBreakCount="1">
        <brk id="14" max="1048575" man="1"/>
      </colBreaks>
      <pageMargins left="0" right="0" top="0" bottom="0" header="0" footer="0"/>
      <pageSetup scale="56" orientation="landscape" r:id="rId1"/>
    </customSheetView>
  </customSheetViews>
  <phoneticPr fontId="0" type="noConversion"/>
  <printOptions horizontalCentered="1"/>
  <pageMargins left="0.70866141732283472" right="0.70866141732283472" top="0.74803149606299213" bottom="0.74803149606299213" header="0.31496062992125984" footer="0.31496062992125984"/>
  <pageSetup scale="52" fitToHeight="0" orientation="portrait" r:id="rId2"/>
  <rowBreaks count="4" manualBreakCount="4">
    <brk id="83" max="13" man="1"/>
    <brk id="170" max="13" man="1"/>
    <brk id="256" max="13" man="1"/>
    <brk id="346"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3"/>
  <dimension ref="A1:F63"/>
  <sheetViews>
    <sheetView showGridLines="0" zoomScale="80" zoomScaleNormal="80" workbookViewId="0">
      <selection activeCell="A50" sqref="A50"/>
    </sheetView>
  </sheetViews>
  <sheetFormatPr baseColWidth="10" defaultColWidth="11.44140625" defaultRowHeight="21" customHeight="1" x14ac:dyDescent="0.25"/>
  <cols>
    <col min="1" max="1" width="25.44140625" style="14" customWidth="1"/>
    <col min="2" max="6" width="15.6640625" style="2" customWidth="1"/>
    <col min="7" max="7" width="12.88671875" style="2" bestFit="1" customWidth="1"/>
    <col min="8" max="8" width="13.6640625" style="2" customWidth="1"/>
    <col min="9" max="9" width="13" style="2" customWidth="1"/>
    <col min="10" max="16384" width="11.44140625" style="2"/>
  </cols>
  <sheetData>
    <row r="1" spans="1:6" s="5" customFormat="1" ht="21" customHeight="1" x14ac:dyDescent="0.25">
      <c r="A1" s="13" t="s">
        <v>1361</v>
      </c>
      <c r="B1" s="13"/>
      <c r="C1" s="13"/>
      <c r="D1" s="13"/>
      <c r="E1" s="13"/>
      <c r="F1" s="14"/>
    </row>
    <row r="2" spans="1:6" ht="21" customHeight="1" x14ac:dyDescent="0.25">
      <c r="A2" s="428" t="s">
        <v>29</v>
      </c>
      <c r="B2" s="431">
        <v>2012</v>
      </c>
      <c r="C2" s="181">
        <v>2013</v>
      </c>
      <c r="D2" s="181">
        <v>2014</v>
      </c>
      <c r="E2" s="181">
        <v>2015</v>
      </c>
      <c r="F2" s="181">
        <v>2016</v>
      </c>
    </row>
    <row r="3" spans="1:6" ht="21" customHeight="1" x14ac:dyDescent="0.25">
      <c r="A3" s="175" t="s">
        <v>30</v>
      </c>
      <c r="B3" s="355">
        <v>489975</v>
      </c>
      <c r="C3" s="355">
        <v>449331</v>
      </c>
      <c r="D3" s="355">
        <v>432764</v>
      </c>
      <c r="E3" s="355">
        <v>432018</v>
      </c>
      <c r="F3" s="355">
        <v>431051</v>
      </c>
    </row>
    <row r="4" spans="1:6" ht="21" customHeight="1" x14ac:dyDescent="0.25">
      <c r="A4" s="11" t="s">
        <v>31</v>
      </c>
      <c r="B4" s="355">
        <v>9821</v>
      </c>
      <c r="C4" s="355">
        <v>9303</v>
      </c>
      <c r="D4" s="355">
        <v>8764</v>
      </c>
      <c r="E4" s="355">
        <v>7003</v>
      </c>
      <c r="F4" s="355">
        <v>7487</v>
      </c>
    </row>
    <row r="5" spans="1:6" ht="21" customHeight="1" x14ac:dyDescent="0.25">
      <c r="A5" s="132" t="s">
        <v>32</v>
      </c>
      <c r="B5" s="356">
        <v>9821</v>
      </c>
      <c r="C5" s="356">
        <v>9303</v>
      </c>
      <c r="D5" s="370">
        <v>8764</v>
      </c>
      <c r="E5" s="356">
        <v>7003</v>
      </c>
      <c r="F5" s="356">
        <v>7487</v>
      </c>
    </row>
    <row r="6" spans="1:6" ht="21" customHeight="1" x14ac:dyDescent="0.25">
      <c r="A6" s="11" t="s">
        <v>33</v>
      </c>
      <c r="B6" s="355">
        <v>19950</v>
      </c>
      <c r="C6" s="355">
        <v>21189</v>
      </c>
      <c r="D6" s="355">
        <v>16393</v>
      </c>
      <c r="E6" s="355">
        <v>16147</v>
      </c>
      <c r="F6" s="355">
        <v>15368</v>
      </c>
    </row>
    <row r="7" spans="1:6" ht="21" customHeight="1" x14ac:dyDescent="0.25">
      <c r="A7" s="132" t="s">
        <v>34</v>
      </c>
      <c r="B7" s="356">
        <v>19950</v>
      </c>
      <c r="C7" s="356">
        <v>21189</v>
      </c>
      <c r="D7" s="370">
        <v>16393</v>
      </c>
      <c r="E7" s="356">
        <v>16147</v>
      </c>
      <c r="F7" s="356">
        <v>15368</v>
      </c>
    </row>
    <row r="8" spans="1:6" ht="21" customHeight="1" x14ac:dyDescent="0.25">
      <c r="A8" s="11" t="s">
        <v>35</v>
      </c>
      <c r="B8" s="355">
        <v>31859</v>
      </c>
      <c r="C8" s="355">
        <v>28965</v>
      </c>
      <c r="D8" s="355">
        <v>28485</v>
      </c>
      <c r="E8" s="355">
        <v>29539</v>
      </c>
      <c r="F8" s="355">
        <v>28610</v>
      </c>
    </row>
    <row r="9" spans="1:6" ht="21" customHeight="1" x14ac:dyDescent="0.25">
      <c r="A9" s="132" t="s">
        <v>36</v>
      </c>
      <c r="B9" s="356">
        <v>22739</v>
      </c>
      <c r="C9" s="356">
        <v>21108</v>
      </c>
      <c r="D9" s="370">
        <v>20449</v>
      </c>
      <c r="E9" s="356">
        <v>22090</v>
      </c>
      <c r="F9" s="356">
        <v>20797</v>
      </c>
    </row>
    <row r="10" spans="1:6" ht="21" customHeight="1" x14ac:dyDescent="0.25">
      <c r="A10" s="132" t="s">
        <v>37</v>
      </c>
      <c r="B10" s="356">
        <v>9120</v>
      </c>
      <c r="C10" s="356">
        <v>7857</v>
      </c>
      <c r="D10" s="370">
        <v>8036</v>
      </c>
      <c r="E10" s="356">
        <v>7449</v>
      </c>
      <c r="F10" s="356">
        <v>7813</v>
      </c>
    </row>
    <row r="11" spans="1:6" ht="21" customHeight="1" x14ac:dyDescent="0.25">
      <c r="A11" s="175" t="s">
        <v>38</v>
      </c>
      <c r="B11" s="355">
        <v>12077</v>
      </c>
      <c r="C11" s="355">
        <v>12101</v>
      </c>
      <c r="D11" s="355">
        <v>12071</v>
      </c>
      <c r="E11" s="355">
        <v>11410</v>
      </c>
      <c r="F11" s="355">
        <v>11786</v>
      </c>
    </row>
    <row r="12" spans="1:6" ht="21" customHeight="1" x14ac:dyDescent="0.25">
      <c r="A12" s="132" t="s">
        <v>39</v>
      </c>
      <c r="B12" s="356">
        <v>12077</v>
      </c>
      <c r="C12" s="356">
        <v>12101</v>
      </c>
      <c r="D12" s="370">
        <v>12071</v>
      </c>
      <c r="E12" s="356">
        <v>11410</v>
      </c>
      <c r="F12" s="356">
        <v>11786</v>
      </c>
    </row>
    <row r="13" spans="1:6" ht="21" customHeight="1" x14ac:dyDescent="0.25">
      <c r="A13" s="11" t="s">
        <v>40</v>
      </c>
      <c r="B13" s="355">
        <v>16643</v>
      </c>
      <c r="C13" s="355">
        <v>16455</v>
      </c>
      <c r="D13" s="355">
        <v>16991</v>
      </c>
      <c r="E13" s="355">
        <v>15659</v>
      </c>
      <c r="F13" s="355">
        <v>16492</v>
      </c>
    </row>
    <row r="14" spans="1:6" ht="21" customHeight="1" x14ac:dyDescent="0.25">
      <c r="A14" s="132" t="s">
        <v>41</v>
      </c>
      <c r="B14" s="356">
        <v>16643</v>
      </c>
      <c r="C14" s="356">
        <v>16455</v>
      </c>
      <c r="D14" s="370">
        <v>11519</v>
      </c>
      <c r="E14" s="356">
        <v>10343</v>
      </c>
      <c r="F14" s="356">
        <v>10948</v>
      </c>
    </row>
    <row r="15" spans="1:6" ht="21" customHeight="1" x14ac:dyDescent="0.25">
      <c r="A15" s="132" t="s">
        <v>42</v>
      </c>
      <c r="B15" s="371">
        <v>0</v>
      </c>
      <c r="C15" s="371">
        <v>0</v>
      </c>
      <c r="D15" s="372">
        <v>5472</v>
      </c>
      <c r="E15" s="356">
        <v>5316</v>
      </c>
      <c r="F15" s="356">
        <v>5544</v>
      </c>
    </row>
    <row r="16" spans="1:6" ht="21" customHeight="1" x14ac:dyDescent="0.25">
      <c r="A16" s="11" t="s">
        <v>43</v>
      </c>
      <c r="B16" s="355">
        <v>53580</v>
      </c>
      <c r="C16" s="355">
        <v>50681</v>
      </c>
      <c r="D16" s="355">
        <v>48930</v>
      </c>
      <c r="E16" s="355">
        <v>48815</v>
      </c>
      <c r="F16" s="355">
        <v>49046</v>
      </c>
    </row>
    <row r="17" spans="1:6" ht="21" customHeight="1" x14ac:dyDescent="0.25">
      <c r="A17" s="10" t="s">
        <v>44</v>
      </c>
      <c r="B17" s="356">
        <v>8329</v>
      </c>
      <c r="C17" s="356">
        <v>6336</v>
      </c>
      <c r="D17" s="370">
        <v>7308</v>
      </c>
      <c r="E17" s="356">
        <v>7954</v>
      </c>
      <c r="F17" s="356">
        <v>8129</v>
      </c>
    </row>
    <row r="18" spans="1:6" ht="21" customHeight="1" x14ac:dyDescent="0.25">
      <c r="A18" s="10" t="s">
        <v>105</v>
      </c>
      <c r="B18" s="371">
        <v>0</v>
      </c>
      <c r="C18" s="371">
        <v>0</v>
      </c>
      <c r="D18" s="372">
        <v>12135</v>
      </c>
      <c r="E18" s="356">
        <v>11664</v>
      </c>
      <c r="F18" s="356">
        <v>11118</v>
      </c>
    </row>
    <row r="19" spans="1:6" ht="21" customHeight="1" x14ac:dyDescent="0.25">
      <c r="A19" s="132" t="s">
        <v>48</v>
      </c>
      <c r="B19" s="356">
        <v>25640</v>
      </c>
      <c r="C19" s="356">
        <v>25470</v>
      </c>
      <c r="D19" s="370">
        <v>11578</v>
      </c>
      <c r="E19" s="356">
        <v>11676</v>
      </c>
      <c r="F19" s="356">
        <v>11887</v>
      </c>
    </row>
    <row r="20" spans="1:6" ht="21" customHeight="1" x14ac:dyDescent="0.25">
      <c r="A20" s="132" t="s">
        <v>47</v>
      </c>
      <c r="B20" s="356">
        <v>13202</v>
      </c>
      <c r="C20" s="356">
        <v>12581</v>
      </c>
      <c r="D20" s="370">
        <v>12228</v>
      </c>
      <c r="E20" s="356">
        <v>10933</v>
      </c>
      <c r="F20" s="356">
        <v>10705</v>
      </c>
    </row>
    <row r="21" spans="1:6" ht="21" customHeight="1" x14ac:dyDescent="0.25">
      <c r="A21" s="132" t="s">
        <v>46</v>
      </c>
      <c r="B21" s="356">
        <v>6409</v>
      </c>
      <c r="C21" s="356">
        <v>6294</v>
      </c>
      <c r="D21" s="370">
        <v>5681</v>
      </c>
      <c r="E21" s="356">
        <v>6588</v>
      </c>
      <c r="F21" s="356">
        <v>7207</v>
      </c>
    </row>
    <row r="22" spans="1:6" ht="21" customHeight="1" x14ac:dyDescent="0.25">
      <c r="A22" s="11" t="s">
        <v>49</v>
      </c>
      <c r="B22" s="355">
        <v>193187</v>
      </c>
      <c r="C22" s="355">
        <v>157201</v>
      </c>
      <c r="D22" s="355">
        <v>151150</v>
      </c>
      <c r="E22" s="355">
        <v>154534</v>
      </c>
      <c r="F22" s="355">
        <v>154818</v>
      </c>
    </row>
    <row r="23" spans="1:6" ht="21" customHeight="1" x14ac:dyDescent="0.25">
      <c r="A23" s="13" t="s">
        <v>50</v>
      </c>
      <c r="B23" s="373">
        <v>96959</v>
      </c>
      <c r="C23" s="373">
        <v>76295</v>
      </c>
      <c r="D23" s="373">
        <v>77805</v>
      </c>
      <c r="E23" s="373">
        <v>79801</v>
      </c>
      <c r="F23" s="373">
        <v>82752</v>
      </c>
    </row>
    <row r="24" spans="1:6" ht="21" customHeight="1" x14ac:dyDescent="0.25">
      <c r="A24" s="14" t="s">
        <v>51</v>
      </c>
      <c r="B24" s="356">
        <v>22763</v>
      </c>
      <c r="C24" s="356">
        <v>16459</v>
      </c>
      <c r="D24" s="370">
        <v>13996</v>
      </c>
      <c r="E24" s="356">
        <v>13031</v>
      </c>
      <c r="F24" s="356">
        <v>13207</v>
      </c>
    </row>
    <row r="25" spans="1:6" ht="21" customHeight="1" x14ac:dyDescent="0.25">
      <c r="A25" s="14" t="s">
        <v>52</v>
      </c>
      <c r="B25" s="356">
        <v>28894</v>
      </c>
      <c r="C25" s="356">
        <v>22933</v>
      </c>
      <c r="D25" s="370">
        <v>17503</v>
      </c>
      <c r="E25" s="356">
        <v>19651</v>
      </c>
      <c r="F25" s="356">
        <v>19960</v>
      </c>
    </row>
    <row r="26" spans="1:6" ht="21" customHeight="1" x14ac:dyDescent="0.25">
      <c r="A26" s="14" t="s">
        <v>53</v>
      </c>
      <c r="B26" s="356">
        <v>0</v>
      </c>
      <c r="C26" s="356">
        <v>0</v>
      </c>
      <c r="D26" s="370">
        <v>6608</v>
      </c>
      <c r="E26" s="356">
        <v>6441</v>
      </c>
      <c r="F26" s="356">
        <v>7399</v>
      </c>
    </row>
    <row r="27" spans="1:6" ht="21" customHeight="1" x14ac:dyDescent="0.25">
      <c r="A27" s="14" t="s">
        <v>54</v>
      </c>
      <c r="B27" s="356">
        <v>45302</v>
      </c>
      <c r="C27" s="356">
        <v>36903</v>
      </c>
      <c r="D27" s="370">
        <v>15059</v>
      </c>
      <c r="E27" s="356">
        <v>14017</v>
      </c>
      <c r="F27" s="356">
        <v>14964</v>
      </c>
    </row>
    <row r="28" spans="1:6" ht="21" customHeight="1" x14ac:dyDescent="0.25">
      <c r="A28" s="14" t="s">
        <v>55</v>
      </c>
      <c r="B28" s="356">
        <v>0</v>
      </c>
      <c r="C28" s="356">
        <v>0</v>
      </c>
      <c r="D28" s="370">
        <v>8799</v>
      </c>
      <c r="E28" s="356">
        <v>10012</v>
      </c>
      <c r="F28" s="356">
        <v>11047</v>
      </c>
    </row>
    <row r="29" spans="1:6" ht="21" customHeight="1" x14ac:dyDescent="0.25">
      <c r="A29" s="14" t="s">
        <v>56</v>
      </c>
      <c r="B29" s="356">
        <v>0</v>
      </c>
      <c r="C29" s="356">
        <v>0</v>
      </c>
      <c r="D29" s="370">
        <v>15840</v>
      </c>
      <c r="E29" s="356">
        <v>16649</v>
      </c>
      <c r="F29" s="356">
        <v>16175</v>
      </c>
    </row>
    <row r="30" spans="1:6" ht="21" customHeight="1" x14ac:dyDescent="0.25">
      <c r="A30" s="13" t="s">
        <v>110</v>
      </c>
      <c r="B30" s="373">
        <v>96228</v>
      </c>
      <c r="C30" s="373">
        <v>80906</v>
      </c>
      <c r="D30" s="373">
        <v>73345</v>
      </c>
      <c r="E30" s="373">
        <v>74733</v>
      </c>
      <c r="F30" s="373">
        <v>72066</v>
      </c>
    </row>
    <row r="31" spans="1:6" ht="21" customHeight="1" x14ac:dyDescent="0.25">
      <c r="A31" s="14" t="s">
        <v>58</v>
      </c>
      <c r="B31" s="356">
        <v>22185</v>
      </c>
      <c r="C31" s="356">
        <v>18714</v>
      </c>
      <c r="D31" s="370">
        <v>15363</v>
      </c>
      <c r="E31" s="356">
        <v>13756</v>
      </c>
      <c r="F31" s="356">
        <v>14337</v>
      </c>
    </row>
    <row r="32" spans="1:6" ht="21" customHeight="1" x14ac:dyDescent="0.25">
      <c r="A32" s="14" t="s">
        <v>59</v>
      </c>
      <c r="B32" s="356">
        <v>41950</v>
      </c>
      <c r="C32" s="356">
        <v>35647</v>
      </c>
      <c r="D32" s="370">
        <v>20837</v>
      </c>
      <c r="E32" s="356">
        <v>22723</v>
      </c>
      <c r="F32" s="356">
        <v>21257</v>
      </c>
    </row>
    <row r="33" spans="1:6" ht="21" customHeight="1" x14ac:dyDescent="0.25">
      <c r="A33" s="14" t="s">
        <v>60</v>
      </c>
      <c r="B33" s="356">
        <v>32093</v>
      </c>
      <c r="C33" s="356">
        <v>26545</v>
      </c>
      <c r="D33" s="370">
        <v>19808</v>
      </c>
      <c r="E33" s="356">
        <v>19918</v>
      </c>
      <c r="F33" s="356">
        <v>18227</v>
      </c>
    </row>
    <row r="34" spans="1:6" ht="21" customHeight="1" x14ac:dyDescent="0.25">
      <c r="A34" s="14" t="s">
        <v>61</v>
      </c>
      <c r="B34" s="356">
        <v>0</v>
      </c>
      <c r="C34" s="356">
        <v>0</v>
      </c>
      <c r="D34" s="370">
        <v>9084</v>
      </c>
      <c r="E34" s="356">
        <v>9380</v>
      </c>
      <c r="F34" s="356">
        <v>9147</v>
      </c>
    </row>
    <row r="35" spans="1:6" ht="21" customHeight="1" x14ac:dyDescent="0.25">
      <c r="A35" s="14" t="s">
        <v>62</v>
      </c>
      <c r="B35" s="356">
        <v>0</v>
      </c>
      <c r="C35" s="356">
        <v>0</v>
      </c>
      <c r="D35" s="370">
        <v>8253</v>
      </c>
      <c r="E35" s="356">
        <v>8956</v>
      </c>
      <c r="F35" s="356">
        <v>9098</v>
      </c>
    </row>
    <row r="36" spans="1:6" ht="21" customHeight="1" x14ac:dyDescent="0.25">
      <c r="A36" s="11" t="s">
        <v>63</v>
      </c>
      <c r="B36" s="355">
        <v>27284</v>
      </c>
      <c r="C36" s="355">
        <v>27368</v>
      </c>
      <c r="D36" s="355">
        <v>26592</v>
      </c>
      <c r="E36" s="355">
        <v>25277</v>
      </c>
      <c r="F36" s="355">
        <v>25443</v>
      </c>
    </row>
    <row r="37" spans="1:6" ht="21" customHeight="1" x14ac:dyDescent="0.25">
      <c r="A37" s="132" t="s">
        <v>64</v>
      </c>
      <c r="B37" s="356">
        <v>19215</v>
      </c>
      <c r="C37" s="356">
        <v>19992</v>
      </c>
      <c r="D37" s="370">
        <v>19336</v>
      </c>
      <c r="E37" s="356">
        <v>17978</v>
      </c>
      <c r="F37" s="356">
        <v>18394</v>
      </c>
    </row>
    <row r="38" spans="1:6" ht="21" customHeight="1" x14ac:dyDescent="0.25">
      <c r="A38" s="132" t="s">
        <v>65</v>
      </c>
      <c r="B38" s="356">
        <v>8069</v>
      </c>
      <c r="C38" s="356">
        <v>7376</v>
      </c>
      <c r="D38" s="370">
        <v>7256</v>
      </c>
      <c r="E38" s="356">
        <v>7299</v>
      </c>
      <c r="F38" s="356">
        <v>7049</v>
      </c>
    </row>
    <row r="39" spans="1:6" ht="21" customHeight="1" x14ac:dyDescent="0.25">
      <c r="A39" s="11" t="s">
        <v>66</v>
      </c>
      <c r="B39" s="355">
        <v>25500</v>
      </c>
      <c r="C39" s="355">
        <v>25125</v>
      </c>
      <c r="D39" s="355">
        <v>24470</v>
      </c>
      <c r="E39" s="355">
        <v>23380</v>
      </c>
      <c r="F39" s="355">
        <v>22632</v>
      </c>
    </row>
    <row r="40" spans="1:6" ht="21" customHeight="1" x14ac:dyDescent="0.25">
      <c r="A40" s="132" t="s">
        <v>67</v>
      </c>
      <c r="B40" s="356">
        <v>8857</v>
      </c>
      <c r="C40" s="356">
        <v>8637</v>
      </c>
      <c r="D40" s="370">
        <v>8682</v>
      </c>
      <c r="E40" s="356">
        <v>8144</v>
      </c>
      <c r="F40" s="356">
        <v>7072</v>
      </c>
    </row>
    <row r="41" spans="1:6" ht="21" customHeight="1" x14ac:dyDescent="0.25">
      <c r="A41" s="132" t="s">
        <v>68</v>
      </c>
      <c r="B41" s="356">
        <v>9352</v>
      </c>
      <c r="C41" s="356">
        <v>8876</v>
      </c>
      <c r="D41" s="370">
        <v>8917</v>
      </c>
      <c r="E41" s="356">
        <v>8929</v>
      </c>
      <c r="F41" s="356">
        <v>9148</v>
      </c>
    </row>
    <row r="42" spans="1:6" ht="21" customHeight="1" x14ac:dyDescent="0.25">
      <c r="A42" s="132" t="s">
        <v>69</v>
      </c>
      <c r="B42" s="356">
        <v>7291</v>
      </c>
      <c r="C42" s="356">
        <v>7612</v>
      </c>
      <c r="D42" s="370">
        <v>6871</v>
      </c>
      <c r="E42" s="356">
        <v>6307</v>
      </c>
      <c r="F42" s="356">
        <v>6412</v>
      </c>
    </row>
    <row r="43" spans="1:6" ht="21" customHeight="1" x14ac:dyDescent="0.25">
      <c r="A43" s="11" t="s">
        <v>70</v>
      </c>
      <c r="B43" s="355">
        <v>43420</v>
      </c>
      <c r="C43" s="355">
        <v>44164</v>
      </c>
      <c r="D43" s="355">
        <v>43648</v>
      </c>
      <c r="E43" s="355">
        <v>44536</v>
      </c>
      <c r="F43" s="355">
        <v>43356</v>
      </c>
    </row>
    <row r="44" spans="1:6" ht="21" customHeight="1" x14ac:dyDescent="0.25">
      <c r="A44" s="132" t="s">
        <v>71</v>
      </c>
      <c r="B44" s="356">
        <v>9173</v>
      </c>
      <c r="C44" s="356">
        <v>8656</v>
      </c>
      <c r="D44" s="370">
        <v>7584</v>
      </c>
      <c r="E44" s="356">
        <v>7508</v>
      </c>
      <c r="F44" s="356">
        <v>7333</v>
      </c>
    </row>
    <row r="45" spans="1:6" ht="21" customHeight="1" x14ac:dyDescent="0.25">
      <c r="A45" s="132" t="s">
        <v>72</v>
      </c>
      <c r="B45" s="356">
        <v>14158</v>
      </c>
      <c r="C45" s="356">
        <v>14090</v>
      </c>
      <c r="D45" s="370">
        <v>14511</v>
      </c>
      <c r="E45" s="356">
        <v>15714</v>
      </c>
      <c r="F45" s="356">
        <v>16055</v>
      </c>
    </row>
    <row r="46" spans="1:6" ht="21" customHeight="1" x14ac:dyDescent="0.25">
      <c r="A46" s="132" t="s">
        <v>73</v>
      </c>
      <c r="B46" s="356">
        <v>6612</v>
      </c>
      <c r="C46" s="356">
        <v>6987</v>
      </c>
      <c r="D46" s="370">
        <v>7133</v>
      </c>
      <c r="E46" s="356">
        <v>6788</v>
      </c>
      <c r="F46" s="356">
        <v>6503</v>
      </c>
    </row>
    <row r="47" spans="1:6" ht="21" customHeight="1" x14ac:dyDescent="0.25">
      <c r="A47" s="132" t="s">
        <v>74</v>
      </c>
      <c r="B47" s="356">
        <v>3860</v>
      </c>
      <c r="C47" s="356">
        <v>3879</v>
      </c>
      <c r="D47" s="370">
        <v>3546</v>
      </c>
      <c r="E47" s="356">
        <v>4037</v>
      </c>
      <c r="F47" s="356">
        <v>3525</v>
      </c>
    </row>
    <row r="48" spans="1:6" ht="21" customHeight="1" x14ac:dyDescent="0.25">
      <c r="A48" s="132" t="s">
        <v>75</v>
      </c>
      <c r="B48" s="356">
        <v>9617</v>
      </c>
      <c r="C48" s="356">
        <v>10552</v>
      </c>
      <c r="D48" s="370">
        <v>10874</v>
      </c>
      <c r="E48" s="356">
        <v>10489</v>
      </c>
      <c r="F48" s="356">
        <v>9940</v>
      </c>
    </row>
    <row r="49" spans="1:6" ht="21" customHeight="1" x14ac:dyDescent="0.25">
      <c r="A49" s="11" t="s">
        <v>76</v>
      </c>
      <c r="B49" s="355">
        <v>19103</v>
      </c>
      <c r="C49" s="355">
        <v>19161</v>
      </c>
      <c r="D49" s="355">
        <v>19327</v>
      </c>
      <c r="E49" s="355">
        <v>20169</v>
      </c>
      <c r="F49" s="355">
        <v>20667</v>
      </c>
    </row>
    <row r="50" spans="1:6" ht="21" customHeight="1" x14ac:dyDescent="0.25">
      <c r="A50" s="132" t="s">
        <v>77</v>
      </c>
      <c r="B50" s="356">
        <v>4652</v>
      </c>
      <c r="C50" s="356">
        <v>4532</v>
      </c>
      <c r="D50" s="370">
        <v>4210</v>
      </c>
      <c r="E50" s="356">
        <v>4388</v>
      </c>
      <c r="F50" s="356">
        <v>4460</v>
      </c>
    </row>
    <row r="51" spans="1:6" ht="21" customHeight="1" x14ac:dyDescent="0.25">
      <c r="A51" s="132" t="s">
        <v>78</v>
      </c>
      <c r="B51" s="356">
        <v>14451</v>
      </c>
      <c r="C51" s="356">
        <v>14629</v>
      </c>
      <c r="D51" s="370">
        <v>11677</v>
      </c>
      <c r="E51" s="356">
        <v>11975</v>
      </c>
      <c r="F51" s="356">
        <v>11519</v>
      </c>
    </row>
    <row r="52" spans="1:6" ht="21" customHeight="1" x14ac:dyDescent="0.25">
      <c r="A52" s="132" t="s">
        <v>79</v>
      </c>
      <c r="B52" s="371">
        <v>0</v>
      </c>
      <c r="C52" s="371">
        <v>0</v>
      </c>
      <c r="D52" s="372">
        <v>3440</v>
      </c>
      <c r="E52" s="356">
        <v>3806</v>
      </c>
      <c r="F52" s="356">
        <v>4688</v>
      </c>
    </row>
    <row r="53" spans="1:6" ht="21" customHeight="1" x14ac:dyDescent="0.25">
      <c r="A53" s="11" t="s">
        <v>80</v>
      </c>
      <c r="B53" s="355">
        <v>9027</v>
      </c>
      <c r="C53" s="355">
        <v>8774</v>
      </c>
      <c r="D53" s="355">
        <v>8558</v>
      </c>
      <c r="E53" s="355">
        <v>8276</v>
      </c>
      <c r="F53" s="355">
        <v>8324</v>
      </c>
    </row>
    <row r="54" spans="1:6" ht="21" customHeight="1" x14ac:dyDescent="0.25">
      <c r="A54" s="132" t="s">
        <v>81</v>
      </c>
      <c r="B54" s="356">
        <v>9027</v>
      </c>
      <c r="C54" s="356">
        <v>8774</v>
      </c>
      <c r="D54" s="370">
        <v>8558</v>
      </c>
      <c r="E54" s="356">
        <v>8276</v>
      </c>
      <c r="F54" s="356">
        <v>8324</v>
      </c>
    </row>
    <row r="55" spans="1:6" ht="21" customHeight="1" x14ac:dyDescent="0.25">
      <c r="A55" s="11" t="s">
        <v>82</v>
      </c>
      <c r="B55" s="355">
        <v>22122</v>
      </c>
      <c r="C55" s="355">
        <v>21899</v>
      </c>
      <c r="D55" s="355">
        <v>20084</v>
      </c>
      <c r="E55" s="355">
        <v>19837</v>
      </c>
      <c r="F55" s="355">
        <v>19535</v>
      </c>
    </row>
    <row r="56" spans="1:6" ht="21" customHeight="1" x14ac:dyDescent="0.25">
      <c r="A56" s="132" t="s">
        <v>83</v>
      </c>
      <c r="B56" s="356">
        <v>6334</v>
      </c>
      <c r="C56" s="356">
        <v>6502</v>
      </c>
      <c r="D56" s="370">
        <v>6011</v>
      </c>
      <c r="E56" s="356">
        <v>6023</v>
      </c>
      <c r="F56" s="356">
        <v>5761</v>
      </c>
    </row>
    <row r="57" spans="1:6" ht="21" customHeight="1" x14ac:dyDescent="0.25">
      <c r="A57" s="132" t="s">
        <v>84</v>
      </c>
      <c r="B57" s="356">
        <v>10751</v>
      </c>
      <c r="C57" s="356">
        <v>10796</v>
      </c>
      <c r="D57" s="370">
        <v>9647</v>
      </c>
      <c r="E57" s="356">
        <v>9588</v>
      </c>
      <c r="F57" s="356">
        <v>9665</v>
      </c>
    </row>
    <row r="58" spans="1:6" ht="21" customHeight="1" x14ac:dyDescent="0.25">
      <c r="A58" s="132" t="s">
        <v>85</v>
      </c>
      <c r="B58" s="356">
        <v>5037</v>
      </c>
      <c r="C58" s="356">
        <v>4601</v>
      </c>
      <c r="D58" s="370">
        <v>4426</v>
      </c>
      <c r="E58" s="356">
        <v>4226</v>
      </c>
      <c r="F58" s="356">
        <v>4109</v>
      </c>
    </row>
    <row r="59" spans="1:6" ht="21" customHeight="1" x14ac:dyDescent="0.25">
      <c r="A59" s="11" t="s">
        <v>86</v>
      </c>
      <c r="B59" s="355">
        <v>2555</v>
      </c>
      <c r="C59" s="355">
        <v>2784</v>
      </c>
      <c r="D59" s="355">
        <v>2808</v>
      </c>
      <c r="E59" s="355">
        <v>3050</v>
      </c>
      <c r="F59" s="355">
        <v>3263</v>
      </c>
    </row>
    <row r="60" spans="1:6" ht="21" customHeight="1" x14ac:dyDescent="0.25">
      <c r="A60" s="132" t="s">
        <v>87</v>
      </c>
      <c r="B60" s="356">
        <v>2555</v>
      </c>
      <c r="C60" s="356">
        <v>2784</v>
      </c>
      <c r="D60" s="370">
        <v>2808</v>
      </c>
      <c r="E60" s="356">
        <v>3050</v>
      </c>
      <c r="F60" s="356">
        <v>3263</v>
      </c>
    </row>
    <row r="61" spans="1:6" ht="21" customHeight="1" x14ac:dyDescent="0.25">
      <c r="A61" s="11" t="s">
        <v>88</v>
      </c>
      <c r="B61" s="355">
        <v>3847</v>
      </c>
      <c r="C61" s="355">
        <v>4161</v>
      </c>
      <c r="D61" s="355">
        <v>4493</v>
      </c>
      <c r="E61" s="355">
        <v>4386</v>
      </c>
      <c r="F61" s="355">
        <v>4224</v>
      </c>
    </row>
    <row r="62" spans="1:6" ht="21" customHeight="1" x14ac:dyDescent="0.25">
      <c r="A62" s="16" t="s">
        <v>89</v>
      </c>
      <c r="B62" s="358">
        <v>3847</v>
      </c>
      <c r="C62" s="358">
        <v>4161</v>
      </c>
      <c r="D62" s="374">
        <v>4493</v>
      </c>
      <c r="E62" s="358">
        <v>4386</v>
      </c>
      <c r="F62" s="358">
        <v>4224</v>
      </c>
    </row>
    <row r="63" spans="1:6" ht="21" customHeight="1" x14ac:dyDescent="0.25">
      <c r="A63" s="315" t="s">
        <v>92</v>
      </c>
    </row>
  </sheetData>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87"/>
  <dimension ref="A1:M72"/>
  <sheetViews>
    <sheetView showGridLines="0" zoomScale="80" zoomScaleNormal="80" workbookViewId="0">
      <selection activeCell="A50" sqref="A50"/>
    </sheetView>
  </sheetViews>
  <sheetFormatPr baseColWidth="10" defaultColWidth="11.44140625" defaultRowHeight="21" customHeight="1" x14ac:dyDescent="0.25"/>
  <cols>
    <col min="1" max="1" width="23.5546875" style="84" customWidth="1"/>
    <col min="2" max="12" width="15.6640625" style="84" customWidth="1"/>
    <col min="13" max="13" width="11.88671875" style="77" bestFit="1" customWidth="1"/>
    <col min="14" max="16384" width="11.44140625" style="77"/>
  </cols>
  <sheetData>
    <row r="1" spans="1:13" s="102" customFormat="1" ht="21" customHeight="1" x14ac:dyDescent="0.25">
      <c r="A1" s="100" t="s">
        <v>93</v>
      </c>
      <c r="B1" s="313"/>
      <c r="C1" s="313"/>
      <c r="D1" s="101"/>
      <c r="E1" s="101"/>
      <c r="F1" s="101"/>
      <c r="G1" s="101"/>
      <c r="H1" s="101"/>
      <c r="I1" s="101"/>
      <c r="J1" s="101"/>
      <c r="K1" s="101"/>
      <c r="L1" s="101"/>
    </row>
    <row r="2" spans="1:13" s="78" customFormat="1" ht="60" customHeight="1" x14ac:dyDescent="0.25">
      <c r="A2" s="401" t="s">
        <v>94</v>
      </c>
      <c r="B2" s="401" t="s">
        <v>30</v>
      </c>
      <c r="C2" s="402" t="s">
        <v>95</v>
      </c>
      <c r="D2" s="402" t="s">
        <v>96</v>
      </c>
      <c r="E2" s="402" t="s">
        <v>97</v>
      </c>
      <c r="F2" s="402" t="s">
        <v>98</v>
      </c>
      <c r="G2" s="402" t="s">
        <v>99</v>
      </c>
      <c r="H2" s="402" t="s">
        <v>100</v>
      </c>
      <c r="I2" s="402" t="s">
        <v>101</v>
      </c>
      <c r="J2" s="402" t="s">
        <v>102</v>
      </c>
      <c r="K2" s="402" t="s">
        <v>103</v>
      </c>
      <c r="L2" s="402" t="s">
        <v>104</v>
      </c>
    </row>
    <row r="3" spans="1:13" s="78" customFormat="1" ht="21" customHeight="1" x14ac:dyDescent="0.25">
      <c r="A3" s="81" t="s">
        <v>30</v>
      </c>
      <c r="B3" s="328">
        <v>2855739</v>
      </c>
      <c r="C3" s="328">
        <v>2805</v>
      </c>
      <c r="D3" s="328">
        <v>8766</v>
      </c>
      <c r="E3" s="328">
        <v>316984</v>
      </c>
      <c r="F3" s="328">
        <v>540254</v>
      </c>
      <c r="G3" s="328">
        <v>9512</v>
      </c>
      <c r="H3" s="328">
        <v>1525501</v>
      </c>
      <c r="I3" s="328">
        <v>124305</v>
      </c>
      <c r="J3" s="328">
        <v>189773</v>
      </c>
      <c r="K3" s="328">
        <v>115655</v>
      </c>
      <c r="L3" s="328">
        <v>22184</v>
      </c>
      <c r="M3" s="103"/>
    </row>
    <row r="4" spans="1:13" s="78" customFormat="1" ht="21" customHeight="1" x14ac:dyDescent="0.25">
      <c r="A4" s="88" t="s">
        <v>31</v>
      </c>
      <c r="B4" s="328">
        <v>62294</v>
      </c>
      <c r="C4" s="325">
        <v>19</v>
      </c>
      <c r="D4" s="325">
        <v>106</v>
      </c>
      <c r="E4" s="325">
        <v>3910</v>
      </c>
      <c r="F4" s="325">
        <v>5720</v>
      </c>
      <c r="G4" s="325">
        <v>135</v>
      </c>
      <c r="H4" s="325">
        <v>45303</v>
      </c>
      <c r="I4" s="325">
        <v>2117</v>
      </c>
      <c r="J4" s="325">
        <v>2638</v>
      </c>
      <c r="K4" s="325">
        <v>1945</v>
      </c>
      <c r="L4" s="325">
        <v>401</v>
      </c>
    </row>
    <row r="5" spans="1:13" ht="21" customHeight="1" x14ac:dyDescent="0.25">
      <c r="A5" s="80" t="s">
        <v>32</v>
      </c>
      <c r="B5" s="328">
        <v>62294</v>
      </c>
      <c r="C5" s="326">
        <v>19</v>
      </c>
      <c r="D5" s="326">
        <v>106</v>
      </c>
      <c r="E5" s="326">
        <v>3910</v>
      </c>
      <c r="F5" s="326">
        <v>5720</v>
      </c>
      <c r="G5" s="326">
        <v>135</v>
      </c>
      <c r="H5" s="326">
        <v>45303</v>
      </c>
      <c r="I5" s="326">
        <v>2117</v>
      </c>
      <c r="J5" s="326">
        <v>2638</v>
      </c>
      <c r="K5" s="326">
        <v>1945</v>
      </c>
      <c r="L5" s="326">
        <v>401</v>
      </c>
    </row>
    <row r="6" spans="1:13" ht="21" customHeight="1" x14ac:dyDescent="0.25">
      <c r="A6" s="88" t="s">
        <v>33</v>
      </c>
      <c r="B6" s="328">
        <v>81324</v>
      </c>
      <c r="C6" s="325">
        <v>137</v>
      </c>
      <c r="D6" s="325">
        <v>187</v>
      </c>
      <c r="E6" s="325">
        <v>8010</v>
      </c>
      <c r="F6" s="325">
        <v>13505</v>
      </c>
      <c r="G6" s="325">
        <v>268</v>
      </c>
      <c r="H6" s="325">
        <v>47786</v>
      </c>
      <c r="I6" s="325">
        <v>2823</v>
      </c>
      <c r="J6" s="325">
        <v>4650</v>
      </c>
      <c r="K6" s="325">
        <v>3279</v>
      </c>
      <c r="L6" s="325">
        <v>679</v>
      </c>
    </row>
    <row r="7" spans="1:13" ht="21" customHeight="1" x14ac:dyDescent="0.25">
      <c r="A7" s="80" t="s">
        <v>34</v>
      </c>
      <c r="B7" s="328">
        <v>81324</v>
      </c>
      <c r="C7" s="326">
        <v>137</v>
      </c>
      <c r="D7" s="326">
        <v>187</v>
      </c>
      <c r="E7" s="326">
        <v>8010</v>
      </c>
      <c r="F7" s="326">
        <v>13505</v>
      </c>
      <c r="G7" s="326">
        <v>268</v>
      </c>
      <c r="H7" s="326">
        <v>47786</v>
      </c>
      <c r="I7" s="326">
        <v>2823</v>
      </c>
      <c r="J7" s="326">
        <v>4650</v>
      </c>
      <c r="K7" s="326">
        <v>3279</v>
      </c>
      <c r="L7" s="326">
        <v>679</v>
      </c>
    </row>
    <row r="8" spans="1:13" s="78" customFormat="1" ht="21" customHeight="1" x14ac:dyDescent="0.25">
      <c r="A8" s="88" t="s">
        <v>35</v>
      </c>
      <c r="B8" s="328">
        <v>152132</v>
      </c>
      <c r="C8" s="325">
        <v>170</v>
      </c>
      <c r="D8" s="325">
        <v>328</v>
      </c>
      <c r="E8" s="325">
        <v>11755</v>
      </c>
      <c r="F8" s="325">
        <v>21649</v>
      </c>
      <c r="G8" s="325">
        <v>461</v>
      </c>
      <c r="H8" s="325">
        <v>96373</v>
      </c>
      <c r="I8" s="325">
        <v>5660</v>
      </c>
      <c r="J8" s="325">
        <v>10647</v>
      </c>
      <c r="K8" s="325">
        <v>4140</v>
      </c>
      <c r="L8" s="325">
        <v>949</v>
      </c>
    </row>
    <row r="9" spans="1:13" ht="21" customHeight="1" x14ac:dyDescent="0.25">
      <c r="A9" s="80" t="s">
        <v>36</v>
      </c>
      <c r="B9" s="328">
        <v>119463</v>
      </c>
      <c r="C9" s="326">
        <v>90</v>
      </c>
      <c r="D9" s="326">
        <v>200</v>
      </c>
      <c r="E9" s="326">
        <v>7984</v>
      </c>
      <c r="F9" s="326">
        <v>14166</v>
      </c>
      <c r="G9" s="326">
        <v>310</v>
      </c>
      <c r="H9" s="326">
        <v>81041</v>
      </c>
      <c r="I9" s="326">
        <v>4565</v>
      </c>
      <c r="J9" s="326">
        <v>7670</v>
      </c>
      <c r="K9" s="326">
        <v>2915</v>
      </c>
      <c r="L9" s="326">
        <v>522</v>
      </c>
    </row>
    <row r="10" spans="1:13" ht="21" customHeight="1" x14ac:dyDescent="0.25">
      <c r="A10" s="80" t="s">
        <v>37</v>
      </c>
      <c r="B10" s="328">
        <v>32669</v>
      </c>
      <c r="C10" s="326">
        <v>80</v>
      </c>
      <c r="D10" s="326">
        <v>128</v>
      </c>
      <c r="E10" s="326">
        <v>3771</v>
      </c>
      <c r="F10" s="326">
        <v>7483</v>
      </c>
      <c r="G10" s="326">
        <v>151</v>
      </c>
      <c r="H10" s="326">
        <v>15332</v>
      </c>
      <c r="I10" s="326">
        <v>1095</v>
      </c>
      <c r="J10" s="326">
        <v>2977</v>
      </c>
      <c r="K10" s="326">
        <v>1225</v>
      </c>
      <c r="L10" s="326">
        <v>427</v>
      </c>
    </row>
    <row r="11" spans="1:13" s="78" customFormat="1" ht="21" customHeight="1" x14ac:dyDescent="0.25">
      <c r="A11" s="81" t="s">
        <v>38</v>
      </c>
      <c r="B11" s="328">
        <v>56622</v>
      </c>
      <c r="C11" s="325">
        <v>115</v>
      </c>
      <c r="D11" s="325">
        <v>125</v>
      </c>
      <c r="E11" s="325">
        <v>4988</v>
      </c>
      <c r="F11" s="325">
        <v>9224</v>
      </c>
      <c r="G11" s="325">
        <v>235</v>
      </c>
      <c r="H11" s="325">
        <v>32129</v>
      </c>
      <c r="I11" s="325">
        <v>2232</v>
      </c>
      <c r="J11" s="325">
        <v>4808</v>
      </c>
      <c r="K11" s="325">
        <v>2236</v>
      </c>
      <c r="L11" s="325">
        <v>530</v>
      </c>
    </row>
    <row r="12" spans="1:13" ht="21" customHeight="1" x14ac:dyDescent="0.25">
      <c r="A12" s="80" t="s">
        <v>39</v>
      </c>
      <c r="B12" s="328">
        <v>56622</v>
      </c>
      <c r="C12" s="326">
        <v>115</v>
      </c>
      <c r="D12" s="326">
        <v>125</v>
      </c>
      <c r="E12" s="326">
        <v>4988</v>
      </c>
      <c r="F12" s="326">
        <v>9224</v>
      </c>
      <c r="G12" s="326">
        <v>235</v>
      </c>
      <c r="H12" s="326">
        <v>32129</v>
      </c>
      <c r="I12" s="326">
        <v>2232</v>
      </c>
      <c r="J12" s="326">
        <v>4808</v>
      </c>
      <c r="K12" s="326">
        <v>2236</v>
      </c>
      <c r="L12" s="326">
        <v>530</v>
      </c>
    </row>
    <row r="13" spans="1:13" s="78" customFormat="1" ht="21" customHeight="1" x14ac:dyDescent="0.25">
      <c r="A13" s="88" t="s">
        <v>40</v>
      </c>
      <c r="B13" s="328">
        <v>139265</v>
      </c>
      <c r="C13" s="325">
        <v>42</v>
      </c>
      <c r="D13" s="325">
        <v>289</v>
      </c>
      <c r="E13" s="325">
        <v>11566</v>
      </c>
      <c r="F13" s="325">
        <v>22392</v>
      </c>
      <c r="G13" s="325">
        <v>319</v>
      </c>
      <c r="H13" s="325">
        <v>86513</v>
      </c>
      <c r="I13" s="325">
        <v>5224</v>
      </c>
      <c r="J13" s="325">
        <v>7327</v>
      </c>
      <c r="K13" s="325">
        <v>4772</v>
      </c>
      <c r="L13" s="325">
        <v>821</v>
      </c>
    </row>
    <row r="14" spans="1:13" ht="21" customHeight="1" x14ac:dyDescent="0.25">
      <c r="A14" s="80" t="s">
        <v>41</v>
      </c>
      <c r="B14" s="328">
        <v>93536</v>
      </c>
      <c r="C14" s="326">
        <v>28</v>
      </c>
      <c r="D14" s="326">
        <v>202</v>
      </c>
      <c r="E14" s="326">
        <v>8512</v>
      </c>
      <c r="F14" s="326">
        <v>16590</v>
      </c>
      <c r="G14" s="326">
        <v>239</v>
      </c>
      <c r="H14" s="326">
        <v>55141</v>
      </c>
      <c r="I14" s="326">
        <v>3997</v>
      </c>
      <c r="J14" s="326">
        <v>4799</v>
      </c>
      <c r="K14" s="326">
        <v>3427</v>
      </c>
      <c r="L14" s="326">
        <v>601</v>
      </c>
    </row>
    <row r="15" spans="1:13" ht="21" customHeight="1" x14ac:dyDescent="0.25">
      <c r="A15" s="80" t="s">
        <v>42</v>
      </c>
      <c r="B15" s="328">
        <v>45729</v>
      </c>
      <c r="C15" s="326">
        <v>14</v>
      </c>
      <c r="D15" s="326">
        <v>87</v>
      </c>
      <c r="E15" s="326">
        <v>3054</v>
      </c>
      <c r="F15" s="326">
        <v>5802</v>
      </c>
      <c r="G15" s="326">
        <v>80</v>
      </c>
      <c r="H15" s="326">
        <v>31372</v>
      </c>
      <c r="I15" s="326">
        <v>1227</v>
      </c>
      <c r="J15" s="326">
        <v>2528</v>
      </c>
      <c r="K15" s="326">
        <v>1345</v>
      </c>
      <c r="L15" s="326">
        <v>220</v>
      </c>
    </row>
    <row r="16" spans="1:13" s="78" customFormat="1" ht="21" customHeight="1" x14ac:dyDescent="0.25">
      <c r="A16" s="88" t="s">
        <v>43</v>
      </c>
      <c r="B16" s="328">
        <v>307803</v>
      </c>
      <c r="C16" s="325">
        <v>292</v>
      </c>
      <c r="D16" s="325">
        <v>805</v>
      </c>
      <c r="E16" s="325">
        <v>34437</v>
      </c>
      <c r="F16" s="325">
        <v>60946</v>
      </c>
      <c r="G16" s="325">
        <v>1328</v>
      </c>
      <c r="H16" s="325">
        <v>159369</v>
      </c>
      <c r="I16" s="325">
        <v>16069</v>
      </c>
      <c r="J16" s="325">
        <v>20392</v>
      </c>
      <c r="K16" s="325">
        <v>11492</v>
      </c>
      <c r="L16" s="325">
        <v>2673</v>
      </c>
    </row>
    <row r="17" spans="1:12" ht="21" customHeight="1" x14ac:dyDescent="0.25">
      <c r="A17" s="96" t="s">
        <v>44</v>
      </c>
      <c r="B17" s="328">
        <v>59599</v>
      </c>
      <c r="C17" s="326">
        <v>37</v>
      </c>
      <c r="D17" s="326">
        <v>132</v>
      </c>
      <c r="E17" s="326">
        <v>5785</v>
      </c>
      <c r="F17" s="326">
        <v>9579</v>
      </c>
      <c r="G17" s="326">
        <v>218</v>
      </c>
      <c r="H17" s="326">
        <v>35419</v>
      </c>
      <c r="I17" s="326">
        <v>2238</v>
      </c>
      <c r="J17" s="326">
        <v>3294</v>
      </c>
      <c r="K17" s="326">
        <v>2406</v>
      </c>
      <c r="L17" s="326">
        <v>491</v>
      </c>
    </row>
    <row r="18" spans="1:12" ht="21" customHeight="1" x14ac:dyDescent="0.25">
      <c r="A18" s="96" t="s">
        <v>105</v>
      </c>
      <c r="B18" s="328">
        <v>61282</v>
      </c>
      <c r="C18" s="326">
        <v>30</v>
      </c>
      <c r="D18" s="326">
        <v>205</v>
      </c>
      <c r="E18" s="326">
        <v>7459</v>
      </c>
      <c r="F18" s="326">
        <v>13308</v>
      </c>
      <c r="G18" s="326">
        <v>311</v>
      </c>
      <c r="H18" s="326">
        <v>28144</v>
      </c>
      <c r="I18" s="326">
        <v>2789</v>
      </c>
      <c r="J18" s="326">
        <v>5068</v>
      </c>
      <c r="K18" s="326">
        <v>3190</v>
      </c>
      <c r="L18" s="326">
        <v>778</v>
      </c>
    </row>
    <row r="19" spans="1:12" ht="21" customHeight="1" x14ac:dyDescent="0.25">
      <c r="A19" s="84" t="s">
        <v>46</v>
      </c>
      <c r="B19" s="328">
        <v>45584</v>
      </c>
      <c r="C19" s="326">
        <v>23</v>
      </c>
      <c r="D19" s="326">
        <v>96</v>
      </c>
      <c r="E19" s="326">
        <v>3926</v>
      </c>
      <c r="F19" s="326">
        <v>7072</v>
      </c>
      <c r="G19" s="326">
        <v>154</v>
      </c>
      <c r="H19" s="326">
        <v>28638</v>
      </c>
      <c r="I19" s="326">
        <v>1932</v>
      </c>
      <c r="J19" s="326">
        <v>2138</v>
      </c>
      <c r="K19" s="326">
        <v>1254</v>
      </c>
      <c r="L19" s="326">
        <v>351</v>
      </c>
    </row>
    <row r="20" spans="1:12" ht="21" customHeight="1" x14ac:dyDescent="0.25">
      <c r="A20" s="80" t="s">
        <v>47</v>
      </c>
      <c r="B20" s="328">
        <v>71177</v>
      </c>
      <c r="C20" s="326">
        <v>167</v>
      </c>
      <c r="D20" s="326">
        <v>176</v>
      </c>
      <c r="E20" s="326">
        <v>9357</v>
      </c>
      <c r="F20" s="326">
        <v>13173</v>
      </c>
      <c r="G20" s="326">
        <v>293</v>
      </c>
      <c r="H20" s="326">
        <v>35290</v>
      </c>
      <c r="I20" s="326">
        <v>4941</v>
      </c>
      <c r="J20" s="326">
        <v>4884</v>
      </c>
      <c r="K20" s="326">
        <v>2270</v>
      </c>
      <c r="L20" s="326">
        <v>626</v>
      </c>
    </row>
    <row r="21" spans="1:12" ht="21" customHeight="1" x14ac:dyDescent="0.25">
      <c r="A21" s="80" t="s">
        <v>48</v>
      </c>
      <c r="B21" s="328">
        <v>70161</v>
      </c>
      <c r="C21" s="326">
        <v>35</v>
      </c>
      <c r="D21" s="326">
        <v>196</v>
      </c>
      <c r="E21" s="326">
        <v>7910</v>
      </c>
      <c r="F21" s="326">
        <v>17814</v>
      </c>
      <c r="G21" s="326">
        <v>352</v>
      </c>
      <c r="H21" s="326">
        <v>31878</v>
      </c>
      <c r="I21" s="326">
        <v>4169</v>
      </c>
      <c r="J21" s="326">
        <v>5008</v>
      </c>
      <c r="K21" s="326">
        <v>2372</v>
      </c>
      <c r="L21" s="326">
        <v>427</v>
      </c>
    </row>
    <row r="22" spans="1:12" ht="21" customHeight="1" x14ac:dyDescent="0.25">
      <c r="A22" s="88" t="s">
        <v>106</v>
      </c>
      <c r="B22" s="328">
        <v>1086527</v>
      </c>
      <c r="C22" s="325">
        <v>1173</v>
      </c>
      <c r="D22" s="325">
        <v>3867</v>
      </c>
      <c r="E22" s="325">
        <v>145927</v>
      </c>
      <c r="F22" s="325">
        <v>223229</v>
      </c>
      <c r="G22" s="325">
        <v>3976</v>
      </c>
      <c r="H22" s="325">
        <v>533778</v>
      </c>
      <c r="I22" s="325">
        <v>51166</v>
      </c>
      <c r="J22" s="325">
        <v>74805</v>
      </c>
      <c r="K22" s="325">
        <v>41357</v>
      </c>
      <c r="L22" s="325">
        <v>7249</v>
      </c>
    </row>
    <row r="23" spans="1:12" ht="21" customHeight="1" x14ac:dyDescent="0.25">
      <c r="A23" s="81" t="s">
        <v>50</v>
      </c>
      <c r="B23" s="328">
        <v>620893</v>
      </c>
      <c r="C23" s="325">
        <v>804</v>
      </c>
      <c r="D23" s="325">
        <v>2092</v>
      </c>
      <c r="E23" s="325">
        <v>74145</v>
      </c>
      <c r="F23" s="325">
        <v>103339</v>
      </c>
      <c r="G23" s="325">
        <v>2256</v>
      </c>
      <c r="H23" s="325">
        <v>337915</v>
      </c>
      <c r="I23" s="325">
        <v>33612</v>
      </c>
      <c r="J23" s="325">
        <v>42001</v>
      </c>
      <c r="K23" s="325">
        <v>21013</v>
      </c>
      <c r="L23" s="325">
        <v>3716</v>
      </c>
    </row>
    <row r="24" spans="1:12" ht="21" customHeight="1" x14ac:dyDescent="0.25">
      <c r="A24" s="77" t="s">
        <v>51</v>
      </c>
      <c r="B24" s="328">
        <v>120432</v>
      </c>
      <c r="C24" s="326">
        <v>493</v>
      </c>
      <c r="D24" s="326">
        <v>208</v>
      </c>
      <c r="E24" s="326">
        <v>11589</v>
      </c>
      <c r="F24" s="326">
        <v>19657</v>
      </c>
      <c r="G24" s="326">
        <v>507</v>
      </c>
      <c r="H24" s="326">
        <v>63063</v>
      </c>
      <c r="I24" s="326">
        <v>18780</v>
      </c>
      <c r="J24" s="326">
        <v>4586</v>
      </c>
      <c r="K24" s="326">
        <v>1250</v>
      </c>
      <c r="L24" s="326">
        <v>299</v>
      </c>
    </row>
    <row r="25" spans="1:12" ht="21" customHeight="1" x14ac:dyDescent="0.25">
      <c r="A25" s="80" t="s">
        <v>52</v>
      </c>
      <c r="B25" s="328">
        <v>134471</v>
      </c>
      <c r="C25" s="326">
        <v>56</v>
      </c>
      <c r="D25" s="326">
        <v>596</v>
      </c>
      <c r="E25" s="326">
        <v>19815</v>
      </c>
      <c r="F25" s="326">
        <v>27474</v>
      </c>
      <c r="G25" s="326">
        <v>451</v>
      </c>
      <c r="H25" s="326">
        <v>65488</v>
      </c>
      <c r="I25" s="326">
        <v>3922</v>
      </c>
      <c r="J25" s="326">
        <v>10096</v>
      </c>
      <c r="K25" s="326">
        <v>5653</v>
      </c>
      <c r="L25" s="326">
        <v>920</v>
      </c>
    </row>
    <row r="26" spans="1:12" ht="21" customHeight="1" x14ac:dyDescent="0.25">
      <c r="A26" s="80" t="s">
        <v>107</v>
      </c>
      <c r="B26" s="328">
        <v>65591</v>
      </c>
      <c r="C26" s="326">
        <v>163</v>
      </c>
      <c r="D26" s="326">
        <v>174</v>
      </c>
      <c r="E26" s="326">
        <v>6760</v>
      </c>
      <c r="F26" s="326">
        <v>11978</v>
      </c>
      <c r="G26" s="326">
        <v>191</v>
      </c>
      <c r="H26" s="326">
        <v>38125</v>
      </c>
      <c r="I26" s="326">
        <v>2760</v>
      </c>
      <c r="J26" s="326">
        <v>3624</v>
      </c>
      <c r="K26" s="326">
        <v>1484</v>
      </c>
      <c r="L26" s="326">
        <v>332</v>
      </c>
    </row>
    <row r="27" spans="1:12" ht="21" customHeight="1" x14ac:dyDescent="0.25">
      <c r="A27" s="80" t="s">
        <v>54</v>
      </c>
      <c r="B27" s="328">
        <v>107137</v>
      </c>
      <c r="C27" s="326">
        <v>45</v>
      </c>
      <c r="D27" s="326">
        <v>473</v>
      </c>
      <c r="E27" s="326">
        <v>14045</v>
      </c>
      <c r="F27" s="326">
        <v>14962</v>
      </c>
      <c r="G27" s="326">
        <v>482</v>
      </c>
      <c r="H27" s="326">
        <v>60901</v>
      </c>
      <c r="I27" s="326">
        <v>2707</v>
      </c>
      <c r="J27" s="326">
        <v>8060</v>
      </c>
      <c r="K27" s="326">
        <v>4598</v>
      </c>
      <c r="L27" s="326">
        <v>864</v>
      </c>
    </row>
    <row r="28" spans="1:12" ht="21" customHeight="1" x14ac:dyDescent="0.25">
      <c r="A28" s="80" t="s">
        <v>108</v>
      </c>
      <c r="B28" s="328">
        <v>106755</v>
      </c>
      <c r="C28" s="326">
        <v>10</v>
      </c>
      <c r="D28" s="326">
        <v>249</v>
      </c>
      <c r="E28" s="326">
        <v>7611</v>
      </c>
      <c r="F28" s="326">
        <v>10481</v>
      </c>
      <c r="G28" s="326">
        <v>298</v>
      </c>
      <c r="H28" s="326">
        <v>75663</v>
      </c>
      <c r="I28" s="326">
        <v>2402</v>
      </c>
      <c r="J28" s="326">
        <v>6074</v>
      </c>
      <c r="K28" s="326">
        <v>3415</v>
      </c>
      <c r="L28" s="326">
        <v>552</v>
      </c>
    </row>
    <row r="29" spans="1:12" ht="21" customHeight="1" x14ac:dyDescent="0.25">
      <c r="A29" s="84" t="s">
        <v>109</v>
      </c>
      <c r="B29" s="328">
        <v>86507</v>
      </c>
      <c r="C29" s="326">
        <v>37</v>
      </c>
      <c r="D29" s="326">
        <v>392</v>
      </c>
      <c r="E29" s="326">
        <v>14325</v>
      </c>
      <c r="F29" s="326">
        <v>18787</v>
      </c>
      <c r="G29" s="326">
        <v>327</v>
      </c>
      <c r="H29" s="326">
        <v>34675</v>
      </c>
      <c r="I29" s="326">
        <v>3041</v>
      </c>
      <c r="J29" s="326">
        <v>9561</v>
      </c>
      <c r="K29" s="326">
        <v>4613</v>
      </c>
      <c r="L29" s="326">
        <v>749</v>
      </c>
    </row>
    <row r="30" spans="1:12" ht="21" customHeight="1" x14ac:dyDescent="0.25">
      <c r="A30" s="100" t="s">
        <v>110</v>
      </c>
      <c r="B30" s="328">
        <v>465634</v>
      </c>
      <c r="C30" s="325">
        <v>369</v>
      </c>
      <c r="D30" s="325">
        <v>1775</v>
      </c>
      <c r="E30" s="325">
        <v>71782</v>
      </c>
      <c r="F30" s="325">
        <v>119890</v>
      </c>
      <c r="G30" s="325">
        <v>1720</v>
      </c>
      <c r="H30" s="325">
        <v>195863</v>
      </c>
      <c r="I30" s="325">
        <v>17554</v>
      </c>
      <c r="J30" s="325">
        <v>32804</v>
      </c>
      <c r="K30" s="325">
        <v>20344</v>
      </c>
      <c r="L30" s="325">
        <v>3533</v>
      </c>
    </row>
    <row r="31" spans="1:12" ht="21" customHeight="1" x14ac:dyDescent="0.25">
      <c r="A31" s="84" t="s">
        <v>58</v>
      </c>
      <c r="B31" s="328">
        <v>109603</v>
      </c>
      <c r="C31" s="326">
        <v>216</v>
      </c>
      <c r="D31" s="326">
        <v>316</v>
      </c>
      <c r="E31" s="326">
        <v>13824</v>
      </c>
      <c r="F31" s="326">
        <v>31175</v>
      </c>
      <c r="G31" s="326">
        <v>375</v>
      </c>
      <c r="H31" s="326">
        <v>45806</v>
      </c>
      <c r="I31" s="326">
        <v>7648</v>
      </c>
      <c r="J31" s="326">
        <v>6528</v>
      </c>
      <c r="K31" s="326">
        <v>3108</v>
      </c>
      <c r="L31" s="326">
        <v>607</v>
      </c>
    </row>
    <row r="32" spans="1:12" ht="21" customHeight="1" x14ac:dyDescent="0.25">
      <c r="A32" s="84" t="s">
        <v>59</v>
      </c>
      <c r="B32" s="328">
        <v>112379</v>
      </c>
      <c r="C32" s="326">
        <v>59</v>
      </c>
      <c r="D32" s="326">
        <v>523</v>
      </c>
      <c r="E32" s="326">
        <v>20945</v>
      </c>
      <c r="F32" s="326">
        <v>28527</v>
      </c>
      <c r="G32" s="326">
        <v>509</v>
      </c>
      <c r="H32" s="326">
        <v>40957</v>
      </c>
      <c r="I32" s="326">
        <v>3493</v>
      </c>
      <c r="J32" s="326">
        <v>9200</v>
      </c>
      <c r="K32" s="326">
        <v>6947</v>
      </c>
      <c r="L32" s="326">
        <v>1219</v>
      </c>
    </row>
    <row r="33" spans="1:12" ht="21" customHeight="1" x14ac:dyDescent="0.25">
      <c r="A33" s="84" t="s">
        <v>60</v>
      </c>
      <c r="B33" s="328">
        <v>97255</v>
      </c>
      <c r="C33" s="326">
        <v>48</v>
      </c>
      <c r="D33" s="326">
        <v>540</v>
      </c>
      <c r="E33" s="326">
        <v>19603</v>
      </c>
      <c r="F33" s="326">
        <v>22349</v>
      </c>
      <c r="G33" s="326">
        <v>354</v>
      </c>
      <c r="H33" s="326">
        <v>36435</v>
      </c>
      <c r="I33" s="326">
        <v>2511</v>
      </c>
      <c r="J33" s="326">
        <v>9334</v>
      </c>
      <c r="K33" s="326">
        <v>5266</v>
      </c>
      <c r="L33" s="326">
        <v>815</v>
      </c>
    </row>
    <row r="34" spans="1:12" ht="21" customHeight="1" x14ac:dyDescent="0.25">
      <c r="A34" s="84" t="s">
        <v>111</v>
      </c>
      <c r="B34" s="328">
        <v>70097</v>
      </c>
      <c r="C34" s="326">
        <v>20</v>
      </c>
      <c r="D34" s="326">
        <v>125</v>
      </c>
      <c r="E34" s="326">
        <v>7105</v>
      </c>
      <c r="F34" s="326">
        <v>25175</v>
      </c>
      <c r="G34" s="326">
        <v>251</v>
      </c>
      <c r="H34" s="326">
        <v>30309</v>
      </c>
      <c r="I34" s="326">
        <v>1685</v>
      </c>
      <c r="J34" s="326">
        <v>3477</v>
      </c>
      <c r="K34" s="326">
        <v>1641</v>
      </c>
      <c r="L34" s="326">
        <v>309</v>
      </c>
    </row>
    <row r="35" spans="1:12" ht="21" customHeight="1" x14ac:dyDescent="0.25">
      <c r="A35" s="84" t="s">
        <v>62</v>
      </c>
      <c r="B35" s="328">
        <v>76300</v>
      </c>
      <c r="C35" s="326">
        <v>26</v>
      </c>
      <c r="D35" s="326">
        <v>271</v>
      </c>
      <c r="E35" s="326">
        <v>10305</v>
      </c>
      <c r="F35" s="326">
        <v>12664</v>
      </c>
      <c r="G35" s="326">
        <v>231</v>
      </c>
      <c r="H35" s="326">
        <v>42356</v>
      </c>
      <c r="I35" s="326">
        <v>2217</v>
      </c>
      <c r="J35" s="326">
        <v>4265</v>
      </c>
      <c r="K35" s="326">
        <v>3382</v>
      </c>
      <c r="L35" s="326">
        <v>583</v>
      </c>
    </row>
    <row r="36" spans="1:12" s="78" customFormat="1" ht="21" customHeight="1" x14ac:dyDescent="0.25">
      <c r="A36" s="88" t="s">
        <v>63</v>
      </c>
      <c r="B36" s="328">
        <v>170994</v>
      </c>
      <c r="C36" s="325">
        <v>98</v>
      </c>
      <c r="D36" s="325">
        <v>395</v>
      </c>
      <c r="E36" s="325">
        <v>15083</v>
      </c>
      <c r="F36" s="325">
        <v>26824</v>
      </c>
      <c r="G36" s="325">
        <v>553</v>
      </c>
      <c r="H36" s="325">
        <v>103043</v>
      </c>
      <c r="I36" s="325">
        <v>6852</v>
      </c>
      <c r="J36" s="325">
        <v>10396</v>
      </c>
      <c r="K36" s="325">
        <v>6501</v>
      </c>
      <c r="L36" s="325">
        <v>1249</v>
      </c>
    </row>
    <row r="37" spans="1:12" ht="21" customHeight="1" x14ac:dyDescent="0.25">
      <c r="A37" s="80" t="s">
        <v>64</v>
      </c>
      <c r="B37" s="328">
        <v>108377</v>
      </c>
      <c r="C37" s="326">
        <v>80</v>
      </c>
      <c r="D37" s="326">
        <v>309</v>
      </c>
      <c r="E37" s="326">
        <v>11143</v>
      </c>
      <c r="F37" s="326">
        <v>19994</v>
      </c>
      <c r="G37" s="326">
        <v>410</v>
      </c>
      <c r="H37" s="326">
        <v>58400</v>
      </c>
      <c r="I37" s="326">
        <v>4882</v>
      </c>
      <c r="J37" s="326">
        <v>7651</v>
      </c>
      <c r="K37" s="326">
        <v>4656</v>
      </c>
      <c r="L37" s="326">
        <v>852</v>
      </c>
    </row>
    <row r="38" spans="1:12" ht="21" customHeight="1" x14ac:dyDescent="0.25">
      <c r="A38" s="80" t="s">
        <v>65</v>
      </c>
      <c r="B38" s="328">
        <v>62617</v>
      </c>
      <c r="C38" s="326">
        <v>18</v>
      </c>
      <c r="D38" s="326">
        <v>86</v>
      </c>
      <c r="E38" s="326">
        <v>3940</v>
      </c>
      <c r="F38" s="326">
        <v>6830</v>
      </c>
      <c r="G38" s="326">
        <v>143</v>
      </c>
      <c r="H38" s="326">
        <v>44643</v>
      </c>
      <c r="I38" s="326">
        <v>1970</v>
      </c>
      <c r="J38" s="326">
        <v>2745</v>
      </c>
      <c r="K38" s="326">
        <v>1845</v>
      </c>
      <c r="L38" s="326">
        <v>397</v>
      </c>
    </row>
    <row r="39" spans="1:12" s="78" customFormat="1" ht="21" customHeight="1" x14ac:dyDescent="0.25">
      <c r="A39" s="88" t="s">
        <v>66</v>
      </c>
      <c r="B39" s="328">
        <v>144695</v>
      </c>
      <c r="C39" s="325">
        <v>45</v>
      </c>
      <c r="D39" s="325">
        <v>408</v>
      </c>
      <c r="E39" s="325">
        <v>14469</v>
      </c>
      <c r="F39" s="325">
        <v>26182</v>
      </c>
      <c r="G39" s="325">
        <v>369</v>
      </c>
      <c r="H39" s="325">
        <v>80672</v>
      </c>
      <c r="I39" s="325">
        <v>4662</v>
      </c>
      <c r="J39" s="325">
        <v>9942</v>
      </c>
      <c r="K39" s="325">
        <v>6588</v>
      </c>
      <c r="L39" s="325">
        <v>1358</v>
      </c>
    </row>
    <row r="40" spans="1:12" ht="21" customHeight="1" x14ac:dyDescent="0.25">
      <c r="A40" s="80" t="s">
        <v>67</v>
      </c>
      <c r="B40" s="328">
        <v>40281</v>
      </c>
      <c r="C40" s="326">
        <v>18</v>
      </c>
      <c r="D40" s="326">
        <v>115</v>
      </c>
      <c r="E40" s="326">
        <v>3812</v>
      </c>
      <c r="F40" s="326">
        <v>7597</v>
      </c>
      <c r="G40" s="326">
        <v>116</v>
      </c>
      <c r="H40" s="326">
        <v>22195</v>
      </c>
      <c r="I40" s="326">
        <v>1251</v>
      </c>
      <c r="J40" s="326">
        <v>2908</v>
      </c>
      <c r="K40" s="326">
        <v>1923</v>
      </c>
      <c r="L40" s="326">
        <v>346</v>
      </c>
    </row>
    <row r="41" spans="1:12" ht="21" customHeight="1" x14ac:dyDescent="0.25">
      <c r="A41" s="80" t="s">
        <v>68</v>
      </c>
      <c r="B41" s="328">
        <v>58172</v>
      </c>
      <c r="C41" s="326">
        <v>10</v>
      </c>
      <c r="D41" s="326">
        <v>153</v>
      </c>
      <c r="E41" s="326">
        <v>6198</v>
      </c>
      <c r="F41" s="326">
        <v>11807</v>
      </c>
      <c r="G41" s="326">
        <v>137</v>
      </c>
      <c r="H41" s="326">
        <v>30348</v>
      </c>
      <c r="I41" s="326">
        <v>1702</v>
      </c>
      <c r="J41" s="326">
        <v>4750</v>
      </c>
      <c r="K41" s="326">
        <v>2529</v>
      </c>
      <c r="L41" s="326">
        <v>538</v>
      </c>
    </row>
    <row r="42" spans="1:12" ht="21" customHeight="1" x14ac:dyDescent="0.25">
      <c r="A42" s="80" t="s">
        <v>69</v>
      </c>
      <c r="B42" s="328">
        <v>46242</v>
      </c>
      <c r="C42" s="326">
        <v>17</v>
      </c>
      <c r="D42" s="326">
        <v>140</v>
      </c>
      <c r="E42" s="326">
        <v>4459</v>
      </c>
      <c r="F42" s="326">
        <v>6778</v>
      </c>
      <c r="G42" s="326">
        <v>116</v>
      </c>
      <c r="H42" s="326">
        <v>28129</v>
      </c>
      <c r="I42" s="326">
        <v>1709</v>
      </c>
      <c r="J42" s="326">
        <v>2284</v>
      </c>
      <c r="K42" s="326">
        <v>2136</v>
      </c>
      <c r="L42" s="326">
        <v>474</v>
      </c>
    </row>
    <row r="43" spans="1:12" s="78" customFormat="1" ht="21" customHeight="1" x14ac:dyDescent="0.25">
      <c r="A43" s="88" t="s">
        <v>70</v>
      </c>
      <c r="B43" s="328">
        <v>295207</v>
      </c>
      <c r="C43" s="325">
        <v>300</v>
      </c>
      <c r="D43" s="325">
        <v>868</v>
      </c>
      <c r="E43" s="325">
        <v>30713</v>
      </c>
      <c r="F43" s="325">
        <v>57411</v>
      </c>
      <c r="G43" s="325">
        <v>770</v>
      </c>
      <c r="H43" s="325">
        <v>157375</v>
      </c>
      <c r="I43" s="325">
        <v>12956</v>
      </c>
      <c r="J43" s="325">
        <v>18937</v>
      </c>
      <c r="K43" s="325">
        <v>13364</v>
      </c>
      <c r="L43" s="325">
        <v>2513</v>
      </c>
    </row>
    <row r="44" spans="1:12" ht="21" customHeight="1" x14ac:dyDescent="0.25">
      <c r="A44" s="80" t="s">
        <v>71</v>
      </c>
      <c r="B44" s="328">
        <v>57280</v>
      </c>
      <c r="C44" s="326">
        <v>10</v>
      </c>
      <c r="D44" s="326">
        <v>196</v>
      </c>
      <c r="E44" s="326">
        <v>6035</v>
      </c>
      <c r="F44" s="326">
        <v>11244</v>
      </c>
      <c r="G44" s="326">
        <v>207</v>
      </c>
      <c r="H44" s="326">
        <v>30010</v>
      </c>
      <c r="I44" s="326">
        <v>2138</v>
      </c>
      <c r="J44" s="326">
        <v>3727</v>
      </c>
      <c r="K44" s="326">
        <v>3255</v>
      </c>
      <c r="L44" s="326">
        <v>458</v>
      </c>
    </row>
    <row r="45" spans="1:12" ht="21" customHeight="1" x14ac:dyDescent="0.25">
      <c r="A45" s="80" t="s">
        <v>72</v>
      </c>
      <c r="B45" s="328">
        <v>96856</v>
      </c>
      <c r="C45" s="326">
        <v>165</v>
      </c>
      <c r="D45" s="326">
        <v>222</v>
      </c>
      <c r="E45" s="326">
        <v>11802</v>
      </c>
      <c r="F45" s="326">
        <v>21612</v>
      </c>
      <c r="G45" s="326">
        <v>267</v>
      </c>
      <c r="H45" s="326">
        <v>44834</v>
      </c>
      <c r="I45" s="326">
        <v>5705</v>
      </c>
      <c r="J45" s="326">
        <v>7132</v>
      </c>
      <c r="K45" s="326">
        <v>4022</v>
      </c>
      <c r="L45" s="326">
        <v>1095</v>
      </c>
    </row>
    <row r="46" spans="1:12" ht="21" customHeight="1" x14ac:dyDescent="0.25">
      <c r="A46" s="80" t="s">
        <v>73</v>
      </c>
      <c r="B46" s="328">
        <v>43242</v>
      </c>
      <c r="C46" s="326">
        <v>43</v>
      </c>
      <c r="D46" s="326">
        <v>149</v>
      </c>
      <c r="E46" s="326">
        <v>5169</v>
      </c>
      <c r="F46" s="326">
        <v>8934</v>
      </c>
      <c r="G46" s="326">
        <v>109</v>
      </c>
      <c r="H46" s="326">
        <v>21898</v>
      </c>
      <c r="I46" s="326">
        <v>1500</v>
      </c>
      <c r="J46" s="326">
        <v>2658</v>
      </c>
      <c r="K46" s="326">
        <v>2290</v>
      </c>
      <c r="L46" s="326">
        <v>492</v>
      </c>
    </row>
    <row r="47" spans="1:12" ht="21" customHeight="1" x14ac:dyDescent="0.25">
      <c r="A47" s="80" t="s">
        <v>74</v>
      </c>
      <c r="B47" s="328">
        <v>26130</v>
      </c>
      <c r="C47" s="326">
        <v>69</v>
      </c>
      <c r="D47" s="326">
        <v>101</v>
      </c>
      <c r="E47" s="326">
        <v>2588</v>
      </c>
      <c r="F47" s="326">
        <v>4058</v>
      </c>
      <c r="G47" s="326">
        <v>57</v>
      </c>
      <c r="H47" s="326">
        <v>15774</v>
      </c>
      <c r="I47" s="326">
        <v>819</v>
      </c>
      <c r="J47" s="326">
        <v>1367</v>
      </c>
      <c r="K47" s="326">
        <v>1132</v>
      </c>
      <c r="L47" s="326">
        <v>165</v>
      </c>
    </row>
    <row r="48" spans="1:12" ht="21" customHeight="1" x14ac:dyDescent="0.25">
      <c r="A48" s="80" t="s">
        <v>75</v>
      </c>
      <c r="B48" s="328">
        <v>71699</v>
      </c>
      <c r="C48" s="326">
        <v>13</v>
      </c>
      <c r="D48" s="326">
        <v>200</v>
      </c>
      <c r="E48" s="326">
        <v>5119</v>
      </c>
      <c r="F48" s="326">
        <v>11563</v>
      </c>
      <c r="G48" s="326">
        <v>130</v>
      </c>
      <c r="H48" s="326">
        <v>44859</v>
      </c>
      <c r="I48" s="326">
        <v>2794</v>
      </c>
      <c r="J48" s="326">
        <v>4053</v>
      </c>
      <c r="K48" s="326">
        <v>2665</v>
      </c>
      <c r="L48" s="326">
        <v>303</v>
      </c>
    </row>
    <row r="49" spans="1:12" s="78" customFormat="1" ht="21" customHeight="1" x14ac:dyDescent="0.25">
      <c r="A49" s="88" t="s">
        <v>76</v>
      </c>
      <c r="B49" s="328">
        <v>132575</v>
      </c>
      <c r="C49" s="325">
        <v>130</v>
      </c>
      <c r="D49" s="325">
        <v>546</v>
      </c>
      <c r="E49" s="325">
        <v>15172</v>
      </c>
      <c r="F49" s="325">
        <v>30893</v>
      </c>
      <c r="G49" s="325">
        <v>426</v>
      </c>
      <c r="H49" s="325">
        <v>62065</v>
      </c>
      <c r="I49" s="325">
        <v>5163</v>
      </c>
      <c r="J49" s="325">
        <v>9127</v>
      </c>
      <c r="K49" s="325">
        <v>7732</v>
      </c>
      <c r="L49" s="325">
        <v>1321</v>
      </c>
    </row>
    <row r="50" spans="1:12" ht="21" customHeight="1" x14ac:dyDescent="0.25">
      <c r="A50" s="80" t="s">
        <v>77</v>
      </c>
      <c r="B50" s="328">
        <v>30407</v>
      </c>
      <c r="C50" s="326">
        <v>14</v>
      </c>
      <c r="D50" s="326">
        <v>131</v>
      </c>
      <c r="E50" s="326">
        <v>3466</v>
      </c>
      <c r="F50" s="326">
        <v>6058</v>
      </c>
      <c r="G50" s="326">
        <v>111</v>
      </c>
      <c r="H50" s="326">
        <v>15500</v>
      </c>
      <c r="I50" s="326">
        <v>1072</v>
      </c>
      <c r="J50" s="326">
        <v>1964</v>
      </c>
      <c r="K50" s="326">
        <v>1796</v>
      </c>
      <c r="L50" s="326">
        <v>295</v>
      </c>
    </row>
    <row r="51" spans="1:12" ht="21" customHeight="1" x14ac:dyDescent="0.25">
      <c r="A51" s="80" t="s">
        <v>78</v>
      </c>
      <c r="B51" s="328">
        <v>74536</v>
      </c>
      <c r="C51" s="326">
        <v>102</v>
      </c>
      <c r="D51" s="326">
        <v>306</v>
      </c>
      <c r="E51" s="326">
        <v>8763</v>
      </c>
      <c r="F51" s="326">
        <v>18363</v>
      </c>
      <c r="G51" s="326">
        <v>198</v>
      </c>
      <c r="H51" s="326">
        <v>33654</v>
      </c>
      <c r="I51" s="326">
        <v>2857</v>
      </c>
      <c r="J51" s="326">
        <v>5252</v>
      </c>
      <c r="K51" s="326">
        <v>4236</v>
      </c>
      <c r="L51" s="326">
        <v>805</v>
      </c>
    </row>
    <row r="52" spans="1:12" ht="21" customHeight="1" x14ac:dyDescent="0.25">
      <c r="A52" s="80" t="s">
        <v>79</v>
      </c>
      <c r="B52" s="328">
        <v>27632</v>
      </c>
      <c r="C52" s="326">
        <v>14</v>
      </c>
      <c r="D52" s="326">
        <v>109</v>
      </c>
      <c r="E52" s="326">
        <v>2943</v>
      </c>
      <c r="F52" s="326">
        <v>6472</v>
      </c>
      <c r="G52" s="326">
        <v>117</v>
      </c>
      <c r="H52" s="326">
        <v>12911</v>
      </c>
      <c r="I52" s="326">
        <v>1234</v>
      </c>
      <c r="J52" s="326">
        <v>1911</v>
      </c>
      <c r="K52" s="326">
        <v>1700</v>
      </c>
      <c r="L52" s="326">
        <v>221</v>
      </c>
    </row>
    <row r="53" spans="1:12" s="78" customFormat="1" ht="21" customHeight="1" x14ac:dyDescent="0.25">
      <c r="A53" s="88" t="s">
        <v>80</v>
      </c>
      <c r="B53" s="328">
        <v>48617</v>
      </c>
      <c r="C53" s="325">
        <v>40</v>
      </c>
      <c r="D53" s="325">
        <v>213</v>
      </c>
      <c r="E53" s="325">
        <v>5007</v>
      </c>
      <c r="F53" s="325">
        <v>10850</v>
      </c>
      <c r="G53" s="325">
        <v>125</v>
      </c>
      <c r="H53" s="325">
        <v>22986</v>
      </c>
      <c r="I53" s="325">
        <v>2010</v>
      </c>
      <c r="J53" s="325">
        <v>3843</v>
      </c>
      <c r="K53" s="325">
        <v>3120</v>
      </c>
      <c r="L53" s="325">
        <v>423</v>
      </c>
    </row>
    <row r="54" spans="1:12" ht="21" customHeight="1" x14ac:dyDescent="0.25">
      <c r="A54" s="80" t="s">
        <v>81</v>
      </c>
      <c r="B54" s="328">
        <v>48617</v>
      </c>
      <c r="C54" s="326">
        <v>40</v>
      </c>
      <c r="D54" s="326">
        <v>213</v>
      </c>
      <c r="E54" s="326">
        <v>5007</v>
      </c>
      <c r="F54" s="326">
        <v>10850</v>
      </c>
      <c r="G54" s="326">
        <v>125</v>
      </c>
      <c r="H54" s="326">
        <v>22986</v>
      </c>
      <c r="I54" s="326">
        <v>2010</v>
      </c>
      <c r="J54" s="326">
        <v>3843</v>
      </c>
      <c r="K54" s="326">
        <v>3120</v>
      </c>
      <c r="L54" s="326">
        <v>423</v>
      </c>
    </row>
    <row r="55" spans="1:12" ht="21" customHeight="1" x14ac:dyDescent="0.25">
      <c r="A55" s="88" t="s">
        <v>82</v>
      </c>
      <c r="B55" s="328">
        <v>135192</v>
      </c>
      <c r="C55" s="325">
        <v>211</v>
      </c>
      <c r="D55" s="325">
        <v>515</v>
      </c>
      <c r="E55" s="325">
        <v>12289</v>
      </c>
      <c r="F55" s="325">
        <v>25021</v>
      </c>
      <c r="G55" s="325">
        <v>369</v>
      </c>
      <c r="H55" s="325">
        <v>73720</v>
      </c>
      <c r="I55" s="325">
        <v>5436</v>
      </c>
      <c r="J55" s="325">
        <v>9150</v>
      </c>
      <c r="K55" s="325">
        <v>7113</v>
      </c>
      <c r="L55" s="325">
        <v>1368</v>
      </c>
    </row>
    <row r="56" spans="1:12" ht="21" customHeight="1" x14ac:dyDescent="0.25">
      <c r="A56" s="80" t="s">
        <v>83</v>
      </c>
      <c r="B56" s="328">
        <v>34335</v>
      </c>
      <c r="C56" s="326">
        <v>25</v>
      </c>
      <c r="D56" s="326">
        <v>115</v>
      </c>
      <c r="E56" s="326">
        <v>3019</v>
      </c>
      <c r="F56" s="326">
        <v>6439</v>
      </c>
      <c r="G56" s="326">
        <v>97</v>
      </c>
      <c r="H56" s="326">
        <v>18468</v>
      </c>
      <c r="I56" s="326">
        <v>1502</v>
      </c>
      <c r="J56" s="326">
        <v>2686</v>
      </c>
      <c r="K56" s="326">
        <v>1680</v>
      </c>
      <c r="L56" s="326">
        <v>304</v>
      </c>
    </row>
    <row r="57" spans="1:12" ht="21" customHeight="1" x14ac:dyDescent="0.25">
      <c r="A57" s="80" t="s">
        <v>84</v>
      </c>
      <c r="B57" s="328">
        <v>68198</v>
      </c>
      <c r="C57" s="326">
        <v>120</v>
      </c>
      <c r="D57" s="326">
        <v>298</v>
      </c>
      <c r="E57" s="326">
        <v>6737</v>
      </c>
      <c r="F57" s="326">
        <v>14365</v>
      </c>
      <c r="G57" s="326">
        <v>203</v>
      </c>
      <c r="H57" s="326">
        <v>34620</v>
      </c>
      <c r="I57" s="326">
        <v>2543</v>
      </c>
      <c r="J57" s="326">
        <v>4566</v>
      </c>
      <c r="K57" s="326">
        <v>3984</v>
      </c>
      <c r="L57" s="326">
        <v>762</v>
      </c>
    </row>
    <row r="58" spans="1:12" s="78" customFormat="1" ht="21" customHeight="1" x14ac:dyDescent="0.25">
      <c r="A58" s="80" t="s">
        <v>85</v>
      </c>
      <c r="B58" s="328">
        <v>32659</v>
      </c>
      <c r="C58" s="326">
        <v>66</v>
      </c>
      <c r="D58" s="326">
        <v>102</v>
      </c>
      <c r="E58" s="326">
        <v>2533</v>
      </c>
      <c r="F58" s="326">
        <v>4217</v>
      </c>
      <c r="G58" s="326">
        <v>69</v>
      </c>
      <c r="H58" s="326">
        <v>20632</v>
      </c>
      <c r="I58" s="326">
        <v>1391</v>
      </c>
      <c r="J58" s="326">
        <v>1898</v>
      </c>
      <c r="K58" s="326">
        <v>1449</v>
      </c>
      <c r="L58" s="326">
        <v>302</v>
      </c>
    </row>
    <row r="59" spans="1:12" ht="21" customHeight="1" x14ac:dyDescent="0.25">
      <c r="A59" s="88" t="s">
        <v>86</v>
      </c>
      <c r="B59" s="328">
        <v>21344</v>
      </c>
      <c r="C59" s="325">
        <v>26</v>
      </c>
      <c r="D59" s="325">
        <v>43</v>
      </c>
      <c r="E59" s="325">
        <v>1731</v>
      </c>
      <c r="F59" s="325">
        <v>2941</v>
      </c>
      <c r="G59" s="325">
        <v>79</v>
      </c>
      <c r="H59" s="325">
        <v>12496</v>
      </c>
      <c r="I59" s="325">
        <v>1146</v>
      </c>
      <c r="J59" s="325">
        <v>1535</v>
      </c>
      <c r="K59" s="325">
        <v>1069</v>
      </c>
      <c r="L59" s="325">
        <v>278</v>
      </c>
    </row>
    <row r="60" spans="1:12" s="78" customFormat="1" ht="21" customHeight="1" x14ac:dyDescent="0.25">
      <c r="A60" s="80" t="s">
        <v>87</v>
      </c>
      <c r="B60" s="328">
        <v>21344</v>
      </c>
      <c r="C60" s="326">
        <v>26</v>
      </c>
      <c r="D60" s="326">
        <v>43</v>
      </c>
      <c r="E60" s="326">
        <v>1731</v>
      </c>
      <c r="F60" s="326">
        <v>2941</v>
      </c>
      <c r="G60" s="326">
        <v>79</v>
      </c>
      <c r="H60" s="326">
        <v>12496</v>
      </c>
      <c r="I60" s="326">
        <v>1146</v>
      </c>
      <c r="J60" s="326">
        <v>1535</v>
      </c>
      <c r="K60" s="326">
        <v>1069</v>
      </c>
      <c r="L60" s="326">
        <v>278</v>
      </c>
    </row>
    <row r="61" spans="1:12" ht="21" customHeight="1" x14ac:dyDescent="0.25">
      <c r="A61" s="88" t="s">
        <v>88</v>
      </c>
      <c r="B61" s="328">
        <v>21148</v>
      </c>
      <c r="C61" s="325">
        <v>7</v>
      </c>
      <c r="D61" s="325">
        <v>71</v>
      </c>
      <c r="E61" s="325">
        <v>1927</v>
      </c>
      <c r="F61" s="325">
        <v>3467</v>
      </c>
      <c r="G61" s="325">
        <v>99</v>
      </c>
      <c r="H61" s="325">
        <v>11893</v>
      </c>
      <c r="I61" s="325">
        <v>789</v>
      </c>
      <c r="J61" s="325">
        <v>1576</v>
      </c>
      <c r="K61" s="325">
        <v>947</v>
      </c>
      <c r="L61" s="325">
        <v>372</v>
      </c>
    </row>
    <row r="62" spans="1:12" s="78" customFormat="1" ht="21" customHeight="1" x14ac:dyDescent="0.25">
      <c r="A62" s="79" t="s">
        <v>89</v>
      </c>
      <c r="B62" s="327">
        <v>21148</v>
      </c>
      <c r="C62" s="327">
        <v>7</v>
      </c>
      <c r="D62" s="327">
        <v>71</v>
      </c>
      <c r="E62" s="327">
        <v>1927</v>
      </c>
      <c r="F62" s="327">
        <v>3467</v>
      </c>
      <c r="G62" s="327">
        <v>99</v>
      </c>
      <c r="H62" s="327">
        <v>11893</v>
      </c>
      <c r="I62" s="327">
        <v>789</v>
      </c>
      <c r="J62" s="327">
        <v>1576</v>
      </c>
      <c r="K62" s="327">
        <v>947</v>
      </c>
      <c r="L62" s="327">
        <v>372</v>
      </c>
    </row>
    <row r="63" spans="1:12" ht="21" customHeight="1" x14ac:dyDescent="0.25">
      <c r="A63" s="84" t="s">
        <v>112</v>
      </c>
      <c r="B63" s="190"/>
      <c r="C63" s="190"/>
      <c r="D63" s="190"/>
      <c r="E63" s="190"/>
      <c r="F63" s="190"/>
      <c r="G63" s="190"/>
      <c r="H63" s="190"/>
      <c r="I63" s="190"/>
      <c r="J63" s="190"/>
      <c r="K63" s="190"/>
      <c r="L63" s="190"/>
    </row>
    <row r="64" spans="1:12" ht="21" customHeight="1" x14ac:dyDescent="0.25">
      <c r="A64" s="84" t="s">
        <v>113</v>
      </c>
      <c r="B64" s="190"/>
      <c r="C64" s="190"/>
      <c r="D64" s="190"/>
      <c r="E64" s="190"/>
      <c r="F64" s="190"/>
      <c r="G64" s="190"/>
      <c r="H64" s="190"/>
      <c r="I64" s="190"/>
      <c r="J64" s="190"/>
      <c r="K64" s="190"/>
      <c r="L64" s="190"/>
    </row>
    <row r="65" spans="1:12" ht="21" customHeight="1" x14ac:dyDescent="0.25">
      <c r="A65" s="314" t="s">
        <v>92</v>
      </c>
    </row>
    <row r="72" spans="1:12" ht="21" customHeight="1" x14ac:dyDescent="0.25">
      <c r="B72" s="104"/>
      <c r="C72" s="104"/>
      <c r="D72" s="104"/>
      <c r="E72" s="104"/>
      <c r="F72" s="104"/>
      <c r="G72" s="104"/>
      <c r="H72" s="104"/>
      <c r="I72" s="104"/>
      <c r="J72" s="104"/>
      <c r="K72" s="104"/>
      <c r="L72" s="104"/>
    </row>
  </sheetData>
  <pageMargins left="0.7" right="0.7" top="0.75" bottom="0.75" header="0.3" footer="0.3"/>
  <pageSetup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4"/>
  <dimension ref="A1:H15"/>
  <sheetViews>
    <sheetView showGridLines="0" zoomScale="80" zoomScaleNormal="80" workbookViewId="0">
      <selection activeCell="A50" sqref="A50"/>
    </sheetView>
  </sheetViews>
  <sheetFormatPr baseColWidth="10" defaultColWidth="11.44140625" defaultRowHeight="21" customHeight="1" x14ac:dyDescent="0.25"/>
  <cols>
    <col min="1" max="1" width="11.5546875" customWidth="1"/>
    <col min="2" max="2" width="12.109375" customWidth="1"/>
    <col min="3" max="3" width="11.88671875" customWidth="1"/>
    <col min="4" max="4" width="12.88671875" customWidth="1"/>
  </cols>
  <sheetData>
    <row r="1" spans="1:8" ht="21" customHeight="1" x14ac:dyDescent="0.25">
      <c r="A1" s="284" t="s">
        <v>11</v>
      </c>
      <c r="B1" s="284"/>
      <c r="C1" s="284"/>
      <c r="D1" s="284"/>
      <c r="E1" s="284"/>
      <c r="F1" s="284"/>
      <c r="G1" s="284"/>
      <c r="H1" s="284"/>
    </row>
    <row r="2" spans="1:8" ht="21" customHeight="1" x14ac:dyDescent="0.25">
      <c r="A2" s="149"/>
      <c r="B2" s="149"/>
      <c r="C2" s="140"/>
      <c r="D2" s="140"/>
      <c r="E2" s="140"/>
      <c r="F2" s="140"/>
      <c r="G2" s="140"/>
      <c r="H2" s="140"/>
    </row>
    <row r="3" spans="1:8" ht="21" customHeight="1" x14ac:dyDescent="0.25">
      <c r="A3" s="149" t="s">
        <v>1362</v>
      </c>
      <c r="B3" s="149" t="s">
        <v>1363</v>
      </c>
      <c r="C3" s="140"/>
      <c r="D3" s="140"/>
      <c r="E3" s="140"/>
      <c r="F3" s="140"/>
      <c r="G3" s="140"/>
      <c r="H3" s="140"/>
    </row>
    <row r="4" spans="1:8" ht="21" customHeight="1" x14ac:dyDescent="0.25">
      <c r="A4" s="140">
        <v>2012</v>
      </c>
      <c r="B4" s="140">
        <v>489975</v>
      </c>
      <c r="C4" s="140"/>
      <c r="D4" s="140"/>
      <c r="E4" s="140"/>
      <c r="F4" s="140"/>
      <c r="G4" s="140"/>
      <c r="H4" s="140"/>
    </row>
    <row r="5" spans="1:8" ht="21" customHeight="1" x14ac:dyDescent="0.25">
      <c r="A5" s="140">
        <v>2013</v>
      </c>
      <c r="B5" s="140">
        <v>449331</v>
      </c>
      <c r="C5" s="140"/>
      <c r="D5" s="140"/>
      <c r="E5" s="140"/>
      <c r="F5" s="140"/>
      <c r="G5" s="140"/>
      <c r="H5" s="140"/>
    </row>
    <row r="6" spans="1:8" ht="21" customHeight="1" x14ac:dyDescent="0.25">
      <c r="A6" s="140">
        <v>2014</v>
      </c>
      <c r="B6" s="140">
        <v>432764</v>
      </c>
      <c r="C6" s="140"/>
      <c r="D6" s="140"/>
      <c r="E6" s="140"/>
      <c r="F6" s="140"/>
      <c r="G6" s="140"/>
      <c r="H6" s="140"/>
    </row>
    <row r="7" spans="1:8" ht="21" customHeight="1" x14ac:dyDescent="0.25">
      <c r="A7" s="140">
        <v>2015</v>
      </c>
      <c r="B7" s="140">
        <v>432018</v>
      </c>
      <c r="C7" s="140"/>
      <c r="D7" s="140"/>
      <c r="E7" s="140"/>
      <c r="F7" s="140"/>
      <c r="G7" s="140"/>
      <c r="H7" s="140"/>
    </row>
    <row r="8" spans="1:8" ht="21" customHeight="1" x14ac:dyDescent="0.25">
      <c r="A8" s="140">
        <v>2016</v>
      </c>
      <c r="B8" s="140">
        <v>431051</v>
      </c>
      <c r="C8" s="140"/>
      <c r="D8" s="140"/>
      <c r="E8" s="140"/>
      <c r="F8" s="140"/>
      <c r="G8" s="140"/>
      <c r="H8" s="140"/>
    </row>
    <row r="15" spans="1:8" ht="21" customHeight="1" x14ac:dyDescent="0.25">
      <c r="A15" s="315" t="s">
        <v>92</v>
      </c>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5"/>
  <dimension ref="A1:R67"/>
  <sheetViews>
    <sheetView showGridLines="0" zoomScale="80" zoomScaleNormal="80" zoomScaleSheetLayoutView="90" workbookViewId="0">
      <selection activeCell="A50" sqref="A50"/>
    </sheetView>
  </sheetViews>
  <sheetFormatPr baseColWidth="10" defaultColWidth="11.44140625" defaultRowHeight="21" customHeight="1" x14ac:dyDescent="0.25"/>
  <cols>
    <col min="1" max="1" width="27.44140625" style="14" customWidth="1"/>
    <col min="2" max="14" width="15.6640625" style="2" customWidth="1"/>
    <col min="15" max="15" width="17.6640625" style="2" customWidth="1"/>
    <col min="16" max="16" width="9.88671875" style="2" customWidth="1"/>
    <col min="17" max="17" width="12.88671875" style="2" customWidth="1"/>
    <col min="18" max="16384" width="11.44140625" style="2"/>
  </cols>
  <sheetData>
    <row r="1" spans="1:16" ht="21" customHeight="1" x14ac:dyDescent="0.25">
      <c r="A1" s="13" t="s">
        <v>1364</v>
      </c>
      <c r="B1" s="13"/>
      <c r="C1" s="13"/>
      <c r="D1" s="13"/>
      <c r="E1" s="13"/>
      <c r="F1" s="13"/>
      <c r="G1" s="13"/>
      <c r="H1" s="13"/>
      <c r="I1" s="5"/>
      <c r="J1" s="5"/>
      <c r="K1" s="5"/>
      <c r="L1" s="5"/>
      <c r="M1" s="5"/>
      <c r="N1" s="5"/>
      <c r="O1" s="5"/>
      <c r="P1" s="5"/>
    </row>
    <row r="2" spans="1:16" ht="60" customHeight="1" x14ac:dyDescent="0.25">
      <c r="A2" s="428" t="s">
        <v>94</v>
      </c>
      <c r="B2" s="428" t="s">
        <v>30</v>
      </c>
      <c r="C2" s="428" t="s">
        <v>1266</v>
      </c>
      <c r="D2" s="428" t="s">
        <v>1267</v>
      </c>
      <c r="E2" s="427" t="s">
        <v>95</v>
      </c>
      <c r="F2" s="427" t="s">
        <v>96</v>
      </c>
      <c r="G2" s="427" t="s">
        <v>97</v>
      </c>
      <c r="H2" s="427" t="s">
        <v>98</v>
      </c>
      <c r="I2" s="427" t="s">
        <v>99</v>
      </c>
      <c r="J2" s="427" t="s">
        <v>100</v>
      </c>
      <c r="K2" s="427" t="s">
        <v>101</v>
      </c>
      <c r="L2" s="427" t="s">
        <v>1332</v>
      </c>
      <c r="M2" s="427" t="s">
        <v>103</v>
      </c>
      <c r="N2" s="427" t="s">
        <v>104</v>
      </c>
      <c r="O2" s="429" t="s">
        <v>1212</v>
      </c>
    </row>
    <row r="3" spans="1:16" ht="21" customHeight="1" x14ac:dyDescent="0.25">
      <c r="A3" s="180" t="s">
        <v>30</v>
      </c>
      <c r="B3" s="308">
        <v>431051</v>
      </c>
      <c r="C3" s="375">
        <v>351791</v>
      </c>
      <c r="D3" s="375">
        <v>73092</v>
      </c>
      <c r="E3" s="375">
        <v>3626</v>
      </c>
      <c r="F3" s="375">
        <v>1145</v>
      </c>
      <c r="G3" s="375">
        <v>65570</v>
      </c>
      <c r="H3" s="375">
        <v>111267</v>
      </c>
      <c r="I3" s="375">
        <v>5843</v>
      </c>
      <c r="J3" s="375">
        <v>72466</v>
      </c>
      <c r="K3" s="375">
        <v>29735</v>
      </c>
      <c r="L3" s="375">
        <v>108497</v>
      </c>
      <c r="M3" s="375">
        <v>26730</v>
      </c>
      <c r="N3" s="375">
        <v>4</v>
      </c>
      <c r="O3" s="35">
        <v>6168</v>
      </c>
      <c r="P3" s="14"/>
    </row>
    <row r="4" spans="1:16" ht="21" customHeight="1" x14ac:dyDescent="0.25">
      <c r="A4" s="34" t="s">
        <v>31</v>
      </c>
      <c r="B4" s="308">
        <v>7332</v>
      </c>
      <c r="C4" s="375">
        <v>6068</v>
      </c>
      <c r="D4" s="375">
        <v>1264</v>
      </c>
      <c r="E4" s="375">
        <v>14</v>
      </c>
      <c r="F4" s="375">
        <v>9</v>
      </c>
      <c r="G4" s="375">
        <v>1144</v>
      </c>
      <c r="H4" s="375">
        <v>1114</v>
      </c>
      <c r="I4" s="375">
        <v>86</v>
      </c>
      <c r="J4" s="375">
        <v>2206</v>
      </c>
      <c r="K4" s="375">
        <v>987</v>
      </c>
      <c r="L4" s="375">
        <v>1184</v>
      </c>
      <c r="M4" s="375">
        <v>588</v>
      </c>
      <c r="N4" s="375">
        <v>0</v>
      </c>
      <c r="O4" s="28"/>
      <c r="P4" s="14"/>
    </row>
    <row r="5" spans="1:16" ht="21" customHeight="1" x14ac:dyDescent="0.25">
      <c r="A5" s="182" t="s">
        <v>32</v>
      </c>
      <c r="B5" s="308">
        <v>7332</v>
      </c>
      <c r="C5" s="27">
        <v>6068</v>
      </c>
      <c r="D5" s="27">
        <v>1264</v>
      </c>
      <c r="E5" s="27">
        <v>14</v>
      </c>
      <c r="F5" s="27">
        <v>9</v>
      </c>
      <c r="G5" s="27">
        <v>1144</v>
      </c>
      <c r="H5" s="27">
        <v>1114</v>
      </c>
      <c r="I5" s="27">
        <v>86</v>
      </c>
      <c r="J5" s="27">
        <v>2206</v>
      </c>
      <c r="K5" s="27">
        <v>987</v>
      </c>
      <c r="L5" s="27">
        <v>1184</v>
      </c>
      <c r="M5" s="27">
        <v>588</v>
      </c>
      <c r="N5" s="27">
        <v>0</v>
      </c>
      <c r="O5" s="28"/>
      <c r="P5" s="311"/>
    </row>
    <row r="6" spans="1:16" ht="21" customHeight="1" x14ac:dyDescent="0.25">
      <c r="A6" s="34" t="s">
        <v>33</v>
      </c>
      <c r="B6" s="308">
        <v>15243</v>
      </c>
      <c r="C6" s="375">
        <v>12726</v>
      </c>
      <c r="D6" s="375">
        <v>2517</v>
      </c>
      <c r="E6" s="375">
        <v>315</v>
      </c>
      <c r="F6" s="375">
        <v>22</v>
      </c>
      <c r="G6" s="375">
        <v>1775</v>
      </c>
      <c r="H6" s="375">
        <v>3309</v>
      </c>
      <c r="I6" s="375">
        <v>220</v>
      </c>
      <c r="J6" s="375">
        <v>3884</v>
      </c>
      <c r="K6" s="375">
        <v>1527</v>
      </c>
      <c r="L6" s="375">
        <v>3174</v>
      </c>
      <c r="M6" s="375">
        <v>1017</v>
      </c>
      <c r="N6" s="375">
        <v>0</v>
      </c>
      <c r="O6" s="28"/>
      <c r="P6" s="14"/>
    </row>
    <row r="7" spans="1:16" ht="21" customHeight="1" x14ac:dyDescent="0.25">
      <c r="A7" s="182" t="s">
        <v>34</v>
      </c>
      <c r="B7" s="308">
        <v>15243</v>
      </c>
      <c r="C7" s="27">
        <v>12726</v>
      </c>
      <c r="D7" s="27">
        <v>2517</v>
      </c>
      <c r="E7" s="27">
        <v>315</v>
      </c>
      <c r="F7" s="27">
        <v>22</v>
      </c>
      <c r="G7" s="27">
        <v>1775</v>
      </c>
      <c r="H7" s="27">
        <v>3309</v>
      </c>
      <c r="I7" s="27">
        <v>220</v>
      </c>
      <c r="J7" s="27">
        <v>3884</v>
      </c>
      <c r="K7" s="27">
        <v>1527</v>
      </c>
      <c r="L7" s="27">
        <v>3174</v>
      </c>
      <c r="M7" s="27">
        <v>1017</v>
      </c>
      <c r="N7" s="27" t="s">
        <v>122</v>
      </c>
      <c r="O7" s="28"/>
      <c r="P7" s="14"/>
    </row>
    <row r="8" spans="1:16" ht="21" customHeight="1" x14ac:dyDescent="0.25">
      <c r="A8" s="34" t="s">
        <v>35</v>
      </c>
      <c r="B8" s="308">
        <v>28343</v>
      </c>
      <c r="C8" s="375">
        <v>23538</v>
      </c>
      <c r="D8" s="375">
        <v>4805</v>
      </c>
      <c r="E8" s="375">
        <v>261</v>
      </c>
      <c r="F8" s="375">
        <v>73</v>
      </c>
      <c r="G8" s="375">
        <v>3226</v>
      </c>
      <c r="H8" s="375">
        <v>6585</v>
      </c>
      <c r="I8" s="375">
        <v>332</v>
      </c>
      <c r="J8" s="375">
        <v>6074</v>
      </c>
      <c r="K8" s="375">
        <v>2144</v>
      </c>
      <c r="L8" s="375">
        <v>7846</v>
      </c>
      <c r="M8" s="375">
        <v>1802</v>
      </c>
      <c r="N8" s="375">
        <v>0</v>
      </c>
      <c r="O8" s="28"/>
      <c r="P8" s="14"/>
    </row>
    <row r="9" spans="1:16" ht="21" customHeight="1" x14ac:dyDescent="0.25">
      <c r="A9" s="182" t="s">
        <v>36</v>
      </c>
      <c r="B9" s="308">
        <v>20657</v>
      </c>
      <c r="C9" s="27">
        <v>17142</v>
      </c>
      <c r="D9" s="27">
        <v>3515</v>
      </c>
      <c r="E9" s="27">
        <v>155</v>
      </c>
      <c r="F9" s="27">
        <v>48</v>
      </c>
      <c r="G9" s="27">
        <v>2120</v>
      </c>
      <c r="H9" s="27">
        <v>4664</v>
      </c>
      <c r="I9" s="27">
        <v>218</v>
      </c>
      <c r="J9" s="27">
        <v>4859</v>
      </c>
      <c r="K9" s="27">
        <v>1684</v>
      </c>
      <c r="L9" s="27">
        <v>5617</v>
      </c>
      <c r="M9" s="27">
        <v>1292</v>
      </c>
      <c r="N9" s="27">
        <v>0</v>
      </c>
      <c r="O9" s="28"/>
      <c r="P9" s="14"/>
    </row>
    <row r="10" spans="1:16" ht="21" customHeight="1" x14ac:dyDescent="0.25">
      <c r="A10" s="182" t="s">
        <v>37</v>
      </c>
      <c r="B10" s="308">
        <v>7686</v>
      </c>
      <c r="C10" s="27">
        <v>6396</v>
      </c>
      <c r="D10" s="27">
        <v>1290</v>
      </c>
      <c r="E10" s="27">
        <v>106</v>
      </c>
      <c r="F10" s="27">
        <v>25</v>
      </c>
      <c r="G10" s="27">
        <v>1106</v>
      </c>
      <c r="H10" s="27">
        <v>1921</v>
      </c>
      <c r="I10" s="27">
        <v>114</v>
      </c>
      <c r="J10" s="27">
        <v>1215</v>
      </c>
      <c r="K10" s="27">
        <v>460</v>
      </c>
      <c r="L10" s="27">
        <v>2229</v>
      </c>
      <c r="M10" s="27">
        <v>510</v>
      </c>
      <c r="N10" s="27" t="s">
        <v>122</v>
      </c>
      <c r="O10" s="28"/>
      <c r="P10" s="14"/>
    </row>
    <row r="11" spans="1:16" ht="21" customHeight="1" x14ac:dyDescent="0.25">
      <c r="A11" s="180" t="s">
        <v>38</v>
      </c>
      <c r="B11" s="308">
        <v>11620</v>
      </c>
      <c r="C11" s="375">
        <v>9841</v>
      </c>
      <c r="D11" s="375">
        <v>1779</v>
      </c>
      <c r="E11" s="375">
        <v>227</v>
      </c>
      <c r="F11" s="375">
        <v>16</v>
      </c>
      <c r="G11" s="375">
        <v>1404</v>
      </c>
      <c r="H11" s="375">
        <v>2353</v>
      </c>
      <c r="I11" s="375">
        <v>155</v>
      </c>
      <c r="J11" s="375">
        <v>2287</v>
      </c>
      <c r="K11" s="375">
        <v>926</v>
      </c>
      <c r="L11" s="375">
        <v>3531</v>
      </c>
      <c r="M11" s="375">
        <v>721</v>
      </c>
      <c r="N11" s="375">
        <v>0</v>
      </c>
      <c r="O11" s="28"/>
      <c r="P11" s="14"/>
    </row>
    <row r="12" spans="1:16" ht="21" customHeight="1" x14ac:dyDescent="0.25">
      <c r="A12" s="182" t="s">
        <v>39</v>
      </c>
      <c r="B12" s="308">
        <v>11620</v>
      </c>
      <c r="C12" s="27">
        <v>9841</v>
      </c>
      <c r="D12" s="27">
        <v>1779</v>
      </c>
      <c r="E12" s="27">
        <v>227</v>
      </c>
      <c r="F12" s="27">
        <v>16</v>
      </c>
      <c r="G12" s="27">
        <v>1404</v>
      </c>
      <c r="H12" s="27">
        <v>2353</v>
      </c>
      <c r="I12" s="27">
        <v>155</v>
      </c>
      <c r="J12" s="27">
        <v>2287</v>
      </c>
      <c r="K12" s="27">
        <v>926</v>
      </c>
      <c r="L12" s="27">
        <v>3531</v>
      </c>
      <c r="M12" s="27">
        <v>721</v>
      </c>
      <c r="N12" s="27">
        <v>0</v>
      </c>
      <c r="O12" s="28"/>
      <c r="P12" s="14"/>
    </row>
    <row r="13" spans="1:16" ht="21" customHeight="1" x14ac:dyDescent="0.25">
      <c r="A13" s="34" t="s">
        <v>40</v>
      </c>
      <c r="B13" s="308">
        <v>16190</v>
      </c>
      <c r="C13" s="375">
        <v>13495</v>
      </c>
      <c r="D13" s="375">
        <v>2695</v>
      </c>
      <c r="E13" s="375">
        <v>48</v>
      </c>
      <c r="F13" s="375">
        <v>29</v>
      </c>
      <c r="G13" s="375">
        <v>2318</v>
      </c>
      <c r="H13" s="375">
        <v>4435</v>
      </c>
      <c r="I13" s="375">
        <v>174</v>
      </c>
      <c r="J13" s="375">
        <v>3196</v>
      </c>
      <c r="K13" s="375">
        <v>886</v>
      </c>
      <c r="L13" s="375">
        <v>4123</v>
      </c>
      <c r="M13" s="375">
        <v>981</v>
      </c>
      <c r="N13" s="375">
        <v>0</v>
      </c>
      <c r="O13" s="28"/>
      <c r="P13" s="14"/>
    </row>
    <row r="14" spans="1:16" ht="21" customHeight="1" x14ac:dyDescent="0.25">
      <c r="A14" s="182" t="s">
        <v>41</v>
      </c>
      <c r="B14" s="308">
        <v>10778</v>
      </c>
      <c r="C14" s="27">
        <v>8896</v>
      </c>
      <c r="D14" s="27">
        <v>1882</v>
      </c>
      <c r="E14" s="27">
        <v>27</v>
      </c>
      <c r="F14" s="27">
        <v>12</v>
      </c>
      <c r="G14" s="27">
        <v>1572</v>
      </c>
      <c r="H14" s="27">
        <v>3009</v>
      </c>
      <c r="I14" s="27">
        <v>139</v>
      </c>
      <c r="J14" s="27">
        <v>2366</v>
      </c>
      <c r="K14" s="27">
        <v>533</v>
      </c>
      <c r="L14" s="27">
        <v>2471</v>
      </c>
      <c r="M14" s="27">
        <v>649</v>
      </c>
      <c r="N14" s="27">
        <v>0</v>
      </c>
      <c r="O14" s="28"/>
      <c r="P14" s="14"/>
    </row>
    <row r="15" spans="1:16" ht="21" customHeight="1" x14ac:dyDescent="0.25">
      <c r="A15" s="182" t="s">
        <v>42</v>
      </c>
      <c r="B15" s="308">
        <v>5412</v>
      </c>
      <c r="C15" s="27">
        <v>4599</v>
      </c>
      <c r="D15" s="27">
        <v>813</v>
      </c>
      <c r="E15" s="27">
        <v>21</v>
      </c>
      <c r="F15" s="27">
        <v>17</v>
      </c>
      <c r="G15" s="27">
        <v>746</v>
      </c>
      <c r="H15" s="27">
        <v>1426</v>
      </c>
      <c r="I15" s="27">
        <v>35</v>
      </c>
      <c r="J15" s="27">
        <v>830</v>
      </c>
      <c r="K15" s="27">
        <v>353</v>
      </c>
      <c r="L15" s="27">
        <v>1652</v>
      </c>
      <c r="M15" s="27">
        <v>332</v>
      </c>
      <c r="N15" s="27">
        <v>0</v>
      </c>
      <c r="O15" s="28"/>
      <c r="P15" s="14"/>
    </row>
    <row r="16" spans="1:16" ht="21" customHeight="1" x14ac:dyDescent="0.25">
      <c r="A16" s="34" t="s">
        <v>43</v>
      </c>
      <c r="B16" s="308">
        <v>48315</v>
      </c>
      <c r="C16" s="375">
        <v>39520</v>
      </c>
      <c r="D16" s="375">
        <v>8795</v>
      </c>
      <c r="E16" s="375">
        <v>385</v>
      </c>
      <c r="F16" s="375">
        <v>67</v>
      </c>
      <c r="G16" s="375">
        <v>7334</v>
      </c>
      <c r="H16" s="375">
        <v>12903</v>
      </c>
      <c r="I16" s="375">
        <v>778</v>
      </c>
      <c r="J16" s="375">
        <v>8754</v>
      </c>
      <c r="K16" s="375">
        <v>3965</v>
      </c>
      <c r="L16" s="375">
        <v>11441</v>
      </c>
      <c r="M16" s="375">
        <v>2688</v>
      </c>
      <c r="N16" s="375">
        <v>0</v>
      </c>
      <c r="O16" s="28"/>
      <c r="P16" s="14"/>
    </row>
    <row r="17" spans="1:16" ht="21" customHeight="1" x14ac:dyDescent="0.25">
      <c r="A17" s="36" t="s">
        <v>44</v>
      </c>
      <c r="B17" s="308">
        <v>7966</v>
      </c>
      <c r="C17" s="27">
        <v>6659</v>
      </c>
      <c r="D17" s="27">
        <v>1307</v>
      </c>
      <c r="E17" s="27">
        <v>38</v>
      </c>
      <c r="F17" s="27">
        <v>14</v>
      </c>
      <c r="G17" s="27">
        <v>1314</v>
      </c>
      <c r="H17" s="27">
        <v>1712</v>
      </c>
      <c r="I17" s="27">
        <v>130</v>
      </c>
      <c r="J17" s="27">
        <v>1605</v>
      </c>
      <c r="K17" s="27">
        <v>868</v>
      </c>
      <c r="L17" s="27">
        <v>1749</v>
      </c>
      <c r="M17" s="27">
        <v>536</v>
      </c>
      <c r="N17" s="27">
        <v>0</v>
      </c>
      <c r="O17" s="28"/>
      <c r="P17" s="14"/>
    </row>
    <row r="18" spans="1:16" ht="21" customHeight="1" x14ac:dyDescent="0.25">
      <c r="A18" s="36" t="s">
        <v>105</v>
      </c>
      <c r="B18" s="308">
        <v>10968</v>
      </c>
      <c r="C18" s="27">
        <v>9003</v>
      </c>
      <c r="D18" s="27">
        <v>1965</v>
      </c>
      <c r="E18" s="27">
        <v>45</v>
      </c>
      <c r="F18" s="27">
        <v>15</v>
      </c>
      <c r="G18" s="27">
        <v>1847</v>
      </c>
      <c r="H18" s="27">
        <v>3268</v>
      </c>
      <c r="I18" s="27">
        <v>131</v>
      </c>
      <c r="J18" s="27">
        <v>1506</v>
      </c>
      <c r="K18" s="27">
        <v>831</v>
      </c>
      <c r="L18" s="27">
        <v>2697</v>
      </c>
      <c r="M18" s="27">
        <v>628</v>
      </c>
      <c r="N18" s="27">
        <v>0</v>
      </c>
      <c r="O18" s="28"/>
      <c r="P18" s="14"/>
    </row>
    <row r="19" spans="1:16" ht="21" customHeight="1" x14ac:dyDescent="0.25">
      <c r="A19" s="182" t="s">
        <v>1365</v>
      </c>
      <c r="B19" s="308">
        <v>11759</v>
      </c>
      <c r="C19" s="27">
        <v>9362</v>
      </c>
      <c r="D19" s="27">
        <v>2397</v>
      </c>
      <c r="E19" s="27">
        <v>25</v>
      </c>
      <c r="F19" s="27">
        <v>23</v>
      </c>
      <c r="G19" s="27">
        <v>1515</v>
      </c>
      <c r="H19" s="27">
        <v>3996</v>
      </c>
      <c r="I19" s="27">
        <v>226</v>
      </c>
      <c r="J19" s="27">
        <v>1589</v>
      </c>
      <c r="K19" s="27">
        <v>792</v>
      </c>
      <c r="L19" s="27">
        <v>2965</v>
      </c>
      <c r="M19" s="27">
        <v>628</v>
      </c>
      <c r="N19" s="27" t="s">
        <v>122</v>
      </c>
      <c r="O19" s="28"/>
      <c r="P19" s="14"/>
    </row>
    <row r="20" spans="1:16" ht="21" customHeight="1" x14ac:dyDescent="0.25">
      <c r="A20" s="182" t="s">
        <v>47</v>
      </c>
      <c r="B20" s="308">
        <v>10554</v>
      </c>
      <c r="C20" s="27">
        <v>8526</v>
      </c>
      <c r="D20" s="27">
        <v>2028</v>
      </c>
      <c r="E20" s="27">
        <v>258</v>
      </c>
      <c r="F20" s="27">
        <v>6</v>
      </c>
      <c r="G20" s="27">
        <v>1658</v>
      </c>
      <c r="H20" s="27">
        <v>2537</v>
      </c>
      <c r="I20" s="27">
        <v>170</v>
      </c>
      <c r="J20" s="27">
        <v>2092</v>
      </c>
      <c r="K20" s="27">
        <v>754</v>
      </c>
      <c r="L20" s="27">
        <v>2571</v>
      </c>
      <c r="M20" s="27">
        <v>508</v>
      </c>
      <c r="N20" s="27">
        <v>0</v>
      </c>
      <c r="O20" s="28"/>
      <c r="P20" s="14"/>
    </row>
    <row r="21" spans="1:16" ht="21" customHeight="1" x14ac:dyDescent="0.25">
      <c r="A21" s="182" t="s">
        <v>46</v>
      </c>
      <c r="B21" s="308">
        <v>7068</v>
      </c>
      <c r="C21" s="27">
        <v>5970</v>
      </c>
      <c r="D21" s="27">
        <v>1098</v>
      </c>
      <c r="E21" s="27">
        <v>19</v>
      </c>
      <c r="F21" s="27">
        <v>9</v>
      </c>
      <c r="G21" s="27">
        <v>1000</v>
      </c>
      <c r="H21" s="27">
        <v>1390</v>
      </c>
      <c r="I21" s="27">
        <v>121</v>
      </c>
      <c r="J21" s="27">
        <v>1962</v>
      </c>
      <c r="K21" s="27">
        <v>720</v>
      </c>
      <c r="L21" s="27">
        <v>1459</v>
      </c>
      <c r="M21" s="27">
        <v>388</v>
      </c>
      <c r="N21" s="27">
        <v>0</v>
      </c>
      <c r="O21" s="28"/>
      <c r="P21" s="14"/>
    </row>
    <row r="22" spans="1:16" ht="21" customHeight="1" x14ac:dyDescent="0.25">
      <c r="A22" s="34" t="s">
        <v>49</v>
      </c>
      <c r="B22" s="308">
        <v>153120</v>
      </c>
      <c r="C22" s="375">
        <v>125767</v>
      </c>
      <c r="D22" s="375">
        <v>27353</v>
      </c>
      <c r="E22" s="375">
        <v>1063</v>
      </c>
      <c r="F22" s="375">
        <v>468</v>
      </c>
      <c r="G22" s="375">
        <v>24907</v>
      </c>
      <c r="H22" s="375">
        <v>42072</v>
      </c>
      <c r="I22" s="375">
        <v>2489</v>
      </c>
      <c r="J22" s="375">
        <v>22186</v>
      </c>
      <c r="K22" s="375">
        <v>9296</v>
      </c>
      <c r="L22" s="375">
        <v>42401</v>
      </c>
      <c r="M22" s="375">
        <v>8234</v>
      </c>
      <c r="N22" s="375">
        <v>4</v>
      </c>
      <c r="O22" s="28"/>
      <c r="P22" s="14"/>
    </row>
    <row r="23" spans="1:16" ht="21" customHeight="1" x14ac:dyDescent="0.25">
      <c r="A23" s="180" t="s">
        <v>50</v>
      </c>
      <c r="B23" s="308">
        <v>81800</v>
      </c>
      <c r="C23" s="375">
        <v>67915</v>
      </c>
      <c r="D23" s="375">
        <v>13885</v>
      </c>
      <c r="E23" s="375">
        <v>437</v>
      </c>
      <c r="F23" s="375">
        <v>266</v>
      </c>
      <c r="G23" s="375">
        <v>12469</v>
      </c>
      <c r="H23" s="375">
        <v>18267</v>
      </c>
      <c r="I23" s="375">
        <v>1563</v>
      </c>
      <c r="J23" s="375">
        <v>12416</v>
      </c>
      <c r="K23" s="375">
        <v>5747</v>
      </c>
      <c r="L23" s="375">
        <v>26279</v>
      </c>
      <c r="M23" s="375">
        <v>4352</v>
      </c>
      <c r="N23" s="375">
        <v>4</v>
      </c>
      <c r="O23" s="28"/>
      <c r="P23" s="14"/>
    </row>
    <row r="24" spans="1:16" ht="21" customHeight="1" x14ac:dyDescent="0.25">
      <c r="A24" s="14" t="s">
        <v>51</v>
      </c>
      <c r="B24" s="308">
        <v>13066</v>
      </c>
      <c r="C24" s="27">
        <v>10241</v>
      </c>
      <c r="D24" s="27">
        <v>2825</v>
      </c>
      <c r="E24" s="27">
        <v>131</v>
      </c>
      <c r="F24" s="27">
        <v>32</v>
      </c>
      <c r="G24" s="27">
        <v>1820</v>
      </c>
      <c r="H24" s="27">
        <v>4531</v>
      </c>
      <c r="I24" s="27">
        <v>509</v>
      </c>
      <c r="J24" s="27">
        <v>2082</v>
      </c>
      <c r="K24" s="27">
        <v>936</v>
      </c>
      <c r="L24" s="27">
        <v>2771</v>
      </c>
      <c r="M24" s="27">
        <v>254</v>
      </c>
      <c r="N24" s="27">
        <v>0</v>
      </c>
      <c r="O24" s="28"/>
      <c r="P24" s="14"/>
    </row>
    <row r="25" spans="1:16" ht="21" customHeight="1" x14ac:dyDescent="0.25">
      <c r="A25" s="182" t="s">
        <v>52</v>
      </c>
      <c r="B25" s="308">
        <v>19807</v>
      </c>
      <c r="C25" s="27">
        <v>16604</v>
      </c>
      <c r="D25" s="27">
        <v>3203</v>
      </c>
      <c r="E25" s="27">
        <v>62</v>
      </c>
      <c r="F25" s="27">
        <v>74</v>
      </c>
      <c r="G25" s="27">
        <v>3098</v>
      </c>
      <c r="H25" s="27">
        <v>4516</v>
      </c>
      <c r="I25" s="27">
        <v>252</v>
      </c>
      <c r="J25" s="27">
        <v>3155</v>
      </c>
      <c r="K25" s="27">
        <v>1461</v>
      </c>
      <c r="L25" s="27">
        <v>6057</v>
      </c>
      <c r="M25" s="27">
        <v>1128</v>
      </c>
      <c r="N25" s="27">
        <v>4</v>
      </c>
      <c r="O25" s="28"/>
      <c r="P25" s="14"/>
    </row>
    <row r="26" spans="1:16" ht="21" customHeight="1" x14ac:dyDescent="0.25">
      <c r="A26" s="182" t="s">
        <v>107</v>
      </c>
      <c r="B26" s="308">
        <v>7250</v>
      </c>
      <c r="C26" s="27">
        <v>6055</v>
      </c>
      <c r="D26" s="27">
        <v>1195</v>
      </c>
      <c r="E26" s="27">
        <v>112</v>
      </c>
      <c r="F26" s="27">
        <v>34</v>
      </c>
      <c r="G26" s="27">
        <v>1125</v>
      </c>
      <c r="H26" s="27">
        <v>1570</v>
      </c>
      <c r="I26" s="27">
        <v>106</v>
      </c>
      <c r="J26" s="27">
        <v>853</v>
      </c>
      <c r="K26" s="27">
        <v>834</v>
      </c>
      <c r="L26" s="27">
        <v>2198</v>
      </c>
      <c r="M26" s="27">
        <v>418</v>
      </c>
      <c r="N26" s="27" t="s">
        <v>122</v>
      </c>
      <c r="O26" s="28"/>
      <c r="P26" s="14"/>
    </row>
    <row r="27" spans="1:16" ht="21" customHeight="1" x14ac:dyDescent="0.25">
      <c r="A27" s="182" t="s">
        <v>54</v>
      </c>
      <c r="B27" s="308">
        <v>14788</v>
      </c>
      <c r="C27" s="27">
        <v>12574</v>
      </c>
      <c r="D27" s="27">
        <v>2214</v>
      </c>
      <c r="E27" s="27">
        <v>71</v>
      </c>
      <c r="F27" s="27">
        <v>61</v>
      </c>
      <c r="G27" s="27">
        <v>2294</v>
      </c>
      <c r="H27" s="27">
        <v>2310</v>
      </c>
      <c r="I27" s="27">
        <v>325</v>
      </c>
      <c r="J27" s="27">
        <v>2794</v>
      </c>
      <c r="K27" s="27">
        <v>1102</v>
      </c>
      <c r="L27" s="27">
        <v>4730</v>
      </c>
      <c r="M27" s="27">
        <v>1101</v>
      </c>
      <c r="N27" s="27" t="s">
        <v>122</v>
      </c>
      <c r="O27" s="28"/>
      <c r="P27" s="14"/>
    </row>
    <row r="28" spans="1:16" ht="21" customHeight="1" x14ac:dyDescent="0.25">
      <c r="A28" s="182" t="s">
        <v>108</v>
      </c>
      <c r="B28" s="308">
        <v>10884</v>
      </c>
      <c r="C28" s="27">
        <v>9422</v>
      </c>
      <c r="D28" s="27">
        <v>1462</v>
      </c>
      <c r="E28" s="27">
        <v>9</v>
      </c>
      <c r="F28" s="27">
        <v>32</v>
      </c>
      <c r="G28" s="27">
        <v>1670</v>
      </c>
      <c r="H28" s="27">
        <v>1752</v>
      </c>
      <c r="I28" s="27">
        <v>195</v>
      </c>
      <c r="J28" s="27">
        <v>1672</v>
      </c>
      <c r="K28" s="27">
        <v>719</v>
      </c>
      <c r="L28" s="27">
        <v>4195</v>
      </c>
      <c r="M28" s="27">
        <v>640</v>
      </c>
      <c r="N28" s="27">
        <v>0</v>
      </c>
      <c r="O28" s="28"/>
      <c r="P28" s="14"/>
    </row>
    <row r="29" spans="1:16" ht="21" customHeight="1" x14ac:dyDescent="0.25">
      <c r="A29" s="31" t="s">
        <v>109</v>
      </c>
      <c r="B29" s="308">
        <v>16005</v>
      </c>
      <c r="C29" s="27">
        <v>13019</v>
      </c>
      <c r="D29" s="27">
        <v>2986</v>
      </c>
      <c r="E29" s="27">
        <v>52</v>
      </c>
      <c r="F29" s="27">
        <v>33</v>
      </c>
      <c r="G29" s="27">
        <v>2462</v>
      </c>
      <c r="H29" s="27">
        <v>3588</v>
      </c>
      <c r="I29" s="27">
        <v>176</v>
      </c>
      <c r="J29" s="27">
        <v>1860</v>
      </c>
      <c r="K29" s="27">
        <v>695</v>
      </c>
      <c r="L29" s="27">
        <v>6328</v>
      </c>
      <c r="M29" s="27">
        <v>811</v>
      </c>
      <c r="N29" s="27">
        <v>0</v>
      </c>
      <c r="O29" s="28"/>
      <c r="P29" s="14"/>
    </row>
    <row r="30" spans="1:16" ht="21" customHeight="1" x14ac:dyDescent="0.25">
      <c r="A30" s="33" t="s">
        <v>110</v>
      </c>
      <c r="B30" s="308">
        <v>71320</v>
      </c>
      <c r="C30" s="375">
        <v>57852</v>
      </c>
      <c r="D30" s="375">
        <v>13468</v>
      </c>
      <c r="E30" s="375">
        <v>626</v>
      </c>
      <c r="F30" s="375">
        <v>202</v>
      </c>
      <c r="G30" s="375">
        <v>12438</v>
      </c>
      <c r="H30" s="375">
        <v>23805</v>
      </c>
      <c r="I30" s="375">
        <v>926</v>
      </c>
      <c r="J30" s="375">
        <v>9770</v>
      </c>
      <c r="K30" s="375">
        <v>3549</v>
      </c>
      <c r="L30" s="375">
        <v>16122</v>
      </c>
      <c r="M30" s="375">
        <v>3882</v>
      </c>
      <c r="N30" s="375">
        <v>0</v>
      </c>
      <c r="O30" s="28"/>
      <c r="P30" s="14"/>
    </row>
    <row r="31" spans="1:16" ht="21" customHeight="1" x14ac:dyDescent="0.25">
      <c r="A31" s="31" t="s">
        <v>58</v>
      </c>
      <c r="B31" s="308">
        <v>14183</v>
      </c>
      <c r="C31" s="27">
        <v>11790</v>
      </c>
      <c r="D31" s="27">
        <v>2393</v>
      </c>
      <c r="E31" s="27">
        <v>417</v>
      </c>
      <c r="F31" s="27">
        <v>36</v>
      </c>
      <c r="G31" s="27">
        <v>2275</v>
      </c>
      <c r="H31" s="27">
        <v>4735</v>
      </c>
      <c r="I31" s="27">
        <v>197</v>
      </c>
      <c r="J31" s="27">
        <v>2200</v>
      </c>
      <c r="K31" s="27">
        <v>699</v>
      </c>
      <c r="L31" s="27">
        <v>3077</v>
      </c>
      <c r="M31" s="27">
        <v>547</v>
      </c>
      <c r="N31" s="27" t="s">
        <v>122</v>
      </c>
      <c r="O31" s="28"/>
      <c r="P31" s="14"/>
    </row>
    <row r="32" spans="1:16" ht="21" customHeight="1" x14ac:dyDescent="0.25">
      <c r="A32" s="31" t="s">
        <v>59</v>
      </c>
      <c r="B32" s="308">
        <v>21100</v>
      </c>
      <c r="C32" s="27">
        <v>16437</v>
      </c>
      <c r="D32" s="27">
        <v>4663</v>
      </c>
      <c r="E32" s="27">
        <v>87</v>
      </c>
      <c r="F32" s="27">
        <v>60</v>
      </c>
      <c r="G32" s="27">
        <v>3715</v>
      </c>
      <c r="H32" s="27">
        <v>8111</v>
      </c>
      <c r="I32" s="27">
        <v>270</v>
      </c>
      <c r="J32" s="27">
        <v>2337</v>
      </c>
      <c r="K32" s="27">
        <v>740</v>
      </c>
      <c r="L32" s="27">
        <v>4457</v>
      </c>
      <c r="M32" s="27">
        <v>1323</v>
      </c>
      <c r="N32" s="27" t="s">
        <v>122</v>
      </c>
      <c r="O32" s="28"/>
      <c r="P32" s="14"/>
    </row>
    <row r="33" spans="1:16" ht="21" customHeight="1" x14ac:dyDescent="0.25">
      <c r="A33" s="31" t="s">
        <v>60</v>
      </c>
      <c r="B33" s="308">
        <v>18082</v>
      </c>
      <c r="C33" s="27">
        <v>15164</v>
      </c>
      <c r="D33" s="27">
        <v>2918</v>
      </c>
      <c r="E33" s="27">
        <v>68</v>
      </c>
      <c r="F33" s="27">
        <v>61</v>
      </c>
      <c r="G33" s="27">
        <v>3622</v>
      </c>
      <c r="H33" s="27">
        <v>4362</v>
      </c>
      <c r="I33" s="27">
        <v>264</v>
      </c>
      <c r="J33" s="27">
        <v>2728</v>
      </c>
      <c r="K33" s="27">
        <v>853</v>
      </c>
      <c r="L33" s="27">
        <v>4994</v>
      </c>
      <c r="M33" s="27">
        <v>1130</v>
      </c>
      <c r="N33" s="27" t="s">
        <v>122</v>
      </c>
      <c r="O33" s="28"/>
      <c r="P33" s="14"/>
    </row>
    <row r="34" spans="1:16" ht="21" customHeight="1" x14ac:dyDescent="0.25">
      <c r="A34" s="31" t="s">
        <v>61</v>
      </c>
      <c r="B34" s="308">
        <v>9013</v>
      </c>
      <c r="C34" s="27">
        <v>6905</v>
      </c>
      <c r="D34" s="27">
        <v>2108</v>
      </c>
      <c r="E34" s="27">
        <v>25</v>
      </c>
      <c r="F34" s="27">
        <v>16</v>
      </c>
      <c r="G34" s="27">
        <v>1302</v>
      </c>
      <c r="H34" s="27">
        <v>4347</v>
      </c>
      <c r="I34" s="27">
        <v>86</v>
      </c>
      <c r="J34" s="27">
        <v>1090</v>
      </c>
      <c r="K34" s="27">
        <v>437</v>
      </c>
      <c r="L34" s="27">
        <v>1445</v>
      </c>
      <c r="M34" s="27">
        <v>265</v>
      </c>
      <c r="N34" s="27" t="s">
        <v>122</v>
      </c>
      <c r="O34" s="28"/>
      <c r="P34" s="14"/>
    </row>
    <row r="35" spans="1:16" ht="21" customHeight="1" x14ac:dyDescent="0.25">
      <c r="A35" s="31" t="s">
        <v>62</v>
      </c>
      <c r="B35" s="308">
        <v>8942</v>
      </c>
      <c r="C35" s="27">
        <v>7556</v>
      </c>
      <c r="D35" s="27">
        <v>1386</v>
      </c>
      <c r="E35" s="27">
        <v>29</v>
      </c>
      <c r="F35" s="27">
        <v>29</v>
      </c>
      <c r="G35" s="27">
        <v>1524</v>
      </c>
      <c r="H35" s="27">
        <v>2250</v>
      </c>
      <c r="I35" s="27">
        <v>109</v>
      </c>
      <c r="J35" s="27">
        <v>1415</v>
      </c>
      <c r="K35" s="27">
        <v>820</v>
      </c>
      <c r="L35" s="27">
        <v>2149</v>
      </c>
      <c r="M35" s="27">
        <v>617</v>
      </c>
      <c r="N35" s="27" t="s">
        <v>122</v>
      </c>
      <c r="O35" s="28"/>
      <c r="P35" s="14"/>
    </row>
    <row r="36" spans="1:16" ht="21" customHeight="1" x14ac:dyDescent="0.25">
      <c r="A36" s="34" t="s">
        <v>63</v>
      </c>
      <c r="B36" s="308">
        <v>25111</v>
      </c>
      <c r="C36" s="375">
        <v>20734</v>
      </c>
      <c r="D36" s="375">
        <v>4377</v>
      </c>
      <c r="E36" s="375">
        <v>161</v>
      </c>
      <c r="F36" s="375">
        <v>76</v>
      </c>
      <c r="G36" s="375">
        <v>4814</v>
      </c>
      <c r="H36" s="375">
        <v>5916</v>
      </c>
      <c r="I36" s="375">
        <v>313</v>
      </c>
      <c r="J36" s="375">
        <v>4090</v>
      </c>
      <c r="K36" s="375">
        <v>1878</v>
      </c>
      <c r="L36" s="375">
        <v>6090</v>
      </c>
      <c r="M36" s="375">
        <v>1773</v>
      </c>
      <c r="N36" s="375">
        <v>0</v>
      </c>
      <c r="O36" s="28"/>
      <c r="P36" s="14"/>
    </row>
    <row r="37" spans="1:16" ht="21" customHeight="1" x14ac:dyDescent="0.25">
      <c r="A37" s="182" t="s">
        <v>64</v>
      </c>
      <c r="B37" s="308">
        <v>18230</v>
      </c>
      <c r="C37" s="27">
        <v>14820</v>
      </c>
      <c r="D37" s="27">
        <v>3410</v>
      </c>
      <c r="E37" s="27">
        <v>122</v>
      </c>
      <c r="F37" s="27">
        <v>63</v>
      </c>
      <c r="G37" s="27">
        <v>3571</v>
      </c>
      <c r="H37" s="27">
        <v>4601</v>
      </c>
      <c r="I37" s="27">
        <v>239</v>
      </c>
      <c r="J37" s="27">
        <v>2705</v>
      </c>
      <c r="K37" s="27">
        <v>1146</v>
      </c>
      <c r="L37" s="27">
        <v>4452</v>
      </c>
      <c r="M37" s="27">
        <v>1331</v>
      </c>
      <c r="N37" s="27" t="s">
        <v>122</v>
      </c>
      <c r="O37" s="28"/>
      <c r="P37" s="14"/>
    </row>
    <row r="38" spans="1:16" ht="21" customHeight="1" x14ac:dyDescent="0.25">
      <c r="A38" s="182" t="s">
        <v>65</v>
      </c>
      <c r="B38" s="308">
        <v>6881</v>
      </c>
      <c r="C38" s="27">
        <v>5914</v>
      </c>
      <c r="D38" s="27">
        <v>967</v>
      </c>
      <c r="E38" s="27">
        <v>39</v>
      </c>
      <c r="F38" s="27">
        <v>13</v>
      </c>
      <c r="G38" s="27">
        <v>1243</v>
      </c>
      <c r="H38" s="27">
        <v>1315</v>
      </c>
      <c r="I38" s="27">
        <v>74</v>
      </c>
      <c r="J38" s="27">
        <v>1385</v>
      </c>
      <c r="K38" s="27">
        <v>732</v>
      </c>
      <c r="L38" s="27">
        <v>1638</v>
      </c>
      <c r="M38" s="27">
        <v>442</v>
      </c>
      <c r="N38" s="27">
        <v>0</v>
      </c>
      <c r="O38" s="28"/>
      <c r="P38" s="14"/>
    </row>
    <row r="39" spans="1:16" ht="21" customHeight="1" x14ac:dyDescent="0.25">
      <c r="A39" s="34" t="s">
        <v>66</v>
      </c>
      <c r="B39" s="308">
        <v>22207</v>
      </c>
      <c r="C39" s="375">
        <v>18383</v>
      </c>
      <c r="D39" s="375">
        <v>3824</v>
      </c>
      <c r="E39" s="375">
        <v>57</v>
      </c>
      <c r="F39" s="375">
        <v>46</v>
      </c>
      <c r="G39" s="375">
        <v>3304</v>
      </c>
      <c r="H39" s="375">
        <v>5058</v>
      </c>
      <c r="I39" s="375">
        <v>206</v>
      </c>
      <c r="J39" s="375">
        <v>4093</v>
      </c>
      <c r="K39" s="375">
        <v>1733</v>
      </c>
      <c r="L39" s="375">
        <v>6272</v>
      </c>
      <c r="M39" s="375">
        <v>1438</v>
      </c>
      <c r="N39" s="375">
        <v>0</v>
      </c>
      <c r="O39" s="28"/>
      <c r="P39" s="14"/>
    </row>
    <row r="40" spans="1:16" ht="21" customHeight="1" x14ac:dyDescent="0.25">
      <c r="A40" s="182" t="s">
        <v>67</v>
      </c>
      <c r="B40" s="308">
        <v>6943</v>
      </c>
      <c r="C40" s="27">
        <v>5717</v>
      </c>
      <c r="D40" s="27">
        <v>1226</v>
      </c>
      <c r="E40" s="27">
        <v>18</v>
      </c>
      <c r="F40" s="27">
        <v>22</v>
      </c>
      <c r="G40" s="27">
        <v>843</v>
      </c>
      <c r="H40" s="27">
        <v>1954</v>
      </c>
      <c r="I40" s="27">
        <v>62</v>
      </c>
      <c r="J40" s="27">
        <v>1112</v>
      </c>
      <c r="K40" s="27">
        <v>636</v>
      </c>
      <c r="L40" s="27">
        <v>1823</v>
      </c>
      <c r="M40" s="27">
        <v>473</v>
      </c>
      <c r="N40" s="27" t="s">
        <v>122</v>
      </c>
      <c r="O40" s="28"/>
      <c r="P40" s="14"/>
    </row>
    <row r="41" spans="1:16" ht="21" customHeight="1" x14ac:dyDescent="0.25">
      <c r="A41" s="182" t="s">
        <v>68</v>
      </c>
      <c r="B41" s="308">
        <v>8998</v>
      </c>
      <c r="C41" s="27">
        <v>7321</v>
      </c>
      <c r="D41" s="27">
        <v>1677</v>
      </c>
      <c r="E41" s="27">
        <v>20</v>
      </c>
      <c r="F41" s="27">
        <v>10</v>
      </c>
      <c r="G41" s="27">
        <v>1157</v>
      </c>
      <c r="H41" s="27">
        <v>2062</v>
      </c>
      <c r="I41" s="27">
        <v>65</v>
      </c>
      <c r="J41" s="27">
        <v>1734</v>
      </c>
      <c r="K41" s="27">
        <v>535</v>
      </c>
      <c r="L41" s="27">
        <v>2958</v>
      </c>
      <c r="M41" s="27">
        <v>457</v>
      </c>
      <c r="N41" s="27" t="s">
        <v>122</v>
      </c>
      <c r="O41" s="28"/>
      <c r="P41" s="14"/>
    </row>
    <row r="42" spans="1:16" ht="21" customHeight="1" x14ac:dyDescent="0.25">
      <c r="A42" s="182" t="s">
        <v>69</v>
      </c>
      <c r="B42" s="308">
        <v>6266</v>
      </c>
      <c r="C42" s="27">
        <v>5345</v>
      </c>
      <c r="D42" s="27">
        <v>921</v>
      </c>
      <c r="E42" s="27">
        <v>19</v>
      </c>
      <c r="F42" s="27">
        <v>14</v>
      </c>
      <c r="G42" s="27">
        <v>1304</v>
      </c>
      <c r="H42" s="27">
        <v>1042</v>
      </c>
      <c r="I42" s="27">
        <v>79</v>
      </c>
      <c r="J42" s="27">
        <v>1247</v>
      </c>
      <c r="K42" s="27">
        <v>562</v>
      </c>
      <c r="L42" s="27">
        <v>1491</v>
      </c>
      <c r="M42" s="27">
        <v>508</v>
      </c>
      <c r="N42" s="27" t="s">
        <v>122</v>
      </c>
      <c r="O42" s="28"/>
      <c r="P42" s="14"/>
    </row>
    <row r="43" spans="1:16" ht="21" customHeight="1" x14ac:dyDescent="0.25">
      <c r="A43" s="34" t="s">
        <v>70</v>
      </c>
      <c r="B43" s="308">
        <v>42659</v>
      </c>
      <c r="C43" s="375">
        <v>35650</v>
      </c>
      <c r="D43" s="375">
        <v>7009</v>
      </c>
      <c r="E43" s="375">
        <v>501</v>
      </c>
      <c r="F43" s="375">
        <v>104</v>
      </c>
      <c r="G43" s="375">
        <v>6487</v>
      </c>
      <c r="H43" s="375">
        <v>12782</v>
      </c>
      <c r="I43" s="375">
        <v>469</v>
      </c>
      <c r="J43" s="375">
        <v>6329</v>
      </c>
      <c r="K43" s="375">
        <v>2465</v>
      </c>
      <c r="L43" s="375">
        <v>10624</v>
      </c>
      <c r="M43" s="375">
        <v>2898</v>
      </c>
      <c r="N43" s="375">
        <v>0</v>
      </c>
      <c r="O43" s="28"/>
      <c r="P43" s="14"/>
    </row>
    <row r="44" spans="1:16" ht="21" customHeight="1" x14ac:dyDescent="0.25">
      <c r="A44" s="182" t="s">
        <v>71</v>
      </c>
      <c r="B44" s="308">
        <v>7195</v>
      </c>
      <c r="C44" s="27">
        <v>5886</v>
      </c>
      <c r="D44" s="27">
        <v>1309</v>
      </c>
      <c r="E44" s="27">
        <v>17</v>
      </c>
      <c r="F44" s="27">
        <v>33</v>
      </c>
      <c r="G44" s="27">
        <v>1404</v>
      </c>
      <c r="H44" s="27">
        <v>1974</v>
      </c>
      <c r="I44" s="27">
        <v>141</v>
      </c>
      <c r="J44" s="27">
        <v>1055</v>
      </c>
      <c r="K44" s="27">
        <v>671</v>
      </c>
      <c r="L44" s="27">
        <v>1259</v>
      </c>
      <c r="M44" s="27">
        <v>641</v>
      </c>
      <c r="N44" s="27">
        <v>0</v>
      </c>
      <c r="O44" s="28"/>
      <c r="P44" s="14"/>
    </row>
    <row r="45" spans="1:16" ht="21" customHeight="1" x14ac:dyDescent="0.25">
      <c r="A45" s="182" t="s">
        <v>72</v>
      </c>
      <c r="B45" s="308">
        <v>15927</v>
      </c>
      <c r="C45" s="27">
        <v>13164</v>
      </c>
      <c r="D45" s="27">
        <v>2763</v>
      </c>
      <c r="E45" s="27">
        <v>318</v>
      </c>
      <c r="F45" s="27">
        <v>24</v>
      </c>
      <c r="G45" s="27">
        <v>2308</v>
      </c>
      <c r="H45" s="27">
        <v>5198</v>
      </c>
      <c r="I45" s="27">
        <v>194</v>
      </c>
      <c r="J45" s="27">
        <v>1865</v>
      </c>
      <c r="K45" s="27">
        <v>662</v>
      </c>
      <c r="L45" s="27">
        <v>4445</v>
      </c>
      <c r="M45" s="27">
        <v>913</v>
      </c>
      <c r="N45" s="27">
        <v>0</v>
      </c>
      <c r="O45" s="28"/>
      <c r="P45" s="14"/>
    </row>
    <row r="46" spans="1:16" ht="21" customHeight="1" x14ac:dyDescent="0.25">
      <c r="A46" s="182" t="s">
        <v>73</v>
      </c>
      <c r="B46" s="308">
        <v>6345</v>
      </c>
      <c r="C46" s="27">
        <v>5247</v>
      </c>
      <c r="D46" s="27">
        <v>1098</v>
      </c>
      <c r="E46" s="27">
        <v>81</v>
      </c>
      <c r="F46" s="27">
        <v>4</v>
      </c>
      <c r="G46" s="27">
        <v>894</v>
      </c>
      <c r="H46" s="27">
        <v>2031</v>
      </c>
      <c r="I46" s="27">
        <v>55</v>
      </c>
      <c r="J46" s="27">
        <v>923</v>
      </c>
      <c r="K46" s="27">
        <v>334</v>
      </c>
      <c r="L46" s="27">
        <v>1564</v>
      </c>
      <c r="M46" s="27">
        <v>459</v>
      </c>
      <c r="N46" s="27">
        <v>0</v>
      </c>
      <c r="O46" s="28"/>
      <c r="P46" s="14"/>
    </row>
    <row r="47" spans="1:16" ht="21" customHeight="1" x14ac:dyDescent="0.25">
      <c r="A47" s="182" t="s">
        <v>74</v>
      </c>
      <c r="B47" s="308">
        <v>3397</v>
      </c>
      <c r="C47" s="27">
        <v>3020</v>
      </c>
      <c r="D47" s="27">
        <v>377</v>
      </c>
      <c r="E47" s="27">
        <v>66</v>
      </c>
      <c r="F47" s="27">
        <v>5</v>
      </c>
      <c r="G47" s="27">
        <v>580</v>
      </c>
      <c r="H47" s="27">
        <v>785</v>
      </c>
      <c r="I47" s="27">
        <v>22</v>
      </c>
      <c r="J47" s="27">
        <v>677</v>
      </c>
      <c r="K47" s="27">
        <v>202</v>
      </c>
      <c r="L47" s="27">
        <v>806</v>
      </c>
      <c r="M47" s="27">
        <v>254</v>
      </c>
      <c r="N47" s="27">
        <v>0</v>
      </c>
      <c r="O47" s="28"/>
      <c r="P47" s="14"/>
    </row>
    <row r="48" spans="1:16" ht="21" customHeight="1" x14ac:dyDescent="0.25">
      <c r="A48" s="182" t="s">
        <v>75</v>
      </c>
      <c r="B48" s="308">
        <v>9795</v>
      </c>
      <c r="C48" s="27">
        <v>8333</v>
      </c>
      <c r="D48" s="27">
        <v>1462</v>
      </c>
      <c r="E48" s="27">
        <v>19</v>
      </c>
      <c r="F48" s="27">
        <v>38</v>
      </c>
      <c r="G48" s="27">
        <v>1301</v>
      </c>
      <c r="H48" s="27">
        <v>2794</v>
      </c>
      <c r="I48" s="27">
        <v>57</v>
      </c>
      <c r="J48" s="27">
        <v>1809</v>
      </c>
      <c r="K48" s="27">
        <v>596</v>
      </c>
      <c r="L48" s="27">
        <v>2550</v>
      </c>
      <c r="M48" s="27">
        <v>631</v>
      </c>
      <c r="N48" s="27" t="s">
        <v>122</v>
      </c>
      <c r="O48" s="28"/>
      <c r="P48" s="14"/>
    </row>
    <row r="49" spans="1:18" ht="21" customHeight="1" x14ac:dyDescent="0.25">
      <c r="A49" s="34" t="s">
        <v>76</v>
      </c>
      <c r="B49" s="308">
        <v>20241</v>
      </c>
      <c r="C49" s="375">
        <v>17118</v>
      </c>
      <c r="D49" s="375">
        <v>3123</v>
      </c>
      <c r="E49" s="375">
        <v>149</v>
      </c>
      <c r="F49" s="375">
        <v>116</v>
      </c>
      <c r="G49" s="375">
        <v>3650</v>
      </c>
      <c r="H49" s="375">
        <v>5425</v>
      </c>
      <c r="I49" s="375">
        <v>225</v>
      </c>
      <c r="J49" s="375">
        <v>3562</v>
      </c>
      <c r="K49" s="375">
        <v>1122</v>
      </c>
      <c r="L49" s="375">
        <v>4188</v>
      </c>
      <c r="M49" s="375">
        <v>1804</v>
      </c>
      <c r="N49" s="375">
        <v>0</v>
      </c>
      <c r="O49" s="28"/>
      <c r="P49" s="14"/>
    </row>
    <row r="50" spans="1:18" ht="21" customHeight="1" x14ac:dyDescent="0.25">
      <c r="A50" s="182" t="s">
        <v>77</v>
      </c>
      <c r="B50" s="308">
        <v>4312</v>
      </c>
      <c r="C50" s="27">
        <v>3742</v>
      </c>
      <c r="D50" s="27">
        <v>570</v>
      </c>
      <c r="E50" s="27">
        <v>13</v>
      </c>
      <c r="F50" s="27">
        <v>19</v>
      </c>
      <c r="G50" s="27">
        <v>958</v>
      </c>
      <c r="H50" s="27">
        <v>869</v>
      </c>
      <c r="I50" s="27">
        <v>49</v>
      </c>
      <c r="J50" s="27">
        <v>834</v>
      </c>
      <c r="K50" s="27">
        <v>250</v>
      </c>
      <c r="L50" s="27">
        <v>888</v>
      </c>
      <c r="M50" s="27">
        <v>432</v>
      </c>
      <c r="N50" s="27">
        <v>0</v>
      </c>
      <c r="O50" s="28"/>
      <c r="P50" s="14"/>
    </row>
    <row r="51" spans="1:18" ht="21" customHeight="1" x14ac:dyDescent="0.25">
      <c r="A51" s="182" t="s">
        <v>78</v>
      </c>
      <c r="B51" s="308">
        <v>11404</v>
      </c>
      <c r="C51" s="27">
        <v>9387</v>
      </c>
      <c r="D51" s="27">
        <v>2017</v>
      </c>
      <c r="E51" s="27">
        <v>117</v>
      </c>
      <c r="F51" s="27">
        <v>73</v>
      </c>
      <c r="G51" s="27">
        <v>1974</v>
      </c>
      <c r="H51" s="27">
        <v>3446</v>
      </c>
      <c r="I51" s="27">
        <v>110</v>
      </c>
      <c r="J51" s="27">
        <v>1791</v>
      </c>
      <c r="K51" s="27">
        <v>553</v>
      </c>
      <c r="L51" s="27">
        <v>2382</v>
      </c>
      <c r="M51" s="27">
        <v>958</v>
      </c>
      <c r="N51" s="27">
        <v>0</v>
      </c>
      <c r="O51" s="28"/>
      <c r="P51" s="14"/>
    </row>
    <row r="52" spans="1:18" ht="21" customHeight="1" x14ac:dyDescent="0.25">
      <c r="A52" s="182" t="s">
        <v>79</v>
      </c>
      <c r="B52" s="308">
        <v>4525</v>
      </c>
      <c r="C52" s="27">
        <v>3989</v>
      </c>
      <c r="D52" s="27">
        <v>536</v>
      </c>
      <c r="E52" s="27">
        <v>19</v>
      </c>
      <c r="F52" s="27">
        <v>24</v>
      </c>
      <c r="G52" s="27">
        <v>718</v>
      </c>
      <c r="H52" s="27">
        <v>1110</v>
      </c>
      <c r="I52" s="27">
        <v>66</v>
      </c>
      <c r="J52" s="27">
        <v>937</v>
      </c>
      <c r="K52" s="27">
        <v>319</v>
      </c>
      <c r="L52" s="27">
        <v>918</v>
      </c>
      <c r="M52" s="27">
        <v>414</v>
      </c>
      <c r="N52" s="27" t="s">
        <v>122</v>
      </c>
      <c r="O52" s="28"/>
      <c r="P52" s="14"/>
    </row>
    <row r="53" spans="1:18" ht="21" customHeight="1" x14ac:dyDescent="0.25">
      <c r="A53" s="34" t="s">
        <v>80</v>
      </c>
      <c r="B53" s="308">
        <v>8180</v>
      </c>
      <c r="C53" s="375">
        <v>6987</v>
      </c>
      <c r="D53" s="375">
        <v>1193</v>
      </c>
      <c r="E53" s="375">
        <v>58</v>
      </c>
      <c r="F53" s="375">
        <v>55</v>
      </c>
      <c r="G53" s="375">
        <v>1437</v>
      </c>
      <c r="H53" s="375">
        <v>1915</v>
      </c>
      <c r="I53" s="375">
        <v>84</v>
      </c>
      <c r="J53" s="375">
        <v>1335</v>
      </c>
      <c r="K53" s="375">
        <v>812</v>
      </c>
      <c r="L53" s="375">
        <v>1765</v>
      </c>
      <c r="M53" s="375">
        <v>719</v>
      </c>
      <c r="N53" s="375">
        <v>0</v>
      </c>
      <c r="O53" s="28"/>
      <c r="P53" s="14"/>
    </row>
    <row r="54" spans="1:18" ht="21" customHeight="1" x14ac:dyDescent="0.25">
      <c r="A54" s="182" t="s">
        <v>81</v>
      </c>
      <c r="B54" s="308">
        <v>8180</v>
      </c>
      <c r="C54" s="27">
        <v>6987</v>
      </c>
      <c r="D54" s="27">
        <v>1193</v>
      </c>
      <c r="E54" s="27">
        <v>58</v>
      </c>
      <c r="F54" s="27">
        <v>55</v>
      </c>
      <c r="G54" s="27">
        <v>1437</v>
      </c>
      <c r="H54" s="27">
        <v>1915</v>
      </c>
      <c r="I54" s="27">
        <v>84</v>
      </c>
      <c r="J54" s="27">
        <v>1335</v>
      </c>
      <c r="K54" s="27">
        <v>812</v>
      </c>
      <c r="L54" s="27">
        <v>1765</v>
      </c>
      <c r="M54" s="27">
        <v>719</v>
      </c>
      <c r="N54" s="27">
        <v>0</v>
      </c>
      <c r="O54" s="28"/>
      <c r="P54" s="14"/>
    </row>
    <row r="55" spans="1:18" ht="21" customHeight="1" x14ac:dyDescent="0.25">
      <c r="A55" s="34" t="s">
        <v>82</v>
      </c>
      <c r="B55" s="308">
        <v>19098</v>
      </c>
      <c r="C55" s="375">
        <v>15844</v>
      </c>
      <c r="D55" s="375">
        <v>3254</v>
      </c>
      <c r="E55" s="375">
        <v>342</v>
      </c>
      <c r="F55" s="375">
        <v>56</v>
      </c>
      <c r="G55" s="375">
        <v>2549</v>
      </c>
      <c r="H55" s="375">
        <v>5889</v>
      </c>
      <c r="I55" s="375">
        <v>186</v>
      </c>
      <c r="J55" s="375">
        <v>2879</v>
      </c>
      <c r="K55" s="375">
        <v>1482</v>
      </c>
      <c r="L55" s="375">
        <v>4290</v>
      </c>
      <c r="M55" s="375">
        <v>1425</v>
      </c>
      <c r="N55" s="375">
        <v>0</v>
      </c>
      <c r="O55" s="28"/>
      <c r="P55" s="14"/>
    </row>
    <row r="56" spans="1:18" ht="21" customHeight="1" x14ac:dyDescent="0.25">
      <c r="A56" s="182" t="s">
        <v>83</v>
      </c>
      <c r="B56" s="308">
        <v>5625</v>
      </c>
      <c r="C56" s="27">
        <v>4539</v>
      </c>
      <c r="D56" s="27">
        <v>1086</v>
      </c>
      <c r="E56" s="27">
        <v>11</v>
      </c>
      <c r="F56" s="27">
        <v>11</v>
      </c>
      <c r="G56" s="27">
        <v>707</v>
      </c>
      <c r="H56" s="27">
        <v>1967</v>
      </c>
      <c r="I56" s="27">
        <v>57</v>
      </c>
      <c r="J56" s="27">
        <v>744</v>
      </c>
      <c r="K56" s="27">
        <v>221</v>
      </c>
      <c r="L56" s="27">
        <v>1570</v>
      </c>
      <c r="M56" s="27">
        <v>337</v>
      </c>
      <c r="N56" s="27">
        <v>0</v>
      </c>
      <c r="O56" s="28"/>
      <c r="P56" s="14"/>
    </row>
    <row r="57" spans="1:18" ht="21" customHeight="1" x14ac:dyDescent="0.25">
      <c r="A57" s="182" t="s">
        <v>84</v>
      </c>
      <c r="B57" s="308">
        <v>9524</v>
      </c>
      <c r="C57" s="27">
        <v>7828</v>
      </c>
      <c r="D57" s="27">
        <v>1696</v>
      </c>
      <c r="E57" s="27">
        <v>282</v>
      </c>
      <c r="F57" s="27">
        <v>30</v>
      </c>
      <c r="G57" s="27">
        <v>1237</v>
      </c>
      <c r="H57" s="27">
        <v>3202</v>
      </c>
      <c r="I57" s="27">
        <v>90</v>
      </c>
      <c r="J57" s="27">
        <v>1395</v>
      </c>
      <c r="K57" s="27">
        <v>830</v>
      </c>
      <c r="L57" s="27">
        <v>1747</v>
      </c>
      <c r="M57" s="27">
        <v>711</v>
      </c>
      <c r="N57" s="27">
        <v>0</v>
      </c>
      <c r="O57" s="28"/>
      <c r="P57" s="14"/>
    </row>
    <row r="58" spans="1:18" ht="21" customHeight="1" x14ac:dyDescent="0.25">
      <c r="A58" s="182" t="s">
        <v>85</v>
      </c>
      <c r="B58" s="308">
        <v>3949</v>
      </c>
      <c r="C58" s="27">
        <v>3477</v>
      </c>
      <c r="D58" s="27">
        <v>472</v>
      </c>
      <c r="E58" s="27">
        <v>49</v>
      </c>
      <c r="F58" s="27">
        <v>15</v>
      </c>
      <c r="G58" s="27">
        <v>605</v>
      </c>
      <c r="H58" s="27">
        <v>720</v>
      </c>
      <c r="I58" s="27">
        <v>39</v>
      </c>
      <c r="J58" s="27">
        <v>740</v>
      </c>
      <c r="K58" s="27">
        <v>431</v>
      </c>
      <c r="L58" s="27">
        <v>973</v>
      </c>
      <c r="M58" s="27">
        <v>377</v>
      </c>
      <c r="N58" s="27">
        <v>0</v>
      </c>
      <c r="O58" s="28"/>
      <c r="P58" s="14"/>
    </row>
    <row r="59" spans="1:18" ht="21" customHeight="1" x14ac:dyDescent="0.25">
      <c r="A59" s="34" t="s">
        <v>86</v>
      </c>
      <c r="B59" s="308">
        <v>3143</v>
      </c>
      <c r="C59" s="375">
        <v>2714</v>
      </c>
      <c r="D59" s="375">
        <v>429</v>
      </c>
      <c r="E59" s="375">
        <v>26</v>
      </c>
      <c r="F59" s="375">
        <v>0</v>
      </c>
      <c r="G59" s="375">
        <v>591</v>
      </c>
      <c r="H59" s="375">
        <v>563</v>
      </c>
      <c r="I59" s="375">
        <v>62</v>
      </c>
      <c r="J59" s="375">
        <v>654</v>
      </c>
      <c r="K59" s="375">
        <v>186</v>
      </c>
      <c r="L59" s="375">
        <v>735</v>
      </c>
      <c r="M59" s="375">
        <v>326</v>
      </c>
      <c r="N59" s="375">
        <v>0</v>
      </c>
      <c r="O59" s="28"/>
      <c r="P59" s="14"/>
    </row>
    <row r="60" spans="1:18" ht="21" customHeight="1" x14ac:dyDescent="0.25">
      <c r="A60" s="182" t="s">
        <v>87</v>
      </c>
      <c r="B60" s="308">
        <v>3143</v>
      </c>
      <c r="C60" s="27">
        <v>2714</v>
      </c>
      <c r="D60" s="27">
        <v>429</v>
      </c>
      <c r="E60" s="27">
        <v>26</v>
      </c>
      <c r="F60" s="27">
        <v>0</v>
      </c>
      <c r="G60" s="27">
        <v>591</v>
      </c>
      <c r="H60" s="27">
        <v>563</v>
      </c>
      <c r="I60" s="27">
        <v>62</v>
      </c>
      <c r="J60" s="27">
        <v>654</v>
      </c>
      <c r="K60" s="27">
        <v>186</v>
      </c>
      <c r="L60" s="27">
        <v>735</v>
      </c>
      <c r="M60" s="27">
        <v>326</v>
      </c>
      <c r="N60" s="27">
        <v>0</v>
      </c>
      <c r="O60" s="28"/>
      <c r="P60" s="14"/>
    </row>
    <row r="61" spans="1:18" ht="21" customHeight="1" x14ac:dyDescent="0.25">
      <c r="A61" s="34" t="s">
        <v>88</v>
      </c>
      <c r="B61" s="308">
        <v>4081</v>
      </c>
      <c r="C61" s="375">
        <v>3406</v>
      </c>
      <c r="D61" s="375">
        <v>675</v>
      </c>
      <c r="E61" s="375">
        <v>19</v>
      </c>
      <c r="F61" s="375">
        <v>8</v>
      </c>
      <c r="G61" s="375">
        <v>630</v>
      </c>
      <c r="H61" s="375">
        <v>948</v>
      </c>
      <c r="I61" s="375">
        <v>64</v>
      </c>
      <c r="J61" s="375">
        <v>937</v>
      </c>
      <c r="K61" s="375">
        <v>326</v>
      </c>
      <c r="L61" s="375">
        <v>833</v>
      </c>
      <c r="M61" s="375">
        <v>316</v>
      </c>
      <c r="N61" s="375">
        <v>0</v>
      </c>
      <c r="O61" s="28"/>
      <c r="P61" s="14"/>
    </row>
    <row r="62" spans="1:18" ht="21" customHeight="1" x14ac:dyDescent="0.25">
      <c r="A62" s="32" t="s">
        <v>89</v>
      </c>
      <c r="B62" s="353">
        <v>4081</v>
      </c>
      <c r="C62" s="354">
        <v>3406</v>
      </c>
      <c r="D62" s="354">
        <v>675</v>
      </c>
      <c r="E62" s="354">
        <v>19</v>
      </c>
      <c r="F62" s="354">
        <v>8</v>
      </c>
      <c r="G62" s="354">
        <v>630</v>
      </c>
      <c r="H62" s="354">
        <v>948</v>
      </c>
      <c r="I62" s="354">
        <v>64</v>
      </c>
      <c r="J62" s="354">
        <v>937</v>
      </c>
      <c r="K62" s="354">
        <v>326</v>
      </c>
      <c r="L62" s="354">
        <v>833</v>
      </c>
      <c r="M62" s="354">
        <v>316</v>
      </c>
      <c r="N62" s="354">
        <v>0</v>
      </c>
      <c r="O62" s="303"/>
      <c r="P62" s="14"/>
    </row>
    <row r="63" spans="1:18" ht="21" customHeight="1" x14ac:dyDescent="0.25">
      <c r="A63" s="14" t="s">
        <v>1366</v>
      </c>
      <c r="B63" s="14"/>
      <c r="C63" s="14"/>
      <c r="D63" s="14"/>
      <c r="E63" s="14"/>
      <c r="F63" s="14"/>
      <c r="G63" s="14"/>
      <c r="H63" s="14"/>
      <c r="I63" s="14"/>
      <c r="J63" s="14"/>
      <c r="K63" s="14"/>
      <c r="L63" s="14"/>
      <c r="M63" s="14"/>
      <c r="N63" s="14"/>
      <c r="O63" s="14"/>
      <c r="P63" s="14"/>
      <c r="Q63" s="14"/>
      <c r="R63" s="14"/>
    </row>
    <row r="64" spans="1:18" ht="21" customHeight="1" x14ac:dyDescent="0.25">
      <c r="A64" s="14" t="s">
        <v>1367</v>
      </c>
      <c r="B64" s="11"/>
      <c r="C64" s="11"/>
      <c r="D64" s="11"/>
      <c r="E64" s="11"/>
      <c r="F64" s="11"/>
      <c r="G64" s="11"/>
      <c r="H64" s="11"/>
      <c r="I64" s="11"/>
      <c r="J64" s="11"/>
      <c r="K64" s="11"/>
      <c r="L64" s="11"/>
      <c r="M64" s="11"/>
      <c r="N64" s="11"/>
      <c r="O64" s="11"/>
      <c r="P64" s="11"/>
      <c r="Q64" s="11"/>
      <c r="R64" s="14"/>
    </row>
    <row r="65" spans="1:18" ht="21" customHeight="1" x14ac:dyDescent="0.25">
      <c r="A65" s="14" t="s">
        <v>506</v>
      </c>
      <c r="B65" s="11"/>
      <c r="C65" s="11"/>
      <c r="D65" s="11"/>
      <c r="E65" s="11"/>
      <c r="F65" s="11"/>
      <c r="G65" s="11"/>
      <c r="H65" s="11"/>
      <c r="I65" s="11"/>
      <c r="J65" s="11"/>
      <c r="K65" s="11"/>
      <c r="L65" s="11"/>
      <c r="M65" s="11"/>
      <c r="N65" s="11"/>
      <c r="O65" s="11"/>
      <c r="P65" s="11"/>
      <c r="Q65" s="11"/>
      <c r="R65" s="14"/>
    </row>
    <row r="66" spans="1:18" ht="21" customHeight="1" x14ac:dyDescent="0.25">
      <c r="A66" s="315" t="s">
        <v>92</v>
      </c>
      <c r="B66" s="14"/>
      <c r="C66" s="14"/>
      <c r="D66" s="14"/>
      <c r="E66" s="14"/>
      <c r="F66" s="14"/>
      <c r="G66" s="14"/>
      <c r="H66" s="14"/>
      <c r="I66" s="14"/>
      <c r="J66" s="14"/>
      <c r="K66" s="14"/>
      <c r="L66" s="14"/>
      <c r="M66" s="14"/>
      <c r="N66" s="14"/>
      <c r="O66" s="14"/>
      <c r="P66" s="14"/>
      <c r="Q66" s="14"/>
      <c r="R66" s="14"/>
    </row>
    <row r="67" spans="1:18" ht="21" customHeight="1" x14ac:dyDescent="0.25">
      <c r="A67" s="178"/>
    </row>
  </sheetData>
  <customSheetViews>
    <customSheetView guid="{2798B807-F078-4B04-890A-BD0E76127134}" scale="90" showPageBreaks="1" hiddenColumns="1" view="pageBreakPreview" topLeftCell="A19">
      <selection activeCell="A26" sqref="A26:F38"/>
      <rowBreaks count="1" manualBreakCount="1">
        <brk id="44" max="15" man="1"/>
      </rowBreaks>
      <pageMargins left="0" right="0" top="0" bottom="0" header="0" footer="0"/>
      <pageSetup scale="70" orientation="landscape" r:id="rId1"/>
    </customSheetView>
  </customSheetViews>
  <phoneticPr fontId="0" type="noConversion"/>
  <printOptions horizontalCentered="1"/>
  <pageMargins left="0.70866141732283472" right="0.70866141732283472" top="0.74803149606299213" bottom="0.74803149606299213" header="0.31496062992125984" footer="0.31496062992125984"/>
  <pageSetup scale="70" orientation="landscape" r:id="rId2"/>
  <rowBreaks count="1" manualBreakCount="1">
    <brk id="41" max="1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6"/>
  <dimension ref="A1:BA348"/>
  <sheetViews>
    <sheetView showGridLines="0" zoomScale="80" zoomScaleNormal="80" zoomScaleSheetLayoutView="80" zoomScalePageLayoutView="80" workbookViewId="0">
      <selection activeCell="A50" sqref="A50"/>
    </sheetView>
  </sheetViews>
  <sheetFormatPr baseColWidth="10" defaultColWidth="11.44140625" defaultRowHeight="21" customHeight="1" x14ac:dyDescent="0.25"/>
  <cols>
    <col min="1" max="1" width="8.109375" style="20" customWidth="1"/>
    <col min="2" max="2" width="65.6640625" style="10" customWidth="1"/>
    <col min="3" max="5" width="15.6640625" style="2" customWidth="1"/>
    <col min="6" max="6" width="17.6640625" style="2" customWidth="1"/>
    <col min="7" max="39" width="15.6640625" style="2" customWidth="1"/>
    <col min="40" max="16384" width="11.44140625" style="2"/>
  </cols>
  <sheetData>
    <row r="1" spans="1:6" ht="21" customHeight="1" x14ac:dyDescent="0.25">
      <c r="A1" s="13" t="s">
        <v>1368</v>
      </c>
      <c r="B1" s="11"/>
      <c r="C1" s="11"/>
      <c r="D1" s="11"/>
      <c r="E1" s="11"/>
    </row>
    <row r="2" spans="1:6" ht="45" customHeight="1" x14ac:dyDescent="0.25">
      <c r="A2" s="176" t="s">
        <v>531</v>
      </c>
      <c r="B2" s="173" t="s">
        <v>1369</v>
      </c>
      <c r="C2" s="171" t="s">
        <v>30</v>
      </c>
      <c r="D2" s="176" t="s">
        <v>1266</v>
      </c>
      <c r="E2" s="172" t="s">
        <v>1267</v>
      </c>
      <c r="F2" s="170" t="s">
        <v>536</v>
      </c>
    </row>
    <row r="3" spans="1:6" ht="21" customHeight="1" x14ac:dyDescent="0.25">
      <c r="A3" s="13"/>
      <c r="B3" s="175" t="s">
        <v>30</v>
      </c>
      <c r="C3" s="375">
        <v>431051</v>
      </c>
      <c r="D3" s="375">
        <v>355239</v>
      </c>
      <c r="E3" s="375">
        <v>75549</v>
      </c>
      <c r="F3" s="376">
        <v>263</v>
      </c>
    </row>
    <row r="4" spans="1:6" ht="21" customHeight="1" x14ac:dyDescent="0.25">
      <c r="A4" s="133"/>
      <c r="B4" s="397" t="s">
        <v>537</v>
      </c>
      <c r="C4" s="375">
        <v>3651</v>
      </c>
      <c r="D4" s="375">
        <v>2945</v>
      </c>
      <c r="E4" s="375">
        <v>706</v>
      </c>
      <c r="F4" s="376"/>
    </row>
    <row r="5" spans="1:6" ht="21" customHeight="1" x14ac:dyDescent="0.25">
      <c r="A5" s="39">
        <v>501</v>
      </c>
      <c r="B5" s="269" t="s">
        <v>538</v>
      </c>
      <c r="C5" s="375">
        <v>3639</v>
      </c>
      <c r="D5" s="377">
        <v>2933</v>
      </c>
      <c r="E5" s="377">
        <v>706</v>
      </c>
      <c r="F5" s="376"/>
    </row>
    <row r="6" spans="1:6" ht="21" customHeight="1" x14ac:dyDescent="0.25">
      <c r="A6" s="39">
        <v>512</v>
      </c>
      <c r="B6" s="269" t="s">
        <v>540</v>
      </c>
      <c r="C6" s="375">
        <v>12</v>
      </c>
      <c r="D6" s="377">
        <v>12</v>
      </c>
      <c r="E6" s="377">
        <v>0</v>
      </c>
      <c r="F6" s="28"/>
    </row>
    <row r="7" spans="1:6" ht="21" customHeight="1" x14ac:dyDescent="0.25">
      <c r="A7" s="39"/>
      <c r="B7" s="397" t="s">
        <v>541</v>
      </c>
      <c r="C7" s="375">
        <v>1440</v>
      </c>
      <c r="D7" s="375">
        <v>1413</v>
      </c>
      <c r="E7" s="375">
        <v>27</v>
      </c>
      <c r="F7" s="28"/>
    </row>
    <row r="8" spans="1:6" ht="21" customHeight="1" x14ac:dyDescent="0.25">
      <c r="A8" s="39">
        <v>602</v>
      </c>
      <c r="B8" s="269" t="s">
        <v>542</v>
      </c>
      <c r="C8" s="375">
        <v>0</v>
      </c>
      <c r="D8" s="377" t="s">
        <v>122</v>
      </c>
      <c r="E8" s="377" t="s">
        <v>122</v>
      </c>
      <c r="F8" s="28"/>
    </row>
    <row r="9" spans="1:6" ht="21" customHeight="1" x14ac:dyDescent="0.25">
      <c r="A9" s="39">
        <v>608</v>
      </c>
      <c r="B9" s="269" t="s">
        <v>543</v>
      </c>
      <c r="C9" s="375">
        <v>13</v>
      </c>
      <c r="D9" s="377">
        <v>13</v>
      </c>
      <c r="E9" s="377">
        <v>0</v>
      </c>
      <c r="F9" s="28"/>
    </row>
    <row r="10" spans="1:6" ht="21" customHeight="1" x14ac:dyDescent="0.25">
      <c r="A10" s="39">
        <v>609</v>
      </c>
      <c r="B10" s="269" t="s">
        <v>544</v>
      </c>
      <c r="C10" s="375">
        <v>0</v>
      </c>
      <c r="D10" s="377" t="s">
        <v>122</v>
      </c>
      <c r="E10" s="377" t="s">
        <v>122</v>
      </c>
      <c r="F10" s="28"/>
    </row>
    <row r="11" spans="1:6" ht="21" customHeight="1" x14ac:dyDescent="0.25">
      <c r="A11" s="39">
        <v>610</v>
      </c>
      <c r="B11" s="269" t="s">
        <v>545</v>
      </c>
      <c r="C11" s="375">
        <v>0</v>
      </c>
      <c r="D11" s="377" t="s">
        <v>122</v>
      </c>
      <c r="E11" s="377" t="s">
        <v>122</v>
      </c>
      <c r="F11" s="28"/>
    </row>
    <row r="12" spans="1:6" ht="21" customHeight="1" x14ac:dyDescent="0.25">
      <c r="A12" s="39">
        <v>619</v>
      </c>
      <c r="B12" s="269" t="s">
        <v>547</v>
      </c>
      <c r="C12" s="375">
        <v>183</v>
      </c>
      <c r="D12" s="377">
        <v>183</v>
      </c>
      <c r="E12" s="377" t="s">
        <v>122</v>
      </c>
      <c r="F12" s="28"/>
    </row>
    <row r="13" spans="1:6" ht="21" customHeight="1" x14ac:dyDescent="0.25">
      <c r="A13" s="39">
        <v>620</v>
      </c>
      <c r="B13" s="269" t="s">
        <v>548</v>
      </c>
      <c r="C13" s="375">
        <v>136</v>
      </c>
      <c r="D13" s="377">
        <v>136</v>
      </c>
      <c r="E13" s="377" t="s">
        <v>122</v>
      </c>
      <c r="F13" s="28"/>
    </row>
    <row r="14" spans="1:6" ht="21" customHeight="1" x14ac:dyDescent="0.25">
      <c r="A14" s="39">
        <v>621</v>
      </c>
      <c r="B14" s="269" t="s">
        <v>549</v>
      </c>
      <c r="C14" s="375">
        <v>71</v>
      </c>
      <c r="D14" s="377">
        <v>71</v>
      </c>
      <c r="E14" s="377" t="s">
        <v>122</v>
      </c>
      <c r="F14" s="28"/>
    </row>
    <row r="15" spans="1:6" ht="21" customHeight="1" x14ac:dyDescent="0.25">
      <c r="A15" s="39">
        <v>623</v>
      </c>
      <c r="B15" s="269" t="s">
        <v>550</v>
      </c>
      <c r="C15" s="375">
        <v>238</v>
      </c>
      <c r="D15" s="377">
        <v>230</v>
      </c>
      <c r="E15" s="377">
        <v>8</v>
      </c>
      <c r="F15" s="28"/>
    </row>
    <row r="16" spans="1:6" ht="21" customHeight="1" x14ac:dyDescent="0.25">
      <c r="A16" s="39">
        <v>624</v>
      </c>
      <c r="B16" s="269" t="s">
        <v>551</v>
      </c>
      <c r="C16" s="375">
        <v>11</v>
      </c>
      <c r="D16" s="377" t="s">
        <v>122</v>
      </c>
      <c r="E16" s="377">
        <v>11</v>
      </c>
      <c r="F16" s="28"/>
    </row>
    <row r="17" spans="1:6" ht="21" customHeight="1" x14ac:dyDescent="0.25">
      <c r="A17" s="39">
        <v>625</v>
      </c>
      <c r="B17" s="269" t="s">
        <v>552</v>
      </c>
      <c r="C17" s="375">
        <v>0</v>
      </c>
      <c r="D17" s="377">
        <v>0</v>
      </c>
      <c r="E17" s="377" t="s">
        <v>122</v>
      </c>
      <c r="F17" s="28"/>
    </row>
    <row r="18" spans="1:6" ht="21" customHeight="1" x14ac:dyDescent="0.25">
      <c r="A18" s="39">
        <v>626</v>
      </c>
      <c r="B18" s="269" t="s">
        <v>553</v>
      </c>
      <c r="C18" s="375">
        <v>0</v>
      </c>
      <c r="D18" s="377" t="s">
        <v>122</v>
      </c>
      <c r="E18" s="377">
        <v>0</v>
      </c>
      <c r="F18" s="28"/>
    </row>
    <row r="19" spans="1:6" ht="21" customHeight="1" x14ac:dyDescent="0.25">
      <c r="A19" s="39">
        <v>629</v>
      </c>
      <c r="B19" s="269" t="s">
        <v>554</v>
      </c>
      <c r="C19" s="375">
        <v>0</v>
      </c>
      <c r="D19" s="377" t="s">
        <v>122</v>
      </c>
      <c r="E19" s="377">
        <v>0</v>
      </c>
      <c r="F19" s="28"/>
    </row>
    <row r="20" spans="1:6" ht="21" customHeight="1" x14ac:dyDescent="0.25">
      <c r="A20" s="39">
        <v>630</v>
      </c>
      <c r="B20" s="269" t="s">
        <v>555</v>
      </c>
      <c r="C20" s="375">
        <v>0</v>
      </c>
      <c r="D20" s="377" t="s">
        <v>122</v>
      </c>
      <c r="E20" s="377">
        <v>0</v>
      </c>
      <c r="F20" s="28"/>
    </row>
    <row r="21" spans="1:6" ht="21" customHeight="1" x14ac:dyDescent="0.25">
      <c r="A21" s="39">
        <v>631</v>
      </c>
      <c r="B21" s="269" t="s">
        <v>556</v>
      </c>
      <c r="C21" s="375">
        <v>7</v>
      </c>
      <c r="D21" s="377">
        <v>7</v>
      </c>
      <c r="E21" s="377">
        <v>0</v>
      </c>
      <c r="F21" s="28"/>
    </row>
    <row r="22" spans="1:6" ht="21" customHeight="1" x14ac:dyDescent="0.25">
      <c r="A22" s="39">
        <v>633</v>
      </c>
      <c r="B22" s="269" t="s">
        <v>557</v>
      </c>
      <c r="C22" s="375">
        <v>7</v>
      </c>
      <c r="D22" s="377">
        <v>7</v>
      </c>
      <c r="E22" s="377">
        <v>0</v>
      </c>
      <c r="F22" s="28"/>
    </row>
    <row r="23" spans="1:6" ht="21" customHeight="1" x14ac:dyDescent="0.25">
      <c r="A23" s="39">
        <v>634</v>
      </c>
      <c r="B23" s="269" t="s">
        <v>558</v>
      </c>
      <c r="C23" s="375">
        <v>24</v>
      </c>
      <c r="D23" s="377">
        <v>24</v>
      </c>
      <c r="E23" s="377" t="s">
        <v>122</v>
      </c>
      <c r="F23" s="28"/>
    </row>
    <row r="24" spans="1:6" ht="21" customHeight="1" x14ac:dyDescent="0.25">
      <c r="A24" s="39">
        <v>635</v>
      </c>
      <c r="B24" s="269" t="s">
        <v>559</v>
      </c>
      <c r="C24" s="375">
        <v>266</v>
      </c>
      <c r="D24" s="377">
        <v>266</v>
      </c>
      <c r="E24" s="377" t="s">
        <v>122</v>
      </c>
      <c r="F24" s="28"/>
    </row>
    <row r="25" spans="1:6" ht="21" customHeight="1" x14ac:dyDescent="0.25">
      <c r="A25" s="39">
        <v>637</v>
      </c>
      <c r="B25" s="269" t="s">
        <v>560</v>
      </c>
      <c r="C25" s="375">
        <v>251</v>
      </c>
      <c r="D25" s="377">
        <v>251</v>
      </c>
      <c r="E25" s="377" t="s">
        <v>122</v>
      </c>
      <c r="F25" s="28"/>
    </row>
    <row r="26" spans="1:6" ht="21" customHeight="1" x14ac:dyDescent="0.25">
      <c r="A26" s="39">
        <v>13021</v>
      </c>
      <c r="B26" s="269" t="s">
        <v>561</v>
      </c>
      <c r="C26" s="375">
        <v>233</v>
      </c>
      <c r="D26" s="377">
        <v>225</v>
      </c>
      <c r="E26" s="377">
        <v>8</v>
      </c>
      <c r="F26" s="28"/>
    </row>
    <row r="27" spans="1:6" ht="21" customHeight="1" x14ac:dyDescent="0.25">
      <c r="A27" s="39"/>
      <c r="B27" s="268" t="s">
        <v>562</v>
      </c>
      <c r="C27" s="375">
        <v>66162</v>
      </c>
      <c r="D27" s="375">
        <v>53449</v>
      </c>
      <c r="E27" s="375">
        <v>12713</v>
      </c>
      <c r="F27" s="28"/>
    </row>
    <row r="28" spans="1:6" ht="21" customHeight="1" x14ac:dyDescent="0.25">
      <c r="A28" s="39">
        <v>202</v>
      </c>
      <c r="B28" s="269" t="s">
        <v>563</v>
      </c>
      <c r="C28" s="375">
        <v>117</v>
      </c>
      <c r="D28" s="377">
        <v>100</v>
      </c>
      <c r="E28" s="377">
        <v>17</v>
      </c>
      <c r="F28" s="28"/>
    </row>
    <row r="29" spans="1:6" ht="21" customHeight="1" x14ac:dyDescent="0.25">
      <c r="A29" s="39">
        <v>207</v>
      </c>
      <c r="B29" s="269" t="s">
        <v>564</v>
      </c>
      <c r="C29" s="375">
        <v>75</v>
      </c>
      <c r="D29" s="377">
        <v>70</v>
      </c>
      <c r="E29" s="377">
        <v>5</v>
      </c>
      <c r="F29" s="28"/>
    </row>
    <row r="30" spans="1:6" ht="21" customHeight="1" x14ac:dyDescent="0.25">
      <c r="A30" s="39">
        <v>221</v>
      </c>
      <c r="B30" s="269" t="s">
        <v>565</v>
      </c>
      <c r="C30" s="375">
        <v>0</v>
      </c>
      <c r="D30" s="377" t="s">
        <v>122</v>
      </c>
      <c r="E30" s="377" t="s">
        <v>122</v>
      </c>
      <c r="F30" s="28"/>
    </row>
    <row r="31" spans="1:6" ht="21" customHeight="1" x14ac:dyDescent="0.25">
      <c r="A31" s="39">
        <v>222</v>
      </c>
      <c r="B31" s="269" t="s">
        <v>566</v>
      </c>
      <c r="C31" s="375">
        <v>12</v>
      </c>
      <c r="D31" s="377">
        <v>12</v>
      </c>
      <c r="E31" s="377" t="s">
        <v>122</v>
      </c>
      <c r="F31" s="28"/>
    </row>
    <row r="32" spans="1:6" ht="21" customHeight="1" x14ac:dyDescent="0.25">
      <c r="A32" s="39">
        <v>411</v>
      </c>
      <c r="B32" s="269" t="s">
        <v>569</v>
      </c>
      <c r="C32" s="375">
        <v>9</v>
      </c>
      <c r="D32" s="377">
        <v>9</v>
      </c>
      <c r="E32" s="377" t="s">
        <v>122</v>
      </c>
      <c r="F32" s="28"/>
    </row>
    <row r="33" spans="1:6" ht="21" customHeight="1" x14ac:dyDescent="0.25">
      <c r="A33" s="39">
        <v>522</v>
      </c>
      <c r="B33" s="269" t="s">
        <v>570</v>
      </c>
      <c r="C33" s="375">
        <v>0</v>
      </c>
      <c r="D33" s="377" t="s">
        <v>122</v>
      </c>
      <c r="E33" s="377" t="s">
        <v>122</v>
      </c>
      <c r="F33" s="28"/>
    </row>
    <row r="34" spans="1:6" ht="21" customHeight="1" x14ac:dyDescent="0.25">
      <c r="A34" s="39">
        <v>523</v>
      </c>
      <c r="B34" s="269" t="s">
        <v>571</v>
      </c>
      <c r="C34" s="375">
        <v>0</v>
      </c>
      <c r="D34" s="377" t="s">
        <v>122</v>
      </c>
      <c r="E34" s="377">
        <v>0</v>
      </c>
      <c r="F34" s="28"/>
    </row>
    <row r="35" spans="1:6" ht="21" customHeight="1" x14ac:dyDescent="0.25">
      <c r="A35" s="39">
        <v>524</v>
      </c>
      <c r="B35" s="269" t="s">
        <v>572</v>
      </c>
      <c r="C35" s="375">
        <v>13718</v>
      </c>
      <c r="D35" s="377">
        <v>12012</v>
      </c>
      <c r="E35" s="377">
        <v>1706</v>
      </c>
      <c r="F35" s="28"/>
    </row>
    <row r="36" spans="1:6" ht="21" customHeight="1" x14ac:dyDescent="0.25">
      <c r="A36" s="39">
        <v>525</v>
      </c>
      <c r="B36" s="269" t="s">
        <v>573</v>
      </c>
      <c r="C36" s="375">
        <v>3564</v>
      </c>
      <c r="D36" s="377">
        <v>3177</v>
      </c>
      <c r="E36" s="377">
        <v>387</v>
      </c>
      <c r="F36" s="28"/>
    </row>
    <row r="37" spans="1:6" ht="21" customHeight="1" x14ac:dyDescent="0.25">
      <c r="A37" s="39">
        <v>701</v>
      </c>
      <c r="B37" s="269" t="s">
        <v>574</v>
      </c>
      <c r="C37" s="375">
        <v>18</v>
      </c>
      <c r="D37" s="377">
        <v>11</v>
      </c>
      <c r="E37" s="377">
        <v>7</v>
      </c>
      <c r="F37" s="28"/>
    </row>
    <row r="38" spans="1:6" ht="21" customHeight="1" x14ac:dyDescent="0.25">
      <c r="A38" s="39">
        <v>702</v>
      </c>
      <c r="B38" s="269" t="s">
        <v>575</v>
      </c>
      <c r="C38" s="375">
        <v>157</v>
      </c>
      <c r="D38" s="377">
        <v>140</v>
      </c>
      <c r="E38" s="377">
        <v>17</v>
      </c>
      <c r="F38" s="28"/>
    </row>
    <row r="39" spans="1:6" ht="21" customHeight="1" x14ac:dyDescent="0.25">
      <c r="A39" s="39">
        <v>703</v>
      </c>
      <c r="B39" s="269" t="s">
        <v>576</v>
      </c>
      <c r="C39" s="375">
        <v>18</v>
      </c>
      <c r="D39" s="377">
        <v>18</v>
      </c>
      <c r="E39" s="377">
        <v>0</v>
      </c>
      <c r="F39" s="28"/>
    </row>
    <row r="40" spans="1:6" ht="21" customHeight="1" x14ac:dyDescent="0.25">
      <c r="A40" s="39">
        <v>705</v>
      </c>
      <c r="B40" s="269" t="s">
        <v>577</v>
      </c>
      <c r="C40" s="375">
        <v>51</v>
      </c>
      <c r="D40" s="377">
        <v>47</v>
      </c>
      <c r="E40" s="377">
        <v>4</v>
      </c>
      <c r="F40" s="28"/>
    </row>
    <row r="41" spans="1:6" ht="21" customHeight="1" x14ac:dyDescent="0.25">
      <c r="A41" s="39">
        <v>709</v>
      </c>
      <c r="B41" s="269" t="s">
        <v>580</v>
      </c>
      <c r="C41" s="375">
        <v>1808</v>
      </c>
      <c r="D41" s="377">
        <v>1533</v>
      </c>
      <c r="E41" s="377">
        <v>275</v>
      </c>
      <c r="F41" s="28"/>
    </row>
    <row r="42" spans="1:6" ht="21" customHeight="1" x14ac:dyDescent="0.25">
      <c r="A42" s="39">
        <v>710</v>
      </c>
      <c r="B42" s="269" t="s">
        <v>581</v>
      </c>
      <c r="C42" s="375">
        <v>2187</v>
      </c>
      <c r="D42" s="377">
        <v>1773</v>
      </c>
      <c r="E42" s="377">
        <v>414</v>
      </c>
      <c r="F42" s="28"/>
    </row>
    <row r="43" spans="1:6" ht="21" customHeight="1" x14ac:dyDescent="0.25">
      <c r="A43" s="39">
        <v>712</v>
      </c>
      <c r="B43" s="269" t="s">
        <v>582</v>
      </c>
      <c r="C43" s="375">
        <v>842</v>
      </c>
      <c r="D43" s="377">
        <v>714</v>
      </c>
      <c r="E43" s="377">
        <v>128</v>
      </c>
      <c r="F43" s="28"/>
    </row>
    <row r="44" spans="1:6" ht="21" customHeight="1" x14ac:dyDescent="0.25">
      <c r="A44" s="39">
        <v>714</v>
      </c>
      <c r="B44" s="269" t="s">
        <v>584</v>
      </c>
      <c r="C44" s="375">
        <v>170</v>
      </c>
      <c r="D44" s="377">
        <v>160</v>
      </c>
      <c r="E44" s="377">
        <v>10</v>
      </c>
      <c r="F44" s="28"/>
    </row>
    <row r="45" spans="1:6" ht="21" customHeight="1" x14ac:dyDescent="0.25">
      <c r="A45" s="39">
        <v>716</v>
      </c>
      <c r="B45" s="269" t="s">
        <v>586</v>
      </c>
      <c r="C45" s="375">
        <v>0</v>
      </c>
      <c r="D45" s="377" t="s">
        <v>122</v>
      </c>
      <c r="E45" s="377">
        <v>0</v>
      </c>
      <c r="F45" s="28"/>
    </row>
    <row r="46" spans="1:6" ht="21" customHeight="1" x14ac:dyDescent="0.25">
      <c r="A46" s="39">
        <v>717</v>
      </c>
      <c r="B46" s="269" t="s">
        <v>587</v>
      </c>
      <c r="C46" s="375">
        <v>78</v>
      </c>
      <c r="D46" s="377">
        <v>64</v>
      </c>
      <c r="E46" s="377">
        <v>14</v>
      </c>
      <c r="F46" s="28"/>
    </row>
    <row r="47" spans="1:6" ht="21" customHeight="1" x14ac:dyDescent="0.25">
      <c r="A47" s="39">
        <v>720</v>
      </c>
      <c r="B47" s="269" t="s">
        <v>589</v>
      </c>
      <c r="C47" s="375">
        <v>29</v>
      </c>
      <c r="D47" s="377">
        <v>29</v>
      </c>
      <c r="E47" s="377" t="s">
        <v>122</v>
      </c>
      <c r="F47" s="28"/>
    </row>
    <row r="48" spans="1:6" ht="21" customHeight="1" x14ac:dyDescent="0.25">
      <c r="A48" s="39">
        <v>802</v>
      </c>
      <c r="B48" s="269" t="s">
        <v>590</v>
      </c>
      <c r="C48" s="375">
        <v>5178</v>
      </c>
      <c r="D48" s="377">
        <v>4725</v>
      </c>
      <c r="E48" s="377">
        <v>453</v>
      </c>
      <c r="F48" s="28"/>
    </row>
    <row r="49" spans="1:6" ht="21" customHeight="1" x14ac:dyDescent="0.25">
      <c r="A49" s="39">
        <v>803</v>
      </c>
      <c r="B49" s="269" t="s">
        <v>591</v>
      </c>
      <c r="C49" s="375">
        <v>4191</v>
      </c>
      <c r="D49" s="377">
        <v>3609</v>
      </c>
      <c r="E49" s="377">
        <v>582</v>
      </c>
      <c r="F49" s="28"/>
    </row>
    <row r="50" spans="1:6" ht="21" customHeight="1" x14ac:dyDescent="0.25">
      <c r="A50" s="39">
        <v>804</v>
      </c>
      <c r="B50" s="269" t="s">
        <v>592</v>
      </c>
      <c r="C50" s="375">
        <v>3968</v>
      </c>
      <c r="D50" s="377">
        <v>3546</v>
      </c>
      <c r="E50" s="377">
        <v>422</v>
      </c>
      <c r="F50" s="28"/>
    </row>
    <row r="51" spans="1:6" ht="21" customHeight="1" x14ac:dyDescent="0.25">
      <c r="A51" s="39">
        <v>806</v>
      </c>
      <c r="B51" s="269" t="s">
        <v>593</v>
      </c>
      <c r="C51" s="375">
        <v>0</v>
      </c>
      <c r="D51" s="377" t="s">
        <v>122</v>
      </c>
      <c r="E51" s="377">
        <v>0</v>
      </c>
      <c r="F51" s="28"/>
    </row>
    <row r="52" spans="1:6" ht="21" customHeight="1" x14ac:dyDescent="0.25">
      <c r="A52" s="39">
        <v>827</v>
      </c>
      <c r="B52" s="269" t="s">
        <v>594</v>
      </c>
      <c r="C52" s="375">
        <v>13</v>
      </c>
      <c r="D52" s="377">
        <v>13</v>
      </c>
      <c r="E52" s="377" t="s">
        <v>122</v>
      </c>
      <c r="F52" s="28"/>
    </row>
    <row r="53" spans="1:6" ht="21" customHeight="1" x14ac:dyDescent="0.25">
      <c r="A53" s="39">
        <v>828</v>
      </c>
      <c r="B53" s="269" t="s">
        <v>595</v>
      </c>
      <c r="C53" s="375">
        <v>12</v>
      </c>
      <c r="D53" s="377">
        <v>12</v>
      </c>
      <c r="E53" s="377" t="s">
        <v>122</v>
      </c>
      <c r="F53" s="28"/>
    </row>
    <row r="54" spans="1:6" ht="21" customHeight="1" x14ac:dyDescent="0.25">
      <c r="A54" s="39">
        <v>830</v>
      </c>
      <c r="B54" s="269" t="s">
        <v>596</v>
      </c>
      <c r="C54" s="375">
        <v>0</v>
      </c>
      <c r="D54" s="377" t="s">
        <v>122</v>
      </c>
      <c r="E54" s="377">
        <v>0</v>
      </c>
      <c r="F54" s="28"/>
    </row>
    <row r="55" spans="1:6" ht="21" customHeight="1" x14ac:dyDescent="0.25">
      <c r="A55" s="39">
        <v>901</v>
      </c>
      <c r="B55" s="269" t="s">
        <v>1343</v>
      </c>
      <c r="C55" s="375">
        <v>7858</v>
      </c>
      <c r="D55" s="377">
        <v>6714</v>
      </c>
      <c r="E55" s="377">
        <v>1144</v>
      </c>
      <c r="F55" s="28"/>
    </row>
    <row r="56" spans="1:6" ht="21" customHeight="1" x14ac:dyDescent="0.25">
      <c r="A56" s="39">
        <v>905</v>
      </c>
      <c r="B56" s="269" t="s">
        <v>598</v>
      </c>
      <c r="C56" s="375">
        <v>217</v>
      </c>
      <c r="D56" s="377">
        <v>203</v>
      </c>
      <c r="E56" s="377">
        <v>14</v>
      </c>
      <c r="F56" s="28"/>
    </row>
    <row r="57" spans="1:6" ht="21" customHeight="1" x14ac:dyDescent="0.25">
      <c r="A57" s="39">
        <v>910</v>
      </c>
      <c r="B57" s="269" t="s">
        <v>599</v>
      </c>
      <c r="C57" s="375">
        <v>0</v>
      </c>
      <c r="D57" s="377" t="s">
        <v>122</v>
      </c>
      <c r="E57" s="377">
        <v>0</v>
      </c>
      <c r="F57" s="28"/>
    </row>
    <row r="58" spans="1:6" ht="21" customHeight="1" x14ac:dyDescent="0.25">
      <c r="A58" s="39">
        <v>11004</v>
      </c>
      <c r="B58" s="269" t="s">
        <v>1370</v>
      </c>
      <c r="C58" s="375">
        <v>14</v>
      </c>
      <c r="D58" s="377">
        <v>14</v>
      </c>
      <c r="E58" s="377" t="s">
        <v>122</v>
      </c>
      <c r="F58" s="28"/>
    </row>
    <row r="59" spans="1:6" ht="21" customHeight="1" x14ac:dyDescent="0.25">
      <c r="A59" s="39">
        <v>11005</v>
      </c>
      <c r="B59" s="269" t="s">
        <v>602</v>
      </c>
      <c r="C59" s="375">
        <v>19</v>
      </c>
      <c r="D59" s="377">
        <v>19</v>
      </c>
      <c r="E59" s="377" t="s">
        <v>122</v>
      </c>
      <c r="F59" s="28"/>
    </row>
    <row r="60" spans="1:6" ht="21" customHeight="1" x14ac:dyDescent="0.25">
      <c r="A60" s="39">
        <v>11102</v>
      </c>
      <c r="B60" s="269" t="s">
        <v>603</v>
      </c>
      <c r="C60" s="375">
        <v>0</v>
      </c>
      <c r="D60" s="377">
        <v>0</v>
      </c>
      <c r="E60" s="377" t="s">
        <v>122</v>
      </c>
      <c r="F60" s="28"/>
    </row>
    <row r="61" spans="1:6" ht="21" customHeight="1" x14ac:dyDescent="0.25">
      <c r="A61" s="39">
        <v>11103</v>
      </c>
      <c r="B61" s="269" t="s">
        <v>604</v>
      </c>
      <c r="C61" s="375">
        <v>5</v>
      </c>
      <c r="D61" s="377">
        <v>5</v>
      </c>
      <c r="E61" s="377" t="s">
        <v>122</v>
      </c>
      <c r="F61" s="28"/>
    </row>
    <row r="62" spans="1:6" ht="21" customHeight="1" x14ac:dyDescent="0.25">
      <c r="A62" s="39">
        <v>12086</v>
      </c>
      <c r="B62" s="269" t="s">
        <v>605</v>
      </c>
      <c r="C62" s="375">
        <v>0</v>
      </c>
      <c r="D62" s="377" t="s">
        <v>122</v>
      </c>
      <c r="E62" s="377">
        <v>0</v>
      </c>
      <c r="F62" s="28"/>
    </row>
    <row r="63" spans="1:6" ht="21" customHeight="1" x14ac:dyDescent="0.25">
      <c r="A63" s="39">
        <v>13001</v>
      </c>
      <c r="B63" s="269" t="s">
        <v>606</v>
      </c>
      <c r="C63" s="375">
        <v>21777</v>
      </c>
      <c r="D63" s="377">
        <v>14676</v>
      </c>
      <c r="E63" s="377">
        <v>7101</v>
      </c>
      <c r="F63" s="28"/>
    </row>
    <row r="64" spans="1:6" ht="21" customHeight="1" x14ac:dyDescent="0.25">
      <c r="A64" s="39">
        <v>14056</v>
      </c>
      <c r="B64" s="269" t="s">
        <v>607</v>
      </c>
      <c r="C64" s="375">
        <v>44</v>
      </c>
      <c r="D64" s="377">
        <v>38</v>
      </c>
      <c r="E64" s="377">
        <v>6</v>
      </c>
      <c r="F64" s="28"/>
    </row>
    <row r="65" spans="1:6" ht="21" customHeight="1" x14ac:dyDescent="0.25">
      <c r="A65" s="39">
        <v>19109</v>
      </c>
      <c r="B65" s="269" t="s">
        <v>608</v>
      </c>
      <c r="C65" s="375">
        <v>0</v>
      </c>
      <c r="D65" s="377" t="s">
        <v>122</v>
      </c>
      <c r="E65" s="377" t="s">
        <v>122</v>
      </c>
      <c r="F65" s="28"/>
    </row>
    <row r="66" spans="1:6" ht="21" customHeight="1" x14ac:dyDescent="0.25">
      <c r="A66" s="39">
        <v>19113</v>
      </c>
      <c r="B66" s="269" t="s">
        <v>609</v>
      </c>
      <c r="C66" s="375">
        <v>13</v>
      </c>
      <c r="D66" s="377">
        <v>6</v>
      </c>
      <c r="E66" s="377">
        <v>7</v>
      </c>
      <c r="F66" s="28"/>
    </row>
    <row r="67" spans="1:6" ht="21" customHeight="1" x14ac:dyDescent="0.25">
      <c r="A67" s="39">
        <v>21002</v>
      </c>
      <c r="B67" s="269" t="s">
        <v>611</v>
      </c>
      <c r="C67" s="375">
        <v>0</v>
      </c>
      <c r="D67" s="377" t="s">
        <v>122</v>
      </c>
      <c r="E67" s="377">
        <v>0</v>
      </c>
      <c r="F67" s="28"/>
    </row>
    <row r="68" spans="1:6" ht="21" customHeight="1" x14ac:dyDescent="0.25">
      <c r="A68" s="39"/>
      <c r="B68" s="268" t="s">
        <v>613</v>
      </c>
      <c r="C68" s="375">
        <v>112139</v>
      </c>
      <c r="D68" s="375">
        <v>83187</v>
      </c>
      <c r="E68" s="375">
        <v>28952</v>
      </c>
      <c r="F68" s="28"/>
    </row>
    <row r="69" spans="1:6" ht="21" customHeight="1" x14ac:dyDescent="0.25">
      <c r="A69" s="39">
        <v>216</v>
      </c>
      <c r="B69" s="269" t="s">
        <v>614</v>
      </c>
      <c r="C69" s="375">
        <v>35</v>
      </c>
      <c r="D69" s="377">
        <v>20</v>
      </c>
      <c r="E69" s="377">
        <v>15</v>
      </c>
      <c r="F69" s="28"/>
    </row>
    <row r="70" spans="1:6" ht="21" customHeight="1" x14ac:dyDescent="0.25">
      <c r="A70" s="39">
        <v>310</v>
      </c>
      <c r="B70" s="269" t="s">
        <v>616</v>
      </c>
      <c r="C70" s="375">
        <v>0</v>
      </c>
      <c r="D70" s="377" t="s">
        <v>122</v>
      </c>
      <c r="E70" s="377">
        <v>0</v>
      </c>
      <c r="F70" s="28"/>
    </row>
    <row r="71" spans="1:6" ht="21" customHeight="1" x14ac:dyDescent="0.25">
      <c r="A71" s="39">
        <v>808</v>
      </c>
      <c r="B71" s="269" t="s">
        <v>617</v>
      </c>
      <c r="C71" s="375">
        <v>1071</v>
      </c>
      <c r="D71" s="377">
        <v>1024</v>
      </c>
      <c r="E71" s="377">
        <v>47</v>
      </c>
      <c r="F71" s="28"/>
    </row>
    <row r="72" spans="1:6" ht="21" customHeight="1" x14ac:dyDescent="0.25">
      <c r="A72" s="39">
        <v>809</v>
      </c>
      <c r="B72" s="269" t="s">
        <v>618</v>
      </c>
      <c r="C72" s="375">
        <v>5065</v>
      </c>
      <c r="D72" s="377">
        <v>4691</v>
      </c>
      <c r="E72" s="377">
        <v>374</v>
      </c>
      <c r="F72" s="28"/>
    </row>
    <row r="73" spans="1:6" ht="21" customHeight="1" x14ac:dyDescent="0.25">
      <c r="A73" s="39">
        <v>810</v>
      </c>
      <c r="B73" s="269" t="s">
        <v>619</v>
      </c>
      <c r="C73" s="375">
        <v>6893</v>
      </c>
      <c r="D73" s="377">
        <v>6529</v>
      </c>
      <c r="E73" s="377">
        <v>364</v>
      </c>
      <c r="F73" s="28"/>
    </row>
    <row r="74" spans="1:6" ht="21" customHeight="1" x14ac:dyDescent="0.25">
      <c r="A74" s="39">
        <v>811</v>
      </c>
      <c r="B74" s="269" t="s">
        <v>620</v>
      </c>
      <c r="C74" s="375">
        <v>355</v>
      </c>
      <c r="D74" s="377">
        <v>334</v>
      </c>
      <c r="E74" s="377">
        <v>21</v>
      </c>
      <c r="F74" s="28"/>
    </row>
    <row r="75" spans="1:6" ht="21" customHeight="1" x14ac:dyDescent="0.25">
      <c r="A75" s="39">
        <v>812</v>
      </c>
      <c r="B75" s="269" t="s">
        <v>621</v>
      </c>
      <c r="C75" s="375">
        <v>10660</v>
      </c>
      <c r="D75" s="377">
        <v>9300</v>
      </c>
      <c r="E75" s="377">
        <v>1360</v>
      </c>
      <c r="F75" s="28"/>
    </row>
    <row r="76" spans="1:6" ht="21" customHeight="1" x14ac:dyDescent="0.25">
      <c r="A76" s="39">
        <v>814</v>
      </c>
      <c r="B76" s="269" t="s">
        <v>622</v>
      </c>
      <c r="C76" s="375">
        <v>0</v>
      </c>
      <c r="D76" s="377" t="s">
        <v>122</v>
      </c>
      <c r="E76" s="377">
        <v>0</v>
      </c>
      <c r="F76" s="28"/>
    </row>
    <row r="77" spans="1:6" ht="21" customHeight="1" x14ac:dyDescent="0.25">
      <c r="A77" s="39">
        <v>816</v>
      </c>
      <c r="B77" s="269" t="s">
        <v>623</v>
      </c>
      <c r="C77" s="375">
        <v>1027</v>
      </c>
      <c r="D77" s="377">
        <v>772</v>
      </c>
      <c r="E77" s="377">
        <v>255</v>
      </c>
      <c r="F77" s="28"/>
    </row>
    <row r="78" spans="1:6" ht="21" customHeight="1" x14ac:dyDescent="0.25">
      <c r="A78" s="39">
        <v>817</v>
      </c>
      <c r="B78" s="269" t="s">
        <v>624</v>
      </c>
      <c r="C78" s="375">
        <v>20</v>
      </c>
      <c r="D78" s="377">
        <v>20</v>
      </c>
      <c r="E78" s="377" t="s">
        <v>122</v>
      </c>
      <c r="F78" s="28"/>
    </row>
    <row r="79" spans="1:6" ht="21" customHeight="1" x14ac:dyDescent="0.25">
      <c r="A79" s="39">
        <v>821</v>
      </c>
      <c r="B79" s="269" t="s">
        <v>625</v>
      </c>
      <c r="C79" s="375">
        <v>196</v>
      </c>
      <c r="D79" s="377">
        <v>139</v>
      </c>
      <c r="E79" s="377">
        <v>57</v>
      </c>
      <c r="F79" s="28"/>
    </row>
    <row r="80" spans="1:6" ht="21" customHeight="1" x14ac:dyDescent="0.25">
      <c r="A80" s="39">
        <v>825</v>
      </c>
      <c r="B80" s="269" t="s">
        <v>1371</v>
      </c>
      <c r="C80" s="308">
        <v>633</v>
      </c>
      <c r="D80" s="27">
        <v>586</v>
      </c>
      <c r="E80" s="27">
        <v>47</v>
      </c>
      <c r="F80" s="28"/>
    </row>
    <row r="81" spans="1:6" ht="21" customHeight="1" x14ac:dyDescent="0.25">
      <c r="A81" s="39">
        <v>826</v>
      </c>
      <c r="B81" s="269" t="s">
        <v>628</v>
      </c>
      <c r="C81" s="375">
        <v>867</v>
      </c>
      <c r="D81" s="377">
        <v>650</v>
      </c>
      <c r="E81" s="377">
        <v>217</v>
      </c>
      <c r="F81" s="28"/>
    </row>
    <row r="82" spans="1:6" ht="21" customHeight="1" x14ac:dyDescent="0.25">
      <c r="A82" s="39">
        <v>831</v>
      </c>
      <c r="B82" s="269" t="s">
        <v>629</v>
      </c>
      <c r="C82" s="375">
        <v>1556</v>
      </c>
      <c r="D82" s="377">
        <v>1466</v>
      </c>
      <c r="E82" s="377">
        <v>90</v>
      </c>
      <c r="F82" s="28"/>
    </row>
    <row r="83" spans="1:6" ht="21" customHeight="1" x14ac:dyDescent="0.25">
      <c r="A83" s="39">
        <v>833</v>
      </c>
      <c r="B83" s="269" t="s">
        <v>630</v>
      </c>
      <c r="C83" s="375">
        <v>100</v>
      </c>
      <c r="D83" s="377">
        <v>67</v>
      </c>
      <c r="E83" s="377">
        <v>33</v>
      </c>
      <c r="F83" s="28"/>
    </row>
    <row r="84" spans="1:6" ht="21" customHeight="1" x14ac:dyDescent="0.25">
      <c r="A84" s="39">
        <v>834</v>
      </c>
      <c r="B84" s="269" t="s">
        <v>631</v>
      </c>
      <c r="C84" s="375">
        <v>512</v>
      </c>
      <c r="D84" s="377">
        <v>316</v>
      </c>
      <c r="E84" s="377">
        <v>196</v>
      </c>
      <c r="F84" s="28"/>
    </row>
    <row r="85" spans="1:6" ht="21" customHeight="1" x14ac:dyDescent="0.25">
      <c r="A85" s="39">
        <v>836</v>
      </c>
      <c r="B85" s="269" t="s">
        <v>632</v>
      </c>
      <c r="C85" s="375">
        <v>11</v>
      </c>
      <c r="D85" s="377">
        <v>11</v>
      </c>
      <c r="E85" s="377" t="s">
        <v>122</v>
      </c>
      <c r="F85" s="28"/>
    </row>
    <row r="86" spans="1:6" ht="21" customHeight="1" x14ac:dyDescent="0.25">
      <c r="A86" s="39">
        <v>838</v>
      </c>
      <c r="B86" s="269" t="s">
        <v>633</v>
      </c>
      <c r="C86" s="375">
        <v>16</v>
      </c>
      <c r="D86" s="377">
        <v>16</v>
      </c>
      <c r="E86" s="377" t="s">
        <v>122</v>
      </c>
      <c r="F86" s="28"/>
    </row>
    <row r="87" spans="1:6" ht="21" customHeight="1" x14ac:dyDescent="0.25">
      <c r="A87" s="39">
        <v>840</v>
      </c>
      <c r="B87" s="269" t="s">
        <v>518</v>
      </c>
      <c r="C87" s="375">
        <v>6028</v>
      </c>
      <c r="D87" s="377">
        <v>5110</v>
      </c>
      <c r="E87" s="377">
        <v>918</v>
      </c>
      <c r="F87" s="28"/>
    </row>
    <row r="88" spans="1:6" ht="21" customHeight="1" x14ac:dyDescent="0.25">
      <c r="A88" s="39">
        <v>841</v>
      </c>
      <c r="B88" s="269" t="s">
        <v>634</v>
      </c>
      <c r="C88" s="375">
        <v>671</v>
      </c>
      <c r="D88" s="377">
        <v>588</v>
      </c>
      <c r="E88" s="377">
        <v>83</v>
      </c>
      <c r="F88" s="28"/>
    </row>
    <row r="89" spans="1:6" ht="21" customHeight="1" x14ac:dyDescent="0.25">
      <c r="A89" s="39">
        <v>842</v>
      </c>
      <c r="B89" s="269" t="s">
        <v>635</v>
      </c>
      <c r="C89" s="375">
        <v>2678</v>
      </c>
      <c r="D89" s="377">
        <v>2577</v>
      </c>
      <c r="E89" s="377">
        <v>101</v>
      </c>
      <c r="F89" s="28"/>
    </row>
    <row r="90" spans="1:6" ht="21" customHeight="1" x14ac:dyDescent="0.25">
      <c r="A90" s="39">
        <v>843</v>
      </c>
      <c r="B90" s="269" t="s">
        <v>636</v>
      </c>
      <c r="C90" s="375">
        <v>56217</v>
      </c>
      <c r="D90" s="377">
        <v>35917</v>
      </c>
      <c r="E90" s="377">
        <v>20300</v>
      </c>
      <c r="F90" s="28"/>
    </row>
    <row r="91" spans="1:6" ht="21" customHeight="1" x14ac:dyDescent="0.25">
      <c r="A91" s="39">
        <v>846</v>
      </c>
      <c r="B91" s="269" t="s">
        <v>637</v>
      </c>
      <c r="C91" s="375">
        <v>508</v>
      </c>
      <c r="D91" s="377">
        <v>440</v>
      </c>
      <c r="E91" s="377">
        <v>68</v>
      </c>
      <c r="F91" s="28"/>
    </row>
    <row r="92" spans="1:6" ht="21" customHeight="1" x14ac:dyDescent="0.25">
      <c r="A92" s="39">
        <v>847</v>
      </c>
      <c r="B92" s="269" t="s">
        <v>638</v>
      </c>
      <c r="C92" s="375">
        <v>4232</v>
      </c>
      <c r="D92" s="377">
        <v>3189</v>
      </c>
      <c r="E92" s="377">
        <v>1043</v>
      </c>
      <c r="F92" s="28"/>
    </row>
    <row r="93" spans="1:6" ht="21" customHeight="1" x14ac:dyDescent="0.25">
      <c r="A93" s="39">
        <v>848</v>
      </c>
      <c r="B93" s="269" t="s">
        <v>639</v>
      </c>
      <c r="C93" s="375">
        <v>7770</v>
      </c>
      <c r="D93" s="377">
        <v>5591</v>
      </c>
      <c r="E93" s="377">
        <v>2179</v>
      </c>
      <c r="F93" s="28"/>
    </row>
    <row r="94" spans="1:6" ht="21" customHeight="1" x14ac:dyDescent="0.25">
      <c r="A94" s="39">
        <v>849</v>
      </c>
      <c r="B94" s="269" t="s">
        <v>640</v>
      </c>
      <c r="C94" s="375">
        <v>4</v>
      </c>
      <c r="D94" s="377">
        <v>4</v>
      </c>
      <c r="E94" s="377">
        <v>0</v>
      </c>
      <c r="F94" s="28"/>
    </row>
    <row r="95" spans="1:6" ht="21" customHeight="1" x14ac:dyDescent="0.25">
      <c r="A95" s="39">
        <v>851</v>
      </c>
      <c r="B95" s="269" t="s">
        <v>641</v>
      </c>
      <c r="C95" s="375">
        <v>29</v>
      </c>
      <c r="D95" s="377">
        <v>29</v>
      </c>
      <c r="E95" s="377" t="s">
        <v>122</v>
      </c>
      <c r="F95" s="28"/>
    </row>
    <row r="96" spans="1:6" ht="21" customHeight="1" x14ac:dyDescent="0.25">
      <c r="A96" s="39">
        <v>853</v>
      </c>
      <c r="B96" s="269" t="s">
        <v>643</v>
      </c>
      <c r="C96" s="375">
        <v>89</v>
      </c>
      <c r="D96" s="377">
        <v>69</v>
      </c>
      <c r="E96" s="377">
        <v>20</v>
      </c>
      <c r="F96" s="28"/>
    </row>
    <row r="97" spans="1:6" ht="21" customHeight="1" x14ac:dyDescent="0.25">
      <c r="A97" s="39">
        <v>854</v>
      </c>
      <c r="B97" s="269" t="s">
        <v>644</v>
      </c>
      <c r="C97" s="375">
        <v>73</v>
      </c>
      <c r="D97" s="377">
        <v>59</v>
      </c>
      <c r="E97" s="377">
        <v>14</v>
      </c>
      <c r="F97" s="28"/>
    </row>
    <row r="98" spans="1:6" ht="21" customHeight="1" x14ac:dyDescent="0.25">
      <c r="A98" s="39">
        <v>855</v>
      </c>
      <c r="B98" s="269" t="s">
        <v>645</v>
      </c>
      <c r="C98" s="375">
        <v>200</v>
      </c>
      <c r="D98" s="377">
        <v>170</v>
      </c>
      <c r="E98" s="377">
        <v>30</v>
      </c>
      <c r="F98" s="28"/>
    </row>
    <row r="99" spans="1:6" ht="21" customHeight="1" x14ac:dyDescent="0.25">
      <c r="A99" s="39">
        <v>856</v>
      </c>
      <c r="B99" s="269" t="s">
        <v>646</v>
      </c>
      <c r="C99" s="375">
        <v>499</v>
      </c>
      <c r="D99" s="377">
        <v>438</v>
      </c>
      <c r="E99" s="377">
        <v>61</v>
      </c>
      <c r="F99" s="28"/>
    </row>
    <row r="100" spans="1:6" ht="21" customHeight="1" x14ac:dyDescent="0.25">
      <c r="A100" s="39">
        <v>858</v>
      </c>
      <c r="B100" s="269" t="s">
        <v>648</v>
      </c>
      <c r="C100" s="375">
        <v>19</v>
      </c>
      <c r="D100" s="377">
        <v>19</v>
      </c>
      <c r="E100" s="377" t="s">
        <v>122</v>
      </c>
      <c r="F100" s="28"/>
    </row>
    <row r="101" spans="1:6" ht="21" customHeight="1" x14ac:dyDescent="0.25">
      <c r="A101" s="39">
        <v>1006</v>
      </c>
      <c r="B101" s="269" t="s">
        <v>649</v>
      </c>
      <c r="C101" s="375">
        <v>7</v>
      </c>
      <c r="D101" s="377">
        <v>7</v>
      </c>
      <c r="E101" s="377" t="s">
        <v>122</v>
      </c>
      <c r="F101" s="28"/>
    </row>
    <row r="102" spans="1:6" ht="21" customHeight="1" x14ac:dyDescent="0.25">
      <c r="A102" s="39">
        <v>9004</v>
      </c>
      <c r="B102" s="269" t="s">
        <v>650</v>
      </c>
      <c r="C102" s="375">
        <v>0</v>
      </c>
      <c r="D102" s="377" t="s">
        <v>122</v>
      </c>
      <c r="E102" s="377">
        <v>0</v>
      </c>
      <c r="F102" s="28"/>
    </row>
    <row r="103" spans="1:6" ht="21" customHeight="1" x14ac:dyDescent="0.25">
      <c r="A103" s="39">
        <v>13027</v>
      </c>
      <c r="B103" s="269" t="s">
        <v>651</v>
      </c>
      <c r="C103" s="375">
        <v>8</v>
      </c>
      <c r="D103" s="377">
        <v>4</v>
      </c>
      <c r="E103" s="377">
        <v>4</v>
      </c>
      <c r="F103" s="28"/>
    </row>
    <row r="104" spans="1:6" ht="21" customHeight="1" x14ac:dyDescent="0.25">
      <c r="A104" s="39">
        <v>13028</v>
      </c>
      <c r="B104" s="269" t="s">
        <v>652</v>
      </c>
      <c r="C104" s="375">
        <v>4090</v>
      </c>
      <c r="D104" s="377">
        <v>3035</v>
      </c>
      <c r="E104" s="377">
        <v>1055</v>
      </c>
      <c r="F104" s="28"/>
    </row>
    <row r="105" spans="1:6" ht="21" customHeight="1" x14ac:dyDescent="0.25">
      <c r="A105" s="39"/>
      <c r="B105" s="268" t="s">
        <v>1372</v>
      </c>
      <c r="C105" s="375">
        <v>6444</v>
      </c>
      <c r="D105" s="375">
        <v>5264</v>
      </c>
      <c r="E105" s="375">
        <v>1180</v>
      </c>
      <c r="F105" s="28"/>
    </row>
    <row r="106" spans="1:6" ht="21" customHeight="1" x14ac:dyDescent="0.25">
      <c r="A106" s="39">
        <v>101</v>
      </c>
      <c r="B106" s="269" t="s">
        <v>654</v>
      </c>
      <c r="C106" s="375">
        <v>138</v>
      </c>
      <c r="D106" s="377">
        <v>132</v>
      </c>
      <c r="E106" s="377">
        <v>6</v>
      </c>
      <c r="F106" s="28"/>
    </row>
    <row r="107" spans="1:6" ht="21" customHeight="1" x14ac:dyDescent="0.25">
      <c r="A107" s="39">
        <v>203</v>
      </c>
      <c r="B107" s="269" t="s">
        <v>655</v>
      </c>
      <c r="C107" s="375">
        <v>16</v>
      </c>
      <c r="D107" s="377">
        <v>9</v>
      </c>
      <c r="E107" s="377">
        <v>7</v>
      </c>
      <c r="F107" s="28"/>
    </row>
    <row r="108" spans="1:6" ht="21" customHeight="1" x14ac:dyDescent="0.25">
      <c r="A108" s="39">
        <v>204</v>
      </c>
      <c r="B108" s="269" t="s">
        <v>656</v>
      </c>
      <c r="C108" s="375">
        <v>1950</v>
      </c>
      <c r="D108" s="377">
        <v>1624</v>
      </c>
      <c r="E108" s="377">
        <v>326</v>
      </c>
      <c r="F108" s="28"/>
    </row>
    <row r="109" spans="1:6" ht="21" customHeight="1" x14ac:dyDescent="0.25">
      <c r="A109" s="39">
        <v>205</v>
      </c>
      <c r="B109" s="269" t="s">
        <v>657</v>
      </c>
      <c r="C109" s="375">
        <v>0</v>
      </c>
      <c r="D109" s="377">
        <v>0</v>
      </c>
      <c r="E109" s="377" t="s">
        <v>122</v>
      </c>
      <c r="F109" s="28"/>
    </row>
    <row r="110" spans="1:6" ht="21" customHeight="1" x14ac:dyDescent="0.25">
      <c r="A110" s="39">
        <v>301</v>
      </c>
      <c r="B110" s="269" t="s">
        <v>658</v>
      </c>
      <c r="C110" s="375">
        <v>39</v>
      </c>
      <c r="D110" s="377">
        <v>29</v>
      </c>
      <c r="E110" s="377">
        <v>10</v>
      </c>
      <c r="F110" s="28"/>
    </row>
    <row r="111" spans="1:6" ht="21" customHeight="1" x14ac:dyDescent="0.25">
      <c r="A111" s="39">
        <v>302</v>
      </c>
      <c r="B111" s="269" t="s">
        <v>659</v>
      </c>
      <c r="C111" s="375">
        <v>1373</v>
      </c>
      <c r="D111" s="377">
        <v>1276</v>
      </c>
      <c r="E111" s="377">
        <v>97</v>
      </c>
      <c r="F111" s="28"/>
    </row>
    <row r="112" spans="1:6" ht="21" customHeight="1" x14ac:dyDescent="0.25">
      <c r="A112" s="39">
        <v>303</v>
      </c>
      <c r="B112" s="269" t="s">
        <v>660</v>
      </c>
      <c r="C112" s="375">
        <v>128</v>
      </c>
      <c r="D112" s="377">
        <v>90</v>
      </c>
      <c r="E112" s="377">
        <v>38</v>
      </c>
      <c r="F112" s="28"/>
    </row>
    <row r="113" spans="1:6" ht="21" customHeight="1" x14ac:dyDescent="0.25">
      <c r="A113" s="39">
        <v>306</v>
      </c>
      <c r="B113" s="269" t="s">
        <v>662</v>
      </c>
      <c r="C113" s="375">
        <v>12</v>
      </c>
      <c r="D113" s="377">
        <v>12</v>
      </c>
      <c r="E113" s="377" t="s">
        <v>122</v>
      </c>
      <c r="F113" s="28"/>
    </row>
    <row r="114" spans="1:6" ht="21" customHeight="1" x14ac:dyDescent="0.25">
      <c r="A114" s="39">
        <v>307</v>
      </c>
      <c r="B114" s="269" t="s">
        <v>663</v>
      </c>
      <c r="C114" s="375">
        <v>0</v>
      </c>
      <c r="D114" s="377" t="s">
        <v>122</v>
      </c>
      <c r="E114" s="377">
        <v>0</v>
      </c>
      <c r="F114" s="28"/>
    </row>
    <row r="115" spans="1:6" ht="21" customHeight="1" x14ac:dyDescent="0.25">
      <c r="A115" s="39">
        <v>308</v>
      </c>
      <c r="B115" s="269" t="s">
        <v>664</v>
      </c>
      <c r="C115" s="375">
        <v>0</v>
      </c>
      <c r="D115" s="377" t="s">
        <v>122</v>
      </c>
      <c r="E115" s="377" t="s">
        <v>122</v>
      </c>
      <c r="F115" s="28"/>
    </row>
    <row r="116" spans="1:6" ht="21" customHeight="1" x14ac:dyDescent="0.25">
      <c r="A116" s="39">
        <v>309</v>
      </c>
      <c r="B116" s="269" t="s">
        <v>665</v>
      </c>
      <c r="C116" s="375">
        <v>811</v>
      </c>
      <c r="D116" s="377">
        <v>693</v>
      </c>
      <c r="E116" s="377">
        <v>118</v>
      </c>
      <c r="F116" s="28"/>
    </row>
    <row r="117" spans="1:6" ht="21" customHeight="1" x14ac:dyDescent="0.25">
      <c r="A117" s="39">
        <v>311</v>
      </c>
      <c r="B117" s="269" t="s">
        <v>1133</v>
      </c>
      <c r="C117" s="375">
        <v>0</v>
      </c>
      <c r="D117" s="377">
        <v>0</v>
      </c>
      <c r="E117" s="377" t="s">
        <v>122</v>
      </c>
      <c r="F117" s="28"/>
    </row>
    <row r="118" spans="1:6" ht="21" customHeight="1" x14ac:dyDescent="0.25">
      <c r="A118" s="39">
        <v>403</v>
      </c>
      <c r="B118" s="269" t="s">
        <v>667</v>
      </c>
      <c r="C118" s="375">
        <v>66</v>
      </c>
      <c r="D118" s="377">
        <v>62</v>
      </c>
      <c r="E118" s="377">
        <v>4</v>
      </c>
      <c r="F118" s="28"/>
    </row>
    <row r="119" spans="1:6" ht="21" customHeight="1" x14ac:dyDescent="0.25">
      <c r="A119" s="39">
        <v>410</v>
      </c>
      <c r="B119" s="269" t="s">
        <v>670</v>
      </c>
      <c r="C119" s="375">
        <v>170</v>
      </c>
      <c r="D119" s="377">
        <v>152</v>
      </c>
      <c r="E119" s="377">
        <v>18</v>
      </c>
      <c r="F119" s="28"/>
    </row>
    <row r="120" spans="1:6" ht="21" customHeight="1" x14ac:dyDescent="0.25">
      <c r="A120" s="39">
        <v>413</v>
      </c>
      <c r="B120" s="269" t="s">
        <v>671</v>
      </c>
      <c r="C120" s="375">
        <v>0</v>
      </c>
      <c r="D120" s="377" t="s">
        <v>122</v>
      </c>
      <c r="E120" s="377">
        <v>0</v>
      </c>
      <c r="F120" s="28"/>
    </row>
    <row r="121" spans="1:6" ht="21" customHeight="1" x14ac:dyDescent="0.25">
      <c r="A121" s="39">
        <v>419</v>
      </c>
      <c r="B121" s="269" t="s">
        <v>1373</v>
      </c>
      <c r="C121" s="375">
        <v>0</v>
      </c>
      <c r="D121" s="377">
        <v>0</v>
      </c>
      <c r="E121" s="377" t="s">
        <v>122</v>
      </c>
      <c r="F121" s="28"/>
    </row>
    <row r="122" spans="1:6" ht="21" customHeight="1" x14ac:dyDescent="0.25">
      <c r="A122" s="39">
        <v>420</v>
      </c>
      <c r="B122" s="269" t="s">
        <v>675</v>
      </c>
      <c r="C122" s="375">
        <v>8</v>
      </c>
      <c r="D122" s="377">
        <v>8</v>
      </c>
      <c r="E122" s="377">
        <v>0</v>
      </c>
      <c r="F122" s="28"/>
    </row>
    <row r="123" spans="1:6" ht="21" customHeight="1" x14ac:dyDescent="0.25">
      <c r="A123" s="39">
        <v>421</v>
      </c>
      <c r="B123" s="269" t="s">
        <v>676</v>
      </c>
      <c r="C123" s="375">
        <v>11</v>
      </c>
      <c r="D123" s="377">
        <v>11</v>
      </c>
      <c r="E123" s="377">
        <v>0</v>
      </c>
      <c r="F123" s="28"/>
    </row>
    <row r="124" spans="1:6" ht="21" customHeight="1" x14ac:dyDescent="0.25">
      <c r="A124" s="39">
        <v>502</v>
      </c>
      <c r="B124" s="269" t="s">
        <v>677</v>
      </c>
      <c r="C124" s="375">
        <v>27</v>
      </c>
      <c r="D124" s="377">
        <v>20</v>
      </c>
      <c r="E124" s="377">
        <v>7</v>
      </c>
      <c r="F124" s="28"/>
    </row>
    <row r="125" spans="1:6" ht="21" customHeight="1" x14ac:dyDescent="0.25">
      <c r="A125" s="39">
        <v>503</v>
      </c>
      <c r="B125" s="269" t="s">
        <v>678</v>
      </c>
      <c r="C125" s="375">
        <v>302</v>
      </c>
      <c r="D125" s="377">
        <v>83</v>
      </c>
      <c r="E125" s="377">
        <v>219</v>
      </c>
      <c r="F125" s="28"/>
    </row>
    <row r="126" spans="1:6" ht="21" customHeight="1" x14ac:dyDescent="0.25">
      <c r="A126" s="39">
        <v>605</v>
      </c>
      <c r="B126" s="269" t="s">
        <v>681</v>
      </c>
      <c r="C126" s="375">
        <v>6</v>
      </c>
      <c r="D126" s="377">
        <v>6</v>
      </c>
      <c r="E126" s="377" t="s">
        <v>122</v>
      </c>
      <c r="F126" s="28"/>
    </row>
    <row r="127" spans="1:6" ht="21" customHeight="1" x14ac:dyDescent="0.25">
      <c r="A127" s="39">
        <v>845</v>
      </c>
      <c r="B127" s="269" t="s">
        <v>682</v>
      </c>
      <c r="C127" s="375">
        <v>0</v>
      </c>
      <c r="D127" s="377" t="s">
        <v>122</v>
      </c>
      <c r="E127" s="377">
        <v>0</v>
      </c>
      <c r="F127" s="28"/>
    </row>
    <row r="128" spans="1:6" ht="21" customHeight="1" x14ac:dyDescent="0.25">
      <c r="A128" s="39">
        <v>4001</v>
      </c>
      <c r="B128" s="269" t="s">
        <v>684</v>
      </c>
      <c r="C128" s="375">
        <v>0</v>
      </c>
      <c r="D128" s="377" t="s">
        <v>122</v>
      </c>
      <c r="E128" s="377">
        <v>0</v>
      </c>
      <c r="F128" s="28"/>
    </row>
    <row r="129" spans="1:6" ht="21" customHeight="1" x14ac:dyDescent="0.25">
      <c r="A129" s="39">
        <v>9002</v>
      </c>
      <c r="B129" s="269" t="s">
        <v>686</v>
      </c>
      <c r="C129" s="375">
        <v>94</v>
      </c>
      <c r="D129" s="377">
        <v>74</v>
      </c>
      <c r="E129" s="377">
        <v>20</v>
      </c>
      <c r="F129" s="28"/>
    </row>
    <row r="130" spans="1:6" ht="21" customHeight="1" x14ac:dyDescent="0.25">
      <c r="A130" s="39">
        <v>9003</v>
      </c>
      <c r="B130" s="269" t="s">
        <v>687</v>
      </c>
      <c r="C130" s="375">
        <v>310</v>
      </c>
      <c r="D130" s="377">
        <v>240</v>
      </c>
      <c r="E130" s="377">
        <v>70</v>
      </c>
      <c r="F130" s="28"/>
    </row>
    <row r="131" spans="1:6" ht="21" customHeight="1" x14ac:dyDescent="0.25">
      <c r="A131" s="39">
        <v>9099</v>
      </c>
      <c r="B131" s="269" t="s">
        <v>688</v>
      </c>
      <c r="C131" s="375">
        <v>881</v>
      </c>
      <c r="D131" s="377">
        <v>674</v>
      </c>
      <c r="E131" s="377">
        <v>207</v>
      </c>
      <c r="F131" s="28"/>
    </row>
    <row r="132" spans="1:6" ht="21" customHeight="1" x14ac:dyDescent="0.25">
      <c r="A132" s="39">
        <v>12031</v>
      </c>
      <c r="B132" s="269" t="s">
        <v>689</v>
      </c>
      <c r="C132" s="375">
        <v>93</v>
      </c>
      <c r="D132" s="377">
        <v>60</v>
      </c>
      <c r="E132" s="377">
        <v>33</v>
      </c>
      <c r="F132" s="28"/>
    </row>
    <row r="133" spans="1:6" ht="21" customHeight="1" x14ac:dyDescent="0.25">
      <c r="A133" s="39">
        <v>12032</v>
      </c>
      <c r="B133" s="269" t="s">
        <v>690</v>
      </c>
      <c r="C133" s="375">
        <v>9</v>
      </c>
      <c r="D133" s="377">
        <v>9</v>
      </c>
      <c r="E133" s="377" t="s">
        <v>122</v>
      </c>
      <c r="F133" s="28"/>
    </row>
    <row r="134" spans="1:6" ht="21" customHeight="1" x14ac:dyDescent="0.25">
      <c r="A134" s="39"/>
      <c r="B134" s="268" t="s">
        <v>693</v>
      </c>
      <c r="C134" s="375">
        <v>74517</v>
      </c>
      <c r="D134" s="375">
        <v>66713</v>
      </c>
      <c r="E134" s="375">
        <v>7804</v>
      </c>
      <c r="F134" s="28"/>
    </row>
    <row r="135" spans="1:6" ht="21" customHeight="1" x14ac:dyDescent="0.25">
      <c r="A135" s="39">
        <v>299</v>
      </c>
      <c r="B135" s="269" t="s">
        <v>1374</v>
      </c>
      <c r="C135" s="375">
        <v>8</v>
      </c>
      <c r="D135" s="377">
        <v>8</v>
      </c>
      <c r="E135" s="377">
        <v>0</v>
      </c>
      <c r="F135" s="28"/>
    </row>
    <row r="136" spans="1:6" ht="21" customHeight="1" x14ac:dyDescent="0.25">
      <c r="A136" s="39">
        <v>399</v>
      </c>
      <c r="B136" s="269" t="s">
        <v>1375</v>
      </c>
      <c r="C136" s="375">
        <v>0</v>
      </c>
      <c r="D136" s="377">
        <v>0</v>
      </c>
      <c r="E136" s="377" t="s">
        <v>122</v>
      </c>
      <c r="F136" s="28"/>
    </row>
    <row r="137" spans="1:6" ht="21" customHeight="1" x14ac:dyDescent="0.25">
      <c r="A137" s="39">
        <v>422</v>
      </c>
      <c r="B137" s="269" t="s">
        <v>696</v>
      </c>
      <c r="C137" s="375">
        <v>0</v>
      </c>
      <c r="D137" s="377" t="s">
        <v>122</v>
      </c>
      <c r="E137" s="377">
        <v>0</v>
      </c>
      <c r="F137" s="28"/>
    </row>
    <row r="138" spans="1:6" ht="21" customHeight="1" x14ac:dyDescent="0.25">
      <c r="A138" s="39">
        <v>423</v>
      </c>
      <c r="B138" s="269" t="s">
        <v>697</v>
      </c>
      <c r="C138" s="375">
        <v>0</v>
      </c>
      <c r="D138" s="377" t="s">
        <v>122</v>
      </c>
      <c r="E138" s="377" t="s">
        <v>122</v>
      </c>
      <c r="F138" s="28"/>
    </row>
    <row r="139" spans="1:6" ht="21" customHeight="1" x14ac:dyDescent="0.25">
      <c r="A139" s="39">
        <v>499</v>
      </c>
      <c r="B139" s="269" t="s">
        <v>698</v>
      </c>
      <c r="C139" s="375">
        <v>5</v>
      </c>
      <c r="D139" s="377">
        <v>5</v>
      </c>
      <c r="E139" s="377" t="s">
        <v>122</v>
      </c>
      <c r="F139" s="28"/>
    </row>
    <row r="140" spans="1:6" ht="21" customHeight="1" x14ac:dyDescent="0.25">
      <c r="A140" s="39">
        <v>518</v>
      </c>
      <c r="B140" s="269" t="s">
        <v>699</v>
      </c>
      <c r="C140" s="375">
        <v>3704</v>
      </c>
      <c r="D140" s="377">
        <v>3507</v>
      </c>
      <c r="E140" s="377">
        <v>197</v>
      </c>
      <c r="F140" s="28"/>
    </row>
    <row r="141" spans="1:6" ht="21" customHeight="1" x14ac:dyDescent="0.25">
      <c r="A141" s="39">
        <v>699</v>
      </c>
      <c r="B141" s="269" t="s">
        <v>1376</v>
      </c>
      <c r="C141" s="375">
        <v>68</v>
      </c>
      <c r="D141" s="377">
        <v>68</v>
      </c>
      <c r="E141" s="377">
        <v>0</v>
      </c>
      <c r="F141" s="28"/>
    </row>
    <row r="142" spans="1:6" ht="21" customHeight="1" x14ac:dyDescent="0.25">
      <c r="A142" s="39">
        <v>799</v>
      </c>
      <c r="B142" s="269" t="s">
        <v>703</v>
      </c>
      <c r="C142" s="375">
        <v>153</v>
      </c>
      <c r="D142" s="377">
        <v>136</v>
      </c>
      <c r="E142" s="377">
        <v>17</v>
      </c>
      <c r="F142" s="28"/>
    </row>
    <row r="143" spans="1:6" ht="21" customHeight="1" x14ac:dyDescent="0.25">
      <c r="A143" s="39">
        <v>899</v>
      </c>
      <c r="B143" s="269" t="s">
        <v>704</v>
      </c>
      <c r="C143" s="375">
        <v>46</v>
      </c>
      <c r="D143" s="377">
        <v>42</v>
      </c>
      <c r="E143" s="377">
        <v>4</v>
      </c>
      <c r="F143" s="28"/>
    </row>
    <row r="144" spans="1:6" ht="21" customHeight="1" x14ac:dyDescent="0.25">
      <c r="A144" s="39">
        <v>999</v>
      </c>
      <c r="B144" s="269" t="s">
        <v>705</v>
      </c>
      <c r="C144" s="375">
        <v>210</v>
      </c>
      <c r="D144" s="377">
        <v>184</v>
      </c>
      <c r="E144" s="377">
        <v>26</v>
      </c>
      <c r="F144" s="28"/>
    </row>
    <row r="145" spans="1:6" ht="21" customHeight="1" x14ac:dyDescent="0.25">
      <c r="A145" s="39">
        <v>1015</v>
      </c>
      <c r="B145" s="269" t="s">
        <v>706</v>
      </c>
      <c r="C145" s="375">
        <v>6947</v>
      </c>
      <c r="D145" s="377">
        <v>6633</v>
      </c>
      <c r="E145" s="377">
        <v>314</v>
      </c>
      <c r="F145" s="28"/>
    </row>
    <row r="146" spans="1:6" ht="21" customHeight="1" x14ac:dyDescent="0.25">
      <c r="A146" s="39">
        <v>1016</v>
      </c>
      <c r="B146" s="269" t="s">
        <v>707</v>
      </c>
      <c r="C146" s="375">
        <v>17</v>
      </c>
      <c r="D146" s="377">
        <v>10</v>
      </c>
      <c r="E146" s="377">
        <v>7</v>
      </c>
      <c r="F146" s="28"/>
    </row>
    <row r="147" spans="1:6" ht="21" customHeight="1" x14ac:dyDescent="0.25">
      <c r="A147" s="39">
        <v>2003</v>
      </c>
      <c r="B147" s="269" t="s">
        <v>709</v>
      </c>
      <c r="C147" s="375">
        <v>0</v>
      </c>
      <c r="D147" s="377" t="s">
        <v>122</v>
      </c>
      <c r="E147" s="377">
        <v>0</v>
      </c>
      <c r="F147" s="28"/>
    </row>
    <row r="148" spans="1:6" ht="21" customHeight="1" x14ac:dyDescent="0.25">
      <c r="A148" s="39">
        <v>3002</v>
      </c>
      <c r="B148" s="269" t="s">
        <v>1377</v>
      </c>
      <c r="C148" s="375">
        <v>0</v>
      </c>
      <c r="D148" s="377" t="s">
        <v>122</v>
      </c>
      <c r="E148" s="377">
        <v>0</v>
      </c>
      <c r="F148" s="28"/>
    </row>
    <row r="149" spans="1:6" ht="21" customHeight="1" x14ac:dyDescent="0.25">
      <c r="A149" s="39">
        <v>3099</v>
      </c>
      <c r="B149" s="269" t="s">
        <v>711</v>
      </c>
      <c r="C149" s="375">
        <v>7</v>
      </c>
      <c r="D149" s="377">
        <v>7</v>
      </c>
      <c r="E149" s="377">
        <v>0</v>
      </c>
      <c r="F149" s="28"/>
    </row>
    <row r="150" spans="1:6" ht="21" customHeight="1" x14ac:dyDescent="0.25">
      <c r="A150" s="39">
        <v>4001</v>
      </c>
      <c r="B150" s="269" t="s">
        <v>684</v>
      </c>
      <c r="C150" s="375">
        <v>0</v>
      </c>
      <c r="D150" s="377" t="s">
        <v>122</v>
      </c>
      <c r="E150" s="377">
        <v>0</v>
      </c>
      <c r="F150" s="28"/>
    </row>
    <row r="151" spans="1:6" ht="21" customHeight="1" x14ac:dyDescent="0.25">
      <c r="A151" s="39">
        <v>4003</v>
      </c>
      <c r="B151" s="269" t="s">
        <v>1378</v>
      </c>
      <c r="C151" s="375">
        <v>0</v>
      </c>
      <c r="D151" s="377" t="s">
        <v>122</v>
      </c>
      <c r="E151" s="377">
        <v>0</v>
      </c>
      <c r="F151" s="28"/>
    </row>
    <row r="152" spans="1:6" ht="21" customHeight="1" x14ac:dyDescent="0.25">
      <c r="A152" s="39">
        <v>4099</v>
      </c>
      <c r="B152" s="269" t="s">
        <v>716</v>
      </c>
      <c r="C152" s="375">
        <v>12</v>
      </c>
      <c r="D152" s="377">
        <v>8</v>
      </c>
      <c r="E152" s="377">
        <v>4</v>
      </c>
      <c r="F152" s="28"/>
    </row>
    <row r="153" spans="1:6" ht="21" customHeight="1" x14ac:dyDescent="0.25">
      <c r="A153" s="39">
        <v>5001</v>
      </c>
      <c r="B153" s="269" t="s">
        <v>717</v>
      </c>
      <c r="C153" s="375">
        <v>0</v>
      </c>
      <c r="D153" s="377" t="s">
        <v>122</v>
      </c>
      <c r="E153" s="377">
        <v>0</v>
      </c>
      <c r="F153" s="28"/>
    </row>
    <row r="154" spans="1:6" ht="21" customHeight="1" x14ac:dyDescent="0.25">
      <c r="A154" s="39">
        <v>5002</v>
      </c>
      <c r="B154" s="269" t="s">
        <v>718</v>
      </c>
      <c r="C154" s="375">
        <v>12</v>
      </c>
      <c r="D154" s="377">
        <v>12</v>
      </c>
      <c r="E154" s="377" t="s">
        <v>122</v>
      </c>
      <c r="F154" s="28"/>
    </row>
    <row r="155" spans="1:6" ht="21" customHeight="1" x14ac:dyDescent="0.25">
      <c r="A155" s="39">
        <v>5099</v>
      </c>
      <c r="B155" s="269" t="s">
        <v>719</v>
      </c>
      <c r="C155" s="375">
        <v>0</v>
      </c>
      <c r="D155" s="377" t="s">
        <v>122</v>
      </c>
      <c r="E155" s="377">
        <v>0</v>
      </c>
      <c r="F155" s="28"/>
    </row>
    <row r="156" spans="1:6" ht="21" customHeight="1" x14ac:dyDescent="0.25">
      <c r="A156" s="39">
        <v>7001</v>
      </c>
      <c r="B156" s="269" t="s">
        <v>720</v>
      </c>
      <c r="C156" s="375">
        <v>61</v>
      </c>
      <c r="D156" s="377">
        <v>44</v>
      </c>
      <c r="E156" s="377">
        <v>17</v>
      </c>
      <c r="F156" s="28"/>
    </row>
    <row r="157" spans="1:6" ht="21" customHeight="1" x14ac:dyDescent="0.25">
      <c r="A157" s="39">
        <v>7003</v>
      </c>
      <c r="B157" s="269" t="s">
        <v>721</v>
      </c>
      <c r="C157" s="375">
        <v>32</v>
      </c>
      <c r="D157" s="377">
        <v>21</v>
      </c>
      <c r="E157" s="377">
        <v>11</v>
      </c>
      <c r="F157" s="28"/>
    </row>
    <row r="158" spans="1:6" ht="21" customHeight="1" x14ac:dyDescent="0.25">
      <c r="A158" s="39">
        <v>7006</v>
      </c>
      <c r="B158" s="269" t="s">
        <v>722</v>
      </c>
      <c r="C158" s="375">
        <v>1916</v>
      </c>
      <c r="D158" s="377">
        <v>1265</v>
      </c>
      <c r="E158" s="377">
        <v>651</v>
      </c>
      <c r="F158" s="28"/>
    </row>
    <row r="159" spans="1:6" ht="21" customHeight="1" x14ac:dyDescent="0.25">
      <c r="A159" s="39">
        <v>7007</v>
      </c>
      <c r="B159" s="269" t="s">
        <v>723</v>
      </c>
      <c r="C159" s="375">
        <v>1762</v>
      </c>
      <c r="D159" s="377">
        <v>1281</v>
      </c>
      <c r="E159" s="377">
        <v>481</v>
      </c>
      <c r="F159" s="28"/>
    </row>
    <row r="160" spans="1:6" ht="21" customHeight="1" x14ac:dyDescent="0.25">
      <c r="A160" s="39">
        <v>7008</v>
      </c>
      <c r="B160" s="269" t="s">
        <v>724</v>
      </c>
      <c r="C160" s="375">
        <v>343</v>
      </c>
      <c r="D160" s="377">
        <v>244</v>
      </c>
      <c r="E160" s="377">
        <v>99</v>
      </c>
      <c r="F160" s="28"/>
    </row>
    <row r="161" spans="1:6" ht="21" customHeight="1" x14ac:dyDescent="0.25">
      <c r="A161" s="39">
        <v>7009</v>
      </c>
      <c r="B161" s="269" t="s">
        <v>725</v>
      </c>
      <c r="C161" s="375">
        <v>452</v>
      </c>
      <c r="D161" s="377">
        <v>360</v>
      </c>
      <c r="E161" s="377">
        <v>92</v>
      </c>
      <c r="F161" s="28"/>
    </row>
    <row r="162" spans="1:6" ht="21" customHeight="1" x14ac:dyDescent="0.25">
      <c r="A162" s="39">
        <v>7010</v>
      </c>
      <c r="B162" s="269" t="s">
        <v>726</v>
      </c>
      <c r="C162" s="375">
        <v>24</v>
      </c>
      <c r="D162" s="377">
        <v>14</v>
      </c>
      <c r="E162" s="377">
        <v>10</v>
      </c>
      <c r="F162" s="28"/>
    </row>
    <row r="163" spans="1:6" ht="21" customHeight="1" x14ac:dyDescent="0.25">
      <c r="A163" s="39">
        <v>7014</v>
      </c>
      <c r="B163" s="269" t="s">
        <v>727</v>
      </c>
      <c r="C163" s="375">
        <v>5</v>
      </c>
      <c r="D163" s="377">
        <v>5</v>
      </c>
      <c r="E163" s="377">
        <v>0</v>
      </c>
      <c r="F163" s="28"/>
    </row>
    <row r="164" spans="1:6" ht="21" customHeight="1" x14ac:dyDescent="0.25">
      <c r="A164" s="39">
        <v>7016</v>
      </c>
      <c r="B164" s="269" t="s">
        <v>728</v>
      </c>
      <c r="C164" s="375">
        <v>232</v>
      </c>
      <c r="D164" s="377">
        <v>166</v>
      </c>
      <c r="E164" s="377">
        <v>66</v>
      </c>
      <c r="F164" s="28"/>
    </row>
    <row r="165" spans="1:6" ht="21" customHeight="1" x14ac:dyDescent="0.25">
      <c r="A165" s="39">
        <v>7031</v>
      </c>
      <c r="B165" s="269" t="s">
        <v>1379</v>
      </c>
      <c r="C165" s="375">
        <v>26</v>
      </c>
      <c r="D165" s="377">
        <v>20</v>
      </c>
      <c r="E165" s="377">
        <v>6</v>
      </c>
      <c r="F165" s="28"/>
    </row>
    <row r="166" spans="1:6" ht="21" customHeight="1" x14ac:dyDescent="0.25">
      <c r="A166" s="39">
        <v>7032</v>
      </c>
      <c r="B166" s="269" t="s">
        <v>730</v>
      </c>
      <c r="C166" s="375">
        <v>0</v>
      </c>
      <c r="D166" s="377" t="s">
        <v>122</v>
      </c>
      <c r="E166" s="377" t="s">
        <v>122</v>
      </c>
      <c r="F166" s="28"/>
    </row>
    <row r="167" spans="1:6" ht="21" customHeight="1" x14ac:dyDescent="0.25">
      <c r="A167" s="39">
        <v>7033</v>
      </c>
      <c r="B167" s="269" t="s">
        <v>1380</v>
      </c>
      <c r="C167" s="375">
        <v>0</v>
      </c>
      <c r="D167" s="377" t="s">
        <v>122</v>
      </c>
      <c r="E167" s="377">
        <v>0</v>
      </c>
      <c r="F167" s="28"/>
    </row>
    <row r="168" spans="1:6" ht="21" customHeight="1" x14ac:dyDescent="0.25">
      <c r="A168" s="39">
        <v>7037</v>
      </c>
      <c r="B168" s="269" t="s">
        <v>732</v>
      </c>
      <c r="C168" s="375">
        <v>7861</v>
      </c>
      <c r="D168" s="377">
        <v>6230</v>
      </c>
      <c r="E168" s="377">
        <v>1631</v>
      </c>
      <c r="F168" s="28"/>
    </row>
    <row r="169" spans="1:6" ht="21" customHeight="1" x14ac:dyDescent="0.25">
      <c r="A169" s="39">
        <v>7038</v>
      </c>
      <c r="B169" s="269" t="s">
        <v>733</v>
      </c>
      <c r="C169" s="375">
        <v>7128</v>
      </c>
      <c r="D169" s="377">
        <v>6237</v>
      </c>
      <c r="E169" s="377">
        <v>891</v>
      </c>
      <c r="F169" s="28"/>
    </row>
    <row r="170" spans="1:6" ht="21" customHeight="1" x14ac:dyDescent="0.25">
      <c r="A170" s="39">
        <v>7039</v>
      </c>
      <c r="B170" s="269" t="s">
        <v>734</v>
      </c>
      <c r="C170" s="375">
        <v>388</v>
      </c>
      <c r="D170" s="377">
        <v>339</v>
      </c>
      <c r="E170" s="377">
        <v>49</v>
      </c>
      <c r="F170" s="28"/>
    </row>
    <row r="171" spans="1:6" ht="21" customHeight="1" x14ac:dyDescent="0.25">
      <c r="A171" s="39">
        <v>7044</v>
      </c>
      <c r="B171" s="269" t="s">
        <v>737</v>
      </c>
      <c r="C171" s="375">
        <v>15</v>
      </c>
      <c r="D171" s="377">
        <v>10</v>
      </c>
      <c r="E171" s="377">
        <v>5</v>
      </c>
      <c r="F171" s="28"/>
    </row>
    <row r="172" spans="1:6" ht="21" customHeight="1" x14ac:dyDescent="0.25">
      <c r="A172" s="39">
        <v>7099</v>
      </c>
      <c r="B172" s="269" t="s">
        <v>738</v>
      </c>
      <c r="C172" s="375">
        <v>1382</v>
      </c>
      <c r="D172" s="377">
        <v>1129</v>
      </c>
      <c r="E172" s="377">
        <v>253</v>
      </c>
      <c r="F172" s="28"/>
    </row>
    <row r="173" spans="1:6" ht="21" customHeight="1" x14ac:dyDescent="0.25">
      <c r="A173" s="39">
        <v>8003</v>
      </c>
      <c r="B173" s="269" t="s">
        <v>739</v>
      </c>
      <c r="C173" s="375">
        <v>484</v>
      </c>
      <c r="D173" s="377">
        <v>380</v>
      </c>
      <c r="E173" s="377">
        <v>104</v>
      </c>
      <c r="F173" s="28"/>
    </row>
    <row r="174" spans="1:6" ht="21" customHeight="1" x14ac:dyDescent="0.25">
      <c r="A174" s="39">
        <v>10001</v>
      </c>
      <c r="B174" s="269" t="s">
        <v>740</v>
      </c>
      <c r="C174" s="375">
        <v>16</v>
      </c>
      <c r="D174" s="377">
        <v>16</v>
      </c>
      <c r="E174" s="377" t="s">
        <v>122</v>
      </c>
      <c r="F174" s="28"/>
    </row>
    <row r="175" spans="1:6" ht="21" customHeight="1" x14ac:dyDescent="0.25">
      <c r="A175" s="39">
        <v>10002</v>
      </c>
      <c r="B175" s="269" t="s">
        <v>741</v>
      </c>
      <c r="C175" s="375">
        <v>0</v>
      </c>
      <c r="D175" s="377" t="s">
        <v>122</v>
      </c>
      <c r="E175" s="377">
        <v>0</v>
      </c>
      <c r="F175" s="28"/>
    </row>
    <row r="176" spans="1:6" ht="21" customHeight="1" x14ac:dyDescent="0.25">
      <c r="A176" s="39">
        <v>10004</v>
      </c>
      <c r="B176" s="269" t="s">
        <v>743</v>
      </c>
      <c r="C176" s="375">
        <v>7</v>
      </c>
      <c r="D176" s="377">
        <v>7</v>
      </c>
      <c r="E176" s="377">
        <v>0</v>
      </c>
      <c r="F176" s="28"/>
    </row>
    <row r="177" spans="1:6" ht="21" customHeight="1" x14ac:dyDescent="0.25">
      <c r="A177" s="39">
        <v>10005</v>
      </c>
      <c r="B177" s="269" t="s">
        <v>744</v>
      </c>
      <c r="C177" s="375">
        <v>0</v>
      </c>
      <c r="D177" s="377" t="s">
        <v>122</v>
      </c>
      <c r="E177" s="377" t="s">
        <v>122</v>
      </c>
      <c r="F177" s="28"/>
    </row>
    <row r="178" spans="1:6" ht="21" customHeight="1" x14ac:dyDescent="0.25">
      <c r="A178" s="39">
        <v>10007</v>
      </c>
      <c r="B178" s="269" t="s">
        <v>745</v>
      </c>
      <c r="C178" s="375">
        <v>0</v>
      </c>
      <c r="D178" s="377" t="s">
        <v>122</v>
      </c>
      <c r="E178" s="377">
        <v>0</v>
      </c>
      <c r="F178" s="28"/>
    </row>
    <row r="179" spans="1:6" ht="21" customHeight="1" x14ac:dyDescent="0.25">
      <c r="A179" s="39">
        <v>10008</v>
      </c>
      <c r="B179" s="269" t="s">
        <v>746</v>
      </c>
      <c r="C179" s="375">
        <v>57</v>
      </c>
      <c r="D179" s="377">
        <v>57</v>
      </c>
      <c r="E179" s="377">
        <v>0</v>
      </c>
      <c r="F179" s="28"/>
    </row>
    <row r="180" spans="1:6" ht="21" customHeight="1" x14ac:dyDescent="0.25">
      <c r="A180" s="39">
        <v>10009</v>
      </c>
      <c r="B180" s="269" t="s">
        <v>747</v>
      </c>
      <c r="C180" s="375">
        <v>17</v>
      </c>
      <c r="D180" s="377">
        <v>17</v>
      </c>
      <c r="E180" s="377">
        <v>0</v>
      </c>
      <c r="F180" s="28"/>
    </row>
    <row r="181" spans="1:6" ht="21" customHeight="1" x14ac:dyDescent="0.25">
      <c r="A181" s="39">
        <v>10010</v>
      </c>
      <c r="B181" s="269" t="s">
        <v>748</v>
      </c>
      <c r="C181" s="375">
        <v>14</v>
      </c>
      <c r="D181" s="377">
        <v>14</v>
      </c>
      <c r="E181" s="377" t="s">
        <v>122</v>
      </c>
      <c r="F181" s="28"/>
    </row>
    <row r="182" spans="1:6" ht="21" customHeight="1" x14ac:dyDescent="0.25">
      <c r="A182" s="39">
        <v>10011</v>
      </c>
      <c r="B182" s="269" t="s">
        <v>1381</v>
      </c>
      <c r="C182" s="375">
        <v>6</v>
      </c>
      <c r="D182" s="377">
        <v>6</v>
      </c>
      <c r="E182" s="377" t="s">
        <v>122</v>
      </c>
      <c r="F182" s="28"/>
    </row>
    <row r="183" spans="1:6" ht="21" customHeight="1" x14ac:dyDescent="0.25">
      <c r="A183" s="39">
        <v>10013</v>
      </c>
      <c r="B183" s="269" t="s">
        <v>1382</v>
      </c>
      <c r="C183" s="375">
        <v>0</v>
      </c>
      <c r="D183" s="377" t="s">
        <v>122</v>
      </c>
      <c r="E183" s="377">
        <v>0</v>
      </c>
      <c r="F183" s="28"/>
    </row>
    <row r="184" spans="1:6" ht="21" customHeight="1" x14ac:dyDescent="0.25">
      <c r="A184" s="39">
        <v>10021</v>
      </c>
      <c r="B184" s="269" t="s">
        <v>754</v>
      </c>
      <c r="C184" s="375">
        <v>1856</v>
      </c>
      <c r="D184" s="377">
        <v>1740</v>
      </c>
      <c r="E184" s="377">
        <v>116</v>
      </c>
      <c r="F184" s="28"/>
    </row>
    <row r="185" spans="1:6" ht="21" customHeight="1" x14ac:dyDescent="0.25">
      <c r="A185" s="39">
        <v>10022</v>
      </c>
      <c r="B185" s="269" t="s">
        <v>755</v>
      </c>
      <c r="C185" s="375">
        <v>22</v>
      </c>
      <c r="D185" s="377">
        <v>22</v>
      </c>
      <c r="E185" s="377">
        <v>0</v>
      </c>
      <c r="F185" s="28"/>
    </row>
    <row r="186" spans="1:6" ht="21" customHeight="1" x14ac:dyDescent="0.25">
      <c r="A186" s="39">
        <v>10023</v>
      </c>
      <c r="B186" s="269" t="s">
        <v>756</v>
      </c>
      <c r="C186" s="375">
        <v>440</v>
      </c>
      <c r="D186" s="377">
        <v>410</v>
      </c>
      <c r="E186" s="377">
        <v>30</v>
      </c>
      <c r="F186" s="28"/>
    </row>
    <row r="187" spans="1:6" ht="21" customHeight="1" x14ac:dyDescent="0.25">
      <c r="A187" s="39">
        <v>10024</v>
      </c>
      <c r="B187" s="269" t="s">
        <v>757</v>
      </c>
      <c r="C187" s="375">
        <v>40</v>
      </c>
      <c r="D187" s="377">
        <v>40</v>
      </c>
      <c r="E187" s="377" t="s">
        <v>122</v>
      </c>
      <c r="F187" s="28"/>
    </row>
    <row r="188" spans="1:6" ht="21" customHeight="1" x14ac:dyDescent="0.25">
      <c r="A188" s="39">
        <v>10025</v>
      </c>
      <c r="B188" s="269" t="s">
        <v>758</v>
      </c>
      <c r="C188" s="375">
        <v>5</v>
      </c>
      <c r="D188" s="377">
        <v>5</v>
      </c>
      <c r="E188" s="377" t="s">
        <v>122</v>
      </c>
      <c r="F188" s="28"/>
    </row>
    <row r="189" spans="1:6" ht="21" customHeight="1" x14ac:dyDescent="0.25">
      <c r="A189" s="39">
        <v>10026</v>
      </c>
      <c r="B189" s="269" t="s">
        <v>759</v>
      </c>
      <c r="C189" s="375">
        <v>0</v>
      </c>
      <c r="D189" s="377" t="s">
        <v>122</v>
      </c>
      <c r="E189" s="377">
        <v>0</v>
      </c>
      <c r="F189" s="28"/>
    </row>
    <row r="190" spans="1:6" ht="21" customHeight="1" x14ac:dyDescent="0.25">
      <c r="A190" s="39">
        <v>10028</v>
      </c>
      <c r="B190" s="269" t="s">
        <v>760</v>
      </c>
      <c r="C190" s="375">
        <v>0</v>
      </c>
      <c r="D190" s="377" t="s">
        <v>122</v>
      </c>
      <c r="E190" s="377">
        <v>0</v>
      </c>
      <c r="F190" s="28"/>
    </row>
    <row r="191" spans="1:6" ht="21" customHeight="1" x14ac:dyDescent="0.25">
      <c r="A191" s="39">
        <v>10030</v>
      </c>
      <c r="B191" s="269" t="s">
        <v>762</v>
      </c>
      <c r="C191" s="375">
        <v>0</v>
      </c>
      <c r="D191" s="377" t="s">
        <v>122</v>
      </c>
      <c r="E191" s="377">
        <v>0</v>
      </c>
      <c r="F191" s="28"/>
    </row>
    <row r="192" spans="1:6" ht="21" customHeight="1" x14ac:dyDescent="0.25">
      <c r="A192" s="39">
        <v>10031</v>
      </c>
      <c r="B192" s="269" t="s">
        <v>763</v>
      </c>
      <c r="C192" s="375">
        <v>8</v>
      </c>
      <c r="D192" s="377">
        <v>8</v>
      </c>
      <c r="E192" s="377">
        <v>0</v>
      </c>
      <c r="F192" s="28"/>
    </row>
    <row r="193" spans="1:6" ht="21" customHeight="1" x14ac:dyDescent="0.25">
      <c r="A193" s="39">
        <v>10032</v>
      </c>
      <c r="B193" s="269" t="s">
        <v>764</v>
      </c>
      <c r="C193" s="375">
        <v>14</v>
      </c>
      <c r="D193" s="377">
        <v>14</v>
      </c>
      <c r="E193" s="377" t="s">
        <v>122</v>
      </c>
      <c r="F193" s="28"/>
    </row>
    <row r="194" spans="1:6" ht="21" customHeight="1" x14ac:dyDescent="0.25">
      <c r="A194" s="39">
        <v>10034</v>
      </c>
      <c r="B194" s="269" t="s">
        <v>765</v>
      </c>
      <c r="C194" s="375">
        <v>17</v>
      </c>
      <c r="D194" s="377">
        <v>17</v>
      </c>
      <c r="E194" s="377">
        <v>0</v>
      </c>
      <c r="F194" s="28"/>
    </row>
    <row r="195" spans="1:6" ht="21" customHeight="1" x14ac:dyDescent="0.25">
      <c r="A195" s="39">
        <v>10035</v>
      </c>
      <c r="B195" s="269" t="s">
        <v>766</v>
      </c>
      <c r="C195" s="375">
        <v>9</v>
      </c>
      <c r="D195" s="377">
        <v>9</v>
      </c>
      <c r="E195" s="377">
        <v>0</v>
      </c>
      <c r="F195" s="28"/>
    </row>
    <row r="196" spans="1:6" ht="21" customHeight="1" x14ac:dyDescent="0.25">
      <c r="A196" s="39">
        <v>10036</v>
      </c>
      <c r="B196" s="269" t="s">
        <v>767</v>
      </c>
      <c r="C196" s="375">
        <v>10</v>
      </c>
      <c r="D196" s="377">
        <v>10</v>
      </c>
      <c r="E196" s="377" t="s">
        <v>122</v>
      </c>
      <c r="F196" s="28"/>
    </row>
    <row r="197" spans="1:6" ht="21" customHeight="1" x14ac:dyDescent="0.25">
      <c r="A197" s="39">
        <v>10099</v>
      </c>
      <c r="B197" s="269" t="s">
        <v>1383</v>
      </c>
      <c r="C197" s="375">
        <v>141</v>
      </c>
      <c r="D197" s="377">
        <v>129</v>
      </c>
      <c r="E197" s="377">
        <v>12</v>
      </c>
      <c r="F197" s="28"/>
    </row>
    <row r="198" spans="1:6" ht="21" customHeight="1" x14ac:dyDescent="0.25">
      <c r="A198" s="39">
        <v>12010</v>
      </c>
      <c r="B198" s="269" t="s">
        <v>1384</v>
      </c>
      <c r="C198" s="375">
        <v>56</v>
      </c>
      <c r="D198" s="377">
        <v>56</v>
      </c>
      <c r="E198" s="377" t="s">
        <v>122</v>
      </c>
      <c r="F198" s="28"/>
    </row>
    <row r="199" spans="1:6" ht="21" customHeight="1" x14ac:dyDescent="0.25">
      <c r="A199" s="39">
        <v>12020</v>
      </c>
      <c r="B199" s="269" t="s">
        <v>1385</v>
      </c>
      <c r="C199" s="375">
        <v>4</v>
      </c>
      <c r="D199" s="377">
        <v>4</v>
      </c>
      <c r="E199" s="377" t="s">
        <v>122</v>
      </c>
      <c r="F199" s="28"/>
    </row>
    <row r="200" spans="1:6" ht="21" customHeight="1" x14ac:dyDescent="0.25">
      <c r="A200" s="39">
        <v>12021</v>
      </c>
      <c r="B200" s="269" t="s">
        <v>772</v>
      </c>
      <c r="C200" s="375">
        <v>0</v>
      </c>
      <c r="D200" s="377" t="s">
        <v>122</v>
      </c>
      <c r="E200" s="377">
        <v>0</v>
      </c>
      <c r="F200" s="28"/>
    </row>
    <row r="201" spans="1:6" ht="21" customHeight="1" x14ac:dyDescent="0.25">
      <c r="A201" s="39">
        <v>12022</v>
      </c>
      <c r="B201" s="269" t="s">
        <v>1386</v>
      </c>
      <c r="C201" s="375">
        <v>33</v>
      </c>
      <c r="D201" s="377">
        <v>33</v>
      </c>
      <c r="E201" s="377" t="s">
        <v>122</v>
      </c>
      <c r="F201" s="28"/>
    </row>
    <row r="202" spans="1:6" ht="21" customHeight="1" x14ac:dyDescent="0.25">
      <c r="A202" s="39">
        <v>12050</v>
      </c>
      <c r="B202" s="269" t="s">
        <v>774</v>
      </c>
      <c r="C202" s="375">
        <v>513</v>
      </c>
      <c r="D202" s="377">
        <v>403</v>
      </c>
      <c r="E202" s="377">
        <v>110</v>
      </c>
      <c r="F202" s="28"/>
    </row>
    <row r="203" spans="1:6" ht="21" customHeight="1" x14ac:dyDescent="0.25">
      <c r="A203" s="39">
        <v>12051</v>
      </c>
      <c r="B203" s="269" t="s">
        <v>1387</v>
      </c>
      <c r="C203" s="375">
        <v>187</v>
      </c>
      <c r="D203" s="377">
        <v>131</v>
      </c>
      <c r="E203" s="377">
        <v>56</v>
      </c>
      <c r="F203" s="28"/>
    </row>
    <row r="204" spans="1:6" ht="21" customHeight="1" x14ac:dyDescent="0.25">
      <c r="A204" s="39">
        <v>12052</v>
      </c>
      <c r="B204" s="269" t="s">
        <v>1388</v>
      </c>
      <c r="C204" s="375">
        <v>29</v>
      </c>
      <c r="D204" s="377">
        <v>21</v>
      </c>
      <c r="E204" s="377">
        <v>8</v>
      </c>
      <c r="F204" s="28"/>
    </row>
    <row r="205" spans="1:6" ht="21" customHeight="1" x14ac:dyDescent="0.25">
      <c r="A205" s="39">
        <v>12053</v>
      </c>
      <c r="B205" s="269" t="s">
        <v>1389</v>
      </c>
      <c r="C205" s="375">
        <v>0</v>
      </c>
      <c r="D205" s="377" t="s">
        <v>122</v>
      </c>
      <c r="E205" s="377" t="s">
        <v>122</v>
      </c>
      <c r="F205" s="28"/>
    </row>
    <row r="206" spans="1:6" ht="21" customHeight="1" x14ac:dyDescent="0.25">
      <c r="A206" s="39">
        <v>12054</v>
      </c>
      <c r="B206" s="269" t="s">
        <v>1390</v>
      </c>
      <c r="C206" s="375">
        <v>153</v>
      </c>
      <c r="D206" s="377">
        <v>110</v>
      </c>
      <c r="E206" s="377">
        <v>43</v>
      </c>
      <c r="F206" s="28"/>
    </row>
    <row r="207" spans="1:6" ht="21" customHeight="1" x14ac:dyDescent="0.25">
      <c r="A207" s="39">
        <v>12077</v>
      </c>
      <c r="B207" s="269" t="s">
        <v>1142</v>
      </c>
      <c r="C207" s="375">
        <v>33</v>
      </c>
      <c r="D207" s="377">
        <v>33</v>
      </c>
      <c r="E207" s="377" t="s">
        <v>122</v>
      </c>
      <c r="F207" s="28"/>
    </row>
    <row r="208" spans="1:6" ht="21" customHeight="1" x14ac:dyDescent="0.25">
      <c r="A208" s="39">
        <v>12081</v>
      </c>
      <c r="B208" s="269" t="s">
        <v>1391</v>
      </c>
      <c r="C208" s="375">
        <v>2104</v>
      </c>
      <c r="D208" s="377">
        <v>1697</v>
      </c>
      <c r="E208" s="377">
        <v>407</v>
      </c>
      <c r="F208" s="28"/>
    </row>
    <row r="209" spans="1:6" ht="21" customHeight="1" x14ac:dyDescent="0.25">
      <c r="A209" s="39">
        <v>12082</v>
      </c>
      <c r="B209" s="269" t="s">
        <v>782</v>
      </c>
      <c r="C209" s="375">
        <v>1467</v>
      </c>
      <c r="D209" s="377">
        <v>1329</v>
      </c>
      <c r="E209" s="377">
        <v>138</v>
      </c>
      <c r="F209" s="28"/>
    </row>
    <row r="210" spans="1:6" ht="21" customHeight="1" x14ac:dyDescent="0.25">
      <c r="A210" s="39">
        <v>12088</v>
      </c>
      <c r="B210" s="269" t="s">
        <v>783</v>
      </c>
      <c r="C210" s="375">
        <v>0</v>
      </c>
      <c r="D210" s="377" t="s">
        <v>122</v>
      </c>
      <c r="E210" s="377" t="s">
        <v>122</v>
      </c>
      <c r="F210" s="28"/>
    </row>
    <row r="211" spans="1:6" ht="21" customHeight="1" x14ac:dyDescent="0.25">
      <c r="A211" s="39">
        <v>12089</v>
      </c>
      <c r="B211" s="269" t="s">
        <v>1392</v>
      </c>
      <c r="C211" s="375">
        <v>36</v>
      </c>
      <c r="D211" s="377">
        <v>36</v>
      </c>
      <c r="E211" s="377">
        <v>0</v>
      </c>
      <c r="F211" s="28"/>
    </row>
    <row r="212" spans="1:6" ht="21" customHeight="1" x14ac:dyDescent="0.25">
      <c r="A212" s="39">
        <v>12091</v>
      </c>
      <c r="B212" s="269" t="s">
        <v>1393</v>
      </c>
      <c r="C212" s="375">
        <v>4</v>
      </c>
      <c r="D212" s="377">
        <v>4</v>
      </c>
      <c r="E212" s="377" t="s">
        <v>122</v>
      </c>
      <c r="F212" s="28"/>
    </row>
    <row r="213" spans="1:6" ht="21" customHeight="1" x14ac:dyDescent="0.25">
      <c r="A213" s="39">
        <v>12096</v>
      </c>
      <c r="B213" s="269" t="s">
        <v>788</v>
      </c>
      <c r="C213" s="375">
        <v>0</v>
      </c>
      <c r="D213" s="377" t="s">
        <v>122</v>
      </c>
      <c r="E213" s="377">
        <v>0</v>
      </c>
      <c r="F213" s="28"/>
    </row>
    <row r="214" spans="1:6" ht="21" customHeight="1" x14ac:dyDescent="0.25">
      <c r="A214" s="39">
        <v>12122</v>
      </c>
      <c r="B214" s="269" t="s">
        <v>791</v>
      </c>
      <c r="C214" s="375">
        <v>10</v>
      </c>
      <c r="D214" s="377">
        <v>10</v>
      </c>
      <c r="E214" s="377">
        <v>0</v>
      </c>
      <c r="F214" s="28"/>
    </row>
    <row r="215" spans="1:6" ht="21" customHeight="1" x14ac:dyDescent="0.25">
      <c r="A215" s="39">
        <v>12123</v>
      </c>
      <c r="B215" s="269" t="s">
        <v>1144</v>
      </c>
      <c r="C215" s="375">
        <v>0</v>
      </c>
      <c r="D215" s="377" t="s">
        <v>122</v>
      </c>
      <c r="E215" s="377">
        <v>0</v>
      </c>
      <c r="F215" s="28"/>
    </row>
    <row r="216" spans="1:6" ht="21" customHeight="1" x14ac:dyDescent="0.25">
      <c r="A216" s="39">
        <v>12124</v>
      </c>
      <c r="B216" s="269" t="s">
        <v>793</v>
      </c>
      <c r="C216" s="375">
        <v>0</v>
      </c>
      <c r="D216" s="377">
        <v>0</v>
      </c>
      <c r="E216" s="377" t="s">
        <v>122</v>
      </c>
      <c r="F216" s="28"/>
    </row>
    <row r="217" spans="1:6" ht="21" customHeight="1" x14ac:dyDescent="0.25">
      <c r="A217" s="39">
        <v>12132</v>
      </c>
      <c r="B217" s="269" t="s">
        <v>796</v>
      </c>
      <c r="C217" s="375">
        <v>0</v>
      </c>
      <c r="D217" s="377" t="s">
        <v>122</v>
      </c>
      <c r="E217" s="377">
        <v>0</v>
      </c>
      <c r="F217" s="28"/>
    </row>
    <row r="218" spans="1:6" ht="21" customHeight="1" x14ac:dyDescent="0.25">
      <c r="A218" s="39">
        <v>12136</v>
      </c>
      <c r="B218" s="269" t="s">
        <v>799</v>
      </c>
      <c r="C218" s="375">
        <v>9</v>
      </c>
      <c r="D218" s="377">
        <v>9</v>
      </c>
      <c r="E218" s="377">
        <v>0</v>
      </c>
      <c r="F218" s="28"/>
    </row>
    <row r="219" spans="1:6" ht="21" customHeight="1" x14ac:dyDescent="0.25">
      <c r="A219" s="39">
        <v>12137</v>
      </c>
      <c r="B219" s="269" t="s">
        <v>800</v>
      </c>
      <c r="C219" s="375">
        <v>13</v>
      </c>
      <c r="D219" s="377">
        <v>13</v>
      </c>
      <c r="E219" s="377" t="s">
        <v>122</v>
      </c>
      <c r="F219" s="28"/>
    </row>
    <row r="220" spans="1:6" ht="21" customHeight="1" x14ac:dyDescent="0.25">
      <c r="A220" s="39">
        <v>12138</v>
      </c>
      <c r="B220" s="269" t="s">
        <v>801</v>
      </c>
      <c r="C220" s="375">
        <v>5</v>
      </c>
      <c r="D220" s="377">
        <v>5</v>
      </c>
      <c r="E220" s="377" t="s">
        <v>122</v>
      </c>
      <c r="F220" s="28"/>
    </row>
    <row r="221" spans="1:6" ht="21" customHeight="1" x14ac:dyDescent="0.25">
      <c r="A221" s="39">
        <v>12139</v>
      </c>
      <c r="B221" s="269" t="s">
        <v>802</v>
      </c>
      <c r="C221" s="375">
        <v>32</v>
      </c>
      <c r="D221" s="377">
        <v>23</v>
      </c>
      <c r="E221" s="377">
        <v>9</v>
      </c>
      <c r="F221" s="28"/>
    </row>
    <row r="222" spans="1:6" ht="21" customHeight="1" x14ac:dyDescent="0.25">
      <c r="A222" s="39">
        <v>12144</v>
      </c>
      <c r="B222" s="269" t="s">
        <v>1148</v>
      </c>
      <c r="C222" s="375">
        <v>0</v>
      </c>
      <c r="D222" s="377" t="s">
        <v>122</v>
      </c>
      <c r="E222" s="377" t="s">
        <v>122</v>
      </c>
      <c r="F222" s="28"/>
    </row>
    <row r="223" spans="1:6" ht="21" customHeight="1" x14ac:dyDescent="0.25">
      <c r="A223" s="39">
        <v>12146</v>
      </c>
      <c r="B223" s="269" t="s">
        <v>1394</v>
      </c>
      <c r="C223" s="375">
        <v>33</v>
      </c>
      <c r="D223" s="377">
        <v>19</v>
      </c>
      <c r="E223" s="377">
        <v>14</v>
      </c>
      <c r="F223" s="28"/>
    </row>
    <row r="224" spans="1:6" ht="21" customHeight="1" x14ac:dyDescent="0.25">
      <c r="A224" s="39">
        <v>12149</v>
      </c>
      <c r="B224" s="269" t="s">
        <v>807</v>
      </c>
      <c r="C224" s="375">
        <v>4154</v>
      </c>
      <c r="D224" s="377">
        <v>3867</v>
      </c>
      <c r="E224" s="377">
        <v>287</v>
      </c>
      <c r="F224" s="28"/>
    </row>
    <row r="225" spans="1:6" ht="21" customHeight="1" x14ac:dyDescent="0.25">
      <c r="A225" s="39">
        <v>12150</v>
      </c>
      <c r="B225" s="269" t="s">
        <v>808</v>
      </c>
      <c r="C225" s="375">
        <v>20</v>
      </c>
      <c r="D225" s="377">
        <v>20</v>
      </c>
      <c r="E225" s="377">
        <v>0</v>
      </c>
      <c r="F225" s="28"/>
    </row>
    <row r="226" spans="1:6" ht="21" customHeight="1" x14ac:dyDescent="0.25">
      <c r="A226" s="39">
        <v>12151</v>
      </c>
      <c r="B226" s="269" t="s">
        <v>809</v>
      </c>
      <c r="C226" s="375">
        <v>180</v>
      </c>
      <c r="D226" s="377">
        <v>159</v>
      </c>
      <c r="E226" s="377">
        <v>21</v>
      </c>
      <c r="F226" s="28"/>
    </row>
    <row r="227" spans="1:6" ht="21" customHeight="1" x14ac:dyDescent="0.25">
      <c r="A227" s="39">
        <v>12154</v>
      </c>
      <c r="B227" s="269" t="s">
        <v>811</v>
      </c>
      <c r="C227" s="375">
        <v>0</v>
      </c>
      <c r="D227" s="377" t="s">
        <v>122</v>
      </c>
      <c r="E227" s="377" t="s">
        <v>122</v>
      </c>
      <c r="F227" s="28"/>
    </row>
    <row r="228" spans="1:6" ht="21" customHeight="1" x14ac:dyDescent="0.25">
      <c r="A228" s="39">
        <v>12157</v>
      </c>
      <c r="B228" s="269" t="s">
        <v>813</v>
      </c>
      <c r="C228" s="375">
        <v>5</v>
      </c>
      <c r="D228" s="377">
        <v>5</v>
      </c>
      <c r="E228" s="377" t="s">
        <v>122</v>
      </c>
      <c r="F228" s="28"/>
    </row>
    <row r="229" spans="1:6" ht="21" customHeight="1" x14ac:dyDescent="0.25">
      <c r="A229" s="39">
        <v>12163</v>
      </c>
      <c r="B229" s="269" t="s">
        <v>815</v>
      </c>
      <c r="C229" s="375">
        <v>21</v>
      </c>
      <c r="D229" s="377">
        <v>21</v>
      </c>
      <c r="E229" s="377">
        <v>0</v>
      </c>
      <c r="F229" s="28"/>
    </row>
    <row r="230" spans="1:6" ht="21" customHeight="1" x14ac:dyDescent="0.25">
      <c r="A230" s="39">
        <v>12170</v>
      </c>
      <c r="B230" s="269" t="s">
        <v>816</v>
      </c>
      <c r="C230" s="375">
        <v>0</v>
      </c>
      <c r="D230" s="377" t="s">
        <v>122</v>
      </c>
      <c r="E230" s="377">
        <v>0</v>
      </c>
      <c r="F230" s="28"/>
    </row>
    <row r="231" spans="1:6" ht="21" customHeight="1" x14ac:dyDescent="0.25">
      <c r="A231" s="39">
        <v>12171</v>
      </c>
      <c r="B231" s="269" t="s">
        <v>817</v>
      </c>
      <c r="C231" s="375">
        <v>7</v>
      </c>
      <c r="D231" s="377">
        <v>7</v>
      </c>
      <c r="E231" s="377">
        <v>0</v>
      </c>
      <c r="F231" s="28"/>
    </row>
    <row r="232" spans="1:6" ht="21" customHeight="1" x14ac:dyDescent="0.25">
      <c r="A232" s="39">
        <v>12172</v>
      </c>
      <c r="B232" s="269" t="s">
        <v>818</v>
      </c>
      <c r="C232" s="375">
        <v>15</v>
      </c>
      <c r="D232" s="377">
        <v>15</v>
      </c>
      <c r="E232" s="377">
        <v>0</v>
      </c>
      <c r="F232" s="28"/>
    </row>
    <row r="233" spans="1:6" ht="21" customHeight="1" x14ac:dyDescent="0.25">
      <c r="A233" s="39">
        <v>12173</v>
      </c>
      <c r="B233" s="269" t="s">
        <v>819</v>
      </c>
      <c r="C233" s="375">
        <v>8</v>
      </c>
      <c r="D233" s="377">
        <v>8</v>
      </c>
      <c r="E233" s="377">
        <v>0</v>
      </c>
      <c r="F233" s="28"/>
    </row>
    <row r="234" spans="1:6" ht="21" customHeight="1" x14ac:dyDescent="0.25">
      <c r="A234" s="39">
        <v>12999</v>
      </c>
      <c r="B234" s="269" t="s">
        <v>821</v>
      </c>
      <c r="C234" s="375">
        <v>22</v>
      </c>
      <c r="D234" s="377">
        <v>22</v>
      </c>
      <c r="E234" s="377" t="s">
        <v>122</v>
      </c>
      <c r="F234" s="28"/>
    </row>
    <row r="235" spans="1:6" ht="21" customHeight="1" x14ac:dyDescent="0.25">
      <c r="A235" s="39">
        <v>13005</v>
      </c>
      <c r="B235" s="269" t="s">
        <v>1395</v>
      </c>
      <c r="C235" s="375">
        <v>0</v>
      </c>
      <c r="D235" s="377" t="s">
        <v>122</v>
      </c>
      <c r="E235" s="377">
        <v>0</v>
      </c>
      <c r="F235" s="28"/>
    </row>
    <row r="236" spans="1:6" ht="21" customHeight="1" x14ac:dyDescent="0.25">
      <c r="A236" s="39">
        <v>13006</v>
      </c>
      <c r="B236" s="269" t="s">
        <v>823</v>
      </c>
      <c r="C236" s="375">
        <v>0</v>
      </c>
      <c r="D236" s="377" t="s">
        <v>122</v>
      </c>
      <c r="E236" s="377">
        <v>0</v>
      </c>
      <c r="F236" s="28"/>
    </row>
    <row r="237" spans="1:6" ht="21" customHeight="1" x14ac:dyDescent="0.25">
      <c r="A237" s="39">
        <v>13007</v>
      </c>
      <c r="B237" s="269" t="s">
        <v>824</v>
      </c>
      <c r="C237" s="375">
        <v>301</v>
      </c>
      <c r="D237" s="377">
        <v>251</v>
      </c>
      <c r="E237" s="377">
        <v>50</v>
      </c>
      <c r="F237" s="28"/>
    </row>
    <row r="238" spans="1:6" ht="21" customHeight="1" x14ac:dyDescent="0.25">
      <c r="A238" s="39">
        <v>13009</v>
      </c>
      <c r="B238" s="269" t="s">
        <v>826</v>
      </c>
      <c r="C238" s="375">
        <v>0</v>
      </c>
      <c r="D238" s="377" t="s">
        <v>122</v>
      </c>
      <c r="E238" s="377">
        <v>0</v>
      </c>
      <c r="F238" s="28"/>
    </row>
    <row r="239" spans="1:6" ht="21" customHeight="1" x14ac:dyDescent="0.25">
      <c r="A239" s="39">
        <v>13010</v>
      </c>
      <c r="B239" s="269" t="s">
        <v>827</v>
      </c>
      <c r="C239" s="375">
        <v>141</v>
      </c>
      <c r="D239" s="377">
        <v>132</v>
      </c>
      <c r="E239" s="377">
        <v>9</v>
      </c>
      <c r="F239" s="28"/>
    </row>
    <row r="240" spans="1:6" ht="21" customHeight="1" x14ac:dyDescent="0.25">
      <c r="A240" s="39">
        <v>13011</v>
      </c>
      <c r="B240" s="269" t="s">
        <v>828</v>
      </c>
      <c r="C240" s="375">
        <v>1379</v>
      </c>
      <c r="D240" s="377">
        <v>1285</v>
      </c>
      <c r="E240" s="377">
        <v>94</v>
      </c>
      <c r="F240" s="28"/>
    </row>
    <row r="241" spans="1:6" ht="21" customHeight="1" x14ac:dyDescent="0.25">
      <c r="A241" s="39">
        <v>13012</v>
      </c>
      <c r="B241" s="269" t="s">
        <v>829</v>
      </c>
      <c r="C241" s="375">
        <v>15</v>
      </c>
      <c r="D241" s="377">
        <v>11</v>
      </c>
      <c r="E241" s="377">
        <v>4</v>
      </c>
      <c r="F241" s="28"/>
    </row>
    <row r="242" spans="1:6" ht="21" customHeight="1" x14ac:dyDescent="0.25">
      <c r="A242" s="39">
        <v>13013</v>
      </c>
      <c r="B242" s="269" t="s">
        <v>830</v>
      </c>
      <c r="C242" s="375">
        <v>29</v>
      </c>
      <c r="D242" s="377">
        <v>24</v>
      </c>
      <c r="E242" s="377">
        <v>5</v>
      </c>
      <c r="F242" s="28"/>
    </row>
    <row r="243" spans="1:6" ht="21" customHeight="1" x14ac:dyDescent="0.25">
      <c r="A243" s="39">
        <v>13016</v>
      </c>
      <c r="B243" s="269" t="s">
        <v>831</v>
      </c>
      <c r="C243" s="375">
        <v>30</v>
      </c>
      <c r="D243" s="377">
        <v>24</v>
      </c>
      <c r="E243" s="377">
        <v>6</v>
      </c>
      <c r="F243" s="28"/>
    </row>
    <row r="244" spans="1:6" ht="21" customHeight="1" x14ac:dyDescent="0.25">
      <c r="A244" s="39">
        <v>13018</v>
      </c>
      <c r="B244" s="269" t="s">
        <v>832</v>
      </c>
      <c r="C244" s="375">
        <v>40</v>
      </c>
      <c r="D244" s="377">
        <v>40</v>
      </c>
      <c r="E244" s="377" t="s">
        <v>122</v>
      </c>
      <c r="F244" s="28"/>
    </row>
    <row r="245" spans="1:6" ht="21" customHeight="1" x14ac:dyDescent="0.25">
      <c r="A245" s="39">
        <v>13019</v>
      </c>
      <c r="B245" s="269" t="s">
        <v>833</v>
      </c>
      <c r="C245" s="375">
        <v>72</v>
      </c>
      <c r="D245" s="377">
        <v>64</v>
      </c>
      <c r="E245" s="377">
        <v>8</v>
      </c>
      <c r="F245" s="28"/>
    </row>
    <row r="246" spans="1:6" ht="21" customHeight="1" x14ac:dyDescent="0.25">
      <c r="A246" s="39">
        <v>13020</v>
      </c>
      <c r="B246" s="269" t="s">
        <v>834</v>
      </c>
      <c r="C246" s="375">
        <v>467</v>
      </c>
      <c r="D246" s="377">
        <v>415</v>
      </c>
      <c r="E246" s="377">
        <v>52</v>
      </c>
      <c r="F246" s="28"/>
    </row>
    <row r="247" spans="1:6" ht="21" customHeight="1" x14ac:dyDescent="0.25">
      <c r="A247" s="39">
        <v>13050</v>
      </c>
      <c r="B247" s="269" t="s">
        <v>1396</v>
      </c>
      <c r="C247" s="375">
        <v>0</v>
      </c>
      <c r="D247" s="377" t="s">
        <v>122</v>
      </c>
      <c r="E247" s="377">
        <v>0</v>
      </c>
      <c r="F247" s="28"/>
    </row>
    <row r="248" spans="1:6" ht="21" customHeight="1" x14ac:dyDescent="0.25">
      <c r="A248" s="39">
        <v>13051</v>
      </c>
      <c r="B248" s="269" t="s">
        <v>1397</v>
      </c>
      <c r="C248" s="375">
        <v>84</v>
      </c>
      <c r="D248" s="377">
        <v>74</v>
      </c>
      <c r="E248" s="377">
        <v>10</v>
      </c>
      <c r="F248" s="28"/>
    </row>
    <row r="249" spans="1:6" ht="21" customHeight="1" x14ac:dyDescent="0.25">
      <c r="A249" s="39">
        <v>13098</v>
      </c>
      <c r="B249" s="269" t="s">
        <v>838</v>
      </c>
      <c r="C249" s="375">
        <v>7</v>
      </c>
      <c r="D249" s="377">
        <v>7</v>
      </c>
      <c r="E249" s="377" t="s">
        <v>122</v>
      </c>
      <c r="F249" s="28"/>
    </row>
    <row r="250" spans="1:6" ht="21" customHeight="1" x14ac:dyDescent="0.25">
      <c r="A250" s="39">
        <v>14003</v>
      </c>
      <c r="B250" s="269" t="s">
        <v>839</v>
      </c>
      <c r="C250" s="375">
        <v>1139</v>
      </c>
      <c r="D250" s="377">
        <v>1061</v>
      </c>
      <c r="E250" s="377">
        <v>78</v>
      </c>
      <c r="F250" s="28"/>
    </row>
    <row r="251" spans="1:6" ht="21" customHeight="1" x14ac:dyDescent="0.25">
      <c r="A251" s="39">
        <v>14004</v>
      </c>
      <c r="B251" s="269" t="s">
        <v>840</v>
      </c>
      <c r="C251" s="375">
        <v>1005</v>
      </c>
      <c r="D251" s="377">
        <v>968</v>
      </c>
      <c r="E251" s="377">
        <v>37</v>
      </c>
      <c r="F251" s="28"/>
    </row>
    <row r="252" spans="1:6" ht="21" customHeight="1" x14ac:dyDescent="0.25">
      <c r="A252" s="39">
        <v>14005</v>
      </c>
      <c r="B252" s="269" t="s">
        <v>841</v>
      </c>
      <c r="C252" s="375">
        <v>0</v>
      </c>
      <c r="D252" s="377" t="s">
        <v>122</v>
      </c>
      <c r="E252" s="377">
        <v>0</v>
      </c>
      <c r="F252" s="28"/>
    </row>
    <row r="253" spans="1:6" ht="21" customHeight="1" x14ac:dyDescent="0.25">
      <c r="A253" s="39">
        <v>14006</v>
      </c>
      <c r="B253" s="269" t="s">
        <v>842</v>
      </c>
      <c r="C253" s="375">
        <v>93</v>
      </c>
      <c r="D253" s="377">
        <v>93</v>
      </c>
      <c r="E253" s="377" t="s">
        <v>122</v>
      </c>
      <c r="F253" s="28"/>
    </row>
    <row r="254" spans="1:6" ht="21" customHeight="1" x14ac:dyDescent="0.25">
      <c r="A254" s="39">
        <v>14007</v>
      </c>
      <c r="B254" s="269" t="s">
        <v>843</v>
      </c>
      <c r="C254" s="375">
        <v>167</v>
      </c>
      <c r="D254" s="377">
        <v>154</v>
      </c>
      <c r="E254" s="377">
        <v>13</v>
      </c>
      <c r="F254" s="28"/>
    </row>
    <row r="255" spans="1:6" ht="21" customHeight="1" x14ac:dyDescent="0.25">
      <c r="A255" s="39">
        <v>14008</v>
      </c>
      <c r="B255" s="269" t="s">
        <v>844</v>
      </c>
      <c r="C255" s="375">
        <v>560</v>
      </c>
      <c r="D255" s="377">
        <v>527</v>
      </c>
      <c r="E255" s="377">
        <v>33</v>
      </c>
      <c r="F255" s="28"/>
    </row>
    <row r="256" spans="1:6" ht="21" customHeight="1" x14ac:dyDescent="0.25">
      <c r="A256" s="39">
        <v>14009</v>
      </c>
      <c r="B256" s="269" t="s">
        <v>845</v>
      </c>
      <c r="C256" s="375">
        <v>320</v>
      </c>
      <c r="D256" s="377">
        <v>303</v>
      </c>
      <c r="E256" s="377">
        <v>17</v>
      </c>
      <c r="F256" s="28"/>
    </row>
    <row r="257" spans="1:6" ht="21" customHeight="1" x14ac:dyDescent="0.25">
      <c r="A257" s="39">
        <v>14020</v>
      </c>
      <c r="B257" s="269" t="s">
        <v>1398</v>
      </c>
      <c r="C257" s="375">
        <v>607</v>
      </c>
      <c r="D257" s="377">
        <v>525</v>
      </c>
      <c r="E257" s="377">
        <v>82</v>
      </c>
      <c r="F257" s="28"/>
    </row>
    <row r="258" spans="1:6" ht="21" customHeight="1" x14ac:dyDescent="0.25">
      <c r="A258" s="39">
        <v>14021</v>
      </c>
      <c r="B258" s="269" t="s">
        <v>847</v>
      </c>
      <c r="C258" s="375">
        <v>6</v>
      </c>
      <c r="D258" s="377">
        <v>6</v>
      </c>
      <c r="E258" s="377">
        <v>0</v>
      </c>
      <c r="F258" s="28"/>
    </row>
    <row r="259" spans="1:6" ht="21" customHeight="1" x14ac:dyDescent="0.25">
      <c r="A259" s="39">
        <v>14051</v>
      </c>
      <c r="B259" s="269" t="s">
        <v>848</v>
      </c>
      <c r="C259" s="375">
        <v>8</v>
      </c>
      <c r="D259" s="377">
        <v>8</v>
      </c>
      <c r="E259" s="377">
        <v>0</v>
      </c>
      <c r="F259" s="28"/>
    </row>
    <row r="260" spans="1:6" ht="21" customHeight="1" x14ac:dyDescent="0.25">
      <c r="A260" s="39">
        <v>14052</v>
      </c>
      <c r="B260" s="269" t="s">
        <v>849</v>
      </c>
      <c r="C260" s="375">
        <v>22844</v>
      </c>
      <c r="D260" s="377">
        <v>21748</v>
      </c>
      <c r="E260" s="377">
        <v>1096</v>
      </c>
      <c r="F260" s="28"/>
    </row>
    <row r="261" spans="1:6" ht="21" customHeight="1" x14ac:dyDescent="0.25">
      <c r="A261" s="39">
        <v>14054</v>
      </c>
      <c r="B261" s="269" t="s">
        <v>1157</v>
      </c>
      <c r="C261" s="375">
        <v>0</v>
      </c>
      <c r="D261" s="377" t="s">
        <v>122</v>
      </c>
      <c r="E261" s="377">
        <v>0</v>
      </c>
      <c r="F261" s="28"/>
    </row>
    <row r="262" spans="1:6" ht="21" customHeight="1" x14ac:dyDescent="0.25">
      <c r="A262" s="39">
        <v>18001</v>
      </c>
      <c r="B262" s="269" t="s">
        <v>854</v>
      </c>
      <c r="C262" s="375">
        <v>50</v>
      </c>
      <c r="D262" s="377">
        <v>26</v>
      </c>
      <c r="E262" s="377">
        <v>24</v>
      </c>
      <c r="F262" s="28"/>
    </row>
    <row r="263" spans="1:6" ht="21" customHeight="1" x14ac:dyDescent="0.25">
      <c r="A263" s="39">
        <v>20002</v>
      </c>
      <c r="B263" s="269" t="s">
        <v>856</v>
      </c>
      <c r="C263" s="375">
        <v>5</v>
      </c>
      <c r="D263" s="377">
        <v>5</v>
      </c>
      <c r="E263" s="377" t="s">
        <v>122</v>
      </c>
      <c r="F263" s="28"/>
    </row>
    <row r="264" spans="1:6" ht="21" customHeight="1" x14ac:dyDescent="0.25">
      <c r="A264" s="39">
        <v>20003</v>
      </c>
      <c r="B264" s="269" t="s">
        <v>1160</v>
      </c>
      <c r="C264" s="375">
        <v>11</v>
      </c>
      <c r="D264" s="377">
        <v>11</v>
      </c>
      <c r="E264" s="377" t="s">
        <v>122</v>
      </c>
      <c r="F264" s="28"/>
    </row>
    <row r="265" spans="1:6" ht="21" customHeight="1" x14ac:dyDescent="0.25">
      <c r="A265" s="39">
        <v>20004</v>
      </c>
      <c r="B265" s="269" t="s">
        <v>858</v>
      </c>
      <c r="C265" s="375">
        <v>5</v>
      </c>
      <c r="D265" s="377">
        <v>5</v>
      </c>
      <c r="E265" s="377">
        <v>0</v>
      </c>
      <c r="F265" s="28"/>
    </row>
    <row r="266" spans="1:6" ht="21" customHeight="1" x14ac:dyDescent="0.25">
      <c r="A266" s="39">
        <v>20099</v>
      </c>
      <c r="B266" s="269" t="s">
        <v>1161</v>
      </c>
      <c r="C266" s="375">
        <v>0</v>
      </c>
      <c r="D266" s="377" t="s">
        <v>122</v>
      </c>
      <c r="E266" s="377">
        <v>0</v>
      </c>
      <c r="F266" s="28"/>
    </row>
    <row r="267" spans="1:6" ht="21" customHeight="1" x14ac:dyDescent="0.25">
      <c r="A267" s="39"/>
      <c r="B267" s="268" t="s">
        <v>991</v>
      </c>
      <c r="C267" s="375">
        <v>30638</v>
      </c>
      <c r="D267" s="375">
        <v>25968</v>
      </c>
      <c r="E267" s="375">
        <v>4670</v>
      </c>
      <c r="F267" s="28"/>
    </row>
    <row r="268" spans="1:6" ht="21" customHeight="1" x14ac:dyDescent="0.25">
      <c r="A268" s="39">
        <v>509</v>
      </c>
      <c r="B268" s="269" t="s">
        <v>992</v>
      </c>
      <c r="C268" s="375">
        <v>87</v>
      </c>
      <c r="D268" s="377">
        <v>76</v>
      </c>
      <c r="E268" s="377">
        <v>11</v>
      </c>
      <c r="F268" s="28"/>
    </row>
    <row r="269" spans="1:6" ht="21" customHeight="1" x14ac:dyDescent="0.25">
      <c r="A269" s="39">
        <v>516</v>
      </c>
      <c r="B269" s="269" t="s">
        <v>993</v>
      </c>
      <c r="C269" s="375">
        <v>572</v>
      </c>
      <c r="D269" s="377">
        <v>456</v>
      </c>
      <c r="E269" s="377">
        <v>116</v>
      </c>
      <c r="F269" s="28"/>
    </row>
    <row r="270" spans="1:6" ht="21" customHeight="1" x14ac:dyDescent="0.25">
      <c r="A270" s="39">
        <v>519</v>
      </c>
      <c r="B270" s="269" t="s">
        <v>1399</v>
      </c>
      <c r="C270" s="375">
        <v>8</v>
      </c>
      <c r="D270" s="377">
        <v>8</v>
      </c>
      <c r="E270" s="377" t="s">
        <v>122</v>
      </c>
      <c r="F270" s="28"/>
    </row>
    <row r="271" spans="1:6" ht="21" customHeight="1" x14ac:dyDescent="0.25">
      <c r="A271" s="39">
        <v>615</v>
      </c>
      <c r="B271" s="269" t="s">
        <v>995</v>
      </c>
      <c r="C271" s="375">
        <v>181</v>
      </c>
      <c r="D271" s="377">
        <v>181</v>
      </c>
      <c r="E271" s="377" t="s">
        <v>122</v>
      </c>
      <c r="F271" s="28"/>
    </row>
    <row r="272" spans="1:6" ht="21" customHeight="1" x14ac:dyDescent="0.25">
      <c r="A272" s="39">
        <v>12071</v>
      </c>
      <c r="B272" s="269" t="s">
        <v>996</v>
      </c>
      <c r="C272" s="375">
        <v>0</v>
      </c>
      <c r="D272" s="377" t="s">
        <v>122</v>
      </c>
      <c r="E272" s="377">
        <v>0</v>
      </c>
      <c r="F272" s="28"/>
    </row>
    <row r="273" spans="1:6" ht="21" customHeight="1" x14ac:dyDescent="0.25">
      <c r="A273" s="39">
        <v>12072</v>
      </c>
      <c r="B273" s="269" t="s">
        <v>997</v>
      </c>
      <c r="C273" s="375">
        <v>849</v>
      </c>
      <c r="D273" s="377">
        <v>808</v>
      </c>
      <c r="E273" s="377">
        <v>41</v>
      </c>
      <c r="F273" s="28"/>
    </row>
    <row r="274" spans="1:6" ht="21" customHeight="1" x14ac:dyDescent="0.25">
      <c r="A274" s="39">
        <v>12073</v>
      </c>
      <c r="B274" s="269" t="s">
        <v>998</v>
      </c>
      <c r="C274" s="375">
        <v>3419</v>
      </c>
      <c r="D274" s="377">
        <v>3027</v>
      </c>
      <c r="E274" s="377">
        <v>392</v>
      </c>
      <c r="F274" s="28"/>
    </row>
    <row r="275" spans="1:6" ht="21" customHeight="1" x14ac:dyDescent="0.25">
      <c r="A275" s="39">
        <v>12074</v>
      </c>
      <c r="B275" s="269" t="s">
        <v>999</v>
      </c>
      <c r="C275" s="375">
        <v>5577</v>
      </c>
      <c r="D275" s="377">
        <v>5351</v>
      </c>
      <c r="E275" s="377">
        <v>226</v>
      </c>
      <c r="F275" s="28"/>
    </row>
    <row r="276" spans="1:6" ht="21" customHeight="1" x14ac:dyDescent="0.25">
      <c r="A276" s="39">
        <v>12078</v>
      </c>
      <c r="B276" s="269" t="s">
        <v>1400</v>
      </c>
      <c r="C276" s="375">
        <v>4144</v>
      </c>
      <c r="D276" s="377">
        <v>3760</v>
      </c>
      <c r="E276" s="377">
        <v>384</v>
      </c>
      <c r="F276" s="28"/>
    </row>
    <row r="277" spans="1:6" ht="21" customHeight="1" x14ac:dyDescent="0.25">
      <c r="A277" s="39">
        <v>12079</v>
      </c>
      <c r="B277" s="269" t="s">
        <v>1001</v>
      </c>
      <c r="C277" s="375">
        <v>56</v>
      </c>
      <c r="D277" s="377">
        <v>56</v>
      </c>
      <c r="E277" s="377" t="s">
        <v>122</v>
      </c>
      <c r="F277" s="28"/>
    </row>
    <row r="278" spans="1:6" ht="21" customHeight="1" x14ac:dyDescent="0.25">
      <c r="A278" s="39">
        <v>12084</v>
      </c>
      <c r="B278" s="269" t="s">
        <v>1002</v>
      </c>
      <c r="C278" s="375">
        <v>97</v>
      </c>
      <c r="D278" s="377">
        <v>90</v>
      </c>
      <c r="E278" s="377">
        <v>7</v>
      </c>
      <c r="F278" s="28"/>
    </row>
    <row r="279" spans="1:6" ht="21" customHeight="1" x14ac:dyDescent="0.25">
      <c r="A279" s="39">
        <v>12085</v>
      </c>
      <c r="B279" s="269" t="s">
        <v>1401</v>
      </c>
      <c r="C279" s="375">
        <v>23</v>
      </c>
      <c r="D279" s="377">
        <v>23</v>
      </c>
      <c r="E279" s="377">
        <v>0</v>
      </c>
      <c r="F279" s="28"/>
    </row>
    <row r="280" spans="1:6" ht="21" customHeight="1" x14ac:dyDescent="0.25">
      <c r="A280" s="39">
        <v>12184</v>
      </c>
      <c r="B280" s="269" t="s">
        <v>1402</v>
      </c>
      <c r="C280" s="375">
        <v>0</v>
      </c>
      <c r="D280" s="377" t="s">
        <v>122</v>
      </c>
      <c r="E280" s="377">
        <v>0</v>
      </c>
      <c r="F280" s="28"/>
    </row>
    <row r="281" spans="1:6" ht="21" customHeight="1" x14ac:dyDescent="0.25">
      <c r="A281" s="39">
        <v>13004</v>
      </c>
      <c r="B281" s="269" t="s">
        <v>1005</v>
      </c>
      <c r="C281" s="375">
        <v>1929</v>
      </c>
      <c r="D281" s="377">
        <v>1700</v>
      </c>
      <c r="E281" s="377">
        <v>229</v>
      </c>
      <c r="F281" s="28"/>
    </row>
    <row r="282" spans="1:6" ht="21" customHeight="1" x14ac:dyDescent="0.25">
      <c r="A282" s="39">
        <v>13024</v>
      </c>
      <c r="B282" s="269" t="s">
        <v>1008</v>
      </c>
      <c r="C282" s="375">
        <v>1171</v>
      </c>
      <c r="D282" s="377">
        <v>1023</v>
      </c>
      <c r="E282" s="377">
        <v>148</v>
      </c>
      <c r="F282" s="28"/>
    </row>
    <row r="283" spans="1:6" ht="21" customHeight="1" x14ac:dyDescent="0.25">
      <c r="A283" s="39">
        <v>13025</v>
      </c>
      <c r="B283" s="269" t="s">
        <v>1009</v>
      </c>
      <c r="C283" s="375">
        <v>0</v>
      </c>
      <c r="D283" s="377">
        <v>0</v>
      </c>
      <c r="E283" s="377" t="s">
        <v>122</v>
      </c>
      <c r="F283" s="28"/>
    </row>
    <row r="284" spans="1:6" ht="21" customHeight="1" x14ac:dyDescent="0.25">
      <c r="A284" s="39">
        <v>13026</v>
      </c>
      <c r="B284" s="269" t="s">
        <v>1010</v>
      </c>
      <c r="C284" s="375">
        <v>142</v>
      </c>
      <c r="D284" s="377">
        <v>133</v>
      </c>
      <c r="E284" s="377">
        <v>9</v>
      </c>
      <c r="F284" s="28"/>
    </row>
    <row r="285" spans="1:6" ht="21" customHeight="1" x14ac:dyDescent="0.25">
      <c r="A285" s="39">
        <v>13030</v>
      </c>
      <c r="B285" s="269" t="s">
        <v>1011</v>
      </c>
      <c r="C285" s="375">
        <v>118</v>
      </c>
      <c r="D285" s="377">
        <v>112</v>
      </c>
      <c r="E285" s="377">
        <v>6</v>
      </c>
      <c r="F285" s="28"/>
    </row>
    <row r="286" spans="1:6" ht="21" customHeight="1" x14ac:dyDescent="0.25">
      <c r="A286" s="39">
        <v>13031</v>
      </c>
      <c r="B286" s="269" t="s">
        <v>1012</v>
      </c>
      <c r="C286" s="375">
        <v>500</v>
      </c>
      <c r="D286" s="377">
        <v>439</v>
      </c>
      <c r="E286" s="377">
        <v>61</v>
      </c>
      <c r="F286" s="28"/>
    </row>
    <row r="287" spans="1:6" ht="21" customHeight="1" x14ac:dyDescent="0.25">
      <c r="A287" s="39">
        <v>13033</v>
      </c>
      <c r="B287" s="269" t="s">
        <v>1013</v>
      </c>
      <c r="C287" s="375">
        <v>9073</v>
      </c>
      <c r="D287" s="377">
        <v>6258</v>
      </c>
      <c r="E287" s="377">
        <v>2815</v>
      </c>
      <c r="F287" s="28"/>
    </row>
    <row r="288" spans="1:6" ht="21" customHeight="1" x14ac:dyDescent="0.25">
      <c r="A288" s="39">
        <v>13035</v>
      </c>
      <c r="B288" s="269" t="s">
        <v>1014</v>
      </c>
      <c r="C288" s="375">
        <v>166</v>
      </c>
      <c r="D288" s="377">
        <v>145</v>
      </c>
      <c r="E288" s="377">
        <v>21</v>
      </c>
      <c r="F288" s="28"/>
    </row>
    <row r="289" spans="1:6" ht="21" customHeight="1" x14ac:dyDescent="0.25">
      <c r="A289" s="39">
        <v>13037</v>
      </c>
      <c r="B289" s="269" t="s">
        <v>1015</v>
      </c>
      <c r="C289" s="375">
        <v>0</v>
      </c>
      <c r="D289" s="377" t="s">
        <v>122</v>
      </c>
      <c r="E289" s="377">
        <v>0</v>
      </c>
      <c r="F289" s="28"/>
    </row>
    <row r="290" spans="1:6" ht="21" customHeight="1" x14ac:dyDescent="0.25">
      <c r="A290" s="39">
        <v>13097</v>
      </c>
      <c r="B290" s="269" t="s">
        <v>1403</v>
      </c>
      <c r="C290" s="375">
        <v>38</v>
      </c>
      <c r="D290" s="377">
        <v>31</v>
      </c>
      <c r="E290" s="377">
        <v>7</v>
      </c>
      <c r="F290" s="28"/>
    </row>
    <row r="291" spans="1:6" ht="21" customHeight="1" x14ac:dyDescent="0.25">
      <c r="A291" s="39">
        <v>14057</v>
      </c>
      <c r="B291" s="269" t="s">
        <v>1019</v>
      </c>
      <c r="C291" s="375">
        <v>231</v>
      </c>
      <c r="D291" s="377">
        <v>231</v>
      </c>
      <c r="E291" s="377" t="s">
        <v>122</v>
      </c>
      <c r="F291" s="28"/>
    </row>
    <row r="292" spans="1:6" ht="21" customHeight="1" x14ac:dyDescent="0.25">
      <c r="A292" s="39">
        <v>14060</v>
      </c>
      <c r="B292" s="269" t="s">
        <v>1171</v>
      </c>
      <c r="C292" s="375">
        <v>1219</v>
      </c>
      <c r="D292" s="377">
        <v>1176</v>
      </c>
      <c r="E292" s="377">
        <v>43</v>
      </c>
      <c r="F292" s="28"/>
    </row>
    <row r="293" spans="1:6" ht="21" customHeight="1" x14ac:dyDescent="0.25">
      <c r="A293" s="39">
        <v>14082</v>
      </c>
      <c r="B293" s="269" t="s">
        <v>1032</v>
      </c>
      <c r="C293" s="375">
        <v>0</v>
      </c>
      <c r="D293" s="377" t="s">
        <v>122</v>
      </c>
      <c r="E293" s="377" t="s">
        <v>122</v>
      </c>
      <c r="F293" s="28"/>
    </row>
    <row r="294" spans="1:6" ht="21" customHeight="1" x14ac:dyDescent="0.25">
      <c r="A294" s="39">
        <v>14084</v>
      </c>
      <c r="B294" s="269" t="s">
        <v>1034</v>
      </c>
      <c r="C294" s="375">
        <v>0</v>
      </c>
      <c r="D294" s="377" t="s">
        <v>122</v>
      </c>
      <c r="E294" s="377">
        <v>0</v>
      </c>
      <c r="F294" s="28"/>
    </row>
    <row r="295" spans="1:6" ht="21" customHeight="1" x14ac:dyDescent="0.25">
      <c r="A295" s="39">
        <v>14085</v>
      </c>
      <c r="B295" s="269" t="s">
        <v>1035</v>
      </c>
      <c r="C295" s="375">
        <v>16</v>
      </c>
      <c r="D295" s="377">
        <v>16</v>
      </c>
      <c r="E295" s="377" t="s">
        <v>122</v>
      </c>
      <c r="F295" s="28"/>
    </row>
    <row r="296" spans="1:6" ht="21" customHeight="1" x14ac:dyDescent="0.25">
      <c r="A296" s="39">
        <v>15005</v>
      </c>
      <c r="B296" s="269" t="s">
        <v>1178</v>
      </c>
      <c r="C296" s="375">
        <v>210</v>
      </c>
      <c r="D296" s="377">
        <v>156</v>
      </c>
      <c r="E296" s="377">
        <v>54</v>
      </c>
      <c r="F296" s="28"/>
    </row>
    <row r="297" spans="1:6" ht="21" customHeight="1" x14ac:dyDescent="0.25">
      <c r="A297" s="39">
        <v>16001</v>
      </c>
      <c r="B297" s="269" t="s">
        <v>1037</v>
      </c>
      <c r="C297" s="375">
        <v>10</v>
      </c>
      <c r="D297" s="377">
        <v>10</v>
      </c>
      <c r="E297" s="377" t="s">
        <v>122</v>
      </c>
      <c r="F297" s="28"/>
    </row>
    <row r="298" spans="1:6" ht="21" customHeight="1" x14ac:dyDescent="0.25">
      <c r="A298" s="39">
        <v>16002</v>
      </c>
      <c r="B298" s="269" t="s">
        <v>1038</v>
      </c>
      <c r="C298" s="375">
        <v>582</v>
      </c>
      <c r="D298" s="377">
        <v>499</v>
      </c>
      <c r="E298" s="377">
        <v>83</v>
      </c>
      <c r="F298" s="28"/>
    </row>
    <row r="299" spans="1:6" ht="21" customHeight="1" x14ac:dyDescent="0.25">
      <c r="A299" s="39">
        <v>16003</v>
      </c>
      <c r="B299" s="269" t="s">
        <v>1039</v>
      </c>
      <c r="C299" s="375">
        <v>14</v>
      </c>
      <c r="D299" s="377">
        <v>8</v>
      </c>
      <c r="E299" s="377">
        <v>6</v>
      </c>
      <c r="F299" s="28"/>
    </row>
    <row r="300" spans="1:6" ht="21" customHeight="1" x14ac:dyDescent="0.25">
      <c r="A300" s="39">
        <v>16007</v>
      </c>
      <c r="B300" s="269" t="s">
        <v>1043</v>
      </c>
      <c r="C300" s="375">
        <v>0</v>
      </c>
      <c r="D300" s="377" t="s">
        <v>122</v>
      </c>
      <c r="E300" s="377">
        <v>0</v>
      </c>
      <c r="F300" s="28"/>
    </row>
    <row r="301" spans="1:6" ht="21" customHeight="1" x14ac:dyDescent="0.25">
      <c r="A301" s="39">
        <v>16012</v>
      </c>
      <c r="B301" s="269" t="s">
        <v>1045</v>
      </c>
      <c r="C301" s="375">
        <v>14</v>
      </c>
      <c r="D301" s="377">
        <v>10</v>
      </c>
      <c r="E301" s="377">
        <v>4</v>
      </c>
      <c r="F301" s="28"/>
    </row>
    <row r="302" spans="1:6" ht="21" customHeight="1" x14ac:dyDescent="0.25">
      <c r="A302" s="39">
        <v>16016</v>
      </c>
      <c r="B302" s="269" t="s">
        <v>1046</v>
      </c>
      <c r="C302" s="375">
        <v>12</v>
      </c>
      <c r="D302" s="377">
        <v>12</v>
      </c>
      <c r="E302" s="377" t="s">
        <v>122</v>
      </c>
      <c r="F302" s="28"/>
    </row>
    <row r="303" spans="1:6" ht="21" customHeight="1" x14ac:dyDescent="0.25">
      <c r="A303" s="39">
        <v>16017</v>
      </c>
      <c r="B303" s="269" t="s">
        <v>1047</v>
      </c>
      <c r="C303" s="375">
        <v>0</v>
      </c>
      <c r="D303" s="377" t="s">
        <v>122</v>
      </c>
      <c r="E303" s="377">
        <v>0</v>
      </c>
      <c r="F303" s="28"/>
    </row>
    <row r="304" spans="1:6" ht="21" customHeight="1" x14ac:dyDescent="0.25">
      <c r="A304" s="39">
        <v>16018</v>
      </c>
      <c r="B304" s="269" t="s">
        <v>1048</v>
      </c>
      <c r="C304" s="375">
        <v>120</v>
      </c>
      <c r="D304" s="377">
        <v>113</v>
      </c>
      <c r="E304" s="377">
        <v>7</v>
      </c>
      <c r="F304" s="28"/>
    </row>
    <row r="305" spans="1:6" ht="21" customHeight="1" x14ac:dyDescent="0.25">
      <c r="A305" s="39">
        <v>16020</v>
      </c>
      <c r="B305" s="269" t="s">
        <v>1049</v>
      </c>
      <c r="C305" s="375">
        <v>0</v>
      </c>
      <c r="D305" s="377" t="s">
        <v>122</v>
      </c>
      <c r="E305" s="377">
        <v>0</v>
      </c>
      <c r="F305" s="28"/>
    </row>
    <row r="306" spans="1:6" ht="21" customHeight="1" x14ac:dyDescent="0.25">
      <c r="A306" s="39">
        <v>16021</v>
      </c>
      <c r="B306" s="269" t="s">
        <v>1050</v>
      </c>
      <c r="C306" s="375">
        <v>0</v>
      </c>
      <c r="D306" s="377" t="s">
        <v>122</v>
      </c>
      <c r="E306" s="377">
        <v>0</v>
      </c>
      <c r="F306" s="28"/>
    </row>
    <row r="307" spans="1:6" ht="21" customHeight="1" x14ac:dyDescent="0.25">
      <c r="A307" s="39">
        <v>16022</v>
      </c>
      <c r="B307" s="269" t="s">
        <v>1051</v>
      </c>
      <c r="C307" s="375">
        <v>47</v>
      </c>
      <c r="D307" s="377">
        <v>47</v>
      </c>
      <c r="E307" s="377" t="s">
        <v>122</v>
      </c>
      <c r="F307" s="28"/>
    </row>
    <row r="308" spans="1:6" ht="21" customHeight="1" x14ac:dyDescent="0.25">
      <c r="A308" s="39">
        <v>16023</v>
      </c>
      <c r="B308" s="269" t="s">
        <v>1052</v>
      </c>
      <c r="C308" s="375">
        <v>6</v>
      </c>
      <c r="D308" s="377">
        <v>6</v>
      </c>
      <c r="E308" s="377">
        <v>0</v>
      </c>
      <c r="F308" s="28"/>
    </row>
    <row r="309" spans="1:6" ht="21" customHeight="1" x14ac:dyDescent="0.25">
      <c r="A309" s="39">
        <v>16099</v>
      </c>
      <c r="B309" s="269" t="s">
        <v>1053</v>
      </c>
      <c r="C309" s="375">
        <v>7</v>
      </c>
      <c r="D309" s="377">
        <v>7</v>
      </c>
      <c r="E309" s="377">
        <v>0</v>
      </c>
      <c r="F309" s="28"/>
    </row>
    <row r="310" spans="1:6" ht="21" customHeight="1" x14ac:dyDescent="0.25">
      <c r="A310" s="39">
        <v>16206</v>
      </c>
      <c r="B310" s="269" t="s">
        <v>1056</v>
      </c>
      <c r="C310" s="375">
        <v>0</v>
      </c>
      <c r="D310" s="377">
        <v>0</v>
      </c>
      <c r="E310" s="377" t="s">
        <v>122</v>
      </c>
      <c r="F310" s="28"/>
    </row>
    <row r="311" spans="1:6" ht="21" customHeight="1" x14ac:dyDescent="0.25">
      <c r="A311" s="39">
        <v>16207</v>
      </c>
      <c r="B311" s="269" t="s">
        <v>1057</v>
      </c>
      <c r="C311" s="375">
        <v>0</v>
      </c>
      <c r="D311" s="377" t="s">
        <v>122</v>
      </c>
      <c r="E311" s="377" t="s">
        <v>122</v>
      </c>
      <c r="F311" s="28"/>
    </row>
    <row r="312" spans="1:6" ht="21" customHeight="1" x14ac:dyDescent="0.25">
      <c r="A312" s="39">
        <v>16213</v>
      </c>
      <c r="B312" s="269" t="s">
        <v>1182</v>
      </c>
      <c r="C312" s="375">
        <v>0</v>
      </c>
      <c r="D312" s="377" t="s">
        <v>122</v>
      </c>
      <c r="E312" s="377">
        <v>0</v>
      </c>
      <c r="F312" s="28"/>
    </row>
    <row r="313" spans="1:6" ht="21" customHeight="1" x14ac:dyDescent="0.25">
      <c r="A313" s="39"/>
      <c r="B313" s="268" t="s">
        <v>1068</v>
      </c>
      <c r="C313" s="375">
        <v>108720</v>
      </c>
      <c r="D313" s="375">
        <v>95048</v>
      </c>
      <c r="E313" s="375">
        <v>13672</v>
      </c>
      <c r="F313" s="28"/>
    </row>
    <row r="314" spans="1:6" ht="21" customHeight="1" x14ac:dyDescent="0.25">
      <c r="A314" s="39">
        <v>508</v>
      </c>
      <c r="B314" s="269" t="s">
        <v>1070</v>
      </c>
      <c r="C314" s="375">
        <v>0</v>
      </c>
      <c r="D314" s="377" t="s">
        <v>122</v>
      </c>
      <c r="E314" s="377">
        <v>0</v>
      </c>
      <c r="F314" s="28"/>
    </row>
    <row r="315" spans="1:6" ht="21" customHeight="1" x14ac:dyDescent="0.25">
      <c r="A315" s="39">
        <v>515</v>
      </c>
      <c r="B315" s="269" t="s">
        <v>1072</v>
      </c>
      <c r="C315" s="375">
        <v>550</v>
      </c>
      <c r="D315" s="377">
        <v>486</v>
      </c>
      <c r="E315" s="377">
        <v>64</v>
      </c>
      <c r="F315" s="28"/>
    </row>
    <row r="316" spans="1:6" ht="21" customHeight="1" x14ac:dyDescent="0.25">
      <c r="A316" s="39">
        <v>526</v>
      </c>
      <c r="B316" s="269" t="s">
        <v>1404</v>
      </c>
      <c r="C316" s="375">
        <v>0</v>
      </c>
      <c r="D316" s="377" t="s">
        <v>122</v>
      </c>
      <c r="E316" s="377" t="s">
        <v>122</v>
      </c>
      <c r="F316" s="28"/>
    </row>
    <row r="317" spans="1:6" ht="21" customHeight="1" x14ac:dyDescent="0.25">
      <c r="A317" s="39">
        <v>599</v>
      </c>
      <c r="B317" s="269" t="s">
        <v>1075</v>
      </c>
      <c r="C317" s="375">
        <v>5</v>
      </c>
      <c r="D317" s="377">
        <v>5</v>
      </c>
      <c r="E317" s="377">
        <v>0</v>
      </c>
      <c r="F317" s="28"/>
    </row>
    <row r="318" spans="1:6" ht="21" customHeight="1" x14ac:dyDescent="0.25">
      <c r="A318" s="39">
        <v>832</v>
      </c>
      <c r="B318" s="269" t="s">
        <v>1076</v>
      </c>
      <c r="C318" s="375">
        <v>3156</v>
      </c>
      <c r="D318" s="377">
        <v>3057</v>
      </c>
      <c r="E318" s="377">
        <v>99</v>
      </c>
      <c r="F318" s="28"/>
    </row>
    <row r="319" spans="1:6" ht="21" customHeight="1" x14ac:dyDescent="0.25">
      <c r="A319" s="39">
        <v>839</v>
      </c>
      <c r="B319" s="269" t="s">
        <v>1078</v>
      </c>
      <c r="C319" s="375">
        <v>10</v>
      </c>
      <c r="D319" s="377">
        <v>10</v>
      </c>
      <c r="E319" s="377">
        <v>0</v>
      </c>
      <c r="F319" s="28"/>
    </row>
    <row r="320" spans="1:6" ht="21" customHeight="1" x14ac:dyDescent="0.25">
      <c r="A320" s="39">
        <v>844</v>
      </c>
      <c r="B320" s="269" t="s">
        <v>1079</v>
      </c>
      <c r="C320" s="375">
        <v>4220</v>
      </c>
      <c r="D320" s="377">
        <v>4008</v>
      </c>
      <c r="E320" s="377">
        <v>212</v>
      </c>
      <c r="F320" s="28"/>
    </row>
    <row r="321" spans="1:6" ht="21" customHeight="1" x14ac:dyDescent="0.25">
      <c r="A321" s="39">
        <v>1002</v>
      </c>
      <c r="B321" s="269" t="s">
        <v>1081</v>
      </c>
      <c r="C321" s="375">
        <v>12</v>
      </c>
      <c r="D321" s="377">
        <v>12</v>
      </c>
      <c r="E321" s="377" t="s">
        <v>122</v>
      </c>
      <c r="F321" s="28"/>
    </row>
    <row r="322" spans="1:6" ht="21" customHeight="1" x14ac:dyDescent="0.25">
      <c r="A322" s="39">
        <v>1013</v>
      </c>
      <c r="B322" s="269" t="s">
        <v>1084</v>
      </c>
      <c r="C322" s="375">
        <v>100390</v>
      </c>
      <c r="D322" s="377">
        <v>87142</v>
      </c>
      <c r="E322" s="377">
        <v>13248</v>
      </c>
      <c r="F322" s="28"/>
    </row>
    <row r="323" spans="1:6" ht="21" customHeight="1" x14ac:dyDescent="0.25">
      <c r="A323" s="39">
        <v>1017</v>
      </c>
      <c r="B323" s="269" t="s">
        <v>1086</v>
      </c>
      <c r="C323" s="375">
        <v>31</v>
      </c>
      <c r="D323" s="377">
        <v>31</v>
      </c>
      <c r="E323" s="377" t="s">
        <v>122</v>
      </c>
      <c r="F323" s="28"/>
    </row>
    <row r="324" spans="1:6" ht="21" customHeight="1" x14ac:dyDescent="0.25">
      <c r="A324" s="39">
        <v>1018</v>
      </c>
      <c r="B324" s="269" t="s">
        <v>1087</v>
      </c>
      <c r="C324" s="375">
        <v>8</v>
      </c>
      <c r="D324" s="377">
        <v>8</v>
      </c>
      <c r="E324" s="377" t="s">
        <v>122</v>
      </c>
      <c r="F324" s="28"/>
    </row>
    <row r="325" spans="1:6" ht="21" customHeight="1" x14ac:dyDescent="0.25">
      <c r="A325" s="39">
        <v>1024</v>
      </c>
      <c r="B325" s="269" t="s">
        <v>1088</v>
      </c>
      <c r="C325" s="375">
        <v>0</v>
      </c>
      <c r="D325" s="377" t="s">
        <v>122</v>
      </c>
      <c r="E325" s="377">
        <v>0</v>
      </c>
      <c r="F325" s="28"/>
    </row>
    <row r="326" spans="1:6" ht="21" customHeight="1" x14ac:dyDescent="0.25">
      <c r="A326" s="39">
        <v>1099</v>
      </c>
      <c r="B326" s="269" t="s">
        <v>1089</v>
      </c>
      <c r="C326" s="375">
        <v>338</v>
      </c>
      <c r="D326" s="377">
        <v>289</v>
      </c>
      <c r="E326" s="377">
        <v>49</v>
      </c>
      <c r="F326" s="28"/>
    </row>
    <row r="327" spans="1:6" ht="21" customHeight="1" x14ac:dyDescent="0.25">
      <c r="A327" s="133"/>
      <c r="B327" s="268" t="s">
        <v>1090</v>
      </c>
      <c r="C327" s="375">
        <v>27044</v>
      </c>
      <c r="D327" s="375">
        <v>21230</v>
      </c>
      <c r="E327" s="375">
        <v>5814</v>
      </c>
      <c r="F327" s="28"/>
    </row>
    <row r="328" spans="1:6" ht="21" customHeight="1" x14ac:dyDescent="0.25">
      <c r="A328" s="39">
        <v>12101</v>
      </c>
      <c r="B328" s="269" t="s">
        <v>1091</v>
      </c>
      <c r="C328" s="375">
        <v>19494</v>
      </c>
      <c r="D328" s="377">
        <v>16110</v>
      </c>
      <c r="E328" s="377">
        <v>3384</v>
      </c>
      <c r="F328" s="28"/>
    </row>
    <row r="329" spans="1:6" ht="21" customHeight="1" x14ac:dyDescent="0.25">
      <c r="A329" s="39">
        <v>12102</v>
      </c>
      <c r="B329" s="269" t="s">
        <v>1092</v>
      </c>
      <c r="C329" s="375">
        <v>1357</v>
      </c>
      <c r="D329" s="377">
        <v>1163</v>
      </c>
      <c r="E329" s="377">
        <v>194</v>
      </c>
      <c r="F329" s="28"/>
    </row>
    <row r="330" spans="1:6" ht="21" customHeight="1" x14ac:dyDescent="0.25">
      <c r="A330" s="39">
        <v>12103</v>
      </c>
      <c r="B330" s="269" t="s">
        <v>1093</v>
      </c>
      <c r="C330" s="375">
        <v>4219</v>
      </c>
      <c r="D330" s="377">
        <v>2647</v>
      </c>
      <c r="E330" s="377">
        <v>1572</v>
      </c>
      <c r="F330" s="28"/>
    </row>
    <row r="331" spans="1:6" ht="21" customHeight="1" x14ac:dyDescent="0.25">
      <c r="A331" s="39">
        <v>12104</v>
      </c>
      <c r="B331" s="269" t="s">
        <v>1094</v>
      </c>
      <c r="C331" s="375">
        <v>446</v>
      </c>
      <c r="D331" s="377">
        <v>315</v>
      </c>
      <c r="E331" s="377">
        <v>131</v>
      </c>
      <c r="F331" s="28"/>
    </row>
    <row r="332" spans="1:6" ht="21" customHeight="1" x14ac:dyDescent="0.25">
      <c r="A332" s="39">
        <v>12105</v>
      </c>
      <c r="B332" s="269" t="s">
        <v>1095</v>
      </c>
      <c r="C332" s="375">
        <v>1058</v>
      </c>
      <c r="D332" s="377">
        <v>606</v>
      </c>
      <c r="E332" s="377">
        <v>452</v>
      </c>
      <c r="F332" s="28"/>
    </row>
    <row r="333" spans="1:6" ht="21" customHeight="1" x14ac:dyDescent="0.25">
      <c r="A333" s="39">
        <v>12106</v>
      </c>
      <c r="B333" s="269" t="s">
        <v>1405</v>
      </c>
      <c r="C333" s="375">
        <v>66</v>
      </c>
      <c r="D333" s="377">
        <v>38</v>
      </c>
      <c r="E333" s="377">
        <v>28</v>
      </c>
      <c r="F333" s="28"/>
    </row>
    <row r="334" spans="1:6" ht="21" customHeight="1" x14ac:dyDescent="0.25">
      <c r="A334" s="39">
        <v>12107</v>
      </c>
      <c r="B334" s="269" t="s">
        <v>1097</v>
      </c>
      <c r="C334" s="375">
        <v>153</v>
      </c>
      <c r="D334" s="377">
        <v>122</v>
      </c>
      <c r="E334" s="377">
        <v>31</v>
      </c>
      <c r="F334" s="28"/>
    </row>
    <row r="335" spans="1:6" ht="21" customHeight="1" x14ac:dyDescent="0.25">
      <c r="A335" s="39">
        <v>12108</v>
      </c>
      <c r="B335" s="269" t="s">
        <v>1098</v>
      </c>
      <c r="C335" s="375">
        <v>20</v>
      </c>
      <c r="D335" s="377">
        <v>20</v>
      </c>
      <c r="E335" s="377" t="s">
        <v>122</v>
      </c>
      <c r="F335" s="28"/>
    </row>
    <row r="336" spans="1:6" ht="21" customHeight="1" x14ac:dyDescent="0.25">
      <c r="A336" s="39">
        <v>12111</v>
      </c>
      <c r="B336" s="269" t="s">
        <v>1099</v>
      </c>
      <c r="C336" s="375">
        <v>196</v>
      </c>
      <c r="D336" s="377">
        <v>185</v>
      </c>
      <c r="E336" s="377">
        <v>11</v>
      </c>
      <c r="F336" s="28"/>
    </row>
    <row r="337" spans="1:53" ht="21" customHeight="1" x14ac:dyDescent="0.25">
      <c r="A337" s="39">
        <v>12112</v>
      </c>
      <c r="B337" s="269" t="s">
        <v>1100</v>
      </c>
      <c r="C337" s="375">
        <v>26</v>
      </c>
      <c r="D337" s="377">
        <v>15</v>
      </c>
      <c r="E337" s="377">
        <v>11</v>
      </c>
      <c r="F337" s="28"/>
    </row>
    <row r="338" spans="1:53" ht="21" customHeight="1" x14ac:dyDescent="0.25">
      <c r="A338" s="39">
        <v>12113</v>
      </c>
      <c r="B338" s="269" t="s">
        <v>1101</v>
      </c>
      <c r="C338" s="375">
        <v>0</v>
      </c>
      <c r="D338" s="377" t="s">
        <v>122</v>
      </c>
      <c r="E338" s="377" t="s">
        <v>122</v>
      </c>
      <c r="F338" s="28"/>
    </row>
    <row r="339" spans="1:53" ht="21" customHeight="1" x14ac:dyDescent="0.25">
      <c r="A339" s="39">
        <v>12114</v>
      </c>
      <c r="B339" s="269" t="s">
        <v>1102</v>
      </c>
      <c r="C339" s="375">
        <v>9</v>
      </c>
      <c r="D339" s="377">
        <v>9</v>
      </c>
      <c r="E339" s="377">
        <v>0</v>
      </c>
      <c r="F339" s="28"/>
    </row>
    <row r="340" spans="1:53" ht="21" customHeight="1" x14ac:dyDescent="0.25">
      <c r="A340" s="39"/>
      <c r="B340" s="268" t="s">
        <v>1103</v>
      </c>
      <c r="C340" s="375">
        <v>33</v>
      </c>
      <c r="D340" s="375">
        <v>22</v>
      </c>
      <c r="E340" s="375">
        <v>11</v>
      </c>
      <c r="F340" s="28"/>
    </row>
    <row r="341" spans="1:53" ht="21" customHeight="1" x14ac:dyDescent="0.25">
      <c r="A341" s="39">
        <v>19102</v>
      </c>
      <c r="B341" s="269" t="s">
        <v>1105</v>
      </c>
      <c r="C341" s="375">
        <v>0</v>
      </c>
      <c r="D341" s="377" t="s">
        <v>122</v>
      </c>
      <c r="E341" s="377">
        <v>0</v>
      </c>
      <c r="F341" s="28"/>
    </row>
    <row r="342" spans="1:53" ht="21" customHeight="1" x14ac:dyDescent="0.25">
      <c r="A342" s="39">
        <v>19107</v>
      </c>
      <c r="B342" s="269" t="s">
        <v>1108</v>
      </c>
      <c r="C342" s="375">
        <v>0</v>
      </c>
      <c r="D342" s="377" t="s">
        <v>122</v>
      </c>
      <c r="E342" s="377" t="s">
        <v>122</v>
      </c>
      <c r="F342" s="28"/>
    </row>
    <row r="343" spans="1:53" ht="21" customHeight="1" x14ac:dyDescent="0.25">
      <c r="A343" s="39">
        <v>19112</v>
      </c>
      <c r="B343" s="269" t="s">
        <v>1112</v>
      </c>
      <c r="C343" s="375">
        <v>27</v>
      </c>
      <c r="D343" s="377">
        <v>16</v>
      </c>
      <c r="E343" s="377">
        <v>11</v>
      </c>
      <c r="F343" s="28"/>
    </row>
    <row r="344" spans="1:53" ht="21" customHeight="1" x14ac:dyDescent="0.25">
      <c r="A344" s="267">
        <v>19199</v>
      </c>
      <c r="B344" s="270" t="s">
        <v>1113</v>
      </c>
      <c r="C344" s="378">
        <v>6</v>
      </c>
      <c r="D344" s="379">
        <v>6</v>
      </c>
      <c r="E344" s="379" t="s">
        <v>122</v>
      </c>
      <c r="F344" s="303"/>
    </row>
    <row r="345" spans="1:53" ht="21" customHeight="1" x14ac:dyDescent="0.25">
      <c r="A345" s="14" t="s">
        <v>1406</v>
      </c>
      <c r="C345" s="10"/>
      <c r="D345" s="10"/>
      <c r="E345" s="10"/>
      <c r="F345" s="10"/>
      <c r="G345" s="11"/>
      <c r="H345" s="11"/>
      <c r="I345" s="11"/>
      <c r="J345" s="11"/>
      <c r="K345" s="11"/>
      <c r="L345" s="11"/>
      <c r="M345" s="11"/>
      <c r="N345" s="11"/>
      <c r="O345" s="11"/>
    </row>
    <row r="346" spans="1:53" ht="21" customHeight="1" x14ac:dyDescent="0.25">
      <c r="A346" s="14" t="s">
        <v>1407</v>
      </c>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c r="AU346" s="114"/>
      <c r="AV346" s="114"/>
      <c r="AW346" s="114"/>
      <c r="AX346" s="114"/>
      <c r="AY346" s="114"/>
      <c r="AZ346" s="114"/>
      <c r="BA346" s="114"/>
    </row>
    <row r="347" spans="1:53" ht="21" customHeight="1" x14ac:dyDescent="0.25">
      <c r="A347" s="14" t="s">
        <v>1215</v>
      </c>
      <c r="C347" s="10"/>
      <c r="D347" s="10"/>
      <c r="E347" s="10"/>
      <c r="F347" s="10"/>
      <c r="G347" s="11"/>
      <c r="H347" s="11"/>
      <c r="I347" s="11"/>
      <c r="J347" s="11"/>
      <c r="K347" s="11"/>
      <c r="L347" s="11"/>
      <c r="M347" s="11"/>
      <c r="N347" s="11"/>
    </row>
    <row r="348" spans="1:53" ht="21" customHeight="1" x14ac:dyDescent="0.25">
      <c r="A348" s="315" t="s">
        <v>92</v>
      </c>
    </row>
  </sheetData>
  <customSheetViews>
    <customSheetView guid="{2798B807-F078-4B04-890A-BD0E76127134}" scale="80" showPageBreaks="1" printArea="1" view="pageBreakPreview">
      <selection activeCell="G1" sqref="G1:S65536"/>
      <rowBreaks count="5" manualBreakCount="5">
        <brk id="74" max="17" man="1"/>
        <brk id="145" max="17" man="1"/>
        <brk id="215" max="17" man="1"/>
        <brk id="286" max="17" man="1"/>
        <brk id="324" max="4" man="1"/>
      </rowBreaks>
      <colBreaks count="1" manualBreakCount="1">
        <brk id="5" max="333" man="1"/>
      </colBreaks>
      <pageMargins left="0" right="0" top="0" bottom="0" header="0" footer="0"/>
      <pageSetup scale="65" orientation="portrait" r:id="rId1"/>
    </customSheetView>
  </customSheetViews>
  <phoneticPr fontId="0" type="noConversion"/>
  <pageMargins left="0.70866141732283472" right="0.70866141732283472" top="0.74803149606299213" bottom="0.74803149606299213" header="0.31496062992125984" footer="0.31496062992125984"/>
  <pageSetup scale="72" orientation="portrait" r:id="rId2"/>
  <rowBreaks count="5" manualBreakCount="5">
    <brk id="67" max="4" man="1"/>
    <brk id="133" max="4" man="1"/>
    <brk id="198" max="4" man="1"/>
    <brk id="263" max="4" man="1"/>
    <brk id="322" min="1" max="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9"/>
  <dimension ref="A1:I348"/>
  <sheetViews>
    <sheetView showGridLines="0" zoomScale="80" zoomScaleNormal="80" zoomScaleSheetLayoutView="90" zoomScalePageLayoutView="80" workbookViewId="0">
      <selection activeCell="A50" sqref="A50"/>
    </sheetView>
  </sheetViews>
  <sheetFormatPr baseColWidth="10" defaultColWidth="9.109375" defaultRowHeight="21" customHeight="1" x14ac:dyDescent="0.25"/>
  <cols>
    <col min="1" max="1" width="8.6640625" style="20" customWidth="1"/>
    <col min="2" max="2" width="64.88671875" style="10" customWidth="1"/>
    <col min="3" max="3" width="16.5546875" style="2" customWidth="1"/>
    <col min="4" max="5" width="15.6640625" style="2" customWidth="1"/>
    <col min="6" max="6" width="18.44140625" style="2" customWidth="1"/>
    <col min="7" max="39" width="15.6640625" style="2" customWidth="1"/>
    <col min="40" max="16384" width="9.109375" style="2"/>
  </cols>
  <sheetData>
    <row r="1" spans="1:8" ht="21" customHeight="1" x14ac:dyDescent="0.25">
      <c r="A1" s="13" t="s">
        <v>1408</v>
      </c>
      <c r="B1" s="11"/>
      <c r="C1" s="11"/>
      <c r="D1" s="11"/>
      <c r="E1" s="11"/>
      <c r="F1" s="11"/>
      <c r="G1" s="11"/>
      <c r="H1" s="11"/>
    </row>
    <row r="2" spans="1:8" ht="21" customHeight="1" x14ac:dyDescent="0.25">
      <c r="A2" s="433" t="s">
        <v>531</v>
      </c>
      <c r="B2" s="433" t="s">
        <v>1369</v>
      </c>
      <c r="C2" s="435"/>
      <c r="D2" s="436" t="s">
        <v>1409</v>
      </c>
      <c r="E2" s="434"/>
      <c r="F2" s="435"/>
      <c r="G2" s="425" t="s">
        <v>1410</v>
      </c>
      <c r="H2" s="434"/>
    </row>
    <row r="3" spans="1:8" s="20" customFormat="1" ht="27" customHeight="1" x14ac:dyDescent="0.25">
      <c r="A3" s="131"/>
      <c r="B3" s="439"/>
      <c r="C3" s="461" t="s">
        <v>1411</v>
      </c>
      <c r="D3" s="427" t="s">
        <v>1266</v>
      </c>
      <c r="E3" s="462" t="s">
        <v>1267</v>
      </c>
      <c r="F3" s="463" t="s">
        <v>1412</v>
      </c>
      <c r="G3" s="423" t="s">
        <v>1266</v>
      </c>
      <c r="H3" s="171" t="s">
        <v>1267</v>
      </c>
    </row>
    <row r="4" spans="1:8" ht="21" customHeight="1" x14ac:dyDescent="0.25">
      <c r="A4" s="13"/>
      <c r="B4" s="268" t="s">
        <v>30</v>
      </c>
      <c r="C4" s="380">
        <v>7332</v>
      </c>
      <c r="D4" s="380">
        <v>6068</v>
      </c>
      <c r="E4" s="380">
        <v>1264</v>
      </c>
      <c r="F4" s="380">
        <v>15243</v>
      </c>
      <c r="G4" s="380">
        <v>12726</v>
      </c>
      <c r="H4" s="380">
        <v>2517</v>
      </c>
    </row>
    <row r="5" spans="1:8" ht="21" customHeight="1" x14ac:dyDescent="0.25">
      <c r="A5" s="133"/>
      <c r="B5" s="397" t="s">
        <v>537</v>
      </c>
      <c r="C5" s="380">
        <v>14</v>
      </c>
      <c r="D5" s="380">
        <v>10</v>
      </c>
      <c r="E5" s="380">
        <v>4</v>
      </c>
      <c r="F5" s="380">
        <v>315</v>
      </c>
      <c r="G5" s="380">
        <v>225</v>
      </c>
      <c r="H5" s="380">
        <v>90</v>
      </c>
    </row>
    <row r="6" spans="1:8" ht="21" customHeight="1" x14ac:dyDescent="0.25">
      <c r="A6" s="39">
        <v>501</v>
      </c>
      <c r="B6" s="269" t="s">
        <v>538</v>
      </c>
      <c r="C6" s="380">
        <v>14</v>
      </c>
      <c r="D6" s="356">
        <v>10</v>
      </c>
      <c r="E6" s="356">
        <v>4</v>
      </c>
      <c r="F6" s="380">
        <v>315</v>
      </c>
      <c r="G6" s="356">
        <v>225</v>
      </c>
      <c r="H6" s="356">
        <v>90</v>
      </c>
    </row>
    <row r="7" spans="1:8" ht="21" customHeight="1" x14ac:dyDescent="0.25">
      <c r="A7" s="39">
        <v>512</v>
      </c>
      <c r="B7" s="269" t="s">
        <v>540</v>
      </c>
      <c r="C7" s="380">
        <v>0</v>
      </c>
      <c r="D7" s="356">
        <v>0</v>
      </c>
      <c r="E7" s="356">
        <v>0</v>
      </c>
      <c r="F7" s="380">
        <v>0</v>
      </c>
      <c r="G7" s="356">
        <v>0</v>
      </c>
      <c r="H7" s="356">
        <v>0</v>
      </c>
    </row>
    <row r="8" spans="1:8" ht="21" customHeight="1" x14ac:dyDescent="0.25">
      <c r="A8" s="39"/>
      <c r="B8" s="397" t="s">
        <v>541</v>
      </c>
      <c r="C8" s="380">
        <v>9</v>
      </c>
      <c r="D8" s="380">
        <v>9</v>
      </c>
      <c r="E8" s="380">
        <v>0</v>
      </c>
      <c r="F8" s="380">
        <v>22</v>
      </c>
      <c r="G8" s="380">
        <v>22</v>
      </c>
      <c r="H8" s="380">
        <v>0</v>
      </c>
    </row>
    <row r="9" spans="1:8" ht="21" customHeight="1" x14ac:dyDescent="0.25">
      <c r="A9" s="39">
        <v>602</v>
      </c>
      <c r="B9" s="269" t="s">
        <v>542</v>
      </c>
      <c r="C9" s="380">
        <v>0</v>
      </c>
      <c r="D9" s="356">
        <v>0</v>
      </c>
      <c r="E9" s="356">
        <v>0</v>
      </c>
      <c r="F9" s="380">
        <v>0</v>
      </c>
      <c r="G9" s="356">
        <v>0</v>
      </c>
      <c r="H9" s="356">
        <v>0</v>
      </c>
    </row>
    <row r="10" spans="1:8" ht="21" customHeight="1" x14ac:dyDescent="0.25">
      <c r="A10" s="39">
        <v>608</v>
      </c>
      <c r="B10" s="269" t="s">
        <v>543</v>
      </c>
      <c r="C10" s="380">
        <v>0</v>
      </c>
      <c r="D10" s="356">
        <v>0</v>
      </c>
      <c r="E10" s="356">
        <v>0</v>
      </c>
      <c r="F10" s="380">
        <v>0</v>
      </c>
      <c r="G10" s="356">
        <v>0</v>
      </c>
      <c r="H10" s="356">
        <v>0</v>
      </c>
    </row>
    <row r="11" spans="1:8" ht="21" customHeight="1" x14ac:dyDescent="0.25">
      <c r="A11" s="39">
        <v>609</v>
      </c>
      <c r="B11" s="269" t="s">
        <v>544</v>
      </c>
      <c r="C11" s="380">
        <v>0</v>
      </c>
      <c r="D11" s="356">
        <v>0</v>
      </c>
      <c r="E11" s="356">
        <v>0</v>
      </c>
      <c r="F11" s="380">
        <v>0</v>
      </c>
      <c r="G11" s="356">
        <v>0</v>
      </c>
      <c r="H11" s="356">
        <v>0</v>
      </c>
    </row>
    <row r="12" spans="1:8" ht="21" customHeight="1" x14ac:dyDescent="0.25">
      <c r="A12" s="39">
        <v>610</v>
      </c>
      <c r="B12" s="269" t="s">
        <v>545</v>
      </c>
      <c r="C12" s="380">
        <v>0</v>
      </c>
      <c r="D12" s="356">
        <v>0</v>
      </c>
      <c r="E12" s="356">
        <v>0</v>
      </c>
      <c r="F12" s="380">
        <v>0</v>
      </c>
      <c r="G12" s="356">
        <v>0</v>
      </c>
      <c r="H12" s="356">
        <v>0</v>
      </c>
    </row>
    <row r="13" spans="1:8" ht="21" customHeight="1" x14ac:dyDescent="0.25">
      <c r="A13" s="39">
        <v>619</v>
      </c>
      <c r="B13" s="269" t="s">
        <v>547</v>
      </c>
      <c r="C13" s="380">
        <v>5</v>
      </c>
      <c r="D13" s="356">
        <v>5</v>
      </c>
      <c r="E13" s="356">
        <v>0</v>
      </c>
      <c r="F13" s="380">
        <v>8</v>
      </c>
      <c r="G13" s="356">
        <v>8</v>
      </c>
      <c r="H13" s="356">
        <v>0</v>
      </c>
    </row>
    <row r="14" spans="1:8" ht="21" customHeight="1" x14ac:dyDescent="0.25">
      <c r="A14" s="39">
        <v>620</v>
      </c>
      <c r="B14" s="269" t="s">
        <v>548</v>
      </c>
      <c r="C14" s="380">
        <v>4</v>
      </c>
      <c r="D14" s="356">
        <v>4</v>
      </c>
      <c r="E14" s="356">
        <v>0</v>
      </c>
      <c r="F14" s="380">
        <v>5</v>
      </c>
      <c r="G14" s="356">
        <v>5</v>
      </c>
      <c r="H14" s="356">
        <v>0</v>
      </c>
    </row>
    <row r="15" spans="1:8" ht="21" customHeight="1" x14ac:dyDescent="0.25">
      <c r="A15" s="39">
        <v>621</v>
      </c>
      <c r="B15" s="269" t="s">
        <v>549</v>
      </c>
      <c r="C15" s="380">
        <v>0</v>
      </c>
      <c r="D15" s="356" t="s">
        <v>122</v>
      </c>
      <c r="E15" s="356">
        <v>0</v>
      </c>
      <c r="F15" s="380">
        <v>0</v>
      </c>
      <c r="G15" s="356" t="s">
        <v>122</v>
      </c>
      <c r="H15" s="356">
        <v>0</v>
      </c>
    </row>
    <row r="16" spans="1:8" ht="21" customHeight="1" x14ac:dyDescent="0.25">
      <c r="A16" s="39">
        <v>623</v>
      </c>
      <c r="B16" s="269" t="s">
        <v>550</v>
      </c>
      <c r="C16" s="380">
        <v>0</v>
      </c>
      <c r="D16" s="356" t="s">
        <v>122</v>
      </c>
      <c r="E16" s="356">
        <v>0</v>
      </c>
      <c r="F16" s="380">
        <v>0</v>
      </c>
      <c r="G16" s="356" t="s">
        <v>122</v>
      </c>
      <c r="H16" s="356">
        <v>0</v>
      </c>
    </row>
    <row r="17" spans="1:8" ht="21" customHeight="1" x14ac:dyDescent="0.25">
      <c r="A17" s="39">
        <v>624</v>
      </c>
      <c r="B17" s="269" t="s">
        <v>551</v>
      </c>
      <c r="C17" s="380">
        <v>0</v>
      </c>
      <c r="D17" s="356">
        <v>0</v>
      </c>
      <c r="E17" s="356" t="s">
        <v>122</v>
      </c>
      <c r="F17" s="380">
        <v>0</v>
      </c>
      <c r="G17" s="356">
        <v>0</v>
      </c>
      <c r="H17" s="356">
        <v>0</v>
      </c>
    </row>
    <row r="18" spans="1:8" ht="21" customHeight="1" x14ac:dyDescent="0.25">
      <c r="A18" s="39">
        <v>625</v>
      </c>
      <c r="B18" s="269" t="s">
        <v>552</v>
      </c>
      <c r="C18" s="380">
        <v>0</v>
      </c>
      <c r="D18" s="356">
        <v>0</v>
      </c>
      <c r="E18" s="356">
        <v>0</v>
      </c>
      <c r="F18" s="380">
        <v>0</v>
      </c>
      <c r="G18" s="356">
        <v>0</v>
      </c>
      <c r="H18" s="356">
        <v>0</v>
      </c>
    </row>
    <row r="19" spans="1:8" ht="21" customHeight="1" x14ac:dyDescent="0.25">
      <c r="A19" s="39">
        <v>626</v>
      </c>
      <c r="B19" s="269" t="s">
        <v>553</v>
      </c>
      <c r="C19" s="380">
        <v>0</v>
      </c>
      <c r="D19" s="356">
        <v>0</v>
      </c>
      <c r="E19" s="356">
        <v>0</v>
      </c>
      <c r="F19" s="380">
        <v>0</v>
      </c>
      <c r="G19" s="356">
        <v>0</v>
      </c>
      <c r="H19" s="356">
        <v>0</v>
      </c>
    </row>
    <row r="20" spans="1:8" ht="21" customHeight="1" x14ac:dyDescent="0.25">
      <c r="A20" s="39">
        <v>629</v>
      </c>
      <c r="B20" s="269" t="s">
        <v>554</v>
      </c>
      <c r="C20" s="380">
        <v>0</v>
      </c>
      <c r="D20" s="356">
        <v>0</v>
      </c>
      <c r="E20" s="356">
        <v>0</v>
      </c>
      <c r="F20" s="380">
        <v>0</v>
      </c>
      <c r="G20" s="356">
        <v>0</v>
      </c>
      <c r="H20" s="356">
        <v>0</v>
      </c>
    </row>
    <row r="21" spans="1:8" ht="21" customHeight="1" x14ac:dyDescent="0.25">
      <c r="A21" s="39">
        <v>630</v>
      </c>
      <c r="B21" s="269" t="s">
        <v>555</v>
      </c>
      <c r="C21" s="380">
        <v>0</v>
      </c>
      <c r="D21" s="356">
        <v>0</v>
      </c>
      <c r="E21" s="356">
        <v>0</v>
      </c>
      <c r="F21" s="380">
        <v>0</v>
      </c>
      <c r="G21" s="356">
        <v>0</v>
      </c>
      <c r="H21" s="356">
        <v>0</v>
      </c>
    </row>
    <row r="22" spans="1:8" ht="21" customHeight="1" x14ac:dyDescent="0.25">
      <c r="A22" s="39">
        <v>631</v>
      </c>
      <c r="B22" s="269" t="s">
        <v>556</v>
      </c>
      <c r="C22" s="380">
        <v>0</v>
      </c>
      <c r="D22" s="356">
        <v>0</v>
      </c>
      <c r="E22" s="356">
        <v>0</v>
      </c>
      <c r="F22" s="380">
        <v>0</v>
      </c>
      <c r="G22" s="356">
        <v>0</v>
      </c>
      <c r="H22" s="356">
        <v>0</v>
      </c>
    </row>
    <row r="23" spans="1:8" ht="21" customHeight="1" x14ac:dyDescent="0.25">
      <c r="A23" s="39">
        <v>633</v>
      </c>
      <c r="B23" s="269" t="s">
        <v>557</v>
      </c>
      <c r="C23" s="380">
        <v>0</v>
      </c>
      <c r="D23" s="356">
        <v>0</v>
      </c>
      <c r="E23" s="356">
        <v>0</v>
      </c>
      <c r="F23" s="380">
        <v>0</v>
      </c>
      <c r="G23" s="356">
        <v>0</v>
      </c>
      <c r="H23" s="356">
        <v>0</v>
      </c>
    </row>
    <row r="24" spans="1:8" ht="21" customHeight="1" x14ac:dyDescent="0.25">
      <c r="A24" s="39">
        <v>634</v>
      </c>
      <c r="B24" s="269" t="s">
        <v>558</v>
      </c>
      <c r="C24" s="380">
        <v>0</v>
      </c>
      <c r="D24" s="356">
        <v>0</v>
      </c>
      <c r="E24" s="356">
        <v>0</v>
      </c>
      <c r="F24" s="380">
        <v>0</v>
      </c>
      <c r="G24" s="356" t="s">
        <v>122</v>
      </c>
      <c r="H24" s="356">
        <v>0</v>
      </c>
    </row>
    <row r="25" spans="1:8" ht="21" customHeight="1" x14ac:dyDescent="0.25">
      <c r="A25" s="39">
        <v>635</v>
      </c>
      <c r="B25" s="269" t="s">
        <v>559</v>
      </c>
      <c r="C25" s="380">
        <v>0</v>
      </c>
      <c r="D25" s="356" t="s">
        <v>122</v>
      </c>
      <c r="E25" s="356">
        <v>0</v>
      </c>
      <c r="F25" s="380">
        <v>0</v>
      </c>
      <c r="G25" s="356" t="s">
        <v>122</v>
      </c>
      <c r="H25" s="356">
        <v>0</v>
      </c>
    </row>
    <row r="26" spans="1:8" ht="21" customHeight="1" x14ac:dyDescent="0.25">
      <c r="A26" s="39">
        <v>637</v>
      </c>
      <c r="B26" s="269" t="s">
        <v>560</v>
      </c>
      <c r="C26" s="380">
        <v>0</v>
      </c>
      <c r="D26" s="356" t="s">
        <v>122</v>
      </c>
      <c r="E26" s="356">
        <v>0</v>
      </c>
      <c r="F26" s="380">
        <v>4</v>
      </c>
      <c r="G26" s="356">
        <v>4</v>
      </c>
      <c r="H26" s="356">
        <v>0</v>
      </c>
    </row>
    <row r="27" spans="1:8" ht="21" customHeight="1" x14ac:dyDescent="0.25">
      <c r="A27" s="39">
        <v>13021</v>
      </c>
      <c r="B27" s="269" t="s">
        <v>561</v>
      </c>
      <c r="C27" s="380">
        <v>0</v>
      </c>
      <c r="D27" s="356" t="s">
        <v>122</v>
      </c>
      <c r="E27" s="356" t="s">
        <v>122</v>
      </c>
      <c r="F27" s="380">
        <v>5</v>
      </c>
      <c r="G27" s="356">
        <v>5</v>
      </c>
      <c r="H27" s="356">
        <v>0</v>
      </c>
    </row>
    <row r="28" spans="1:8" ht="21" customHeight="1" x14ac:dyDescent="0.25">
      <c r="A28" s="39"/>
      <c r="B28" s="268" t="s">
        <v>562</v>
      </c>
      <c r="C28" s="380">
        <v>1144</v>
      </c>
      <c r="D28" s="380">
        <v>903</v>
      </c>
      <c r="E28" s="380">
        <v>241</v>
      </c>
      <c r="F28" s="380">
        <v>1775</v>
      </c>
      <c r="G28" s="380">
        <v>1483</v>
      </c>
      <c r="H28" s="380">
        <v>292</v>
      </c>
    </row>
    <row r="29" spans="1:8" ht="21" customHeight="1" x14ac:dyDescent="0.25">
      <c r="A29" s="39">
        <v>202</v>
      </c>
      <c r="B29" s="269" t="s">
        <v>563</v>
      </c>
      <c r="C29" s="380">
        <v>0</v>
      </c>
      <c r="D29" s="356" t="s">
        <v>122</v>
      </c>
      <c r="E29" s="356">
        <v>0</v>
      </c>
      <c r="F29" s="380">
        <v>5</v>
      </c>
      <c r="G29" s="356">
        <v>5</v>
      </c>
      <c r="H29" s="356">
        <v>0</v>
      </c>
    </row>
    <row r="30" spans="1:8" ht="21" customHeight="1" x14ac:dyDescent="0.25">
      <c r="A30" s="39">
        <v>207</v>
      </c>
      <c r="B30" s="269" t="s">
        <v>564</v>
      </c>
      <c r="C30" s="380">
        <v>0</v>
      </c>
      <c r="D30" s="356">
        <v>0</v>
      </c>
      <c r="E30" s="356">
        <v>0</v>
      </c>
      <c r="F30" s="380">
        <v>0</v>
      </c>
      <c r="G30" s="356">
        <v>0</v>
      </c>
      <c r="H30" s="356">
        <v>0</v>
      </c>
    </row>
    <row r="31" spans="1:8" ht="21" customHeight="1" x14ac:dyDescent="0.25">
      <c r="A31" s="39">
        <v>221</v>
      </c>
      <c r="B31" s="269" t="s">
        <v>565</v>
      </c>
      <c r="C31" s="380">
        <v>0</v>
      </c>
      <c r="D31" s="356">
        <v>0</v>
      </c>
      <c r="E31" s="356">
        <v>0</v>
      </c>
      <c r="F31" s="380">
        <v>0</v>
      </c>
      <c r="G31" s="356">
        <v>0</v>
      </c>
      <c r="H31" s="356">
        <v>0</v>
      </c>
    </row>
    <row r="32" spans="1:8" ht="21" customHeight="1" x14ac:dyDescent="0.25">
      <c r="A32" s="39">
        <v>222</v>
      </c>
      <c r="B32" s="269" t="s">
        <v>566</v>
      </c>
      <c r="C32" s="380">
        <v>0</v>
      </c>
      <c r="D32" s="356">
        <v>0</v>
      </c>
      <c r="E32" s="356">
        <v>0</v>
      </c>
      <c r="F32" s="380">
        <v>0</v>
      </c>
      <c r="G32" s="356">
        <v>0</v>
      </c>
      <c r="H32" s="356">
        <v>0</v>
      </c>
    </row>
    <row r="33" spans="1:8" ht="21" customHeight="1" x14ac:dyDescent="0.25">
      <c r="A33" s="39">
        <v>411</v>
      </c>
      <c r="B33" s="269" t="s">
        <v>569</v>
      </c>
      <c r="C33" s="380">
        <v>0</v>
      </c>
      <c r="D33" s="356" t="s">
        <v>122</v>
      </c>
      <c r="E33" s="356">
        <v>0</v>
      </c>
      <c r="F33" s="380">
        <v>0</v>
      </c>
      <c r="G33" s="356">
        <v>0</v>
      </c>
      <c r="H33" s="356">
        <v>0</v>
      </c>
    </row>
    <row r="34" spans="1:8" ht="21" customHeight="1" x14ac:dyDescent="0.25">
      <c r="A34" s="39">
        <v>522</v>
      </c>
      <c r="B34" s="269" t="s">
        <v>570</v>
      </c>
      <c r="C34" s="380">
        <v>0</v>
      </c>
      <c r="D34" s="356">
        <v>0</v>
      </c>
      <c r="E34" s="356">
        <v>0</v>
      </c>
      <c r="F34" s="380">
        <v>0</v>
      </c>
      <c r="G34" s="356">
        <v>0</v>
      </c>
      <c r="H34" s="356">
        <v>0</v>
      </c>
    </row>
    <row r="35" spans="1:8" ht="21" customHeight="1" x14ac:dyDescent="0.25">
      <c r="A35" s="39">
        <v>523</v>
      </c>
      <c r="B35" s="269" t="s">
        <v>571</v>
      </c>
      <c r="C35" s="380">
        <v>0</v>
      </c>
      <c r="D35" s="356">
        <v>0</v>
      </c>
      <c r="E35" s="356">
        <v>0</v>
      </c>
      <c r="F35" s="380">
        <v>0</v>
      </c>
      <c r="G35" s="356">
        <v>0</v>
      </c>
      <c r="H35" s="356">
        <v>0</v>
      </c>
    </row>
    <row r="36" spans="1:8" ht="21" customHeight="1" x14ac:dyDescent="0.25">
      <c r="A36" s="39">
        <v>524</v>
      </c>
      <c r="B36" s="269" t="s">
        <v>572</v>
      </c>
      <c r="C36" s="380">
        <v>179</v>
      </c>
      <c r="D36" s="356">
        <v>141</v>
      </c>
      <c r="E36" s="356">
        <v>38</v>
      </c>
      <c r="F36" s="380">
        <v>268</v>
      </c>
      <c r="G36" s="356">
        <v>248</v>
      </c>
      <c r="H36" s="356">
        <v>20</v>
      </c>
    </row>
    <row r="37" spans="1:8" ht="21" customHeight="1" x14ac:dyDescent="0.25">
      <c r="A37" s="39">
        <v>525</v>
      </c>
      <c r="B37" s="269" t="s">
        <v>573</v>
      </c>
      <c r="C37" s="380">
        <v>59</v>
      </c>
      <c r="D37" s="356">
        <v>54</v>
      </c>
      <c r="E37" s="356">
        <v>5</v>
      </c>
      <c r="F37" s="380">
        <v>119</v>
      </c>
      <c r="G37" s="356">
        <v>110</v>
      </c>
      <c r="H37" s="356">
        <v>9</v>
      </c>
    </row>
    <row r="38" spans="1:8" ht="21" customHeight="1" x14ac:dyDescent="0.25">
      <c r="A38" s="39">
        <v>701</v>
      </c>
      <c r="B38" s="269" t="s">
        <v>574</v>
      </c>
      <c r="C38" s="380">
        <v>0</v>
      </c>
      <c r="D38" s="356">
        <v>0</v>
      </c>
      <c r="E38" s="356">
        <v>0</v>
      </c>
      <c r="F38" s="380">
        <v>0</v>
      </c>
      <c r="G38" s="356">
        <v>0</v>
      </c>
      <c r="H38" s="356">
        <v>0</v>
      </c>
    </row>
    <row r="39" spans="1:8" ht="21" customHeight="1" x14ac:dyDescent="0.25">
      <c r="A39" s="39">
        <v>702</v>
      </c>
      <c r="B39" s="269" t="s">
        <v>575</v>
      </c>
      <c r="C39" s="380">
        <v>0</v>
      </c>
      <c r="D39" s="356" t="s">
        <v>122</v>
      </c>
      <c r="E39" s="356">
        <v>0</v>
      </c>
      <c r="F39" s="380">
        <v>0</v>
      </c>
      <c r="G39" s="356" t="s">
        <v>122</v>
      </c>
      <c r="H39" s="356" t="s">
        <v>122</v>
      </c>
    </row>
    <row r="40" spans="1:8" ht="21" customHeight="1" x14ac:dyDescent="0.25">
      <c r="A40" s="39">
        <v>703</v>
      </c>
      <c r="B40" s="269" t="s">
        <v>576</v>
      </c>
      <c r="C40" s="380">
        <v>0</v>
      </c>
      <c r="D40" s="356">
        <v>0</v>
      </c>
      <c r="E40" s="356">
        <v>0</v>
      </c>
      <c r="F40" s="380">
        <v>0</v>
      </c>
      <c r="G40" s="356">
        <v>0</v>
      </c>
      <c r="H40" s="356">
        <v>0</v>
      </c>
    </row>
    <row r="41" spans="1:8" ht="21" customHeight="1" x14ac:dyDescent="0.25">
      <c r="A41" s="39">
        <v>705</v>
      </c>
      <c r="B41" s="269" t="s">
        <v>577</v>
      </c>
      <c r="C41" s="380">
        <v>0</v>
      </c>
      <c r="D41" s="356" t="s">
        <v>122</v>
      </c>
      <c r="E41" s="356">
        <v>0</v>
      </c>
      <c r="F41" s="380">
        <v>0</v>
      </c>
      <c r="G41" s="356" t="s">
        <v>122</v>
      </c>
      <c r="H41" s="356">
        <v>0</v>
      </c>
    </row>
    <row r="42" spans="1:8" ht="21" customHeight="1" x14ac:dyDescent="0.25">
      <c r="A42" s="39">
        <v>709</v>
      </c>
      <c r="B42" s="269" t="s">
        <v>580</v>
      </c>
      <c r="C42" s="380">
        <v>31</v>
      </c>
      <c r="D42" s="356">
        <v>25</v>
      </c>
      <c r="E42" s="356">
        <v>6</v>
      </c>
      <c r="F42" s="380">
        <v>35</v>
      </c>
      <c r="G42" s="356">
        <v>27</v>
      </c>
      <c r="H42" s="356">
        <v>8</v>
      </c>
    </row>
    <row r="43" spans="1:8" ht="21" customHeight="1" x14ac:dyDescent="0.25">
      <c r="A43" s="39">
        <v>710</v>
      </c>
      <c r="B43" s="269" t="s">
        <v>581</v>
      </c>
      <c r="C43" s="380">
        <v>54</v>
      </c>
      <c r="D43" s="356">
        <v>47</v>
      </c>
      <c r="E43" s="356">
        <v>7</v>
      </c>
      <c r="F43" s="380">
        <v>44</v>
      </c>
      <c r="G43" s="356">
        <v>38</v>
      </c>
      <c r="H43" s="356">
        <v>6</v>
      </c>
    </row>
    <row r="44" spans="1:8" ht="21" customHeight="1" x14ac:dyDescent="0.25">
      <c r="A44" s="39">
        <v>712</v>
      </c>
      <c r="B44" s="269" t="s">
        <v>582</v>
      </c>
      <c r="C44" s="380">
        <v>22</v>
      </c>
      <c r="D44" s="356">
        <v>22</v>
      </c>
      <c r="E44" s="356" t="s">
        <v>122</v>
      </c>
      <c r="F44" s="380">
        <v>6</v>
      </c>
      <c r="G44" s="356">
        <v>6</v>
      </c>
      <c r="H44" s="356" t="s">
        <v>122</v>
      </c>
    </row>
    <row r="45" spans="1:8" ht="21" customHeight="1" x14ac:dyDescent="0.25">
      <c r="A45" s="39">
        <v>714</v>
      </c>
      <c r="B45" s="269" t="s">
        <v>584</v>
      </c>
      <c r="C45" s="380">
        <v>5</v>
      </c>
      <c r="D45" s="356">
        <v>5</v>
      </c>
      <c r="E45" s="356">
        <v>0</v>
      </c>
      <c r="F45" s="380">
        <v>7</v>
      </c>
      <c r="G45" s="356">
        <v>7</v>
      </c>
      <c r="H45" s="356" t="s">
        <v>122</v>
      </c>
    </row>
    <row r="46" spans="1:8" ht="21" customHeight="1" x14ac:dyDescent="0.25">
      <c r="A46" s="39">
        <v>716</v>
      </c>
      <c r="B46" s="269" t="s">
        <v>586</v>
      </c>
      <c r="C46" s="380">
        <v>0</v>
      </c>
      <c r="D46" s="356">
        <v>0</v>
      </c>
      <c r="E46" s="356">
        <v>0</v>
      </c>
      <c r="F46" s="380">
        <v>0</v>
      </c>
      <c r="G46" s="356">
        <v>0</v>
      </c>
      <c r="H46" s="356">
        <v>0</v>
      </c>
    </row>
    <row r="47" spans="1:8" ht="21" customHeight="1" x14ac:dyDescent="0.25">
      <c r="A47" s="39">
        <v>717</v>
      </c>
      <c r="B47" s="269" t="s">
        <v>587</v>
      </c>
      <c r="C47" s="380">
        <v>4</v>
      </c>
      <c r="D47" s="356">
        <v>4</v>
      </c>
      <c r="E47" s="356">
        <v>0</v>
      </c>
      <c r="F47" s="380">
        <v>0</v>
      </c>
      <c r="G47" s="356">
        <v>0</v>
      </c>
      <c r="H47" s="356">
        <v>0</v>
      </c>
    </row>
    <row r="48" spans="1:8" ht="21" customHeight="1" x14ac:dyDescent="0.25">
      <c r="A48" s="39">
        <v>720</v>
      </c>
      <c r="B48" s="269" t="s">
        <v>589</v>
      </c>
      <c r="C48" s="380">
        <v>0</v>
      </c>
      <c r="D48" s="356">
        <v>0</v>
      </c>
      <c r="E48" s="356">
        <v>0</v>
      </c>
      <c r="F48" s="380">
        <v>0</v>
      </c>
      <c r="G48" s="356" t="s">
        <v>122</v>
      </c>
      <c r="H48" s="356">
        <v>0</v>
      </c>
    </row>
    <row r="49" spans="1:8" ht="21" customHeight="1" x14ac:dyDescent="0.25">
      <c r="A49" s="39">
        <v>802</v>
      </c>
      <c r="B49" s="269" t="s">
        <v>590</v>
      </c>
      <c r="C49" s="380">
        <v>114</v>
      </c>
      <c r="D49" s="356">
        <v>103</v>
      </c>
      <c r="E49" s="356">
        <v>11</v>
      </c>
      <c r="F49" s="380">
        <v>191</v>
      </c>
      <c r="G49" s="356">
        <v>169</v>
      </c>
      <c r="H49" s="356">
        <v>22</v>
      </c>
    </row>
    <row r="50" spans="1:8" ht="21" customHeight="1" x14ac:dyDescent="0.25">
      <c r="A50" s="39">
        <v>803</v>
      </c>
      <c r="B50" s="269" t="s">
        <v>591</v>
      </c>
      <c r="C50" s="380">
        <v>107</v>
      </c>
      <c r="D50" s="356">
        <v>91</v>
      </c>
      <c r="E50" s="356">
        <v>16</v>
      </c>
      <c r="F50" s="380">
        <v>204</v>
      </c>
      <c r="G50" s="356">
        <v>173</v>
      </c>
      <c r="H50" s="356">
        <v>31</v>
      </c>
    </row>
    <row r="51" spans="1:8" ht="21" customHeight="1" x14ac:dyDescent="0.25">
      <c r="A51" s="39">
        <v>804</v>
      </c>
      <c r="B51" s="269" t="s">
        <v>592</v>
      </c>
      <c r="C51" s="380">
        <v>79</v>
      </c>
      <c r="D51" s="356">
        <v>71</v>
      </c>
      <c r="E51" s="356">
        <v>8</v>
      </c>
      <c r="F51" s="380">
        <v>222</v>
      </c>
      <c r="G51" s="356">
        <v>199</v>
      </c>
      <c r="H51" s="356">
        <v>23</v>
      </c>
    </row>
    <row r="52" spans="1:8" ht="21" customHeight="1" x14ac:dyDescent="0.25">
      <c r="A52" s="39">
        <v>806</v>
      </c>
      <c r="B52" s="269" t="s">
        <v>593</v>
      </c>
      <c r="C52" s="380">
        <v>0</v>
      </c>
      <c r="D52" s="356">
        <v>0</v>
      </c>
      <c r="E52" s="356">
        <v>0</v>
      </c>
      <c r="F52" s="380">
        <v>0</v>
      </c>
      <c r="G52" s="356">
        <v>0</v>
      </c>
      <c r="H52" s="356">
        <v>0</v>
      </c>
    </row>
    <row r="53" spans="1:8" ht="21" customHeight="1" x14ac:dyDescent="0.25">
      <c r="A53" s="39">
        <v>827</v>
      </c>
      <c r="B53" s="269" t="s">
        <v>594</v>
      </c>
      <c r="C53" s="380">
        <v>0</v>
      </c>
      <c r="D53" s="356">
        <v>0</v>
      </c>
      <c r="E53" s="356">
        <v>0</v>
      </c>
      <c r="F53" s="380">
        <v>0</v>
      </c>
      <c r="G53" s="356">
        <v>0</v>
      </c>
      <c r="H53" s="356">
        <v>0</v>
      </c>
    </row>
    <row r="54" spans="1:8" ht="21" customHeight="1" x14ac:dyDescent="0.25">
      <c r="A54" s="39">
        <v>828</v>
      </c>
      <c r="B54" s="269" t="s">
        <v>595</v>
      </c>
      <c r="C54" s="380">
        <v>0</v>
      </c>
      <c r="D54" s="356">
        <v>0</v>
      </c>
      <c r="E54" s="356">
        <v>0</v>
      </c>
      <c r="F54" s="380">
        <v>0</v>
      </c>
      <c r="G54" s="356">
        <v>0</v>
      </c>
      <c r="H54" s="356">
        <v>0</v>
      </c>
    </row>
    <row r="55" spans="1:8" ht="21" customHeight="1" x14ac:dyDescent="0.25">
      <c r="A55" s="39">
        <v>830</v>
      </c>
      <c r="B55" s="269" t="s">
        <v>596</v>
      </c>
      <c r="C55" s="380">
        <v>0</v>
      </c>
      <c r="D55" s="356">
        <v>0</v>
      </c>
      <c r="E55" s="356">
        <v>0</v>
      </c>
      <c r="F55" s="380">
        <v>0</v>
      </c>
      <c r="G55" s="356">
        <v>0</v>
      </c>
      <c r="H55" s="356">
        <v>0</v>
      </c>
    </row>
    <row r="56" spans="1:8" ht="21" customHeight="1" x14ac:dyDescent="0.25">
      <c r="A56" s="39">
        <v>901</v>
      </c>
      <c r="B56" s="269" t="s">
        <v>1343</v>
      </c>
      <c r="C56" s="380">
        <v>171</v>
      </c>
      <c r="D56" s="356">
        <v>139</v>
      </c>
      <c r="E56" s="356">
        <v>32</v>
      </c>
      <c r="F56" s="380">
        <v>160</v>
      </c>
      <c r="G56" s="356">
        <v>132</v>
      </c>
      <c r="H56" s="356">
        <v>28</v>
      </c>
    </row>
    <row r="57" spans="1:8" ht="21" customHeight="1" x14ac:dyDescent="0.25">
      <c r="A57" s="39">
        <v>905</v>
      </c>
      <c r="B57" s="269" t="s">
        <v>598</v>
      </c>
      <c r="C57" s="380">
        <v>4</v>
      </c>
      <c r="D57" s="356">
        <v>4</v>
      </c>
      <c r="E57" s="356">
        <v>0</v>
      </c>
      <c r="F57" s="380">
        <v>6</v>
      </c>
      <c r="G57" s="356">
        <v>6</v>
      </c>
      <c r="H57" s="356" t="s">
        <v>122</v>
      </c>
    </row>
    <row r="58" spans="1:8" ht="21" customHeight="1" x14ac:dyDescent="0.25">
      <c r="A58" s="39">
        <v>910</v>
      </c>
      <c r="B58" s="269" t="s">
        <v>599</v>
      </c>
      <c r="C58" s="380">
        <v>0</v>
      </c>
      <c r="D58" s="356" t="s">
        <v>122</v>
      </c>
      <c r="E58" s="356">
        <v>0</v>
      </c>
      <c r="F58" s="380">
        <v>0</v>
      </c>
      <c r="G58" s="356">
        <v>0</v>
      </c>
      <c r="H58" s="356">
        <v>0</v>
      </c>
    </row>
    <row r="59" spans="1:8" ht="21" customHeight="1" x14ac:dyDescent="0.25">
      <c r="A59" s="39">
        <v>11004</v>
      </c>
      <c r="B59" s="269" t="s">
        <v>1370</v>
      </c>
      <c r="C59" s="380">
        <v>0</v>
      </c>
      <c r="D59" s="356">
        <v>0</v>
      </c>
      <c r="E59" s="356">
        <v>0</v>
      </c>
      <c r="F59" s="380">
        <v>0</v>
      </c>
      <c r="G59" s="356" t="s">
        <v>122</v>
      </c>
      <c r="H59" s="356">
        <v>0</v>
      </c>
    </row>
    <row r="60" spans="1:8" ht="21" customHeight="1" x14ac:dyDescent="0.25">
      <c r="A60" s="39">
        <v>11005</v>
      </c>
      <c r="B60" s="269" t="s">
        <v>602</v>
      </c>
      <c r="C60" s="380">
        <v>0</v>
      </c>
      <c r="D60" s="356">
        <v>0</v>
      </c>
      <c r="E60" s="356">
        <v>0</v>
      </c>
      <c r="F60" s="380">
        <v>0</v>
      </c>
      <c r="G60" s="356" t="s">
        <v>122</v>
      </c>
      <c r="H60" s="356">
        <v>0</v>
      </c>
    </row>
    <row r="61" spans="1:8" ht="21" customHeight="1" x14ac:dyDescent="0.25">
      <c r="A61" s="39">
        <v>11102</v>
      </c>
      <c r="B61" s="269" t="s">
        <v>603</v>
      </c>
      <c r="C61" s="380">
        <v>0</v>
      </c>
      <c r="D61" s="356">
        <v>0</v>
      </c>
      <c r="E61" s="356">
        <v>0</v>
      </c>
      <c r="F61" s="380">
        <v>0</v>
      </c>
      <c r="G61" s="356">
        <v>0</v>
      </c>
      <c r="H61" s="356">
        <v>0</v>
      </c>
    </row>
    <row r="62" spans="1:8" ht="21" customHeight="1" x14ac:dyDescent="0.25">
      <c r="A62" s="39">
        <v>11103</v>
      </c>
      <c r="B62" s="269" t="s">
        <v>604</v>
      </c>
      <c r="C62" s="380">
        <v>0</v>
      </c>
      <c r="D62" s="356">
        <v>0</v>
      </c>
      <c r="E62" s="356">
        <v>0</v>
      </c>
      <c r="F62" s="380">
        <v>0</v>
      </c>
      <c r="G62" s="356" t="s">
        <v>122</v>
      </c>
      <c r="H62" s="356" t="s">
        <v>122</v>
      </c>
    </row>
    <row r="63" spans="1:8" ht="21" customHeight="1" x14ac:dyDescent="0.25">
      <c r="A63" s="39">
        <v>12086</v>
      </c>
      <c r="B63" s="269" t="s">
        <v>605</v>
      </c>
      <c r="C63" s="380">
        <v>0</v>
      </c>
      <c r="D63" s="356">
        <v>0</v>
      </c>
      <c r="E63" s="356">
        <v>0</v>
      </c>
      <c r="F63" s="380">
        <v>0</v>
      </c>
      <c r="G63" s="356">
        <v>0</v>
      </c>
      <c r="H63" s="356">
        <v>0</v>
      </c>
    </row>
    <row r="64" spans="1:8" ht="21" customHeight="1" x14ac:dyDescent="0.25">
      <c r="A64" s="39">
        <v>13001</v>
      </c>
      <c r="B64" s="269" t="s">
        <v>606</v>
      </c>
      <c r="C64" s="380">
        <v>315</v>
      </c>
      <c r="D64" s="356">
        <v>197</v>
      </c>
      <c r="E64" s="356">
        <v>118</v>
      </c>
      <c r="F64" s="380">
        <v>508</v>
      </c>
      <c r="G64" s="356">
        <v>363</v>
      </c>
      <c r="H64" s="356">
        <v>145</v>
      </c>
    </row>
    <row r="65" spans="1:8" ht="21" customHeight="1" x14ac:dyDescent="0.25">
      <c r="A65" s="39">
        <v>14056</v>
      </c>
      <c r="B65" s="269" t="s">
        <v>607</v>
      </c>
      <c r="C65" s="380">
        <v>0</v>
      </c>
      <c r="D65" s="356" t="s">
        <v>122</v>
      </c>
      <c r="E65" s="356" t="s">
        <v>122</v>
      </c>
      <c r="F65" s="380">
        <v>0</v>
      </c>
      <c r="G65" s="356">
        <v>0</v>
      </c>
      <c r="H65" s="356">
        <v>0</v>
      </c>
    </row>
    <row r="66" spans="1:8" ht="21" customHeight="1" x14ac:dyDescent="0.25">
      <c r="A66" s="39">
        <v>19109</v>
      </c>
      <c r="B66" s="269" t="s">
        <v>608</v>
      </c>
      <c r="C66" s="380">
        <v>0</v>
      </c>
      <c r="D66" s="356">
        <v>0</v>
      </c>
      <c r="E66" s="356">
        <v>0</v>
      </c>
      <c r="F66" s="380">
        <v>0</v>
      </c>
      <c r="G66" s="356">
        <v>0</v>
      </c>
      <c r="H66" s="356">
        <v>0</v>
      </c>
    </row>
    <row r="67" spans="1:8" ht="21" customHeight="1" x14ac:dyDescent="0.25">
      <c r="A67" s="39">
        <v>19113</v>
      </c>
      <c r="B67" s="269" t="s">
        <v>609</v>
      </c>
      <c r="C67" s="380">
        <v>0</v>
      </c>
      <c r="D67" s="356">
        <v>0</v>
      </c>
      <c r="E67" s="356">
        <v>0</v>
      </c>
      <c r="F67" s="380">
        <v>0</v>
      </c>
      <c r="G67" s="356" t="s">
        <v>122</v>
      </c>
      <c r="H67" s="356">
        <v>0</v>
      </c>
    </row>
    <row r="68" spans="1:8" ht="21" customHeight="1" x14ac:dyDescent="0.25">
      <c r="A68" s="39">
        <v>21002</v>
      </c>
      <c r="B68" s="269" t="s">
        <v>611</v>
      </c>
      <c r="C68" s="380">
        <v>0</v>
      </c>
      <c r="D68" s="356">
        <v>0</v>
      </c>
      <c r="E68" s="356">
        <v>0</v>
      </c>
      <c r="F68" s="380">
        <v>0</v>
      </c>
      <c r="G68" s="356">
        <v>0</v>
      </c>
      <c r="H68" s="356">
        <v>0</v>
      </c>
    </row>
    <row r="69" spans="1:8" ht="21" customHeight="1" x14ac:dyDescent="0.25">
      <c r="A69" s="39"/>
      <c r="B69" s="268" t="s">
        <v>613</v>
      </c>
      <c r="C69" s="380">
        <v>1114</v>
      </c>
      <c r="D69" s="380">
        <v>862</v>
      </c>
      <c r="E69" s="380">
        <v>252</v>
      </c>
      <c r="F69" s="380">
        <v>3309</v>
      </c>
      <c r="G69" s="380">
        <v>2609</v>
      </c>
      <c r="H69" s="380">
        <v>700</v>
      </c>
    </row>
    <row r="70" spans="1:8" ht="21" customHeight="1" x14ac:dyDescent="0.25">
      <c r="A70" s="39">
        <v>216</v>
      </c>
      <c r="B70" s="269" t="s">
        <v>614</v>
      </c>
      <c r="C70" s="380">
        <v>0</v>
      </c>
      <c r="D70" s="356" t="s">
        <v>122</v>
      </c>
      <c r="E70" s="356" t="s">
        <v>122</v>
      </c>
      <c r="F70" s="380">
        <v>0</v>
      </c>
      <c r="G70" s="356">
        <v>0</v>
      </c>
      <c r="H70" s="356">
        <v>0</v>
      </c>
    </row>
    <row r="71" spans="1:8" ht="21" customHeight="1" x14ac:dyDescent="0.25">
      <c r="A71" s="39">
        <v>310</v>
      </c>
      <c r="B71" s="269" t="s">
        <v>616</v>
      </c>
      <c r="C71" s="380">
        <v>0</v>
      </c>
      <c r="D71" s="356">
        <v>0</v>
      </c>
      <c r="E71" s="356">
        <v>0</v>
      </c>
      <c r="F71" s="380">
        <v>0</v>
      </c>
      <c r="G71" s="356">
        <v>0</v>
      </c>
      <c r="H71" s="356">
        <v>0</v>
      </c>
    </row>
    <row r="72" spans="1:8" ht="21" customHeight="1" x14ac:dyDescent="0.25">
      <c r="A72" s="39">
        <v>808</v>
      </c>
      <c r="B72" s="269" t="s">
        <v>617</v>
      </c>
      <c r="C72" s="380">
        <v>11</v>
      </c>
      <c r="D72" s="356">
        <v>11</v>
      </c>
      <c r="E72" s="356">
        <v>0</v>
      </c>
      <c r="F72" s="380">
        <v>22</v>
      </c>
      <c r="G72" s="356">
        <v>22</v>
      </c>
      <c r="H72" s="356" t="s">
        <v>122</v>
      </c>
    </row>
    <row r="73" spans="1:8" ht="21" customHeight="1" x14ac:dyDescent="0.25">
      <c r="A73" s="39">
        <v>809</v>
      </c>
      <c r="B73" s="269" t="s">
        <v>618</v>
      </c>
      <c r="C73" s="380">
        <v>59</v>
      </c>
      <c r="D73" s="356">
        <v>50</v>
      </c>
      <c r="E73" s="356">
        <v>9</v>
      </c>
      <c r="F73" s="380">
        <v>147</v>
      </c>
      <c r="G73" s="356">
        <v>136</v>
      </c>
      <c r="H73" s="356">
        <v>11</v>
      </c>
    </row>
    <row r="74" spans="1:8" ht="21" customHeight="1" x14ac:dyDescent="0.25">
      <c r="A74" s="39">
        <v>810</v>
      </c>
      <c r="B74" s="269" t="s">
        <v>619</v>
      </c>
      <c r="C74" s="380">
        <v>59</v>
      </c>
      <c r="D74" s="356">
        <v>55</v>
      </c>
      <c r="E74" s="356">
        <v>4</v>
      </c>
      <c r="F74" s="380">
        <v>182</v>
      </c>
      <c r="G74" s="356">
        <v>165</v>
      </c>
      <c r="H74" s="356">
        <v>17</v>
      </c>
    </row>
    <row r="75" spans="1:8" ht="21" customHeight="1" x14ac:dyDescent="0.25">
      <c r="A75" s="39">
        <v>811</v>
      </c>
      <c r="B75" s="269" t="s">
        <v>620</v>
      </c>
      <c r="C75" s="380">
        <v>0</v>
      </c>
      <c r="D75" s="356">
        <v>0</v>
      </c>
      <c r="E75" s="356">
        <v>0</v>
      </c>
      <c r="F75" s="380">
        <v>0</v>
      </c>
      <c r="G75" s="356">
        <v>0</v>
      </c>
      <c r="H75" s="356">
        <v>0</v>
      </c>
    </row>
    <row r="76" spans="1:8" ht="21" customHeight="1" x14ac:dyDescent="0.25">
      <c r="A76" s="39">
        <v>812</v>
      </c>
      <c r="B76" s="269" t="s">
        <v>621</v>
      </c>
      <c r="C76" s="380">
        <v>122</v>
      </c>
      <c r="D76" s="356">
        <v>101</v>
      </c>
      <c r="E76" s="356">
        <v>21</v>
      </c>
      <c r="F76" s="380">
        <v>480</v>
      </c>
      <c r="G76" s="356">
        <v>424</v>
      </c>
      <c r="H76" s="356">
        <v>56</v>
      </c>
    </row>
    <row r="77" spans="1:8" ht="21" customHeight="1" x14ac:dyDescent="0.25">
      <c r="A77" s="39">
        <v>814</v>
      </c>
      <c r="B77" s="269" t="s">
        <v>622</v>
      </c>
      <c r="C77" s="380">
        <v>0</v>
      </c>
      <c r="D77" s="356">
        <v>0</v>
      </c>
      <c r="E77" s="356">
        <v>0</v>
      </c>
      <c r="F77" s="380">
        <v>0</v>
      </c>
      <c r="G77" s="356">
        <v>0</v>
      </c>
      <c r="H77" s="356">
        <v>0</v>
      </c>
    </row>
    <row r="78" spans="1:8" ht="21" customHeight="1" x14ac:dyDescent="0.25">
      <c r="A78" s="39">
        <v>816</v>
      </c>
      <c r="B78" s="269" t="s">
        <v>623</v>
      </c>
      <c r="C78" s="380">
        <v>11</v>
      </c>
      <c r="D78" s="356">
        <v>7</v>
      </c>
      <c r="E78" s="356">
        <v>4</v>
      </c>
      <c r="F78" s="380">
        <v>24</v>
      </c>
      <c r="G78" s="356">
        <v>20</v>
      </c>
      <c r="H78" s="356">
        <v>4</v>
      </c>
    </row>
    <row r="79" spans="1:8" ht="21" customHeight="1" x14ac:dyDescent="0.25">
      <c r="A79" s="39">
        <v>817</v>
      </c>
      <c r="B79" s="269" t="s">
        <v>624</v>
      </c>
      <c r="C79" s="380">
        <v>0</v>
      </c>
      <c r="D79" s="356">
        <v>0</v>
      </c>
      <c r="E79" s="356">
        <v>0</v>
      </c>
      <c r="F79" s="380">
        <v>0</v>
      </c>
      <c r="G79" s="356">
        <v>0</v>
      </c>
      <c r="H79" s="356">
        <v>0</v>
      </c>
    </row>
    <row r="80" spans="1:8" ht="21" customHeight="1" x14ac:dyDescent="0.25">
      <c r="A80" s="39">
        <v>821</v>
      </c>
      <c r="B80" s="269" t="s">
        <v>625</v>
      </c>
      <c r="C80" s="380">
        <v>0</v>
      </c>
      <c r="D80" s="356" t="s">
        <v>122</v>
      </c>
      <c r="E80" s="356">
        <v>0</v>
      </c>
      <c r="F80" s="380">
        <v>5</v>
      </c>
      <c r="G80" s="356">
        <v>5</v>
      </c>
      <c r="H80" s="356" t="s">
        <v>122</v>
      </c>
    </row>
    <row r="81" spans="1:8" ht="21" customHeight="1" x14ac:dyDescent="0.25">
      <c r="A81" s="39">
        <v>825</v>
      </c>
      <c r="B81" s="269" t="s">
        <v>1371</v>
      </c>
      <c r="C81" s="355">
        <v>0</v>
      </c>
      <c r="D81" s="356" t="s">
        <v>122</v>
      </c>
      <c r="E81" s="356">
        <v>0</v>
      </c>
      <c r="F81" s="355">
        <v>226</v>
      </c>
      <c r="G81" s="356">
        <v>216</v>
      </c>
      <c r="H81" s="356">
        <v>10</v>
      </c>
    </row>
    <row r="82" spans="1:8" ht="21" customHeight="1" x14ac:dyDescent="0.25">
      <c r="A82" s="39">
        <v>826</v>
      </c>
      <c r="B82" s="269" t="s">
        <v>628</v>
      </c>
      <c r="C82" s="380">
        <v>6</v>
      </c>
      <c r="D82" s="356">
        <v>6</v>
      </c>
      <c r="E82" s="356">
        <v>0</v>
      </c>
      <c r="F82" s="380">
        <v>18</v>
      </c>
      <c r="G82" s="356">
        <v>9</v>
      </c>
      <c r="H82" s="356">
        <v>9</v>
      </c>
    </row>
    <row r="83" spans="1:8" ht="21" customHeight="1" x14ac:dyDescent="0.25">
      <c r="A83" s="39">
        <v>831</v>
      </c>
      <c r="B83" s="269" t="s">
        <v>629</v>
      </c>
      <c r="C83" s="380">
        <v>28</v>
      </c>
      <c r="D83" s="356">
        <v>28</v>
      </c>
      <c r="E83" s="356" t="s">
        <v>122</v>
      </c>
      <c r="F83" s="380">
        <v>118</v>
      </c>
      <c r="G83" s="356">
        <v>112</v>
      </c>
      <c r="H83" s="356">
        <v>6</v>
      </c>
    </row>
    <row r="84" spans="1:8" ht="21" customHeight="1" x14ac:dyDescent="0.25">
      <c r="A84" s="39">
        <v>833</v>
      </c>
      <c r="B84" s="269" t="s">
        <v>630</v>
      </c>
      <c r="C84" s="380">
        <v>0</v>
      </c>
      <c r="D84" s="356">
        <v>0</v>
      </c>
      <c r="E84" s="356">
        <v>0</v>
      </c>
      <c r="F84" s="380">
        <v>0</v>
      </c>
      <c r="G84" s="356">
        <v>0</v>
      </c>
      <c r="H84" s="356">
        <v>0</v>
      </c>
    </row>
    <row r="85" spans="1:8" ht="21" customHeight="1" x14ac:dyDescent="0.25">
      <c r="A85" s="39">
        <v>834</v>
      </c>
      <c r="B85" s="269" t="s">
        <v>631</v>
      </c>
      <c r="C85" s="380">
        <v>0</v>
      </c>
      <c r="D85" s="356">
        <v>0</v>
      </c>
      <c r="E85" s="356">
        <v>0</v>
      </c>
      <c r="F85" s="380">
        <v>0</v>
      </c>
      <c r="G85" s="356">
        <v>0</v>
      </c>
      <c r="H85" s="356">
        <v>0</v>
      </c>
    </row>
    <row r="86" spans="1:8" ht="21" customHeight="1" x14ac:dyDescent="0.25">
      <c r="A86" s="39">
        <v>836</v>
      </c>
      <c r="B86" s="269" t="s">
        <v>632</v>
      </c>
      <c r="C86" s="380">
        <v>0</v>
      </c>
      <c r="D86" s="356">
        <v>0</v>
      </c>
      <c r="E86" s="356">
        <v>0</v>
      </c>
      <c r="F86" s="380">
        <v>0</v>
      </c>
      <c r="G86" s="356">
        <v>0</v>
      </c>
      <c r="H86" s="356">
        <v>0</v>
      </c>
    </row>
    <row r="87" spans="1:8" ht="21" customHeight="1" x14ac:dyDescent="0.25">
      <c r="A87" s="39">
        <v>838</v>
      </c>
      <c r="B87" s="269" t="s">
        <v>633</v>
      </c>
      <c r="C87" s="380">
        <v>0</v>
      </c>
      <c r="D87" s="356">
        <v>0</v>
      </c>
      <c r="E87" s="356">
        <v>0</v>
      </c>
      <c r="F87" s="380">
        <v>0</v>
      </c>
      <c r="G87" s="356">
        <v>0</v>
      </c>
      <c r="H87" s="356">
        <v>0</v>
      </c>
    </row>
    <row r="88" spans="1:8" ht="21" customHeight="1" x14ac:dyDescent="0.25">
      <c r="A88" s="39">
        <v>840</v>
      </c>
      <c r="B88" s="269" t="s">
        <v>518</v>
      </c>
      <c r="C88" s="380">
        <v>113</v>
      </c>
      <c r="D88" s="356">
        <v>98</v>
      </c>
      <c r="E88" s="356">
        <v>15</v>
      </c>
      <c r="F88" s="380">
        <v>172</v>
      </c>
      <c r="G88" s="356">
        <v>145</v>
      </c>
      <c r="H88" s="356">
        <v>27</v>
      </c>
    </row>
    <row r="89" spans="1:8" ht="21" customHeight="1" x14ac:dyDescent="0.25">
      <c r="A89" s="39">
        <v>841</v>
      </c>
      <c r="B89" s="269" t="s">
        <v>634</v>
      </c>
      <c r="C89" s="380">
        <v>5</v>
      </c>
      <c r="D89" s="356">
        <v>5</v>
      </c>
      <c r="E89" s="356" t="s">
        <v>122</v>
      </c>
      <c r="F89" s="380">
        <v>10</v>
      </c>
      <c r="G89" s="356">
        <v>10</v>
      </c>
      <c r="H89" s="356">
        <v>0</v>
      </c>
    </row>
    <row r="90" spans="1:8" ht="21" customHeight="1" x14ac:dyDescent="0.25">
      <c r="A90" s="39">
        <v>842</v>
      </c>
      <c r="B90" s="269" t="s">
        <v>635</v>
      </c>
      <c r="C90" s="380">
        <v>109</v>
      </c>
      <c r="D90" s="356">
        <v>104</v>
      </c>
      <c r="E90" s="356">
        <v>5</v>
      </c>
      <c r="F90" s="380">
        <v>258</v>
      </c>
      <c r="G90" s="356">
        <v>247</v>
      </c>
      <c r="H90" s="356">
        <v>11</v>
      </c>
    </row>
    <row r="91" spans="1:8" ht="21" customHeight="1" x14ac:dyDescent="0.25">
      <c r="A91" s="39">
        <v>843</v>
      </c>
      <c r="B91" s="269" t="s">
        <v>636</v>
      </c>
      <c r="C91" s="380">
        <v>428</v>
      </c>
      <c r="D91" s="356">
        <v>262</v>
      </c>
      <c r="E91" s="356">
        <v>166</v>
      </c>
      <c r="F91" s="380">
        <v>1186</v>
      </c>
      <c r="G91" s="356">
        <v>732</v>
      </c>
      <c r="H91" s="356">
        <v>454</v>
      </c>
    </row>
    <row r="92" spans="1:8" ht="21" customHeight="1" x14ac:dyDescent="0.25">
      <c r="A92" s="39">
        <v>846</v>
      </c>
      <c r="B92" s="269" t="s">
        <v>637</v>
      </c>
      <c r="C92" s="380">
        <v>12</v>
      </c>
      <c r="D92" s="356">
        <v>6</v>
      </c>
      <c r="E92" s="356">
        <v>6</v>
      </c>
      <c r="F92" s="380">
        <v>31</v>
      </c>
      <c r="G92" s="356">
        <v>31</v>
      </c>
      <c r="H92" s="356" t="s">
        <v>122</v>
      </c>
    </row>
    <row r="93" spans="1:8" ht="21" customHeight="1" x14ac:dyDescent="0.25">
      <c r="A93" s="39">
        <v>847</v>
      </c>
      <c r="B93" s="269" t="s">
        <v>638</v>
      </c>
      <c r="C93" s="380">
        <v>49</v>
      </c>
      <c r="D93" s="356">
        <v>44</v>
      </c>
      <c r="E93" s="356">
        <v>5</v>
      </c>
      <c r="F93" s="380">
        <v>118</v>
      </c>
      <c r="G93" s="356">
        <v>91</v>
      </c>
      <c r="H93" s="356">
        <v>27</v>
      </c>
    </row>
    <row r="94" spans="1:8" ht="21" customHeight="1" x14ac:dyDescent="0.25">
      <c r="A94" s="39">
        <v>848</v>
      </c>
      <c r="B94" s="269" t="s">
        <v>639</v>
      </c>
      <c r="C94" s="380">
        <v>76</v>
      </c>
      <c r="D94" s="356">
        <v>59</v>
      </c>
      <c r="E94" s="356">
        <v>17</v>
      </c>
      <c r="F94" s="380">
        <v>242</v>
      </c>
      <c r="G94" s="356">
        <v>185</v>
      </c>
      <c r="H94" s="356">
        <v>57</v>
      </c>
    </row>
    <row r="95" spans="1:8" ht="21" customHeight="1" x14ac:dyDescent="0.25">
      <c r="A95" s="39">
        <v>849</v>
      </c>
      <c r="B95" s="269" t="s">
        <v>640</v>
      </c>
      <c r="C95" s="380">
        <v>0</v>
      </c>
      <c r="D95" s="356">
        <v>0</v>
      </c>
      <c r="E95" s="356">
        <v>0</v>
      </c>
      <c r="F95" s="380">
        <v>0</v>
      </c>
      <c r="G95" s="356">
        <v>0</v>
      </c>
      <c r="H95" s="356">
        <v>0</v>
      </c>
    </row>
    <row r="96" spans="1:8" ht="21" customHeight="1" x14ac:dyDescent="0.25">
      <c r="A96" s="39">
        <v>851</v>
      </c>
      <c r="B96" s="269" t="s">
        <v>641</v>
      </c>
      <c r="C96" s="380">
        <v>0</v>
      </c>
      <c r="D96" s="356" t="s">
        <v>122</v>
      </c>
      <c r="E96" s="356">
        <v>0</v>
      </c>
      <c r="F96" s="380">
        <v>0</v>
      </c>
      <c r="G96" s="356">
        <v>0</v>
      </c>
      <c r="H96" s="356">
        <v>0</v>
      </c>
    </row>
    <row r="97" spans="1:8" ht="21" customHeight="1" x14ac:dyDescent="0.25">
      <c r="A97" s="39">
        <v>853</v>
      </c>
      <c r="B97" s="269" t="s">
        <v>643</v>
      </c>
      <c r="C97" s="380">
        <v>0</v>
      </c>
      <c r="D97" s="356" t="s">
        <v>122</v>
      </c>
      <c r="E97" s="356" t="s">
        <v>122</v>
      </c>
      <c r="F97" s="380">
        <v>0</v>
      </c>
      <c r="G97" s="356" t="s">
        <v>122</v>
      </c>
      <c r="H97" s="356">
        <v>0</v>
      </c>
    </row>
    <row r="98" spans="1:8" ht="21" customHeight="1" x14ac:dyDescent="0.25">
      <c r="A98" s="39">
        <v>854</v>
      </c>
      <c r="B98" s="269" t="s">
        <v>644</v>
      </c>
      <c r="C98" s="380">
        <v>0</v>
      </c>
      <c r="D98" s="356">
        <v>0</v>
      </c>
      <c r="E98" s="356">
        <v>0</v>
      </c>
      <c r="F98" s="380">
        <v>0</v>
      </c>
      <c r="G98" s="356">
        <v>0</v>
      </c>
      <c r="H98" s="356">
        <v>0</v>
      </c>
    </row>
    <row r="99" spans="1:8" ht="21" customHeight="1" x14ac:dyDescent="0.25">
      <c r="A99" s="39">
        <v>855</v>
      </c>
      <c r="B99" s="269" t="s">
        <v>645</v>
      </c>
      <c r="C99" s="380">
        <v>0</v>
      </c>
      <c r="D99" s="356" t="s">
        <v>122</v>
      </c>
      <c r="E99" s="356">
        <v>0</v>
      </c>
      <c r="F99" s="380">
        <v>0</v>
      </c>
      <c r="G99" s="356" t="s">
        <v>122</v>
      </c>
      <c r="H99" s="356">
        <v>0</v>
      </c>
    </row>
    <row r="100" spans="1:8" ht="21" customHeight="1" x14ac:dyDescent="0.25">
      <c r="A100" s="39">
        <v>856</v>
      </c>
      <c r="B100" s="269" t="s">
        <v>646</v>
      </c>
      <c r="C100" s="380">
        <v>9</v>
      </c>
      <c r="D100" s="356">
        <v>9</v>
      </c>
      <c r="E100" s="356" t="s">
        <v>122</v>
      </c>
      <c r="F100" s="380">
        <v>19</v>
      </c>
      <c r="G100" s="356">
        <v>19</v>
      </c>
      <c r="H100" s="356">
        <v>0</v>
      </c>
    </row>
    <row r="101" spans="1:8" ht="21" customHeight="1" x14ac:dyDescent="0.25">
      <c r="A101" s="39">
        <v>858</v>
      </c>
      <c r="B101" s="269" t="s">
        <v>648</v>
      </c>
      <c r="C101" s="380">
        <v>0</v>
      </c>
      <c r="D101" s="356">
        <v>0</v>
      </c>
      <c r="E101" s="356">
        <v>0</v>
      </c>
      <c r="F101" s="380">
        <v>0</v>
      </c>
      <c r="G101" s="356">
        <v>0</v>
      </c>
      <c r="H101" s="356">
        <v>0</v>
      </c>
    </row>
    <row r="102" spans="1:8" ht="21" customHeight="1" x14ac:dyDescent="0.25">
      <c r="A102" s="39">
        <v>1006</v>
      </c>
      <c r="B102" s="269" t="s">
        <v>649</v>
      </c>
      <c r="C102" s="380">
        <v>0</v>
      </c>
      <c r="D102" s="356">
        <v>0</v>
      </c>
      <c r="E102" s="356">
        <v>0</v>
      </c>
      <c r="F102" s="380">
        <v>0</v>
      </c>
      <c r="G102" s="356">
        <v>0</v>
      </c>
      <c r="H102" s="356">
        <v>0</v>
      </c>
    </row>
    <row r="103" spans="1:8" ht="21" customHeight="1" x14ac:dyDescent="0.25">
      <c r="A103" s="39">
        <v>9004</v>
      </c>
      <c r="B103" s="269" t="s">
        <v>650</v>
      </c>
      <c r="C103" s="380">
        <v>0</v>
      </c>
      <c r="D103" s="356">
        <v>0</v>
      </c>
      <c r="E103" s="356">
        <v>0</v>
      </c>
      <c r="F103" s="380">
        <v>0</v>
      </c>
      <c r="G103" s="356">
        <v>0</v>
      </c>
      <c r="H103" s="356">
        <v>0</v>
      </c>
    </row>
    <row r="104" spans="1:8" ht="21" customHeight="1" x14ac:dyDescent="0.25">
      <c r="A104" s="39">
        <v>13027</v>
      </c>
      <c r="B104" s="269" t="s">
        <v>651</v>
      </c>
      <c r="C104" s="380">
        <v>0</v>
      </c>
      <c r="D104" s="356">
        <v>0</v>
      </c>
      <c r="E104" s="356">
        <v>0</v>
      </c>
      <c r="F104" s="380">
        <v>0</v>
      </c>
      <c r="G104" s="356">
        <v>0</v>
      </c>
      <c r="H104" s="356">
        <v>0</v>
      </c>
    </row>
    <row r="105" spans="1:8" ht="21" customHeight="1" x14ac:dyDescent="0.25">
      <c r="A105" s="39">
        <v>13028</v>
      </c>
      <c r="B105" s="269" t="s">
        <v>652</v>
      </c>
      <c r="C105" s="380">
        <v>17</v>
      </c>
      <c r="D105" s="356">
        <v>17</v>
      </c>
      <c r="E105" s="356" t="s">
        <v>122</v>
      </c>
      <c r="F105" s="380">
        <v>51</v>
      </c>
      <c r="G105" s="356">
        <v>40</v>
      </c>
      <c r="H105" s="356">
        <v>11</v>
      </c>
    </row>
    <row r="106" spans="1:8" ht="21" customHeight="1" x14ac:dyDescent="0.25">
      <c r="A106" s="39"/>
      <c r="B106" s="268" t="s">
        <v>1372</v>
      </c>
      <c r="C106" s="380">
        <v>86</v>
      </c>
      <c r="D106" s="380">
        <v>82</v>
      </c>
      <c r="E106" s="380">
        <v>4</v>
      </c>
      <c r="F106" s="380">
        <v>220</v>
      </c>
      <c r="G106" s="380">
        <v>184</v>
      </c>
      <c r="H106" s="380">
        <v>36</v>
      </c>
    </row>
    <row r="107" spans="1:8" ht="21" customHeight="1" x14ac:dyDescent="0.25">
      <c r="A107" s="39">
        <v>101</v>
      </c>
      <c r="B107" s="269" t="s">
        <v>654</v>
      </c>
      <c r="C107" s="380">
        <v>0</v>
      </c>
      <c r="D107" s="356" t="s">
        <v>122</v>
      </c>
      <c r="E107" s="356">
        <v>0</v>
      </c>
      <c r="F107" s="380">
        <v>0</v>
      </c>
      <c r="G107" s="356" t="s">
        <v>122</v>
      </c>
      <c r="H107" s="356">
        <v>0</v>
      </c>
    </row>
    <row r="108" spans="1:8" ht="21" customHeight="1" x14ac:dyDescent="0.25">
      <c r="A108" s="39">
        <v>203</v>
      </c>
      <c r="B108" s="269" t="s">
        <v>655</v>
      </c>
      <c r="C108" s="380">
        <v>0</v>
      </c>
      <c r="D108" s="356">
        <v>0</v>
      </c>
      <c r="E108" s="356">
        <v>0</v>
      </c>
      <c r="F108" s="380">
        <v>0</v>
      </c>
      <c r="G108" s="356" t="s">
        <v>122</v>
      </c>
      <c r="H108" s="356" t="s">
        <v>122</v>
      </c>
    </row>
    <row r="109" spans="1:8" ht="21" customHeight="1" x14ac:dyDescent="0.25">
      <c r="A109" s="39">
        <v>204</v>
      </c>
      <c r="B109" s="269" t="s">
        <v>656</v>
      </c>
      <c r="C109" s="380">
        <v>25</v>
      </c>
      <c r="D109" s="356">
        <v>25</v>
      </c>
      <c r="E109" s="356" t="s">
        <v>122</v>
      </c>
      <c r="F109" s="380">
        <v>67</v>
      </c>
      <c r="G109" s="356">
        <v>57</v>
      </c>
      <c r="H109" s="356">
        <v>10</v>
      </c>
    </row>
    <row r="110" spans="1:8" ht="21" customHeight="1" x14ac:dyDescent="0.25">
      <c r="A110" s="39">
        <v>205</v>
      </c>
      <c r="B110" s="269" t="s">
        <v>657</v>
      </c>
      <c r="C110" s="380">
        <v>0</v>
      </c>
      <c r="D110" s="356">
        <v>0</v>
      </c>
      <c r="E110" s="356">
        <v>0</v>
      </c>
      <c r="F110" s="380">
        <v>0</v>
      </c>
      <c r="G110" s="356">
        <v>0</v>
      </c>
      <c r="H110" s="356">
        <v>0</v>
      </c>
    </row>
    <row r="111" spans="1:8" ht="21" customHeight="1" x14ac:dyDescent="0.25">
      <c r="A111" s="39">
        <v>301</v>
      </c>
      <c r="B111" s="269" t="s">
        <v>658</v>
      </c>
      <c r="C111" s="380">
        <v>0</v>
      </c>
      <c r="D111" s="356" t="s">
        <v>122</v>
      </c>
      <c r="E111" s="356" t="s">
        <v>122</v>
      </c>
      <c r="F111" s="380">
        <v>0</v>
      </c>
      <c r="G111" s="356" t="s">
        <v>122</v>
      </c>
      <c r="H111" s="356">
        <v>0</v>
      </c>
    </row>
    <row r="112" spans="1:8" ht="21" customHeight="1" x14ac:dyDescent="0.25">
      <c r="A112" s="39">
        <v>302</v>
      </c>
      <c r="B112" s="269" t="s">
        <v>659</v>
      </c>
      <c r="C112" s="380">
        <v>38</v>
      </c>
      <c r="D112" s="356">
        <v>38</v>
      </c>
      <c r="E112" s="356">
        <v>0</v>
      </c>
      <c r="F112" s="380">
        <v>57</v>
      </c>
      <c r="G112" s="356">
        <v>57</v>
      </c>
      <c r="H112" s="356" t="s">
        <v>122</v>
      </c>
    </row>
    <row r="113" spans="1:8" ht="21" customHeight="1" x14ac:dyDescent="0.25">
      <c r="A113" s="39">
        <v>303</v>
      </c>
      <c r="B113" s="269" t="s">
        <v>660</v>
      </c>
      <c r="C113" s="380">
        <v>0</v>
      </c>
      <c r="D113" s="356">
        <v>0</v>
      </c>
      <c r="E113" s="356">
        <v>0</v>
      </c>
      <c r="F113" s="380">
        <v>0</v>
      </c>
      <c r="G113" s="356">
        <v>0</v>
      </c>
      <c r="H113" s="356" t="s">
        <v>122</v>
      </c>
    </row>
    <row r="114" spans="1:8" ht="21" customHeight="1" x14ac:dyDescent="0.25">
      <c r="A114" s="39">
        <v>306</v>
      </c>
      <c r="B114" s="269" t="s">
        <v>662</v>
      </c>
      <c r="C114" s="380">
        <v>0</v>
      </c>
      <c r="D114" s="356">
        <v>0</v>
      </c>
      <c r="E114" s="356">
        <v>0</v>
      </c>
      <c r="F114" s="380">
        <v>0</v>
      </c>
      <c r="G114" s="356">
        <v>0</v>
      </c>
      <c r="H114" s="356">
        <v>0</v>
      </c>
    </row>
    <row r="115" spans="1:8" ht="21" customHeight="1" x14ac:dyDescent="0.25">
      <c r="A115" s="39">
        <v>307</v>
      </c>
      <c r="B115" s="269" t="s">
        <v>663</v>
      </c>
      <c r="C115" s="380">
        <v>0</v>
      </c>
      <c r="D115" s="356">
        <v>0</v>
      </c>
      <c r="E115" s="356">
        <v>0</v>
      </c>
      <c r="F115" s="380">
        <v>0</v>
      </c>
      <c r="G115" s="356">
        <v>0</v>
      </c>
      <c r="H115" s="356">
        <v>0</v>
      </c>
    </row>
    <row r="116" spans="1:8" ht="21" customHeight="1" x14ac:dyDescent="0.25">
      <c r="A116" s="39">
        <v>308</v>
      </c>
      <c r="B116" s="269" t="s">
        <v>664</v>
      </c>
      <c r="C116" s="380">
        <v>0</v>
      </c>
      <c r="D116" s="356">
        <v>0</v>
      </c>
      <c r="E116" s="356">
        <v>0</v>
      </c>
      <c r="F116" s="380">
        <v>0</v>
      </c>
      <c r="G116" s="356">
        <v>0</v>
      </c>
      <c r="H116" s="356">
        <v>0</v>
      </c>
    </row>
    <row r="117" spans="1:8" ht="21" customHeight="1" x14ac:dyDescent="0.25">
      <c r="A117" s="39">
        <v>309</v>
      </c>
      <c r="B117" s="269" t="s">
        <v>665</v>
      </c>
      <c r="C117" s="380">
        <v>14</v>
      </c>
      <c r="D117" s="356">
        <v>14</v>
      </c>
      <c r="E117" s="356" t="s">
        <v>122</v>
      </c>
      <c r="F117" s="380">
        <v>31</v>
      </c>
      <c r="G117" s="356">
        <v>25</v>
      </c>
      <c r="H117" s="356">
        <v>6</v>
      </c>
    </row>
    <row r="118" spans="1:8" ht="21" customHeight="1" x14ac:dyDescent="0.25">
      <c r="A118" s="39">
        <v>311</v>
      </c>
      <c r="B118" s="269" t="s">
        <v>1133</v>
      </c>
      <c r="C118" s="380">
        <v>0</v>
      </c>
      <c r="D118" s="356">
        <v>0</v>
      </c>
      <c r="E118" s="356">
        <v>0</v>
      </c>
      <c r="F118" s="380">
        <v>0</v>
      </c>
      <c r="G118" s="356">
        <v>0</v>
      </c>
      <c r="H118" s="356">
        <v>0</v>
      </c>
    </row>
    <row r="119" spans="1:8" ht="21" customHeight="1" x14ac:dyDescent="0.25">
      <c r="A119" s="39">
        <v>403</v>
      </c>
      <c r="B119" s="269" t="s">
        <v>667</v>
      </c>
      <c r="C119" s="380">
        <v>0</v>
      </c>
      <c r="D119" s="356">
        <v>0</v>
      </c>
      <c r="E119" s="356">
        <v>0</v>
      </c>
      <c r="F119" s="380">
        <v>0</v>
      </c>
      <c r="G119" s="356" t="s">
        <v>122</v>
      </c>
      <c r="H119" s="356">
        <v>0</v>
      </c>
    </row>
    <row r="120" spans="1:8" ht="21" customHeight="1" x14ac:dyDescent="0.25">
      <c r="A120" s="39">
        <v>410</v>
      </c>
      <c r="B120" s="269" t="s">
        <v>670</v>
      </c>
      <c r="C120" s="380">
        <v>5</v>
      </c>
      <c r="D120" s="356">
        <v>5</v>
      </c>
      <c r="E120" s="356">
        <v>0</v>
      </c>
      <c r="F120" s="380">
        <v>5</v>
      </c>
      <c r="G120" s="356">
        <v>5</v>
      </c>
      <c r="H120" s="356" t="s">
        <v>122</v>
      </c>
    </row>
    <row r="121" spans="1:8" ht="21" customHeight="1" x14ac:dyDescent="0.25">
      <c r="A121" s="39">
        <v>413</v>
      </c>
      <c r="B121" s="269" t="s">
        <v>671</v>
      </c>
      <c r="C121" s="380">
        <v>0</v>
      </c>
      <c r="D121" s="356">
        <v>0</v>
      </c>
      <c r="E121" s="356">
        <v>0</v>
      </c>
      <c r="F121" s="380">
        <v>0</v>
      </c>
      <c r="G121" s="356">
        <v>0</v>
      </c>
      <c r="H121" s="356">
        <v>0</v>
      </c>
    </row>
    <row r="122" spans="1:8" ht="21" customHeight="1" x14ac:dyDescent="0.25">
      <c r="A122" s="39">
        <v>419</v>
      </c>
      <c r="B122" s="269" t="s">
        <v>1373</v>
      </c>
      <c r="C122" s="380">
        <v>0</v>
      </c>
      <c r="D122" s="356">
        <v>0</v>
      </c>
      <c r="E122" s="356">
        <v>0</v>
      </c>
      <c r="F122" s="380">
        <v>0</v>
      </c>
      <c r="G122" s="356">
        <v>0</v>
      </c>
      <c r="H122" s="356">
        <v>0</v>
      </c>
    </row>
    <row r="123" spans="1:8" ht="21" customHeight="1" x14ac:dyDescent="0.25">
      <c r="A123" s="39">
        <v>420</v>
      </c>
      <c r="B123" s="269" t="s">
        <v>675</v>
      </c>
      <c r="C123" s="380">
        <v>0</v>
      </c>
      <c r="D123" s="356">
        <v>0</v>
      </c>
      <c r="E123" s="356">
        <v>0</v>
      </c>
      <c r="F123" s="380">
        <v>0</v>
      </c>
      <c r="G123" s="356" t="s">
        <v>122</v>
      </c>
      <c r="H123" s="356">
        <v>0</v>
      </c>
    </row>
    <row r="124" spans="1:8" ht="21" customHeight="1" x14ac:dyDescent="0.25">
      <c r="A124" s="39">
        <v>421</v>
      </c>
      <c r="B124" s="269" t="s">
        <v>676</v>
      </c>
      <c r="C124" s="380">
        <v>0</v>
      </c>
      <c r="D124" s="356">
        <v>0</v>
      </c>
      <c r="E124" s="356">
        <v>0</v>
      </c>
      <c r="F124" s="380">
        <v>0</v>
      </c>
      <c r="G124" s="356">
        <v>0</v>
      </c>
      <c r="H124" s="356">
        <v>0</v>
      </c>
    </row>
    <row r="125" spans="1:8" ht="21" customHeight="1" x14ac:dyDescent="0.25">
      <c r="A125" s="39">
        <v>502</v>
      </c>
      <c r="B125" s="269" t="s">
        <v>677</v>
      </c>
      <c r="C125" s="380">
        <v>0</v>
      </c>
      <c r="D125" s="356">
        <v>0</v>
      </c>
      <c r="E125" s="356">
        <v>0</v>
      </c>
      <c r="F125" s="380">
        <v>0</v>
      </c>
      <c r="G125" s="356">
        <v>0</v>
      </c>
      <c r="H125" s="356">
        <v>0</v>
      </c>
    </row>
    <row r="126" spans="1:8" ht="21" customHeight="1" x14ac:dyDescent="0.25">
      <c r="A126" s="39">
        <v>503</v>
      </c>
      <c r="B126" s="269" t="s">
        <v>678</v>
      </c>
      <c r="C126" s="380">
        <v>4</v>
      </c>
      <c r="D126" s="356" t="s">
        <v>122</v>
      </c>
      <c r="E126" s="356">
        <v>4</v>
      </c>
      <c r="F126" s="380">
        <v>0</v>
      </c>
      <c r="G126" s="356" t="s">
        <v>122</v>
      </c>
      <c r="H126" s="356">
        <v>0</v>
      </c>
    </row>
    <row r="127" spans="1:8" ht="21" customHeight="1" x14ac:dyDescent="0.25">
      <c r="A127" s="39">
        <v>605</v>
      </c>
      <c r="B127" s="269" t="s">
        <v>681</v>
      </c>
      <c r="C127" s="380">
        <v>0</v>
      </c>
      <c r="D127" s="356">
        <v>0</v>
      </c>
      <c r="E127" s="356">
        <v>0</v>
      </c>
      <c r="F127" s="380">
        <v>0</v>
      </c>
      <c r="G127" s="356" t="s">
        <v>122</v>
      </c>
      <c r="H127" s="356">
        <v>0</v>
      </c>
    </row>
    <row r="128" spans="1:8" ht="21" customHeight="1" x14ac:dyDescent="0.25">
      <c r="A128" s="39">
        <v>845</v>
      </c>
      <c r="B128" s="269" t="s">
        <v>682</v>
      </c>
      <c r="C128" s="380">
        <v>0</v>
      </c>
      <c r="D128" s="356">
        <v>0</v>
      </c>
      <c r="E128" s="356">
        <v>0</v>
      </c>
      <c r="F128" s="380">
        <v>0</v>
      </c>
      <c r="G128" s="356">
        <v>0</v>
      </c>
      <c r="H128" s="356">
        <v>0</v>
      </c>
    </row>
    <row r="129" spans="1:8" ht="21" customHeight="1" x14ac:dyDescent="0.25">
      <c r="A129" s="39">
        <v>4001</v>
      </c>
      <c r="B129" s="269" t="s">
        <v>684</v>
      </c>
      <c r="C129" s="380">
        <v>0</v>
      </c>
      <c r="D129" s="356">
        <v>0</v>
      </c>
      <c r="E129" s="356">
        <v>0</v>
      </c>
      <c r="F129" s="380">
        <v>0</v>
      </c>
      <c r="G129" s="356">
        <v>0</v>
      </c>
      <c r="H129" s="356">
        <v>0</v>
      </c>
    </row>
    <row r="130" spans="1:8" ht="21" customHeight="1" x14ac:dyDescent="0.25">
      <c r="A130" s="39">
        <v>9002</v>
      </c>
      <c r="B130" s="269" t="s">
        <v>686</v>
      </c>
      <c r="C130" s="380">
        <v>0</v>
      </c>
      <c r="D130" s="356">
        <v>0</v>
      </c>
      <c r="E130" s="356" t="s">
        <v>122</v>
      </c>
      <c r="F130" s="380">
        <v>7</v>
      </c>
      <c r="G130" s="356">
        <v>7</v>
      </c>
      <c r="H130" s="356" t="s">
        <v>122</v>
      </c>
    </row>
    <row r="131" spans="1:8" ht="21" customHeight="1" x14ac:dyDescent="0.25">
      <c r="A131" s="39">
        <v>9003</v>
      </c>
      <c r="B131" s="269" t="s">
        <v>687</v>
      </c>
      <c r="C131" s="380">
        <v>0</v>
      </c>
      <c r="D131" s="356">
        <v>0</v>
      </c>
      <c r="E131" s="356" t="s">
        <v>122</v>
      </c>
      <c r="F131" s="380">
        <v>26</v>
      </c>
      <c r="G131" s="356">
        <v>19</v>
      </c>
      <c r="H131" s="356">
        <v>7</v>
      </c>
    </row>
    <row r="132" spans="1:8" ht="21" customHeight="1" x14ac:dyDescent="0.25">
      <c r="A132" s="39">
        <v>9099</v>
      </c>
      <c r="B132" s="269" t="s">
        <v>688</v>
      </c>
      <c r="C132" s="380">
        <v>0</v>
      </c>
      <c r="D132" s="356" t="s">
        <v>122</v>
      </c>
      <c r="E132" s="356" t="s">
        <v>122</v>
      </c>
      <c r="F132" s="380">
        <v>27</v>
      </c>
      <c r="G132" s="356">
        <v>14</v>
      </c>
      <c r="H132" s="356">
        <v>13</v>
      </c>
    </row>
    <row r="133" spans="1:8" ht="21" customHeight="1" x14ac:dyDescent="0.25">
      <c r="A133" s="39">
        <v>12031</v>
      </c>
      <c r="B133" s="269" t="s">
        <v>689</v>
      </c>
      <c r="C133" s="380">
        <v>0</v>
      </c>
      <c r="D133" s="356">
        <v>0</v>
      </c>
      <c r="E133" s="356">
        <v>0</v>
      </c>
      <c r="F133" s="380">
        <v>0</v>
      </c>
      <c r="G133" s="356">
        <v>0</v>
      </c>
      <c r="H133" s="356">
        <v>0</v>
      </c>
    </row>
    <row r="134" spans="1:8" ht="21" customHeight="1" x14ac:dyDescent="0.25">
      <c r="A134" s="39">
        <v>12032</v>
      </c>
      <c r="B134" s="269" t="s">
        <v>690</v>
      </c>
      <c r="C134" s="380">
        <v>0</v>
      </c>
      <c r="D134" s="356">
        <v>0</v>
      </c>
      <c r="E134" s="356">
        <v>0</v>
      </c>
      <c r="F134" s="380">
        <v>0</v>
      </c>
      <c r="G134" s="356">
        <v>0</v>
      </c>
      <c r="H134" s="356">
        <v>0</v>
      </c>
    </row>
    <row r="135" spans="1:8" ht="21" customHeight="1" x14ac:dyDescent="0.25">
      <c r="A135" s="39"/>
      <c r="B135" s="268" t="s">
        <v>693</v>
      </c>
      <c r="C135" s="380">
        <v>2206</v>
      </c>
      <c r="D135" s="380">
        <v>1919</v>
      </c>
      <c r="E135" s="380">
        <v>287</v>
      </c>
      <c r="F135" s="380">
        <v>3884</v>
      </c>
      <c r="G135" s="380">
        <v>3384</v>
      </c>
      <c r="H135" s="380">
        <v>500</v>
      </c>
    </row>
    <row r="136" spans="1:8" ht="21" customHeight="1" x14ac:dyDescent="0.25">
      <c r="A136" s="39">
        <v>299</v>
      </c>
      <c r="B136" s="269" t="s">
        <v>1374</v>
      </c>
      <c r="C136" s="380">
        <v>0</v>
      </c>
      <c r="D136" s="356">
        <v>0</v>
      </c>
      <c r="E136" s="356">
        <v>0</v>
      </c>
      <c r="F136" s="380">
        <v>0</v>
      </c>
      <c r="G136" s="356">
        <v>0</v>
      </c>
      <c r="H136" s="356">
        <v>0</v>
      </c>
    </row>
    <row r="137" spans="1:8" ht="21" customHeight="1" x14ac:dyDescent="0.25">
      <c r="A137" s="39">
        <v>399</v>
      </c>
      <c r="B137" s="269" t="s">
        <v>1375</v>
      </c>
      <c r="C137" s="380">
        <v>0</v>
      </c>
      <c r="D137" s="356">
        <v>0</v>
      </c>
      <c r="E137" s="356">
        <v>0</v>
      </c>
      <c r="F137" s="380">
        <v>0</v>
      </c>
      <c r="G137" s="356">
        <v>0</v>
      </c>
      <c r="H137" s="356">
        <v>0</v>
      </c>
    </row>
    <row r="138" spans="1:8" ht="21" customHeight="1" x14ac:dyDescent="0.25">
      <c r="A138" s="39">
        <v>422</v>
      </c>
      <c r="B138" s="269" t="s">
        <v>696</v>
      </c>
      <c r="C138" s="380">
        <v>0</v>
      </c>
      <c r="D138" s="356">
        <v>0</v>
      </c>
      <c r="E138" s="356">
        <v>0</v>
      </c>
      <c r="F138" s="380">
        <v>0</v>
      </c>
      <c r="G138" s="356">
        <v>0</v>
      </c>
      <c r="H138" s="356">
        <v>0</v>
      </c>
    </row>
    <row r="139" spans="1:8" ht="21" customHeight="1" x14ac:dyDescent="0.25">
      <c r="A139" s="39">
        <v>423</v>
      </c>
      <c r="B139" s="269" t="s">
        <v>697</v>
      </c>
      <c r="C139" s="380">
        <v>0</v>
      </c>
      <c r="D139" s="356">
        <v>0</v>
      </c>
      <c r="E139" s="356" t="s">
        <v>122</v>
      </c>
      <c r="F139" s="380">
        <v>0</v>
      </c>
      <c r="G139" s="356">
        <v>0</v>
      </c>
      <c r="H139" s="356">
        <v>0</v>
      </c>
    </row>
    <row r="140" spans="1:8" ht="21" customHeight="1" x14ac:dyDescent="0.25">
      <c r="A140" s="39">
        <v>499</v>
      </c>
      <c r="B140" s="269" t="s">
        <v>698</v>
      </c>
      <c r="C140" s="380">
        <v>0</v>
      </c>
      <c r="D140" s="356">
        <v>0</v>
      </c>
      <c r="E140" s="356">
        <v>0</v>
      </c>
      <c r="F140" s="380">
        <v>0</v>
      </c>
      <c r="G140" s="356">
        <v>0</v>
      </c>
      <c r="H140" s="356">
        <v>0</v>
      </c>
    </row>
    <row r="141" spans="1:8" ht="21" customHeight="1" x14ac:dyDescent="0.25">
      <c r="A141" s="39">
        <v>518</v>
      </c>
      <c r="B141" s="269" t="s">
        <v>699</v>
      </c>
      <c r="C141" s="380">
        <v>83</v>
      </c>
      <c r="D141" s="356">
        <v>76</v>
      </c>
      <c r="E141" s="356">
        <v>7</v>
      </c>
      <c r="F141" s="380">
        <v>328</v>
      </c>
      <c r="G141" s="356">
        <v>300</v>
      </c>
      <c r="H141" s="356">
        <v>28</v>
      </c>
    </row>
    <row r="142" spans="1:8" ht="21" customHeight="1" x14ac:dyDescent="0.25">
      <c r="A142" s="39">
        <v>699</v>
      </c>
      <c r="B142" s="269" t="s">
        <v>1376</v>
      </c>
      <c r="C142" s="380">
        <v>0</v>
      </c>
      <c r="D142" s="356" t="s">
        <v>122</v>
      </c>
      <c r="E142" s="356">
        <v>0</v>
      </c>
      <c r="F142" s="380">
        <v>0</v>
      </c>
      <c r="G142" s="356" t="s">
        <v>122</v>
      </c>
      <c r="H142" s="356">
        <v>0</v>
      </c>
    </row>
    <row r="143" spans="1:8" ht="21" customHeight="1" x14ac:dyDescent="0.25">
      <c r="A143" s="39">
        <v>799</v>
      </c>
      <c r="B143" s="269" t="s">
        <v>703</v>
      </c>
      <c r="C143" s="380">
        <v>0</v>
      </c>
      <c r="D143" s="356" t="s">
        <v>122</v>
      </c>
      <c r="E143" s="356" t="s">
        <v>122</v>
      </c>
      <c r="F143" s="380">
        <v>0</v>
      </c>
      <c r="G143" s="356" t="s">
        <v>122</v>
      </c>
      <c r="H143" s="356">
        <v>0</v>
      </c>
    </row>
    <row r="144" spans="1:8" ht="21" customHeight="1" x14ac:dyDescent="0.25">
      <c r="A144" s="39">
        <v>899</v>
      </c>
      <c r="B144" s="269" t="s">
        <v>704</v>
      </c>
      <c r="C144" s="380">
        <v>0</v>
      </c>
      <c r="D144" s="356" t="s">
        <v>122</v>
      </c>
      <c r="E144" s="356">
        <v>0</v>
      </c>
      <c r="F144" s="380">
        <v>0</v>
      </c>
      <c r="G144" s="356" t="s">
        <v>122</v>
      </c>
      <c r="H144" s="356">
        <v>0</v>
      </c>
    </row>
    <row r="145" spans="1:8" ht="21" customHeight="1" x14ac:dyDescent="0.25">
      <c r="A145" s="39">
        <v>999</v>
      </c>
      <c r="B145" s="269" t="s">
        <v>705</v>
      </c>
      <c r="C145" s="380">
        <v>12</v>
      </c>
      <c r="D145" s="356">
        <v>12</v>
      </c>
      <c r="E145" s="356">
        <v>0</v>
      </c>
      <c r="F145" s="380">
        <v>9</v>
      </c>
      <c r="G145" s="356">
        <v>9</v>
      </c>
      <c r="H145" s="356" t="s">
        <v>122</v>
      </c>
    </row>
    <row r="146" spans="1:8" ht="21" customHeight="1" x14ac:dyDescent="0.25">
      <c r="A146" s="39">
        <v>1015</v>
      </c>
      <c r="B146" s="269" t="s">
        <v>706</v>
      </c>
      <c r="C146" s="380">
        <v>150</v>
      </c>
      <c r="D146" s="356">
        <v>145</v>
      </c>
      <c r="E146" s="356">
        <v>5</v>
      </c>
      <c r="F146" s="380">
        <v>51</v>
      </c>
      <c r="G146" s="356">
        <v>46</v>
      </c>
      <c r="H146" s="356">
        <v>5</v>
      </c>
    </row>
    <row r="147" spans="1:8" ht="21" customHeight="1" x14ac:dyDescent="0.25">
      <c r="A147" s="39">
        <v>1016</v>
      </c>
      <c r="B147" s="269" t="s">
        <v>707</v>
      </c>
      <c r="C147" s="380">
        <v>0</v>
      </c>
      <c r="D147" s="356">
        <v>0</v>
      </c>
      <c r="E147" s="356">
        <v>0</v>
      </c>
      <c r="F147" s="380">
        <v>0</v>
      </c>
      <c r="G147" s="356" t="s">
        <v>122</v>
      </c>
      <c r="H147" s="356" t="s">
        <v>122</v>
      </c>
    </row>
    <row r="148" spans="1:8" ht="21" customHeight="1" x14ac:dyDescent="0.25">
      <c r="A148" s="39">
        <v>2003</v>
      </c>
      <c r="B148" s="269" t="s">
        <v>709</v>
      </c>
      <c r="C148" s="380">
        <v>0</v>
      </c>
      <c r="D148" s="356">
        <v>0</v>
      </c>
      <c r="E148" s="356">
        <v>0</v>
      </c>
      <c r="F148" s="380">
        <v>0</v>
      </c>
      <c r="G148" s="356">
        <v>0</v>
      </c>
      <c r="H148" s="356">
        <v>0</v>
      </c>
    </row>
    <row r="149" spans="1:8" ht="21" customHeight="1" x14ac:dyDescent="0.25">
      <c r="A149" s="39">
        <v>3002</v>
      </c>
      <c r="B149" s="269" t="s">
        <v>1377</v>
      </c>
      <c r="C149" s="380">
        <v>0</v>
      </c>
      <c r="D149" s="356">
        <v>0</v>
      </c>
      <c r="E149" s="356">
        <v>0</v>
      </c>
      <c r="F149" s="380">
        <v>0</v>
      </c>
      <c r="G149" s="356">
        <v>0</v>
      </c>
      <c r="H149" s="356">
        <v>0</v>
      </c>
    </row>
    <row r="150" spans="1:8" ht="21" customHeight="1" x14ac:dyDescent="0.25">
      <c r="A150" s="39">
        <v>3099</v>
      </c>
      <c r="B150" s="269" t="s">
        <v>711</v>
      </c>
      <c r="C150" s="380">
        <v>0</v>
      </c>
      <c r="D150" s="356">
        <v>0</v>
      </c>
      <c r="E150" s="356">
        <v>0</v>
      </c>
      <c r="F150" s="380">
        <v>0</v>
      </c>
      <c r="G150" s="356">
        <v>0</v>
      </c>
      <c r="H150" s="356">
        <v>0</v>
      </c>
    </row>
    <row r="151" spans="1:8" ht="21" customHeight="1" x14ac:dyDescent="0.25">
      <c r="A151" s="39">
        <v>4001</v>
      </c>
      <c r="B151" s="269" t="s">
        <v>684</v>
      </c>
      <c r="C151" s="380">
        <v>0</v>
      </c>
      <c r="D151" s="356">
        <v>0</v>
      </c>
      <c r="E151" s="356">
        <v>0</v>
      </c>
      <c r="F151" s="380">
        <v>0</v>
      </c>
      <c r="G151" s="356">
        <v>0</v>
      </c>
      <c r="H151" s="356">
        <v>0</v>
      </c>
    </row>
    <row r="152" spans="1:8" ht="21" customHeight="1" x14ac:dyDescent="0.25">
      <c r="A152" s="39">
        <v>4003</v>
      </c>
      <c r="B152" s="269" t="s">
        <v>1378</v>
      </c>
      <c r="C152" s="380">
        <v>0</v>
      </c>
      <c r="D152" s="356">
        <v>0</v>
      </c>
      <c r="E152" s="356">
        <v>0</v>
      </c>
      <c r="F152" s="380">
        <v>0</v>
      </c>
      <c r="G152" s="356">
        <v>0</v>
      </c>
      <c r="H152" s="356">
        <v>0</v>
      </c>
    </row>
    <row r="153" spans="1:8" ht="21" customHeight="1" x14ac:dyDescent="0.25">
      <c r="A153" s="39">
        <v>4099</v>
      </c>
      <c r="B153" s="269" t="s">
        <v>716</v>
      </c>
      <c r="C153" s="380">
        <v>0</v>
      </c>
      <c r="D153" s="356">
        <v>0</v>
      </c>
      <c r="E153" s="356">
        <v>0</v>
      </c>
      <c r="F153" s="380">
        <v>0</v>
      </c>
      <c r="G153" s="356">
        <v>0</v>
      </c>
      <c r="H153" s="356">
        <v>0</v>
      </c>
    </row>
    <row r="154" spans="1:8" ht="21" customHeight="1" x14ac:dyDescent="0.25">
      <c r="A154" s="39">
        <v>5001</v>
      </c>
      <c r="B154" s="269" t="s">
        <v>717</v>
      </c>
      <c r="C154" s="380">
        <v>0</v>
      </c>
      <c r="D154" s="356">
        <v>0</v>
      </c>
      <c r="E154" s="356">
        <v>0</v>
      </c>
      <c r="F154" s="380">
        <v>0</v>
      </c>
      <c r="G154" s="356">
        <v>0</v>
      </c>
      <c r="H154" s="356">
        <v>0</v>
      </c>
    </row>
    <row r="155" spans="1:8" ht="21" customHeight="1" x14ac:dyDescent="0.25">
      <c r="A155" s="39">
        <v>5002</v>
      </c>
      <c r="B155" s="269" t="s">
        <v>718</v>
      </c>
      <c r="C155" s="380">
        <v>0</v>
      </c>
      <c r="D155" s="356">
        <v>0</v>
      </c>
      <c r="E155" s="356">
        <v>0</v>
      </c>
      <c r="F155" s="380">
        <v>0</v>
      </c>
      <c r="G155" s="356">
        <v>0</v>
      </c>
      <c r="H155" s="356">
        <v>0</v>
      </c>
    </row>
    <row r="156" spans="1:8" ht="21" customHeight="1" x14ac:dyDescent="0.25">
      <c r="A156" s="39">
        <v>5099</v>
      </c>
      <c r="B156" s="269" t="s">
        <v>719</v>
      </c>
      <c r="C156" s="380">
        <v>0</v>
      </c>
      <c r="D156" s="356">
        <v>0</v>
      </c>
      <c r="E156" s="356">
        <v>0</v>
      </c>
      <c r="F156" s="380">
        <v>0</v>
      </c>
      <c r="G156" s="356">
        <v>0</v>
      </c>
      <c r="H156" s="356">
        <v>0</v>
      </c>
    </row>
    <row r="157" spans="1:8" ht="21" customHeight="1" x14ac:dyDescent="0.25">
      <c r="A157" s="39">
        <v>7001</v>
      </c>
      <c r="B157" s="269" t="s">
        <v>720</v>
      </c>
      <c r="C157" s="380">
        <v>0</v>
      </c>
      <c r="D157" s="356">
        <v>0</v>
      </c>
      <c r="E157" s="356">
        <v>0</v>
      </c>
      <c r="F157" s="380">
        <v>0</v>
      </c>
      <c r="G157" s="356">
        <v>0</v>
      </c>
      <c r="H157" s="356">
        <v>0</v>
      </c>
    </row>
    <row r="158" spans="1:8" ht="21" customHeight="1" x14ac:dyDescent="0.25">
      <c r="A158" s="39">
        <v>7003</v>
      </c>
      <c r="B158" s="269" t="s">
        <v>721</v>
      </c>
      <c r="C158" s="380">
        <v>0</v>
      </c>
      <c r="D158" s="356">
        <v>0</v>
      </c>
      <c r="E158" s="356">
        <v>0</v>
      </c>
      <c r="F158" s="380">
        <v>0</v>
      </c>
      <c r="G158" s="356" t="s">
        <v>122</v>
      </c>
      <c r="H158" s="356">
        <v>0</v>
      </c>
    </row>
    <row r="159" spans="1:8" ht="21" customHeight="1" x14ac:dyDescent="0.25">
      <c r="A159" s="39">
        <v>7006</v>
      </c>
      <c r="B159" s="269" t="s">
        <v>722</v>
      </c>
      <c r="C159" s="380">
        <v>0</v>
      </c>
      <c r="D159" s="356" t="s">
        <v>122</v>
      </c>
      <c r="E159" s="356">
        <v>0</v>
      </c>
      <c r="F159" s="380">
        <v>7</v>
      </c>
      <c r="G159" s="356">
        <v>7</v>
      </c>
      <c r="H159" s="356" t="s">
        <v>122</v>
      </c>
    </row>
    <row r="160" spans="1:8" ht="21" customHeight="1" x14ac:dyDescent="0.25">
      <c r="A160" s="39">
        <v>7007</v>
      </c>
      <c r="B160" s="269" t="s">
        <v>723</v>
      </c>
      <c r="C160" s="380">
        <v>77</v>
      </c>
      <c r="D160" s="356">
        <v>53</v>
      </c>
      <c r="E160" s="356">
        <v>24</v>
      </c>
      <c r="F160" s="380">
        <v>334</v>
      </c>
      <c r="G160" s="356">
        <v>239</v>
      </c>
      <c r="H160" s="356">
        <v>95</v>
      </c>
    </row>
    <row r="161" spans="1:8" ht="21" customHeight="1" x14ac:dyDescent="0.25">
      <c r="A161" s="39">
        <v>7008</v>
      </c>
      <c r="B161" s="269" t="s">
        <v>724</v>
      </c>
      <c r="C161" s="380">
        <v>106</v>
      </c>
      <c r="D161" s="356">
        <v>69</v>
      </c>
      <c r="E161" s="356">
        <v>37</v>
      </c>
      <c r="F161" s="380">
        <v>104</v>
      </c>
      <c r="G161" s="356">
        <v>68</v>
      </c>
      <c r="H161" s="356">
        <v>36</v>
      </c>
    </row>
    <row r="162" spans="1:8" ht="21" customHeight="1" x14ac:dyDescent="0.25">
      <c r="A162" s="39">
        <v>7009</v>
      </c>
      <c r="B162" s="269" t="s">
        <v>725</v>
      </c>
      <c r="C162" s="380">
        <v>79</v>
      </c>
      <c r="D162" s="356">
        <v>63</v>
      </c>
      <c r="E162" s="356">
        <v>16</v>
      </c>
      <c r="F162" s="380">
        <v>62</v>
      </c>
      <c r="G162" s="356">
        <v>43</v>
      </c>
      <c r="H162" s="356">
        <v>19</v>
      </c>
    </row>
    <row r="163" spans="1:8" ht="21" customHeight="1" x14ac:dyDescent="0.25">
      <c r="A163" s="39">
        <v>7010</v>
      </c>
      <c r="B163" s="269" t="s">
        <v>726</v>
      </c>
      <c r="C163" s="380">
        <v>0</v>
      </c>
      <c r="D163" s="356" t="s">
        <v>122</v>
      </c>
      <c r="E163" s="356" t="s">
        <v>122</v>
      </c>
      <c r="F163" s="380">
        <v>0</v>
      </c>
      <c r="G163" s="356">
        <v>0</v>
      </c>
      <c r="H163" s="356">
        <v>0</v>
      </c>
    </row>
    <row r="164" spans="1:8" ht="21" customHeight="1" x14ac:dyDescent="0.25">
      <c r="A164" s="39">
        <v>7014</v>
      </c>
      <c r="B164" s="269" t="s">
        <v>727</v>
      </c>
      <c r="C164" s="380">
        <v>0</v>
      </c>
      <c r="D164" s="356">
        <v>0</v>
      </c>
      <c r="E164" s="356">
        <v>0</v>
      </c>
      <c r="F164" s="380">
        <v>0</v>
      </c>
      <c r="G164" s="356">
        <v>0</v>
      </c>
      <c r="H164" s="356">
        <v>0</v>
      </c>
    </row>
    <row r="165" spans="1:8" ht="21" customHeight="1" x14ac:dyDescent="0.25">
      <c r="A165" s="39">
        <v>7016</v>
      </c>
      <c r="B165" s="269" t="s">
        <v>728</v>
      </c>
      <c r="C165" s="380">
        <v>4</v>
      </c>
      <c r="D165" s="356">
        <v>4</v>
      </c>
      <c r="E165" s="356" t="s">
        <v>122</v>
      </c>
      <c r="F165" s="380">
        <v>31</v>
      </c>
      <c r="G165" s="356">
        <v>23</v>
      </c>
      <c r="H165" s="356">
        <v>8</v>
      </c>
    </row>
    <row r="166" spans="1:8" ht="21" customHeight="1" x14ac:dyDescent="0.25">
      <c r="A166" s="39">
        <v>7031</v>
      </c>
      <c r="B166" s="269" t="s">
        <v>1379</v>
      </c>
      <c r="C166" s="380">
        <v>0</v>
      </c>
      <c r="D166" s="356">
        <v>0</v>
      </c>
      <c r="E166" s="356">
        <v>0</v>
      </c>
      <c r="F166" s="380">
        <v>0</v>
      </c>
      <c r="G166" s="356">
        <v>0</v>
      </c>
      <c r="H166" s="356">
        <v>0</v>
      </c>
    </row>
    <row r="167" spans="1:8" ht="21" customHeight="1" x14ac:dyDescent="0.25">
      <c r="A167" s="39">
        <v>7032</v>
      </c>
      <c r="B167" s="269" t="s">
        <v>730</v>
      </c>
      <c r="C167" s="380">
        <v>0</v>
      </c>
      <c r="D167" s="356">
        <v>0</v>
      </c>
      <c r="E167" s="356">
        <v>0</v>
      </c>
      <c r="F167" s="380">
        <v>0</v>
      </c>
      <c r="G167" s="356">
        <v>0</v>
      </c>
      <c r="H167" s="356">
        <v>0</v>
      </c>
    </row>
    <row r="168" spans="1:8" ht="21" customHeight="1" x14ac:dyDescent="0.25">
      <c r="A168" s="39">
        <v>7033</v>
      </c>
      <c r="B168" s="269" t="s">
        <v>1380</v>
      </c>
      <c r="C168" s="380">
        <v>0</v>
      </c>
      <c r="D168" s="356">
        <v>0</v>
      </c>
      <c r="E168" s="356">
        <v>0</v>
      </c>
      <c r="F168" s="380">
        <v>0</v>
      </c>
      <c r="G168" s="356">
        <v>0</v>
      </c>
      <c r="H168" s="356">
        <v>0</v>
      </c>
    </row>
    <row r="169" spans="1:8" ht="21" customHeight="1" x14ac:dyDescent="0.25">
      <c r="A169" s="39">
        <v>7037</v>
      </c>
      <c r="B169" s="269" t="s">
        <v>732</v>
      </c>
      <c r="C169" s="380">
        <v>270</v>
      </c>
      <c r="D169" s="356">
        <v>198</v>
      </c>
      <c r="E169" s="356">
        <v>72</v>
      </c>
      <c r="F169" s="380">
        <v>357</v>
      </c>
      <c r="G169" s="356">
        <v>299</v>
      </c>
      <c r="H169" s="356">
        <v>58</v>
      </c>
    </row>
    <row r="170" spans="1:8" ht="21" customHeight="1" x14ac:dyDescent="0.25">
      <c r="A170" s="39">
        <v>7038</v>
      </c>
      <c r="B170" s="269" t="s">
        <v>733</v>
      </c>
      <c r="C170" s="380">
        <v>9</v>
      </c>
      <c r="D170" s="356">
        <v>9</v>
      </c>
      <c r="E170" s="356" t="s">
        <v>122</v>
      </c>
      <c r="F170" s="380">
        <v>988</v>
      </c>
      <c r="G170" s="356">
        <v>872</v>
      </c>
      <c r="H170" s="356">
        <v>116</v>
      </c>
    </row>
    <row r="171" spans="1:8" ht="21" customHeight="1" x14ac:dyDescent="0.25">
      <c r="A171" s="39">
        <v>7039</v>
      </c>
      <c r="B171" s="269" t="s">
        <v>734</v>
      </c>
      <c r="C171" s="380">
        <v>5</v>
      </c>
      <c r="D171" s="356">
        <v>5</v>
      </c>
      <c r="E171" s="356">
        <v>0</v>
      </c>
      <c r="F171" s="380">
        <v>28</v>
      </c>
      <c r="G171" s="356">
        <v>21</v>
      </c>
      <c r="H171" s="356">
        <v>7</v>
      </c>
    </row>
    <row r="172" spans="1:8" ht="21" customHeight="1" x14ac:dyDescent="0.25">
      <c r="A172" s="39">
        <v>7044</v>
      </c>
      <c r="B172" s="269" t="s">
        <v>737</v>
      </c>
      <c r="C172" s="380">
        <v>0</v>
      </c>
      <c r="D172" s="356">
        <v>0</v>
      </c>
      <c r="E172" s="356">
        <v>0</v>
      </c>
      <c r="F172" s="380">
        <v>0</v>
      </c>
      <c r="G172" s="356">
        <v>0</v>
      </c>
      <c r="H172" s="356">
        <v>0</v>
      </c>
    </row>
    <row r="173" spans="1:8" ht="21" customHeight="1" x14ac:dyDescent="0.25">
      <c r="A173" s="39">
        <v>7099</v>
      </c>
      <c r="B173" s="269" t="s">
        <v>738</v>
      </c>
      <c r="C173" s="380">
        <v>6</v>
      </c>
      <c r="D173" s="356">
        <v>6</v>
      </c>
      <c r="E173" s="356" t="s">
        <v>122</v>
      </c>
      <c r="F173" s="380">
        <v>9</v>
      </c>
      <c r="G173" s="356">
        <v>5</v>
      </c>
      <c r="H173" s="356">
        <v>4</v>
      </c>
    </row>
    <row r="174" spans="1:8" ht="21" customHeight="1" x14ac:dyDescent="0.25">
      <c r="A174" s="39">
        <v>8003</v>
      </c>
      <c r="B174" s="269" t="s">
        <v>739</v>
      </c>
      <c r="C174" s="380">
        <v>0</v>
      </c>
      <c r="D174" s="356" t="s">
        <v>122</v>
      </c>
      <c r="E174" s="356" t="s">
        <v>122</v>
      </c>
      <c r="F174" s="380">
        <v>0</v>
      </c>
      <c r="G174" s="356">
        <v>0</v>
      </c>
      <c r="H174" s="356" t="s">
        <v>122</v>
      </c>
    </row>
    <row r="175" spans="1:8" ht="21" customHeight="1" x14ac:dyDescent="0.25">
      <c r="A175" s="39">
        <v>10001</v>
      </c>
      <c r="B175" s="269" t="s">
        <v>740</v>
      </c>
      <c r="C175" s="380">
        <v>5</v>
      </c>
      <c r="D175" s="356">
        <v>5</v>
      </c>
      <c r="E175" s="356">
        <v>0</v>
      </c>
      <c r="F175" s="380">
        <v>0</v>
      </c>
      <c r="G175" s="356">
        <v>0</v>
      </c>
      <c r="H175" s="356">
        <v>0</v>
      </c>
    </row>
    <row r="176" spans="1:8" ht="21" customHeight="1" x14ac:dyDescent="0.25">
      <c r="A176" s="39">
        <v>10002</v>
      </c>
      <c r="B176" s="269" t="s">
        <v>741</v>
      </c>
      <c r="C176" s="380">
        <v>0</v>
      </c>
      <c r="D176" s="356" t="s">
        <v>122</v>
      </c>
      <c r="E176" s="356">
        <v>0</v>
      </c>
      <c r="F176" s="380">
        <v>0</v>
      </c>
      <c r="G176" s="356">
        <v>0</v>
      </c>
      <c r="H176" s="356">
        <v>0</v>
      </c>
    </row>
    <row r="177" spans="1:8" ht="21" customHeight="1" x14ac:dyDescent="0.25">
      <c r="A177" s="39">
        <v>10004</v>
      </c>
      <c r="B177" s="269" t="s">
        <v>743</v>
      </c>
      <c r="C177" s="380">
        <v>0</v>
      </c>
      <c r="D177" s="356">
        <v>0</v>
      </c>
      <c r="E177" s="356">
        <v>0</v>
      </c>
      <c r="F177" s="380">
        <v>0</v>
      </c>
      <c r="G177" s="356">
        <v>0</v>
      </c>
      <c r="H177" s="356">
        <v>0</v>
      </c>
    </row>
    <row r="178" spans="1:8" ht="21" customHeight="1" x14ac:dyDescent="0.25">
      <c r="A178" s="39">
        <v>10005</v>
      </c>
      <c r="B178" s="269" t="s">
        <v>744</v>
      </c>
      <c r="C178" s="380">
        <v>0</v>
      </c>
      <c r="D178" s="356">
        <v>0</v>
      </c>
      <c r="E178" s="356">
        <v>0</v>
      </c>
      <c r="F178" s="380">
        <v>0</v>
      </c>
      <c r="G178" s="356">
        <v>0</v>
      </c>
      <c r="H178" s="356">
        <v>0</v>
      </c>
    </row>
    <row r="179" spans="1:8" ht="21" customHeight="1" x14ac:dyDescent="0.25">
      <c r="A179" s="39">
        <v>10007</v>
      </c>
      <c r="B179" s="269" t="s">
        <v>745</v>
      </c>
      <c r="C179" s="380">
        <v>0</v>
      </c>
      <c r="D179" s="356">
        <v>0</v>
      </c>
      <c r="E179" s="356">
        <v>0</v>
      </c>
      <c r="F179" s="380">
        <v>0</v>
      </c>
      <c r="G179" s="356">
        <v>0</v>
      </c>
      <c r="H179" s="356">
        <v>0</v>
      </c>
    </row>
    <row r="180" spans="1:8" ht="21" customHeight="1" x14ac:dyDescent="0.25">
      <c r="A180" s="39">
        <v>10008</v>
      </c>
      <c r="B180" s="269" t="s">
        <v>746</v>
      </c>
      <c r="C180" s="380">
        <v>0</v>
      </c>
      <c r="D180" s="356" t="s">
        <v>122</v>
      </c>
      <c r="E180" s="356">
        <v>0</v>
      </c>
      <c r="F180" s="380">
        <v>0</v>
      </c>
      <c r="G180" s="356">
        <v>0</v>
      </c>
      <c r="H180" s="356">
        <v>0</v>
      </c>
    </row>
    <row r="181" spans="1:8" ht="21" customHeight="1" x14ac:dyDescent="0.25">
      <c r="A181" s="39">
        <v>10009</v>
      </c>
      <c r="B181" s="269" t="s">
        <v>747</v>
      </c>
      <c r="C181" s="380">
        <v>0</v>
      </c>
      <c r="D181" s="356">
        <v>0</v>
      </c>
      <c r="E181" s="356">
        <v>0</v>
      </c>
      <c r="F181" s="380">
        <v>0</v>
      </c>
      <c r="G181" s="356">
        <v>0</v>
      </c>
      <c r="H181" s="356">
        <v>0</v>
      </c>
    </row>
    <row r="182" spans="1:8" ht="21" customHeight="1" x14ac:dyDescent="0.25">
      <c r="A182" s="39">
        <v>10010</v>
      </c>
      <c r="B182" s="269" t="s">
        <v>748</v>
      </c>
      <c r="C182" s="380">
        <v>0</v>
      </c>
      <c r="D182" s="356">
        <v>0</v>
      </c>
      <c r="E182" s="356">
        <v>0</v>
      </c>
      <c r="F182" s="380">
        <v>0</v>
      </c>
      <c r="G182" s="356" t="s">
        <v>122</v>
      </c>
      <c r="H182" s="356" t="s">
        <v>122</v>
      </c>
    </row>
    <row r="183" spans="1:8" ht="21" customHeight="1" x14ac:dyDescent="0.25">
      <c r="A183" s="39">
        <v>10011</v>
      </c>
      <c r="B183" s="269" t="s">
        <v>1381</v>
      </c>
      <c r="C183" s="380">
        <v>0</v>
      </c>
      <c r="D183" s="356">
        <v>0</v>
      </c>
      <c r="E183" s="356">
        <v>0</v>
      </c>
      <c r="F183" s="380">
        <v>0</v>
      </c>
      <c r="G183" s="356">
        <v>0</v>
      </c>
      <c r="H183" s="356">
        <v>0</v>
      </c>
    </row>
    <row r="184" spans="1:8" ht="21" customHeight="1" x14ac:dyDescent="0.25">
      <c r="A184" s="39">
        <v>10013</v>
      </c>
      <c r="B184" s="269" t="s">
        <v>1382</v>
      </c>
      <c r="C184" s="380">
        <v>0</v>
      </c>
      <c r="D184" s="356">
        <v>0</v>
      </c>
      <c r="E184" s="356">
        <v>0</v>
      </c>
      <c r="F184" s="380">
        <v>0</v>
      </c>
      <c r="G184" s="356">
        <v>0</v>
      </c>
      <c r="H184" s="356">
        <v>0</v>
      </c>
    </row>
    <row r="185" spans="1:8" ht="21" customHeight="1" x14ac:dyDescent="0.25">
      <c r="A185" s="39">
        <v>10021</v>
      </c>
      <c r="B185" s="269" t="s">
        <v>754</v>
      </c>
      <c r="C185" s="380">
        <v>24</v>
      </c>
      <c r="D185" s="356">
        <v>24</v>
      </c>
      <c r="E185" s="356">
        <v>0</v>
      </c>
      <c r="F185" s="380">
        <v>45</v>
      </c>
      <c r="G185" s="356">
        <v>39</v>
      </c>
      <c r="H185" s="356">
        <v>6</v>
      </c>
    </row>
    <row r="186" spans="1:8" ht="21" customHeight="1" x14ac:dyDescent="0.25">
      <c r="A186" s="39">
        <v>10022</v>
      </c>
      <c r="B186" s="269" t="s">
        <v>755</v>
      </c>
      <c r="C186" s="380">
        <v>4</v>
      </c>
      <c r="D186" s="356">
        <v>4</v>
      </c>
      <c r="E186" s="356">
        <v>0</v>
      </c>
      <c r="F186" s="380">
        <v>0</v>
      </c>
      <c r="G186" s="356">
        <v>0</v>
      </c>
      <c r="H186" s="356">
        <v>0</v>
      </c>
    </row>
    <row r="187" spans="1:8" ht="21" customHeight="1" x14ac:dyDescent="0.25">
      <c r="A187" s="39">
        <v>10023</v>
      </c>
      <c r="B187" s="269" t="s">
        <v>756</v>
      </c>
      <c r="C187" s="380">
        <v>0</v>
      </c>
      <c r="D187" s="356" t="s">
        <v>122</v>
      </c>
      <c r="E187" s="356">
        <v>0</v>
      </c>
      <c r="F187" s="380">
        <v>7</v>
      </c>
      <c r="G187" s="356">
        <v>7</v>
      </c>
      <c r="H187" s="356" t="s">
        <v>122</v>
      </c>
    </row>
    <row r="188" spans="1:8" ht="21" customHeight="1" x14ac:dyDescent="0.25">
      <c r="A188" s="39">
        <v>10024</v>
      </c>
      <c r="B188" s="269" t="s">
        <v>757</v>
      </c>
      <c r="C188" s="380">
        <v>0</v>
      </c>
      <c r="D188" s="356">
        <v>0</v>
      </c>
      <c r="E188" s="356">
        <v>0</v>
      </c>
      <c r="F188" s="380">
        <v>0</v>
      </c>
      <c r="G188" s="356">
        <v>0</v>
      </c>
      <c r="H188" s="356">
        <v>0</v>
      </c>
    </row>
    <row r="189" spans="1:8" ht="21" customHeight="1" x14ac:dyDescent="0.25">
      <c r="A189" s="39">
        <v>10025</v>
      </c>
      <c r="B189" s="269" t="s">
        <v>758</v>
      </c>
      <c r="C189" s="380">
        <v>0</v>
      </c>
      <c r="D189" s="356">
        <v>0</v>
      </c>
      <c r="E189" s="356">
        <v>0</v>
      </c>
      <c r="F189" s="380">
        <v>0</v>
      </c>
      <c r="G189" s="356" t="s">
        <v>122</v>
      </c>
      <c r="H189" s="356">
        <v>0</v>
      </c>
    </row>
    <row r="190" spans="1:8" ht="21" customHeight="1" x14ac:dyDescent="0.25">
      <c r="A190" s="39">
        <v>10026</v>
      </c>
      <c r="B190" s="269" t="s">
        <v>759</v>
      </c>
      <c r="C190" s="380">
        <v>0</v>
      </c>
      <c r="D190" s="356">
        <v>0</v>
      </c>
      <c r="E190" s="356">
        <v>0</v>
      </c>
      <c r="F190" s="380">
        <v>0</v>
      </c>
      <c r="G190" s="356">
        <v>0</v>
      </c>
      <c r="H190" s="356">
        <v>0</v>
      </c>
    </row>
    <row r="191" spans="1:8" ht="21" customHeight="1" x14ac:dyDescent="0.25">
      <c r="A191" s="39">
        <v>10028</v>
      </c>
      <c r="B191" s="269" t="s">
        <v>760</v>
      </c>
      <c r="C191" s="380">
        <v>0</v>
      </c>
      <c r="D191" s="356">
        <v>0</v>
      </c>
      <c r="E191" s="356">
        <v>0</v>
      </c>
      <c r="F191" s="380">
        <v>0</v>
      </c>
      <c r="G191" s="356">
        <v>0</v>
      </c>
      <c r="H191" s="356">
        <v>0</v>
      </c>
    </row>
    <row r="192" spans="1:8" ht="21" customHeight="1" x14ac:dyDescent="0.25">
      <c r="A192" s="39">
        <v>10030</v>
      </c>
      <c r="B192" s="269" t="s">
        <v>762</v>
      </c>
      <c r="C192" s="380">
        <v>0</v>
      </c>
      <c r="D192" s="356">
        <v>0</v>
      </c>
      <c r="E192" s="356">
        <v>0</v>
      </c>
      <c r="F192" s="380">
        <v>0</v>
      </c>
      <c r="G192" s="356">
        <v>0</v>
      </c>
      <c r="H192" s="356">
        <v>0</v>
      </c>
    </row>
    <row r="193" spans="1:8" ht="21" customHeight="1" x14ac:dyDescent="0.25">
      <c r="A193" s="39">
        <v>10031</v>
      </c>
      <c r="B193" s="269" t="s">
        <v>763</v>
      </c>
      <c r="C193" s="380">
        <v>0</v>
      </c>
      <c r="D193" s="356">
        <v>0</v>
      </c>
      <c r="E193" s="356">
        <v>0</v>
      </c>
      <c r="F193" s="380">
        <v>0</v>
      </c>
      <c r="G193" s="356">
        <v>0</v>
      </c>
      <c r="H193" s="356">
        <v>0</v>
      </c>
    </row>
    <row r="194" spans="1:8" ht="21" customHeight="1" x14ac:dyDescent="0.25">
      <c r="A194" s="39">
        <v>10032</v>
      </c>
      <c r="B194" s="269" t="s">
        <v>764</v>
      </c>
      <c r="C194" s="380">
        <v>0</v>
      </c>
      <c r="D194" s="356">
        <v>0</v>
      </c>
      <c r="E194" s="356">
        <v>0</v>
      </c>
      <c r="F194" s="380">
        <v>0</v>
      </c>
      <c r="G194" s="356">
        <v>0</v>
      </c>
      <c r="H194" s="356">
        <v>0</v>
      </c>
    </row>
    <row r="195" spans="1:8" ht="21" customHeight="1" x14ac:dyDescent="0.25">
      <c r="A195" s="39">
        <v>10034</v>
      </c>
      <c r="B195" s="269" t="s">
        <v>765</v>
      </c>
      <c r="C195" s="380">
        <v>0</v>
      </c>
      <c r="D195" s="356">
        <v>0</v>
      </c>
      <c r="E195" s="356">
        <v>0</v>
      </c>
      <c r="F195" s="380">
        <v>0</v>
      </c>
      <c r="G195" s="356">
        <v>0</v>
      </c>
      <c r="H195" s="356">
        <v>0</v>
      </c>
    </row>
    <row r="196" spans="1:8" ht="21" customHeight="1" x14ac:dyDescent="0.25">
      <c r="A196" s="39">
        <v>10035</v>
      </c>
      <c r="B196" s="269" t="s">
        <v>766</v>
      </c>
      <c r="C196" s="380">
        <v>0</v>
      </c>
      <c r="D196" s="356">
        <v>0</v>
      </c>
      <c r="E196" s="356">
        <v>0</v>
      </c>
      <c r="F196" s="380">
        <v>0</v>
      </c>
      <c r="G196" s="356">
        <v>0</v>
      </c>
      <c r="H196" s="356">
        <v>0</v>
      </c>
    </row>
    <row r="197" spans="1:8" ht="21" customHeight="1" x14ac:dyDescent="0.25">
      <c r="A197" s="39">
        <v>10036</v>
      </c>
      <c r="B197" s="269" t="s">
        <v>767</v>
      </c>
      <c r="C197" s="380">
        <v>0</v>
      </c>
      <c r="D197" s="356" t="s">
        <v>122</v>
      </c>
      <c r="E197" s="356" t="s">
        <v>122</v>
      </c>
      <c r="F197" s="380">
        <v>0</v>
      </c>
      <c r="G197" s="356">
        <v>0</v>
      </c>
      <c r="H197" s="356">
        <v>0</v>
      </c>
    </row>
    <row r="198" spans="1:8" ht="21" customHeight="1" x14ac:dyDescent="0.25">
      <c r="A198" s="39">
        <v>10099</v>
      </c>
      <c r="B198" s="269" t="s">
        <v>1383</v>
      </c>
      <c r="C198" s="380">
        <v>8</v>
      </c>
      <c r="D198" s="356">
        <v>8</v>
      </c>
      <c r="E198" s="356">
        <v>0</v>
      </c>
      <c r="F198" s="380">
        <v>0</v>
      </c>
      <c r="G198" s="356" t="s">
        <v>122</v>
      </c>
      <c r="H198" s="356">
        <v>0</v>
      </c>
    </row>
    <row r="199" spans="1:8" ht="21" customHeight="1" x14ac:dyDescent="0.25">
      <c r="A199" s="39">
        <v>12010</v>
      </c>
      <c r="B199" s="269" t="s">
        <v>1384</v>
      </c>
      <c r="C199" s="380">
        <v>0</v>
      </c>
      <c r="D199" s="356" t="s">
        <v>122</v>
      </c>
      <c r="E199" s="356">
        <v>0</v>
      </c>
      <c r="F199" s="380">
        <v>0</v>
      </c>
      <c r="G199" s="356">
        <v>0</v>
      </c>
      <c r="H199" s="356">
        <v>0</v>
      </c>
    </row>
    <row r="200" spans="1:8" ht="21" customHeight="1" x14ac:dyDescent="0.25">
      <c r="A200" s="39">
        <v>12020</v>
      </c>
      <c r="B200" s="269" t="s">
        <v>1385</v>
      </c>
      <c r="C200" s="380">
        <v>0</v>
      </c>
      <c r="D200" s="356">
        <v>0</v>
      </c>
      <c r="E200" s="356">
        <v>0</v>
      </c>
      <c r="F200" s="380">
        <v>0</v>
      </c>
      <c r="G200" s="356">
        <v>0</v>
      </c>
      <c r="H200" s="356">
        <v>0</v>
      </c>
    </row>
    <row r="201" spans="1:8" ht="21" customHeight="1" x14ac:dyDescent="0.25">
      <c r="A201" s="39">
        <v>12021</v>
      </c>
      <c r="B201" s="269" t="s">
        <v>772</v>
      </c>
      <c r="C201" s="380">
        <v>0</v>
      </c>
      <c r="D201" s="356">
        <v>0</v>
      </c>
      <c r="E201" s="356">
        <v>0</v>
      </c>
      <c r="F201" s="380">
        <v>0</v>
      </c>
      <c r="G201" s="356">
        <v>0</v>
      </c>
      <c r="H201" s="356">
        <v>0</v>
      </c>
    </row>
    <row r="202" spans="1:8" ht="21" customHeight="1" x14ac:dyDescent="0.25">
      <c r="A202" s="39">
        <v>12022</v>
      </c>
      <c r="B202" s="269" t="s">
        <v>1386</v>
      </c>
      <c r="C202" s="380">
        <v>0</v>
      </c>
      <c r="D202" s="356">
        <v>0</v>
      </c>
      <c r="E202" s="356">
        <v>0</v>
      </c>
      <c r="F202" s="380">
        <v>0</v>
      </c>
      <c r="G202" s="356">
        <v>0</v>
      </c>
      <c r="H202" s="356">
        <v>0</v>
      </c>
    </row>
    <row r="203" spans="1:8" ht="21" customHeight="1" x14ac:dyDescent="0.25">
      <c r="A203" s="39">
        <v>12050</v>
      </c>
      <c r="B203" s="269" t="s">
        <v>774</v>
      </c>
      <c r="C203" s="380">
        <v>130</v>
      </c>
      <c r="D203" s="356">
        <v>103</v>
      </c>
      <c r="E203" s="356">
        <v>27</v>
      </c>
      <c r="F203" s="380">
        <v>50</v>
      </c>
      <c r="G203" s="356">
        <v>42</v>
      </c>
      <c r="H203" s="356">
        <v>8</v>
      </c>
    </row>
    <row r="204" spans="1:8" ht="21" customHeight="1" x14ac:dyDescent="0.25">
      <c r="A204" s="39">
        <v>12051</v>
      </c>
      <c r="B204" s="269" t="s">
        <v>1387</v>
      </c>
      <c r="C204" s="380">
        <v>14</v>
      </c>
      <c r="D204" s="356">
        <v>9</v>
      </c>
      <c r="E204" s="356">
        <v>5</v>
      </c>
      <c r="F204" s="380">
        <v>14</v>
      </c>
      <c r="G204" s="356">
        <v>14</v>
      </c>
      <c r="H204" s="356" t="s">
        <v>122</v>
      </c>
    </row>
    <row r="205" spans="1:8" ht="21" customHeight="1" x14ac:dyDescent="0.25">
      <c r="A205" s="39">
        <v>12052</v>
      </c>
      <c r="B205" s="269" t="s">
        <v>1388</v>
      </c>
      <c r="C205" s="380">
        <v>0</v>
      </c>
      <c r="D205" s="356">
        <v>0</v>
      </c>
      <c r="E205" s="356">
        <v>0</v>
      </c>
      <c r="F205" s="380">
        <v>0</v>
      </c>
      <c r="G205" s="356" t="s">
        <v>122</v>
      </c>
      <c r="H205" s="356">
        <v>0</v>
      </c>
    </row>
    <row r="206" spans="1:8" ht="21" customHeight="1" x14ac:dyDescent="0.25">
      <c r="A206" s="39">
        <v>12053</v>
      </c>
      <c r="B206" s="269" t="s">
        <v>1389</v>
      </c>
      <c r="C206" s="380">
        <v>0</v>
      </c>
      <c r="D206" s="356">
        <v>0</v>
      </c>
      <c r="E206" s="356">
        <v>0</v>
      </c>
      <c r="F206" s="380">
        <v>0</v>
      </c>
      <c r="G206" s="356">
        <v>0</v>
      </c>
      <c r="H206" s="356">
        <v>0</v>
      </c>
    </row>
    <row r="207" spans="1:8" ht="21" customHeight="1" x14ac:dyDescent="0.25">
      <c r="A207" s="39">
        <v>12054</v>
      </c>
      <c r="B207" s="269" t="s">
        <v>1390</v>
      </c>
      <c r="C207" s="380">
        <v>0</v>
      </c>
      <c r="D207" s="356">
        <v>0</v>
      </c>
      <c r="E207" s="356">
        <v>0</v>
      </c>
      <c r="F207" s="380">
        <v>0</v>
      </c>
      <c r="G207" s="356">
        <v>0</v>
      </c>
      <c r="H207" s="356">
        <v>0</v>
      </c>
    </row>
    <row r="208" spans="1:8" ht="21" customHeight="1" x14ac:dyDescent="0.25">
      <c r="A208" s="39">
        <v>12077</v>
      </c>
      <c r="B208" s="269" t="s">
        <v>1142</v>
      </c>
      <c r="C208" s="380">
        <v>0</v>
      </c>
      <c r="D208" s="356">
        <v>0</v>
      </c>
      <c r="E208" s="356">
        <v>0</v>
      </c>
      <c r="F208" s="380">
        <v>0</v>
      </c>
      <c r="G208" s="356">
        <v>0</v>
      </c>
      <c r="H208" s="356">
        <v>0</v>
      </c>
    </row>
    <row r="209" spans="1:8" ht="21" customHeight="1" x14ac:dyDescent="0.25">
      <c r="A209" s="39">
        <v>12081</v>
      </c>
      <c r="B209" s="269" t="s">
        <v>1391</v>
      </c>
      <c r="C209" s="380">
        <v>24</v>
      </c>
      <c r="D209" s="356">
        <v>24</v>
      </c>
      <c r="E209" s="356" t="s">
        <v>122</v>
      </c>
      <c r="F209" s="380">
        <v>57</v>
      </c>
      <c r="G209" s="356">
        <v>42</v>
      </c>
      <c r="H209" s="356">
        <v>15</v>
      </c>
    </row>
    <row r="210" spans="1:8" ht="21" customHeight="1" x14ac:dyDescent="0.25">
      <c r="A210" s="39">
        <v>12082</v>
      </c>
      <c r="B210" s="269" t="s">
        <v>782</v>
      </c>
      <c r="C210" s="380">
        <v>16</v>
      </c>
      <c r="D210" s="356">
        <v>16</v>
      </c>
      <c r="E210" s="356">
        <v>0</v>
      </c>
      <c r="F210" s="380">
        <v>29</v>
      </c>
      <c r="G210" s="356">
        <v>29</v>
      </c>
      <c r="H210" s="356" t="s">
        <v>122</v>
      </c>
    </row>
    <row r="211" spans="1:8" ht="21" customHeight="1" x14ac:dyDescent="0.25">
      <c r="A211" s="39">
        <v>12088</v>
      </c>
      <c r="B211" s="269" t="s">
        <v>783</v>
      </c>
      <c r="C211" s="380">
        <v>0</v>
      </c>
      <c r="D211" s="356">
        <v>0</v>
      </c>
      <c r="E211" s="356" t="s">
        <v>122</v>
      </c>
      <c r="F211" s="380">
        <v>0</v>
      </c>
      <c r="G211" s="356">
        <v>0</v>
      </c>
      <c r="H211" s="356">
        <v>0</v>
      </c>
    </row>
    <row r="212" spans="1:8" ht="21" customHeight="1" x14ac:dyDescent="0.25">
      <c r="A212" s="39">
        <v>12089</v>
      </c>
      <c r="B212" s="269" t="s">
        <v>1392</v>
      </c>
      <c r="C212" s="380">
        <v>22</v>
      </c>
      <c r="D212" s="356">
        <v>22</v>
      </c>
      <c r="E212" s="356">
        <v>0</v>
      </c>
      <c r="F212" s="380">
        <v>4</v>
      </c>
      <c r="G212" s="356">
        <v>4</v>
      </c>
      <c r="H212" s="356">
        <v>0</v>
      </c>
    </row>
    <row r="213" spans="1:8" ht="21" customHeight="1" x14ac:dyDescent="0.25">
      <c r="A213" s="39">
        <v>12091</v>
      </c>
      <c r="B213" s="269" t="s">
        <v>1393</v>
      </c>
      <c r="C213" s="380">
        <v>0</v>
      </c>
      <c r="D213" s="356">
        <v>0</v>
      </c>
      <c r="E213" s="356">
        <v>0</v>
      </c>
      <c r="F213" s="380">
        <v>0</v>
      </c>
      <c r="G213" s="356">
        <v>0</v>
      </c>
      <c r="H213" s="356">
        <v>0</v>
      </c>
    </row>
    <row r="214" spans="1:8" ht="21" customHeight="1" x14ac:dyDescent="0.25">
      <c r="A214" s="39">
        <v>12096</v>
      </c>
      <c r="B214" s="269" t="s">
        <v>788</v>
      </c>
      <c r="C214" s="380">
        <v>0</v>
      </c>
      <c r="D214" s="356">
        <v>0</v>
      </c>
      <c r="E214" s="356">
        <v>0</v>
      </c>
      <c r="F214" s="380">
        <v>0</v>
      </c>
      <c r="G214" s="356">
        <v>0</v>
      </c>
      <c r="H214" s="356">
        <v>0</v>
      </c>
    </row>
    <row r="215" spans="1:8" ht="21" customHeight="1" x14ac:dyDescent="0.25">
      <c r="A215" s="39">
        <v>12122</v>
      </c>
      <c r="B215" s="269" t="s">
        <v>791</v>
      </c>
      <c r="C215" s="380">
        <v>0</v>
      </c>
      <c r="D215" s="356">
        <v>0</v>
      </c>
      <c r="E215" s="356">
        <v>0</v>
      </c>
      <c r="F215" s="380">
        <v>0</v>
      </c>
      <c r="G215" s="356">
        <v>0</v>
      </c>
      <c r="H215" s="356">
        <v>0</v>
      </c>
    </row>
    <row r="216" spans="1:8" ht="21" customHeight="1" x14ac:dyDescent="0.25">
      <c r="A216" s="39">
        <v>12123</v>
      </c>
      <c r="B216" s="269" t="s">
        <v>1144</v>
      </c>
      <c r="C216" s="380">
        <v>0</v>
      </c>
      <c r="D216" s="356">
        <v>0</v>
      </c>
      <c r="E216" s="356">
        <v>0</v>
      </c>
      <c r="F216" s="380">
        <v>0</v>
      </c>
      <c r="G216" s="356">
        <v>0</v>
      </c>
      <c r="H216" s="356">
        <v>0</v>
      </c>
    </row>
    <row r="217" spans="1:8" ht="21" customHeight="1" x14ac:dyDescent="0.25">
      <c r="A217" s="39">
        <v>12124</v>
      </c>
      <c r="B217" s="269" t="s">
        <v>793</v>
      </c>
      <c r="C217" s="380">
        <v>0</v>
      </c>
      <c r="D217" s="356">
        <v>0</v>
      </c>
      <c r="E217" s="356">
        <v>0</v>
      </c>
      <c r="F217" s="380">
        <v>0</v>
      </c>
      <c r="G217" s="356">
        <v>0</v>
      </c>
      <c r="H217" s="356">
        <v>0</v>
      </c>
    </row>
    <row r="218" spans="1:8" ht="21" customHeight="1" x14ac:dyDescent="0.25">
      <c r="A218" s="39">
        <v>12132</v>
      </c>
      <c r="B218" s="269" t="s">
        <v>796</v>
      </c>
      <c r="C218" s="380">
        <v>0</v>
      </c>
      <c r="D218" s="356" t="s">
        <v>122</v>
      </c>
      <c r="E218" s="356">
        <v>0</v>
      </c>
      <c r="F218" s="380">
        <v>0</v>
      </c>
      <c r="G218" s="356">
        <v>0</v>
      </c>
      <c r="H218" s="356">
        <v>0</v>
      </c>
    </row>
    <row r="219" spans="1:8" ht="21" customHeight="1" x14ac:dyDescent="0.25">
      <c r="A219" s="39">
        <v>12136</v>
      </c>
      <c r="B219" s="269" t="s">
        <v>799</v>
      </c>
      <c r="C219" s="380">
        <v>0</v>
      </c>
      <c r="D219" s="356">
        <v>0</v>
      </c>
      <c r="E219" s="356">
        <v>0</v>
      </c>
      <c r="F219" s="380">
        <v>0</v>
      </c>
      <c r="G219" s="356">
        <v>0</v>
      </c>
      <c r="H219" s="356">
        <v>0</v>
      </c>
    </row>
    <row r="220" spans="1:8" ht="21" customHeight="1" x14ac:dyDescent="0.25">
      <c r="A220" s="39">
        <v>12137</v>
      </c>
      <c r="B220" s="269" t="s">
        <v>800</v>
      </c>
      <c r="C220" s="380">
        <v>0</v>
      </c>
      <c r="D220" s="356">
        <v>0</v>
      </c>
      <c r="E220" s="356">
        <v>0</v>
      </c>
      <c r="F220" s="380">
        <v>0</v>
      </c>
      <c r="G220" s="356">
        <v>0</v>
      </c>
      <c r="H220" s="356">
        <v>0</v>
      </c>
    </row>
    <row r="221" spans="1:8" ht="21" customHeight="1" x14ac:dyDescent="0.25">
      <c r="A221" s="39">
        <v>12138</v>
      </c>
      <c r="B221" s="269" t="s">
        <v>801</v>
      </c>
      <c r="C221" s="380">
        <v>0</v>
      </c>
      <c r="D221" s="356">
        <v>0</v>
      </c>
      <c r="E221" s="356">
        <v>0</v>
      </c>
      <c r="F221" s="380">
        <v>0</v>
      </c>
      <c r="G221" s="356">
        <v>0</v>
      </c>
      <c r="H221" s="356">
        <v>0</v>
      </c>
    </row>
    <row r="222" spans="1:8" ht="21" customHeight="1" x14ac:dyDescent="0.25">
      <c r="A222" s="39">
        <v>12139</v>
      </c>
      <c r="B222" s="269" t="s">
        <v>802</v>
      </c>
      <c r="C222" s="380">
        <v>6</v>
      </c>
      <c r="D222" s="356">
        <v>0</v>
      </c>
      <c r="E222" s="356">
        <v>6</v>
      </c>
      <c r="F222" s="380">
        <v>0</v>
      </c>
      <c r="G222" s="356">
        <v>0</v>
      </c>
      <c r="H222" s="356">
        <v>0</v>
      </c>
    </row>
    <row r="223" spans="1:8" ht="21" customHeight="1" x14ac:dyDescent="0.25">
      <c r="A223" s="39">
        <v>12144</v>
      </c>
      <c r="B223" s="269" t="s">
        <v>1148</v>
      </c>
      <c r="C223" s="380">
        <v>0</v>
      </c>
      <c r="D223" s="356">
        <v>0</v>
      </c>
      <c r="E223" s="356">
        <v>0</v>
      </c>
      <c r="F223" s="380">
        <v>0</v>
      </c>
      <c r="G223" s="356">
        <v>0</v>
      </c>
      <c r="H223" s="356">
        <v>0</v>
      </c>
    </row>
    <row r="224" spans="1:8" ht="21" customHeight="1" x14ac:dyDescent="0.25">
      <c r="A224" s="39">
        <v>12146</v>
      </c>
      <c r="B224" s="269" t="s">
        <v>1394</v>
      </c>
      <c r="C224" s="380">
        <v>0</v>
      </c>
      <c r="D224" s="356">
        <v>0</v>
      </c>
      <c r="E224" s="356">
        <v>0</v>
      </c>
      <c r="F224" s="380">
        <v>0</v>
      </c>
      <c r="G224" s="356" t="s">
        <v>122</v>
      </c>
      <c r="H224" s="356" t="s">
        <v>122</v>
      </c>
    </row>
    <row r="225" spans="1:8" ht="21" customHeight="1" x14ac:dyDescent="0.25">
      <c r="A225" s="39">
        <v>12149</v>
      </c>
      <c r="B225" s="269" t="s">
        <v>807</v>
      </c>
      <c r="C225" s="380">
        <v>74</v>
      </c>
      <c r="D225" s="356">
        <v>65</v>
      </c>
      <c r="E225" s="356">
        <v>9</v>
      </c>
      <c r="F225" s="380">
        <v>74</v>
      </c>
      <c r="G225" s="356">
        <v>64</v>
      </c>
      <c r="H225" s="356">
        <v>10</v>
      </c>
    </row>
    <row r="226" spans="1:8" ht="21" customHeight="1" x14ac:dyDescent="0.25">
      <c r="A226" s="39">
        <v>12150</v>
      </c>
      <c r="B226" s="269" t="s">
        <v>808</v>
      </c>
      <c r="C226" s="380">
        <v>0</v>
      </c>
      <c r="D226" s="356">
        <v>0</v>
      </c>
      <c r="E226" s="356">
        <v>0</v>
      </c>
      <c r="F226" s="380">
        <v>0</v>
      </c>
      <c r="G226" s="356">
        <v>0</v>
      </c>
      <c r="H226" s="356">
        <v>0</v>
      </c>
    </row>
    <row r="227" spans="1:8" ht="21" customHeight="1" x14ac:dyDescent="0.25">
      <c r="A227" s="39">
        <v>12151</v>
      </c>
      <c r="B227" s="269" t="s">
        <v>809</v>
      </c>
      <c r="C227" s="380">
        <v>0</v>
      </c>
      <c r="D227" s="356">
        <v>0</v>
      </c>
      <c r="E227" s="356">
        <v>0</v>
      </c>
      <c r="F227" s="380">
        <v>0</v>
      </c>
      <c r="G227" s="356">
        <v>0</v>
      </c>
      <c r="H227" s="356">
        <v>0</v>
      </c>
    </row>
    <row r="228" spans="1:8" ht="21" customHeight="1" x14ac:dyDescent="0.25">
      <c r="A228" s="39">
        <v>12154</v>
      </c>
      <c r="B228" s="269" t="s">
        <v>811</v>
      </c>
      <c r="C228" s="380">
        <v>0</v>
      </c>
      <c r="D228" s="356">
        <v>0</v>
      </c>
      <c r="E228" s="356">
        <v>0</v>
      </c>
      <c r="F228" s="380">
        <v>0</v>
      </c>
      <c r="G228" s="356">
        <v>0</v>
      </c>
      <c r="H228" s="356">
        <v>0</v>
      </c>
    </row>
    <row r="229" spans="1:8" ht="21" customHeight="1" x14ac:dyDescent="0.25">
      <c r="A229" s="39">
        <v>12157</v>
      </c>
      <c r="B229" s="269" t="s">
        <v>813</v>
      </c>
      <c r="C229" s="380">
        <v>0</v>
      </c>
      <c r="D229" s="356">
        <v>0</v>
      </c>
      <c r="E229" s="356">
        <v>0</v>
      </c>
      <c r="F229" s="380">
        <v>0</v>
      </c>
      <c r="G229" s="356">
        <v>0</v>
      </c>
      <c r="H229" s="356">
        <v>0</v>
      </c>
    </row>
    <row r="230" spans="1:8" ht="21" customHeight="1" x14ac:dyDescent="0.25">
      <c r="A230" s="39">
        <v>12163</v>
      </c>
      <c r="B230" s="269" t="s">
        <v>815</v>
      </c>
      <c r="C230" s="380">
        <v>0</v>
      </c>
      <c r="D230" s="356">
        <v>0</v>
      </c>
      <c r="E230" s="356">
        <v>0</v>
      </c>
      <c r="F230" s="380">
        <v>0</v>
      </c>
      <c r="G230" s="356">
        <v>0</v>
      </c>
      <c r="H230" s="356">
        <v>0</v>
      </c>
    </row>
    <row r="231" spans="1:8" ht="21" customHeight="1" x14ac:dyDescent="0.25">
      <c r="A231" s="39">
        <v>12170</v>
      </c>
      <c r="B231" s="269" t="s">
        <v>816</v>
      </c>
      <c r="C231" s="380">
        <v>0</v>
      </c>
      <c r="D231" s="356">
        <v>0</v>
      </c>
      <c r="E231" s="356">
        <v>0</v>
      </c>
      <c r="F231" s="380">
        <v>0</v>
      </c>
      <c r="G231" s="356">
        <v>0</v>
      </c>
      <c r="H231" s="356">
        <v>0</v>
      </c>
    </row>
    <row r="232" spans="1:8" ht="21" customHeight="1" x14ac:dyDescent="0.25">
      <c r="A232" s="39">
        <v>12171</v>
      </c>
      <c r="B232" s="269" t="s">
        <v>817</v>
      </c>
      <c r="C232" s="380">
        <v>0</v>
      </c>
      <c r="D232" s="356">
        <v>0</v>
      </c>
      <c r="E232" s="356">
        <v>0</v>
      </c>
      <c r="F232" s="380">
        <v>0</v>
      </c>
      <c r="G232" s="356">
        <v>0</v>
      </c>
      <c r="H232" s="356">
        <v>0</v>
      </c>
    </row>
    <row r="233" spans="1:8" ht="21" customHeight="1" x14ac:dyDescent="0.25">
      <c r="A233" s="39">
        <v>12172</v>
      </c>
      <c r="B233" s="269" t="s">
        <v>818</v>
      </c>
      <c r="C233" s="380">
        <v>0</v>
      </c>
      <c r="D233" s="356" t="s">
        <v>122</v>
      </c>
      <c r="E233" s="356">
        <v>0</v>
      </c>
      <c r="F233" s="380">
        <v>0</v>
      </c>
      <c r="G233" s="356">
        <v>0</v>
      </c>
      <c r="H233" s="356">
        <v>0</v>
      </c>
    </row>
    <row r="234" spans="1:8" ht="21" customHeight="1" x14ac:dyDescent="0.25">
      <c r="A234" s="39">
        <v>12173</v>
      </c>
      <c r="B234" s="269" t="s">
        <v>819</v>
      </c>
      <c r="C234" s="380">
        <v>0</v>
      </c>
      <c r="D234" s="356">
        <v>0</v>
      </c>
      <c r="E234" s="356">
        <v>0</v>
      </c>
      <c r="F234" s="380">
        <v>0</v>
      </c>
      <c r="G234" s="356">
        <v>0</v>
      </c>
      <c r="H234" s="356">
        <v>0</v>
      </c>
    </row>
    <row r="235" spans="1:8" ht="21" customHeight="1" x14ac:dyDescent="0.25">
      <c r="A235" s="39">
        <v>12999</v>
      </c>
      <c r="B235" s="269" t="s">
        <v>821</v>
      </c>
      <c r="C235" s="380">
        <v>0</v>
      </c>
      <c r="D235" s="356">
        <v>0</v>
      </c>
      <c r="E235" s="356">
        <v>0</v>
      </c>
      <c r="F235" s="380">
        <v>0</v>
      </c>
      <c r="G235" s="356">
        <v>0</v>
      </c>
      <c r="H235" s="356">
        <v>0</v>
      </c>
    </row>
    <row r="236" spans="1:8" ht="21" customHeight="1" x14ac:dyDescent="0.25">
      <c r="A236" s="39">
        <v>13005</v>
      </c>
      <c r="B236" s="269" t="s">
        <v>1395</v>
      </c>
      <c r="C236" s="380">
        <v>0</v>
      </c>
      <c r="D236" s="356">
        <v>0</v>
      </c>
      <c r="E236" s="356">
        <v>0</v>
      </c>
      <c r="F236" s="380">
        <v>0</v>
      </c>
      <c r="G236" s="356">
        <v>0</v>
      </c>
      <c r="H236" s="356">
        <v>0</v>
      </c>
    </row>
    <row r="237" spans="1:8" ht="21" customHeight="1" x14ac:dyDescent="0.25">
      <c r="A237" s="39">
        <v>13006</v>
      </c>
      <c r="B237" s="269" t="s">
        <v>823</v>
      </c>
      <c r="C237" s="380">
        <v>0</v>
      </c>
      <c r="D237" s="356">
        <v>0</v>
      </c>
      <c r="E237" s="356">
        <v>0</v>
      </c>
      <c r="F237" s="380">
        <v>0</v>
      </c>
      <c r="G237" s="356">
        <v>0</v>
      </c>
      <c r="H237" s="356">
        <v>0</v>
      </c>
    </row>
    <row r="238" spans="1:8" ht="21" customHeight="1" x14ac:dyDescent="0.25">
      <c r="A238" s="39">
        <v>13007</v>
      </c>
      <c r="B238" s="269" t="s">
        <v>824</v>
      </c>
      <c r="C238" s="380">
        <v>0</v>
      </c>
      <c r="D238" s="356">
        <v>0</v>
      </c>
      <c r="E238" s="356">
        <v>0</v>
      </c>
      <c r="F238" s="380">
        <v>19</v>
      </c>
      <c r="G238" s="356">
        <v>10</v>
      </c>
      <c r="H238" s="356">
        <v>9</v>
      </c>
    </row>
    <row r="239" spans="1:8" ht="21" customHeight="1" x14ac:dyDescent="0.25">
      <c r="A239" s="39">
        <v>13009</v>
      </c>
      <c r="B239" s="269" t="s">
        <v>826</v>
      </c>
      <c r="C239" s="380">
        <v>0</v>
      </c>
      <c r="D239" s="356">
        <v>0</v>
      </c>
      <c r="E239" s="356">
        <v>0</v>
      </c>
      <c r="F239" s="380">
        <v>0</v>
      </c>
      <c r="G239" s="356">
        <v>0</v>
      </c>
      <c r="H239" s="356">
        <v>0</v>
      </c>
    </row>
    <row r="240" spans="1:8" ht="21" customHeight="1" x14ac:dyDescent="0.25">
      <c r="A240" s="39">
        <v>13010</v>
      </c>
      <c r="B240" s="269" t="s">
        <v>827</v>
      </c>
      <c r="C240" s="380">
        <v>0</v>
      </c>
      <c r="D240" s="356" t="s">
        <v>122</v>
      </c>
      <c r="E240" s="356">
        <v>0</v>
      </c>
      <c r="F240" s="380">
        <v>0</v>
      </c>
      <c r="G240" s="356">
        <v>0</v>
      </c>
      <c r="H240" s="356">
        <v>0</v>
      </c>
    </row>
    <row r="241" spans="1:8" ht="21" customHeight="1" x14ac:dyDescent="0.25">
      <c r="A241" s="39">
        <v>13011</v>
      </c>
      <c r="B241" s="269" t="s">
        <v>828</v>
      </c>
      <c r="C241" s="380">
        <v>5</v>
      </c>
      <c r="D241" s="356">
        <v>5</v>
      </c>
      <c r="E241" s="356">
        <v>0</v>
      </c>
      <c r="F241" s="380">
        <v>65</v>
      </c>
      <c r="G241" s="356">
        <v>59</v>
      </c>
      <c r="H241" s="356">
        <v>6</v>
      </c>
    </row>
    <row r="242" spans="1:8" ht="21" customHeight="1" x14ac:dyDescent="0.25">
      <c r="A242" s="39">
        <v>13012</v>
      </c>
      <c r="B242" s="269" t="s">
        <v>829</v>
      </c>
      <c r="C242" s="380">
        <v>0</v>
      </c>
      <c r="D242" s="356">
        <v>0</v>
      </c>
      <c r="E242" s="356" t="s">
        <v>122</v>
      </c>
      <c r="F242" s="380">
        <v>0</v>
      </c>
      <c r="G242" s="356">
        <v>0</v>
      </c>
      <c r="H242" s="356">
        <v>0</v>
      </c>
    </row>
    <row r="243" spans="1:8" ht="21" customHeight="1" x14ac:dyDescent="0.25">
      <c r="A243" s="39">
        <v>13013</v>
      </c>
      <c r="B243" s="269" t="s">
        <v>830</v>
      </c>
      <c r="C243" s="380">
        <v>0</v>
      </c>
      <c r="D243" s="356">
        <v>0</v>
      </c>
      <c r="E243" s="356">
        <v>0</v>
      </c>
      <c r="F243" s="380">
        <v>0</v>
      </c>
      <c r="G243" s="356">
        <v>0</v>
      </c>
      <c r="H243" s="356">
        <v>0</v>
      </c>
    </row>
    <row r="244" spans="1:8" ht="21" customHeight="1" x14ac:dyDescent="0.25">
      <c r="A244" s="39">
        <v>13016</v>
      </c>
      <c r="B244" s="269" t="s">
        <v>831</v>
      </c>
      <c r="C244" s="380">
        <v>0</v>
      </c>
      <c r="D244" s="356" t="s">
        <v>122</v>
      </c>
      <c r="E244" s="356">
        <v>0</v>
      </c>
      <c r="F244" s="380">
        <v>0</v>
      </c>
      <c r="G244" s="356" t="s">
        <v>122</v>
      </c>
      <c r="H244" s="356" t="s">
        <v>122</v>
      </c>
    </row>
    <row r="245" spans="1:8" ht="21" customHeight="1" x14ac:dyDescent="0.25">
      <c r="A245" s="39">
        <v>13018</v>
      </c>
      <c r="B245" s="269" t="s">
        <v>832</v>
      </c>
      <c r="C245" s="380">
        <v>0</v>
      </c>
      <c r="D245" s="356">
        <v>0</v>
      </c>
      <c r="E245" s="356">
        <v>0</v>
      </c>
      <c r="F245" s="380">
        <v>0</v>
      </c>
      <c r="G245" s="356">
        <v>0</v>
      </c>
      <c r="H245" s="356">
        <v>0</v>
      </c>
    </row>
    <row r="246" spans="1:8" ht="21" customHeight="1" x14ac:dyDescent="0.25">
      <c r="A246" s="39">
        <v>13019</v>
      </c>
      <c r="B246" s="269" t="s">
        <v>833</v>
      </c>
      <c r="C246" s="380">
        <v>0</v>
      </c>
      <c r="D246" s="356">
        <v>0</v>
      </c>
      <c r="E246" s="356">
        <v>0</v>
      </c>
      <c r="F246" s="380">
        <v>0</v>
      </c>
      <c r="G246" s="356" t="s">
        <v>122</v>
      </c>
      <c r="H246" s="356">
        <v>0</v>
      </c>
    </row>
    <row r="247" spans="1:8" ht="21" customHeight="1" x14ac:dyDescent="0.25">
      <c r="A247" s="39">
        <v>13020</v>
      </c>
      <c r="B247" s="269" t="s">
        <v>834</v>
      </c>
      <c r="C247" s="380">
        <v>0</v>
      </c>
      <c r="D247" s="356" t="s">
        <v>122</v>
      </c>
      <c r="E247" s="356">
        <v>0</v>
      </c>
      <c r="F247" s="380">
        <v>18</v>
      </c>
      <c r="G247" s="356">
        <v>18</v>
      </c>
      <c r="H247" s="356" t="s">
        <v>122</v>
      </c>
    </row>
    <row r="248" spans="1:8" ht="21" customHeight="1" x14ac:dyDescent="0.25">
      <c r="A248" s="39">
        <v>13050</v>
      </c>
      <c r="B248" s="269" t="s">
        <v>1396</v>
      </c>
      <c r="C248" s="380">
        <v>0</v>
      </c>
      <c r="D248" s="356">
        <v>0</v>
      </c>
      <c r="E248" s="356">
        <v>0</v>
      </c>
      <c r="F248" s="380">
        <v>0</v>
      </c>
      <c r="G248" s="356">
        <v>0</v>
      </c>
      <c r="H248" s="356">
        <v>0</v>
      </c>
    </row>
    <row r="249" spans="1:8" ht="21" customHeight="1" x14ac:dyDescent="0.25">
      <c r="A249" s="39">
        <v>13051</v>
      </c>
      <c r="B249" s="269" t="s">
        <v>1397</v>
      </c>
      <c r="C249" s="380">
        <v>0</v>
      </c>
      <c r="D249" s="356">
        <v>0</v>
      </c>
      <c r="E249" s="356">
        <v>0</v>
      </c>
      <c r="F249" s="380">
        <v>0</v>
      </c>
      <c r="G249" s="356">
        <v>0</v>
      </c>
      <c r="H249" s="356">
        <v>0</v>
      </c>
    </row>
    <row r="250" spans="1:8" ht="21" customHeight="1" x14ac:dyDescent="0.25">
      <c r="A250" s="39">
        <v>13098</v>
      </c>
      <c r="B250" s="269" t="s">
        <v>838</v>
      </c>
      <c r="C250" s="380">
        <v>0</v>
      </c>
      <c r="D250" s="356">
        <v>0</v>
      </c>
      <c r="E250" s="356">
        <v>0</v>
      </c>
      <c r="F250" s="380">
        <v>0</v>
      </c>
      <c r="G250" s="356" t="s">
        <v>122</v>
      </c>
      <c r="H250" s="356">
        <v>0</v>
      </c>
    </row>
    <row r="251" spans="1:8" ht="21" customHeight="1" x14ac:dyDescent="0.25">
      <c r="A251" s="39">
        <v>14003</v>
      </c>
      <c r="B251" s="269" t="s">
        <v>839</v>
      </c>
      <c r="C251" s="380">
        <v>0</v>
      </c>
      <c r="D251" s="356">
        <v>0</v>
      </c>
      <c r="E251" s="356">
        <v>0</v>
      </c>
      <c r="F251" s="380">
        <v>0</v>
      </c>
      <c r="G251" s="356">
        <v>0</v>
      </c>
      <c r="H251" s="356">
        <v>0</v>
      </c>
    </row>
    <row r="252" spans="1:8" ht="21" customHeight="1" x14ac:dyDescent="0.25">
      <c r="A252" s="39">
        <v>14004</v>
      </c>
      <c r="B252" s="269" t="s">
        <v>840</v>
      </c>
      <c r="C252" s="380">
        <v>35</v>
      </c>
      <c r="D252" s="356">
        <v>35</v>
      </c>
      <c r="E252" s="356" t="s">
        <v>122</v>
      </c>
      <c r="F252" s="380">
        <v>47</v>
      </c>
      <c r="G252" s="356">
        <v>47</v>
      </c>
      <c r="H252" s="356" t="s">
        <v>122</v>
      </c>
    </row>
    <row r="253" spans="1:8" ht="21" customHeight="1" x14ac:dyDescent="0.25">
      <c r="A253" s="39">
        <v>14005</v>
      </c>
      <c r="B253" s="269" t="s">
        <v>841</v>
      </c>
      <c r="C253" s="380">
        <v>0</v>
      </c>
      <c r="D253" s="356">
        <v>0</v>
      </c>
      <c r="E253" s="356">
        <v>0</v>
      </c>
      <c r="F253" s="380">
        <v>0</v>
      </c>
      <c r="G253" s="356">
        <v>0</v>
      </c>
      <c r="H253" s="356">
        <v>0</v>
      </c>
    </row>
    <row r="254" spans="1:8" ht="21" customHeight="1" x14ac:dyDescent="0.25">
      <c r="A254" s="39">
        <v>14006</v>
      </c>
      <c r="B254" s="269" t="s">
        <v>842</v>
      </c>
      <c r="C254" s="380">
        <v>0</v>
      </c>
      <c r="D254" s="356" t="s">
        <v>122</v>
      </c>
      <c r="E254" s="356">
        <v>0</v>
      </c>
      <c r="F254" s="380">
        <v>0</v>
      </c>
      <c r="G254" s="356" t="s">
        <v>122</v>
      </c>
      <c r="H254" s="356" t="s">
        <v>122</v>
      </c>
    </row>
    <row r="255" spans="1:8" ht="21" customHeight="1" x14ac:dyDescent="0.25">
      <c r="A255" s="39">
        <v>14007</v>
      </c>
      <c r="B255" s="269" t="s">
        <v>843</v>
      </c>
      <c r="C255" s="380">
        <v>4</v>
      </c>
      <c r="D255" s="356">
        <v>4</v>
      </c>
      <c r="E255" s="356" t="s">
        <v>122</v>
      </c>
      <c r="F255" s="380">
        <v>4</v>
      </c>
      <c r="G255" s="356">
        <v>4</v>
      </c>
      <c r="H255" s="356">
        <v>0</v>
      </c>
    </row>
    <row r="256" spans="1:8" ht="21" customHeight="1" x14ac:dyDescent="0.25">
      <c r="A256" s="39">
        <v>14008</v>
      </c>
      <c r="B256" s="269" t="s">
        <v>844</v>
      </c>
      <c r="C256" s="380">
        <v>7</v>
      </c>
      <c r="D256" s="356">
        <v>7</v>
      </c>
      <c r="E256" s="356" t="s">
        <v>122</v>
      </c>
      <c r="F256" s="380">
        <v>18</v>
      </c>
      <c r="G256" s="356">
        <v>14</v>
      </c>
      <c r="H256" s="356">
        <v>4</v>
      </c>
    </row>
    <row r="257" spans="1:8" ht="21" customHeight="1" x14ac:dyDescent="0.25">
      <c r="A257" s="39">
        <v>14009</v>
      </c>
      <c r="B257" s="269" t="s">
        <v>845</v>
      </c>
      <c r="C257" s="380">
        <v>12</v>
      </c>
      <c r="D257" s="356">
        <v>12</v>
      </c>
      <c r="E257" s="356" t="s">
        <v>122</v>
      </c>
      <c r="F257" s="380">
        <v>10</v>
      </c>
      <c r="G257" s="356">
        <v>10</v>
      </c>
      <c r="H257" s="356">
        <v>0</v>
      </c>
    </row>
    <row r="258" spans="1:8" ht="21" customHeight="1" x14ac:dyDescent="0.25">
      <c r="A258" s="39">
        <v>14020</v>
      </c>
      <c r="B258" s="269" t="s">
        <v>1398</v>
      </c>
      <c r="C258" s="380">
        <v>31</v>
      </c>
      <c r="D258" s="356">
        <v>24</v>
      </c>
      <c r="E258" s="356">
        <v>7</v>
      </c>
      <c r="F258" s="380">
        <v>17</v>
      </c>
      <c r="G258" s="356">
        <v>13</v>
      </c>
      <c r="H258" s="356">
        <v>4</v>
      </c>
    </row>
    <row r="259" spans="1:8" ht="21" customHeight="1" x14ac:dyDescent="0.25">
      <c r="A259" s="39">
        <v>14021</v>
      </c>
      <c r="B259" s="269" t="s">
        <v>847</v>
      </c>
      <c r="C259" s="380">
        <v>0</v>
      </c>
      <c r="D259" s="356">
        <v>0</v>
      </c>
      <c r="E259" s="356">
        <v>0</v>
      </c>
      <c r="F259" s="380">
        <v>0</v>
      </c>
      <c r="G259" s="356">
        <v>0</v>
      </c>
      <c r="H259" s="356">
        <v>0</v>
      </c>
    </row>
    <row r="260" spans="1:8" ht="21" customHeight="1" x14ac:dyDescent="0.25">
      <c r="A260" s="39">
        <v>14051</v>
      </c>
      <c r="B260" s="269" t="s">
        <v>848</v>
      </c>
      <c r="C260" s="380">
        <v>0</v>
      </c>
      <c r="D260" s="356">
        <v>0</v>
      </c>
      <c r="E260" s="356">
        <v>0</v>
      </c>
      <c r="F260" s="380">
        <v>0</v>
      </c>
      <c r="G260" s="356">
        <v>0</v>
      </c>
      <c r="H260" s="356">
        <v>0</v>
      </c>
    </row>
    <row r="261" spans="1:8" ht="21" customHeight="1" x14ac:dyDescent="0.25">
      <c r="A261" s="39">
        <v>14052</v>
      </c>
      <c r="B261" s="269" t="s">
        <v>849</v>
      </c>
      <c r="C261" s="380">
        <v>984</v>
      </c>
      <c r="D261" s="356">
        <v>912</v>
      </c>
      <c r="E261" s="356">
        <v>72</v>
      </c>
      <c r="F261" s="380">
        <v>1098</v>
      </c>
      <c r="G261" s="356">
        <v>1036</v>
      </c>
      <c r="H261" s="356">
        <v>62</v>
      </c>
    </row>
    <row r="262" spans="1:8" ht="21" customHeight="1" x14ac:dyDescent="0.25">
      <c r="A262" s="39">
        <v>14054</v>
      </c>
      <c r="B262" s="269" t="s">
        <v>1157</v>
      </c>
      <c r="C262" s="380">
        <v>0</v>
      </c>
      <c r="D262" s="356">
        <v>0</v>
      </c>
      <c r="E262" s="356">
        <v>0</v>
      </c>
      <c r="F262" s="380">
        <v>0</v>
      </c>
      <c r="G262" s="356">
        <v>0</v>
      </c>
      <c r="H262" s="356">
        <v>0</v>
      </c>
    </row>
    <row r="263" spans="1:8" ht="21" customHeight="1" x14ac:dyDescent="0.25">
      <c r="A263" s="39">
        <v>18001</v>
      </c>
      <c r="B263" s="269" t="s">
        <v>854</v>
      </c>
      <c r="C263" s="380">
        <v>0</v>
      </c>
      <c r="D263" s="356" t="s">
        <v>122</v>
      </c>
      <c r="E263" s="356" t="s">
        <v>122</v>
      </c>
      <c r="F263" s="380">
        <v>0</v>
      </c>
      <c r="G263" s="356">
        <v>0</v>
      </c>
      <c r="H263" s="356" t="s">
        <v>122</v>
      </c>
    </row>
    <row r="264" spans="1:8" ht="21" customHeight="1" x14ac:dyDescent="0.25">
      <c r="A264" s="39">
        <v>20002</v>
      </c>
      <c r="B264" s="269" t="s">
        <v>856</v>
      </c>
      <c r="C264" s="380">
        <v>0</v>
      </c>
      <c r="D264" s="356">
        <v>0</v>
      </c>
      <c r="E264" s="356">
        <v>0</v>
      </c>
      <c r="F264" s="380">
        <v>0</v>
      </c>
      <c r="G264" s="356">
        <v>0</v>
      </c>
      <c r="H264" s="356">
        <v>0</v>
      </c>
    </row>
    <row r="265" spans="1:8" ht="21" customHeight="1" x14ac:dyDescent="0.25">
      <c r="A265" s="39">
        <v>20003</v>
      </c>
      <c r="B265" s="269" t="s">
        <v>1160</v>
      </c>
      <c r="C265" s="380">
        <v>0</v>
      </c>
      <c r="D265" s="356">
        <v>0</v>
      </c>
      <c r="E265" s="356">
        <v>0</v>
      </c>
      <c r="F265" s="380">
        <v>0</v>
      </c>
      <c r="G265" s="356">
        <v>0</v>
      </c>
      <c r="H265" s="356">
        <v>0</v>
      </c>
    </row>
    <row r="266" spans="1:8" ht="21" customHeight="1" x14ac:dyDescent="0.25">
      <c r="A266" s="39">
        <v>20004</v>
      </c>
      <c r="B266" s="269" t="s">
        <v>858</v>
      </c>
      <c r="C266" s="380">
        <v>0</v>
      </c>
      <c r="D266" s="356">
        <v>0</v>
      </c>
      <c r="E266" s="356">
        <v>0</v>
      </c>
      <c r="F266" s="380">
        <v>0</v>
      </c>
      <c r="G266" s="356">
        <v>0</v>
      </c>
      <c r="H266" s="356">
        <v>0</v>
      </c>
    </row>
    <row r="267" spans="1:8" ht="21" customHeight="1" x14ac:dyDescent="0.25">
      <c r="A267" s="39">
        <v>20099</v>
      </c>
      <c r="B267" s="269" t="s">
        <v>1161</v>
      </c>
      <c r="C267" s="380">
        <v>0</v>
      </c>
      <c r="D267" s="356">
        <v>0</v>
      </c>
      <c r="E267" s="356">
        <v>0</v>
      </c>
      <c r="F267" s="380">
        <v>0</v>
      </c>
      <c r="G267" s="356">
        <v>0</v>
      </c>
      <c r="H267" s="356">
        <v>0</v>
      </c>
    </row>
    <row r="268" spans="1:8" ht="21" customHeight="1" x14ac:dyDescent="0.25">
      <c r="A268" s="39"/>
      <c r="B268" s="268" t="s">
        <v>991</v>
      </c>
      <c r="C268" s="380">
        <v>987</v>
      </c>
      <c r="D268" s="380">
        <v>825</v>
      </c>
      <c r="E268" s="380">
        <v>162</v>
      </c>
      <c r="F268" s="380">
        <v>1527</v>
      </c>
      <c r="G268" s="380">
        <v>1203</v>
      </c>
      <c r="H268" s="380">
        <v>324</v>
      </c>
    </row>
    <row r="269" spans="1:8" ht="21" customHeight="1" x14ac:dyDescent="0.25">
      <c r="A269" s="39">
        <v>509</v>
      </c>
      <c r="B269" s="269" t="s">
        <v>992</v>
      </c>
      <c r="C269" s="380">
        <v>0</v>
      </c>
      <c r="D269" s="356" t="s">
        <v>122</v>
      </c>
      <c r="E269" s="356">
        <v>0</v>
      </c>
      <c r="F269" s="380">
        <v>0</v>
      </c>
      <c r="G269" s="356" t="s">
        <v>122</v>
      </c>
      <c r="H269" s="356" t="s">
        <v>122</v>
      </c>
    </row>
    <row r="270" spans="1:8" ht="21" customHeight="1" x14ac:dyDescent="0.25">
      <c r="A270" s="39">
        <v>516</v>
      </c>
      <c r="B270" s="269" t="s">
        <v>993</v>
      </c>
      <c r="C270" s="380">
        <v>5</v>
      </c>
      <c r="D270" s="356">
        <v>5</v>
      </c>
      <c r="E270" s="356" t="s">
        <v>122</v>
      </c>
      <c r="F270" s="380">
        <v>16</v>
      </c>
      <c r="G270" s="356">
        <v>12</v>
      </c>
      <c r="H270" s="356">
        <v>4</v>
      </c>
    </row>
    <row r="271" spans="1:8" ht="21" customHeight="1" x14ac:dyDescent="0.25">
      <c r="A271" s="39">
        <v>519</v>
      </c>
      <c r="B271" s="269" t="s">
        <v>1399</v>
      </c>
      <c r="C271" s="380">
        <v>0</v>
      </c>
      <c r="D271" s="356">
        <v>0</v>
      </c>
      <c r="E271" s="356">
        <v>0</v>
      </c>
      <c r="F271" s="380">
        <v>0</v>
      </c>
      <c r="G271" s="356">
        <v>0</v>
      </c>
      <c r="H271" s="356">
        <v>0</v>
      </c>
    </row>
    <row r="272" spans="1:8" ht="21" customHeight="1" x14ac:dyDescent="0.25">
      <c r="A272" s="39">
        <v>615</v>
      </c>
      <c r="B272" s="269" t="s">
        <v>995</v>
      </c>
      <c r="C272" s="380">
        <v>0</v>
      </c>
      <c r="D272" s="356" t="s">
        <v>122</v>
      </c>
      <c r="E272" s="356" t="s">
        <v>122</v>
      </c>
      <c r="F272" s="380">
        <v>0</v>
      </c>
      <c r="G272" s="356" t="s">
        <v>122</v>
      </c>
      <c r="H272" s="356">
        <v>0</v>
      </c>
    </row>
    <row r="273" spans="1:8" ht="21" customHeight="1" x14ac:dyDescent="0.25">
      <c r="A273" s="39">
        <v>12071</v>
      </c>
      <c r="B273" s="269" t="s">
        <v>996</v>
      </c>
      <c r="C273" s="380">
        <v>0</v>
      </c>
      <c r="D273" s="356">
        <v>0</v>
      </c>
      <c r="E273" s="356">
        <v>0</v>
      </c>
      <c r="F273" s="380">
        <v>0</v>
      </c>
      <c r="G273" s="356">
        <v>0</v>
      </c>
      <c r="H273" s="356">
        <v>0</v>
      </c>
    </row>
    <row r="274" spans="1:8" ht="21" customHeight="1" x14ac:dyDescent="0.25">
      <c r="A274" s="39">
        <v>12072</v>
      </c>
      <c r="B274" s="269" t="s">
        <v>997</v>
      </c>
      <c r="C274" s="380">
        <v>21</v>
      </c>
      <c r="D274" s="356">
        <v>21</v>
      </c>
      <c r="E274" s="356">
        <v>0</v>
      </c>
      <c r="F274" s="380">
        <v>11</v>
      </c>
      <c r="G274" s="356">
        <v>11</v>
      </c>
      <c r="H274" s="356">
        <v>0</v>
      </c>
    </row>
    <row r="275" spans="1:8" ht="21" customHeight="1" x14ac:dyDescent="0.25">
      <c r="A275" s="39">
        <v>12073</v>
      </c>
      <c r="B275" s="269" t="s">
        <v>998</v>
      </c>
      <c r="C275" s="380">
        <v>52</v>
      </c>
      <c r="D275" s="356">
        <v>42</v>
      </c>
      <c r="E275" s="356">
        <v>10</v>
      </c>
      <c r="F275" s="380">
        <v>47</v>
      </c>
      <c r="G275" s="356">
        <v>43</v>
      </c>
      <c r="H275" s="356">
        <v>4</v>
      </c>
    </row>
    <row r="276" spans="1:8" ht="21" customHeight="1" x14ac:dyDescent="0.25">
      <c r="A276" s="39">
        <v>12074</v>
      </c>
      <c r="B276" s="269" t="s">
        <v>999</v>
      </c>
      <c r="C276" s="380">
        <v>128</v>
      </c>
      <c r="D276" s="356">
        <v>128</v>
      </c>
      <c r="E276" s="356" t="s">
        <v>122</v>
      </c>
      <c r="F276" s="380">
        <v>257</v>
      </c>
      <c r="G276" s="356">
        <v>248</v>
      </c>
      <c r="H276" s="356">
        <v>9</v>
      </c>
    </row>
    <row r="277" spans="1:8" ht="21" customHeight="1" x14ac:dyDescent="0.25">
      <c r="A277" s="39">
        <v>12078</v>
      </c>
      <c r="B277" s="269" t="s">
        <v>1400</v>
      </c>
      <c r="C277" s="380">
        <v>396</v>
      </c>
      <c r="D277" s="356">
        <v>340</v>
      </c>
      <c r="E277" s="356">
        <v>56</v>
      </c>
      <c r="F277" s="380">
        <v>313</v>
      </c>
      <c r="G277" s="356">
        <v>274</v>
      </c>
      <c r="H277" s="356">
        <v>39</v>
      </c>
    </row>
    <row r="278" spans="1:8" ht="21" customHeight="1" x14ac:dyDescent="0.25">
      <c r="A278" s="39">
        <v>12079</v>
      </c>
      <c r="B278" s="269" t="s">
        <v>1001</v>
      </c>
      <c r="C278" s="380">
        <v>0</v>
      </c>
      <c r="D278" s="356" t="s">
        <v>122</v>
      </c>
      <c r="E278" s="356" t="s">
        <v>122</v>
      </c>
      <c r="F278" s="380">
        <v>0</v>
      </c>
      <c r="G278" s="356">
        <v>0</v>
      </c>
      <c r="H278" s="356">
        <v>0</v>
      </c>
    </row>
    <row r="279" spans="1:8" ht="21" customHeight="1" x14ac:dyDescent="0.25">
      <c r="A279" s="39">
        <v>12084</v>
      </c>
      <c r="B279" s="269" t="s">
        <v>1002</v>
      </c>
      <c r="C279" s="380">
        <v>0</v>
      </c>
      <c r="D279" s="356" t="s">
        <v>122</v>
      </c>
      <c r="E279" s="356">
        <v>0</v>
      </c>
      <c r="F279" s="380">
        <v>0</v>
      </c>
      <c r="G279" s="356" t="s">
        <v>122</v>
      </c>
      <c r="H279" s="356">
        <v>0</v>
      </c>
    </row>
    <row r="280" spans="1:8" ht="21" customHeight="1" x14ac:dyDescent="0.25">
      <c r="A280" s="39">
        <v>12085</v>
      </c>
      <c r="B280" s="269" t="s">
        <v>1401</v>
      </c>
      <c r="C280" s="380">
        <v>0</v>
      </c>
      <c r="D280" s="356">
        <v>0</v>
      </c>
      <c r="E280" s="356">
        <v>0</v>
      </c>
      <c r="F280" s="380">
        <v>0</v>
      </c>
      <c r="G280" s="356">
        <v>0</v>
      </c>
      <c r="H280" s="356">
        <v>0</v>
      </c>
    </row>
    <row r="281" spans="1:8" ht="21" customHeight="1" x14ac:dyDescent="0.25">
      <c r="A281" s="39">
        <v>12184</v>
      </c>
      <c r="B281" s="269" t="s">
        <v>1402</v>
      </c>
      <c r="C281" s="380">
        <v>0</v>
      </c>
      <c r="D281" s="356">
        <v>0</v>
      </c>
      <c r="E281" s="356">
        <v>0</v>
      </c>
      <c r="F281" s="380">
        <v>0</v>
      </c>
      <c r="G281" s="356">
        <v>0</v>
      </c>
      <c r="H281" s="356">
        <v>0</v>
      </c>
    </row>
    <row r="282" spans="1:8" ht="21" customHeight="1" x14ac:dyDescent="0.25">
      <c r="A282" s="39">
        <v>13004</v>
      </c>
      <c r="B282" s="269" t="s">
        <v>1005</v>
      </c>
      <c r="C282" s="380">
        <v>25</v>
      </c>
      <c r="D282" s="356">
        <v>21</v>
      </c>
      <c r="E282" s="356">
        <v>4</v>
      </c>
      <c r="F282" s="380">
        <v>46</v>
      </c>
      <c r="G282" s="356">
        <v>36</v>
      </c>
      <c r="H282" s="356">
        <v>10</v>
      </c>
    </row>
    <row r="283" spans="1:8" ht="21" customHeight="1" x14ac:dyDescent="0.25">
      <c r="A283" s="39">
        <v>13024</v>
      </c>
      <c r="B283" s="269" t="s">
        <v>1008</v>
      </c>
      <c r="C283" s="380">
        <v>12</v>
      </c>
      <c r="D283" s="356">
        <v>12</v>
      </c>
      <c r="E283" s="356" t="s">
        <v>122</v>
      </c>
      <c r="F283" s="380">
        <v>57</v>
      </c>
      <c r="G283" s="356">
        <v>52</v>
      </c>
      <c r="H283" s="356">
        <v>5</v>
      </c>
    </row>
    <row r="284" spans="1:8" ht="21" customHeight="1" x14ac:dyDescent="0.25">
      <c r="A284" s="39">
        <v>13025</v>
      </c>
      <c r="B284" s="269" t="s">
        <v>1009</v>
      </c>
      <c r="C284" s="380">
        <v>0</v>
      </c>
      <c r="D284" s="356">
        <v>0</v>
      </c>
      <c r="E284" s="356">
        <v>0</v>
      </c>
      <c r="F284" s="380">
        <v>0</v>
      </c>
      <c r="G284" s="356">
        <v>0</v>
      </c>
      <c r="H284" s="356">
        <v>0</v>
      </c>
    </row>
    <row r="285" spans="1:8" ht="21" customHeight="1" x14ac:dyDescent="0.25">
      <c r="A285" s="39">
        <v>13026</v>
      </c>
      <c r="B285" s="269" t="s">
        <v>1010</v>
      </c>
      <c r="C285" s="380">
        <v>0</v>
      </c>
      <c r="D285" s="356">
        <v>0</v>
      </c>
      <c r="E285" s="356">
        <v>0</v>
      </c>
      <c r="F285" s="380">
        <v>20</v>
      </c>
      <c r="G285" s="356">
        <v>20</v>
      </c>
      <c r="H285" s="356" t="s">
        <v>122</v>
      </c>
    </row>
    <row r="286" spans="1:8" ht="21" customHeight="1" x14ac:dyDescent="0.25">
      <c r="A286" s="39">
        <v>13030</v>
      </c>
      <c r="B286" s="269" t="s">
        <v>1011</v>
      </c>
      <c r="C286" s="380">
        <v>0</v>
      </c>
      <c r="D286" s="356" t="s">
        <v>122</v>
      </c>
      <c r="E286" s="356">
        <v>0</v>
      </c>
      <c r="F286" s="380">
        <v>0</v>
      </c>
      <c r="G286" s="356" t="s">
        <v>122</v>
      </c>
      <c r="H286" s="356">
        <v>0</v>
      </c>
    </row>
    <row r="287" spans="1:8" ht="21" customHeight="1" x14ac:dyDescent="0.25">
      <c r="A287" s="39">
        <v>13031</v>
      </c>
      <c r="B287" s="269" t="s">
        <v>1012</v>
      </c>
      <c r="C287" s="380">
        <v>7</v>
      </c>
      <c r="D287" s="356">
        <v>7</v>
      </c>
      <c r="E287" s="356" t="s">
        <v>122</v>
      </c>
      <c r="F287" s="380">
        <v>12</v>
      </c>
      <c r="G287" s="356">
        <v>12</v>
      </c>
      <c r="H287" s="356">
        <v>0</v>
      </c>
    </row>
    <row r="288" spans="1:8" ht="21" customHeight="1" x14ac:dyDescent="0.25">
      <c r="A288" s="39">
        <v>13033</v>
      </c>
      <c r="B288" s="269" t="s">
        <v>1013</v>
      </c>
      <c r="C288" s="380">
        <v>278</v>
      </c>
      <c r="D288" s="356">
        <v>192</v>
      </c>
      <c r="E288" s="356">
        <v>86</v>
      </c>
      <c r="F288" s="380">
        <v>642</v>
      </c>
      <c r="G288" s="356">
        <v>402</v>
      </c>
      <c r="H288" s="356">
        <v>240</v>
      </c>
    </row>
    <row r="289" spans="1:8" ht="21" customHeight="1" x14ac:dyDescent="0.25">
      <c r="A289" s="39">
        <v>13035</v>
      </c>
      <c r="B289" s="269" t="s">
        <v>1014</v>
      </c>
      <c r="C289" s="380">
        <v>0</v>
      </c>
      <c r="D289" s="356">
        <v>0</v>
      </c>
      <c r="E289" s="356">
        <v>0</v>
      </c>
      <c r="F289" s="380">
        <v>7</v>
      </c>
      <c r="G289" s="356">
        <v>7</v>
      </c>
      <c r="H289" s="356" t="s">
        <v>122</v>
      </c>
    </row>
    <row r="290" spans="1:8" ht="21" customHeight="1" x14ac:dyDescent="0.25">
      <c r="A290" s="39">
        <v>13037</v>
      </c>
      <c r="B290" s="269" t="s">
        <v>1015</v>
      </c>
      <c r="C290" s="380">
        <v>0</v>
      </c>
      <c r="D290" s="356">
        <v>0</v>
      </c>
      <c r="E290" s="356">
        <v>0</v>
      </c>
      <c r="F290" s="380">
        <v>0</v>
      </c>
      <c r="G290" s="356">
        <v>0</v>
      </c>
      <c r="H290" s="356">
        <v>0</v>
      </c>
    </row>
    <row r="291" spans="1:8" ht="21" customHeight="1" x14ac:dyDescent="0.25">
      <c r="A291" s="39">
        <v>13097</v>
      </c>
      <c r="B291" s="269" t="s">
        <v>1403</v>
      </c>
      <c r="C291" s="380">
        <v>0</v>
      </c>
      <c r="D291" s="356">
        <v>0</v>
      </c>
      <c r="E291" s="356">
        <v>0</v>
      </c>
      <c r="F291" s="380">
        <v>0</v>
      </c>
      <c r="G291" s="356" t="s">
        <v>122</v>
      </c>
      <c r="H291" s="356">
        <v>0</v>
      </c>
    </row>
    <row r="292" spans="1:8" ht="21" customHeight="1" x14ac:dyDescent="0.25">
      <c r="A292" s="39">
        <v>14057</v>
      </c>
      <c r="B292" s="269" t="s">
        <v>1019</v>
      </c>
      <c r="C292" s="380">
        <v>47</v>
      </c>
      <c r="D292" s="356">
        <v>47</v>
      </c>
      <c r="E292" s="356">
        <v>0</v>
      </c>
      <c r="F292" s="380">
        <v>12</v>
      </c>
      <c r="G292" s="356">
        <v>12</v>
      </c>
      <c r="H292" s="356">
        <v>0</v>
      </c>
    </row>
    <row r="293" spans="1:8" ht="21" customHeight="1" x14ac:dyDescent="0.25">
      <c r="A293" s="39">
        <v>14060</v>
      </c>
      <c r="B293" s="269" t="s">
        <v>1171</v>
      </c>
      <c r="C293" s="380">
        <v>4</v>
      </c>
      <c r="D293" s="356">
        <v>4</v>
      </c>
      <c r="E293" s="356">
        <v>0</v>
      </c>
      <c r="F293" s="380">
        <v>4</v>
      </c>
      <c r="G293" s="356">
        <v>4</v>
      </c>
      <c r="H293" s="356">
        <v>0</v>
      </c>
    </row>
    <row r="294" spans="1:8" ht="21" customHeight="1" x14ac:dyDescent="0.25">
      <c r="A294" s="39">
        <v>14082</v>
      </c>
      <c r="B294" s="269" t="s">
        <v>1032</v>
      </c>
      <c r="C294" s="380">
        <v>0</v>
      </c>
      <c r="D294" s="356">
        <v>0</v>
      </c>
      <c r="E294" s="356">
        <v>0</v>
      </c>
      <c r="F294" s="380">
        <v>0</v>
      </c>
      <c r="G294" s="356">
        <v>0</v>
      </c>
      <c r="H294" s="356">
        <v>0</v>
      </c>
    </row>
    <row r="295" spans="1:8" ht="21" customHeight="1" x14ac:dyDescent="0.25">
      <c r="A295" s="39">
        <v>14084</v>
      </c>
      <c r="B295" s="269" t="s">
        <v>1034</v>
      </c>
      <c r="C295" s="380">
        <v>0</v>
      </c>
      <c r="D295" s="356">
        <v>0</v>
      </c>
      <c r="E295" s="356">
        <v>0</v>
      </c>
      <c r="F295" s="380">
        <v>0</v>
      </c>
      <c r="G295" s="356">
        <v>0</v>
      </c>
      <c r="H295" s="356">
        <v>0</v>
      </c>
    </row>
    <row r="296" spans="1:8" ht="21" customHeight="1" x14ac:dyDescent="0.25">
      <c r="A296" s="39">
        <v>14085</v>
      </c>
      <c r="B296" s="269" t="s">
        <v>1035</v>
      </c>
      <c r="C296" s="380">
        <v>0</v>
      </c>
      <c r="D296" s="356">
        <v>0</v>
      </c>
      <c r="E296" s="356">
        <v>0</v>
      </c>
      <c r="F296" s="380">
        <v>0</v>
      </c>
      <c r="G296" s="356">
        <v>0</v>
      </c>
      <c r="H296" s="356">
        <v>0</v>
      </c>
    </row>
    <row r="297" spans="1:8" ht="21" customHeight="1" x14ac:dyDescent="0.25">
      <c r="A297" s="39">
        <v>15005</v>
      </c>
      <c r="B297" s="269" t="s">
        <v>1178</v>
      </c>
      <c r="C297" s="380">
        <v>0</v>
      </c>
      <c r="D297" s="356" t="s">
        <v>122</v>
      </c>
      <c r="E297" s="356" t="s">
        <v>122</v>
      </c>
      <c r="F297" s="380">
        <v>4</v>
      </c>
      <c r="G297" s="356" t="s">
        <v>122</v>
      </c>
      <c r="H297" s="356">
        <v>4</v>
      </c>
    </row>
    <row r="298" spans="1:8" ht="21" customHeight="1" x14ac:dyDescent="0.25">
      <c r="A298" s="39">
        <v>16001</v>
      </c>
      <c r="B298" s="269" t="s">
        <v>1037</v>
      </c>
      <c r="C298" s="380">
        <v>0</v>
      </c>
      <c r="D298" s="356">
        <v>0</v>
      </c>
      <c r="E298" s="356">
        <v>0</v>
      </c>
      <c r="F298" s="380">
        <v>0</v>
      </c>
      <c r="G298" s="356">
        <v>0</v>
      </c>
      <c r="H298" s="356">
        <v>0</v>
      </c>
    </row>
    <row r="299" spans="1:8" ht="21" customHeight="1" x14ac:dyDescent="0.25">
      <c r="A299" s="39">
        <v>16002</v>
      </c>
      <c r="B299" s="269" t="s">
        <v>1038</v>
      </c>
      <c r="C299" s="380">
        <v>0</v>
      </c>
      <c r="D299" s="356" t="s">
        <v>122</v>
      </c>
      <c r="E299" s="356">
        <v>0</v>
      </c>
      <c r="F299" s="380">
        <v>79</v>
      </c>
      <c r="G299" s="356">
        <v>70</v>
      </c>
      <c r="H299" s="356">
        <v>9</v>
      </c>
    </row>
    <row r="300" spans="1:8" ht="21" customHeight="1" x14ac:dyDescent="0.25">
      <c r="A300" s="39">
        <v>16003</v>
      </c>
      <c r="B300" s="269" t="s">
        <v>1039</v>
      </c>
      <c r="C300" s="380">
        <v>12</v>
      </c>
      <c r="D300" s="356">
        <v>6</v>
      </c>
      <c r="E300" s="356">
        <v>6</v>
      </c>
      <c r="F300" s="380">
        <v>0</v>
      </c>
      <c r="G300" s="356">
        <v>0</v>
      </c>
      <c r="H300" s="356">
        <v>0</v>
      </c>
    </row>
    <row r="301" spans="1:8" ht="21" customHeight="1" x14ac:dyDescent="0.25">
      <c r="A301" s="39">
        <v>16007</v>
      </c>
      <c r="B301" s="269" t="s">
        <v>1043</v>
      </c>
      <c r="C301" s="380">
        <v>0</v>
      </c>
      <c r="D301" s="356" t="s">
        <v>122</v>
      </c>
      <c r="E301" s="356">
        <v>0</v>
      </c>
      <c r="F301" s="380">
        <v>0</v>
      </c>
      <c r="G301" s="356">
        <v>0</v>
      </c>
      <c r="H301" s="356">
        <v>0</v>
      </c>
    </row>
    <row r="302" spans="1:8" ht="21" customHeight="1" x14ac:dyDescent="0.25">
      <c r="A302" s="39">
        <v>16012</v>
      </c>
      <c r="B302" s="269" t="s">
        <v>1045</v>
      </c>
      <c r="C302" s="380">
        <v>0</v>
      </c>
      <c r="D302" s="356">
        <v>0</v>
      </c>
      <c r="E302" s="356">
        <v>0</v>
      </c>
      <c r="F302" s="380">
        <v>0</v>
      </c>
      <c r="G302" s="356">
        <v>0</v>
      </c>
      <c r="H302" s="356">
        <v>0</v>
      </c>
    </row>
    <row r="303" spans="1:8" ht="21" customHeight="1" x14ac:dyDescent="0.25">
      <c r="A303" s="39">
        <v>16016</v>
      </c>
      <c r="B303" s="269" t="s">
        <v>1046</v>
      </c>
      <c r="C303" s="380">
        <v>0</v>
      </c>
      <c r="D303" s="356">
        <v>0</v>
      </c>
      <c r="E303" s="356">
        <v>0</v>
      </c>
      <c r="F303" s="380">
        <v>0</v>
      </c>
      <c r="G303" s="356">
        <v>0</v>
      </c>
      <c r="H303" s="356">
        <v>0</v>
      </c>
    </row>
    <row r="304" spans="1:8" ht="21" customHeight="1" x14ac:dyDescent="0.25">
      <c r="A304" s="39">
        <v>16017</v>
      </c>
      <c r="B304" s="269" t="s">
        <v>1047</v>
      </c>
      <c r="C304" s="380">
        <v>0</v>
      </c>
      <c r="D304" s="356">
        <v>0</v>
      </c>
      <c r="E304" s="356">
        <v>0</v>
      </c>
      <c r="F304" s="380">
        <v>0</v>
      </c>
      <c r="G304" s="356">
        <v>0</v>
      </c>
      <c r="H304" s="356">
        <v>0</v>
      </c>
    </row>
    <row r="305" spans="1:8" ht="21" customHeight="1" x14ac:dyDescent="0.25">
      <c r="A305" s="39">
        <v>16018</v>
      </c>
      <c r="B305" s="269" t="s">
        <v>1048</v>
      </c>
      <c r="C305" s="380">
        <v>0</v>
      </c>
      <c r="D305" s="356">
        <v>0</v>
      </c>
      <c r="E305" s="356">
        <v>0</v>
      </c>
      <c r="F305" s="380">
        <v>0</v>
      </c>
      <c r="G305" s="356" t="s">
        <v>122</v>
      </c>
      <c r="H305" s="356">
        <v>0</v>
      </c>
    </row>
    <row r="306" spans="1:8" ht="21" customHeight="1" x14ac:dyDescent="0.25">
      <c r="A306" s="39">
        <v>16020</v>
      </c>
      <c r="B306" s="269" t="s">
        <v>1049</v>
      </c>
      <c r="C306" s="380">
        <v>0</v>
      </c>
      <c r="D306" s="356">
        <v>0</v>
      </c>
      <c r="E306" s="356">
        <v>0</v>
      </c>
      <c r="F306" s="380">
        <v>0</v>
      </c>
      <c r="G306" s="356">
        <v>0</v>
      </c>
      <c r="H306" s="356">
        <v>0</v>
      </c>
    </row>
    <row r="307" spans="1:8" ht="21" customHeight="1" x14ac:dyDescent="0.25">
      <c r="A307" s="39">
        <v>16021</v>
      </c>
      <c r="B307" s="269" t="s">
        <v>1050</v>
      </c>
      <c r="C307" s="380">
        <v>0</v>
      </c>
      <c r="D307" s="356">
        <v>0</v>
      </c>
      <c r="E307" s="356">
        <v>0</v>
      </c>
      <c r="F307" s="380">
        <v>0</v>
      </c>
      <c r="G307" s="356">
        <v>0</v>
      </c>
      <c r="H307" s="356">
        <v>0</v>
      </c>
    </row>
    <row r="308" spans="1:8" ht="21" customHeight="1" x14ac:dyDescent="0.25">
      <c r="A308" s="39">
        <v>16022</v>
      </c>
      <c r="B308" s="269" t="s">
        <v>1051</v>
      </c>
      <c r="C308" s="380">
        <v>0</v>
      </c>
      <c r="D308" s="356">
        <v>0</v>
      </c>
      <c r="E308" s="356">
        <v>0</v>
      </c>
      <c r="F308" s="380">
        <v>0</v>
      </c>
      <c r="G308" s="356">
        <v>0</v>
      </c>
      <c r="H308" s="356">
        <v>0</v>
      </c>
    </row>
    <row r="309" spans="1:8" ht="21" customHeight="1" x14ac:dyDescent="0.25">
      <c r="A309" s="39">
        <v>16023</v>
      </c>
      <c r="B309" s="269" t="s">
        <v>1052</v>
      </c>
      <c r="C309" s="380">
        <v>0</v>
      </c>
      <c r="D309" s="356">
        <v>0</v>
      </c>
      <c r="E309" s="356">
        <v>0</v>
      </c>
      <c r="F309" s="380">
        <v>0</v>
      </c>
      <c r="G309" s="356">
        <v>0</v>
      </c>
      <c r="H309" s="356">
        <v>0</v>
      </c>
    </row>
    <row r="310" spans="1:8" ht="21" customHeight="1" x14ac:dyDescent="0.25">
      <c r="A310" s="39">
        <v>16099</v>
      </c>
      <c r="B310" s="269" t="s">
        <v>1053</v>
      </c>
      <c r="C310" s="380">
        <v>0</v>
      </c>
      <c r="D310" s="356" t="s">
        <v>122</v>
      </c>
      <c r="E310" s="356">
        <v>0</v>
      </c>
      <c r="F310" s="380">
        <v>0</v>
      </c>
      <c r="G310" s="356">
        <v>0</v>
      </c>
      <c r="H310" s="356">
        <v>0</v>
      </c>
    </row>
    <row r="311" spans="1:8" ht="21" customHeight="1" x14ac:dyDescent="0.25">
      <c r="A311" s="39">
        <v>16206</v>
      </c>
      <c r="B311" s="269" t="s">
        <v>1056</v>
      </c>
      <c r="C311" s="380">
        <v>0</v>
      </c>
      <c r="D311" s="356">
        <v>0</v>
      </c>
      <c r="E311" s="356">
        <v>0</v>
      </c>
      <c r="F311" s="380">
        <v>0</v>
      </c>
      <c r="G311" s="356">
        <v>0</v>
      </c>
      <c r="H311" s="356">
        <v>0</v>
      </c>
    </row>
    <row r="312" spans="1:8" ht="21" customHeight="1" x14ac:dyDescent="0.25">
      <c r="A312" s="39">
        <v>16207</v>
      </c>
      <c r="B312" s="269" t="s">
        <v>1057</v>
      </c>
      <c r="C312" s="380">
        <v>0</v>
      </c>
      <c r="D312" s="356">
        <v>0</v>
      </c>
      <c r="E312" s="356">
        <v>0</v>
      </c>
      <c r="F312" s="380">
        <v>0</v>
      </c>
      <c r="G312" s="356">
        <v>0</v>
      </c>
      <c r="H312" s="356">
        <v>0</v>
      </c>
    </row>
    <row r="313" spans="1:8" ht="21" customHeight="1" x14ac:dyDescent="0.25">
      <c r="A313" s="39">
        <v>16213</v>
      </c>
      <c r="B313" s="269" t="s">
        <v>1182</v>
      </c>
      <c r="C313" s="380">
        <v>0</v>
      </c>
      <c r="D313" s="356">
        <v>0</v>
      </c>
      <c r="E313" s="356">
        <v>0</v>
      </c>
      <c r="F313" s="380">
        <v>0</v>
      </c>
      <c r="G313" s="356">
        <v>0</v>
      </c>
      <c r="H313" s="356">
        <v>0</v>
      </c>
    </row>
    <row r="314" spans="1:8" ht="21" customHeight="1" x14ac:dyDescent="0.25">
      <c r="A314" s="39"/>
      <c r="B314" s="268" t="s">
        <v>1068</v>
      </c>
      <c r="C314" s="380">
        <v>1184</v>
      </c>
      <c r="D314" s="380">
        <v>1041</v>
      </c>
      <c r="E314" s="380">
        <v>143</v>
      </c>
      <c r="F314" s="380">
        <v>3174</v>
      </c>
      <c r="G314" s="380">
        <v>2846</v>
      </c>
      <c r="H314" s="380">
        <v>328</v>
      </c>
    </row>
    <row r="315" spans="1:8" ht="21" customHeight="1" x14ac:dyDescent="0.25">
      <c r="A315" s="39">
        <v>508</v>
      </c>
      <c r="B315" s="269" t="s">
        <v>1070</v>
      </c>
      <c r="C315" s="380">
        <v>0</v>
      </c>
      <c r="D315" s="356" t="s">
        <v>122</v>
      </c>
      <c r="E315" s="356">
        <v>0</v>
      </c>
      <c r="F315" s="380">
        <v>0</v>
      </c>
      <c r="G315" s="356">
        <v>0</v>
      </c>
      <c r="H315" s="356">
        <v>0</v>
      </c>
    </row>
    <row r="316" spans="1:8" ht="21" customHeight="1" x14ac:dyDescent="0.25">
      <c r="A316" s="39">
        <v>515</v>
      </c>
      <c r="B316" s="269" t="s">
        <v>1072</v>
      </c>
      <c r="C316" s="380">
        <v>13</v>
      </c>
      <c r="D316" s="356">
        <v>13</v>
      </c>
      <c r="E316" s="356" t="s">
        <v>122</v>
      </c>
      <c r="F316" s="380">
        <v>31</v>
      </c>
      <c r="G316" s="356">
        <v>31</v>
      </c>
      <c r="H316" s="356" t="s">
        <v>122</v>
      </c>
    </row>
    <row r="317" spans="1:8" ht="21" customHeight="1" x14ac:dyDescent="0.25">
      <c r="A317" s="39">
        <v>526</v>
      </c>
      <c r="B317" s="269" t="s">
        <v>1404</v>
      </c>
      <c r="C317" s="380">
        <v>0</v>
      </c>
      <c r="D317" s="356">
        <v>0</v>
      </c>
      <c r="E317" s="356">
        <v>0</v>
      </c>
      <c r="F317" s="380">
        <v>0</v>
      </c>
      <c r="G317" s="356">
        <v>0</v>
      </c>
      <c r="H317" s="356">
        <v>0</v>
      </c>
    </row>
    <row r="318" spans="1:8" ht="21" customHeight="1" x14ac:dyDescent="0.25">
      <c r="A318" s="39">
        <v>599</v>
      </c>
      <c r="B318" s="269" t="s">
        <v>1075</v>
      </c>
      <c r="C318" s="380">
        <v>0</v>
      </c>
      <c r="D318" s="356">
        <v>0</v>
      </c>
      <c r="E318" s="356">
        <v>0</v>
      </c>
      <c r="F318" s="380">
        <v>0</v>
      </c>
      <c r="G318" s="356">
        <v>0</v>
      </c>
      <c r="H318" s="356">
        <v>0</v>
      </c>
    </row>
    <row r="319" spans="1:8" ht="21" customHeight="1" x14ac:dyDescent="0.25">
      <c r="A319" s="39">
        <v>832</v>
      </c>
      <c r="B319" s="269" t="s">
        <v>1076</v>
      </c>
      <c r="C319" s="380">
        <v>5</v>
      </c>
      <c r="D319" s="356">
        <v>5</v>
      </c>
      <c r="E319" s="356">
        <v>0</v>
      </c>
      <c r="F319" s="380">
        <v>280</v>
      </c>
      <c r="G319" s="356">
        <v>274</v>
      </c>
      <c r="H319" s="356">
        <v>6</v>
      </c>
    </row>
    <row r="320" spans="1:8" ht="21" customHeight="1" x14ac:dyDescent="0.25">
      <c r="A320" s="39">
        <v>839</v>
      </c>
      <c r="B320" s="269" t="s">
        <v>1078</v>
      </c>
      <c r="C320" s="380">
        <v>0</v>
      </c>
      <c r="D320" s="356">
        <v>0</v>
      </c>
      <c r="E320" s="356">
        <v>0</v>
      </c>
      <c r="F320" s="380">
        <v>0</v>
      </c>
      <c r="G320" s="356">
        <v>0</v>
      </c>
      <c r="H320" s="356">
        <v>0</v>
      </c>
    </row>
    <row r="321" spans="1:8" ht="21" customHeight="1" x14ac:dyDescent="0.25">
      <c r="A321" s="39">
        <v>844</v>
      </c>
      <c r="B321" s="269" t="s">
        <v>1079</v>
      </c>
      <c r="C321" s="380">
        <v>110</v>
      </c>
      <c r="D321" s="356">
        <v>102</v>
      </c>
      <c r="E321" s="356">
        <v>8</v>
      </c>
      <c r="F321" s="380">
        <v>160</v>
      </c>
      <c r="G321" s="356">
        <v>152</v>
      </c>
      <c r="H321" s="356">
        <v>8</v>
      </c>
    </row>
    <row r="322" spans="1:8" ht="21" customHeight="1" x14ac:dyDescent="0.25">
      <c r="A322" s="39">
        <v>1002</v>
      </c>
      <c r="B322" s="269" t="s">
        <v>1081</v>
      </c>
      <c r="C322" s="380">
        <v>0</v>
      </c>
      <c r="D322" s="356">
        <v>0</v>
      </c>
      <c r="E322" s="356">
        <v>0</v>
      </c>
      <c r="F322" s="380">
        <v>0</v>
      </c>
      <c r="G322" s="356">
        <v>0</v>
      </c>
      <c r="H322" s="356">
        <v>0</v>
      </c>
    </row>
    <row r="323" spans="1:8" ht="21" customHeight="1" x14ac:dyDescent="0.25">
      <c r="A323" s="39">
        <v>1013</v>
      </c>
      <c r="B323" s="269" t="s">
        <v>1084</v>
      </c>
      <c r="C323" s="380">
        <v>1047</v>
      </c>
      <c r="D323" s="356">
        <v>912</v>
      </c>
      <c r="E323" s="356">
        <v>135</v>
      </c>
      <c r="F323" s="380">
        <v>2703</v>
      </c>
      <c r="G323" s="356">
        <v>2389</v>
      </c>
      <c r="H323" s="356">
        <v>314</v>
      </c>
    </row>
    <row r="324" spans="1:8" ht="21" customHeight="1" x14ac:dyDescent="0.25">
      <c r="A324" s="39">
        <v>1017</v>
      </c>
      <c r="B324" s="269" t="s">
        <v>1086</v>
      </c>
      <c r="C324" s="380">
        <v>0</v>
      </c>
      <c r="D324" s="356">
        <v>0</v>
      </c>
      <c r="E324" s="356">
        <v>0</v>
      </c>
      <c r="F324" s="380">
        <v>0</v>
      </c>
      <c r="G324" s="356" t="s">
        <v>122</v>
      </c>
      <c r="H324" s="356">
        <v>0</v>
      </c>
    </row>
    <row r="325" spans="1:8" ht="21" customHeight="1" x14ac:dyDescent="0.25">
      <c r="A325" s="39">
        <v>1018</v>
      </c>
      <c r="B325" s="269" t="s">
        <v>1087</v>
      </c>
      <c r="C325" s="380">
        <v>0</v>
      </c>
      <c r="D325" s="356">
        <v>0</v>
      </c>
      <c r="E325" s="356">
        <v>0</v>
      </c>
      <c r="F325" s="380">
        <v>0</v>
      </c>
      <c r="G325" s="356">
        <v>0</v>
      </c>
      <c r="H325" s="356">
        <v>0</v>
      </c>
    </row>
    <row r="326" spans="1:8" ht="21" customHeight="1" x14ac:dyDescent="0.25">
      <c r="A326" s="39">
        <v>1024</v>
      </c>
      <c r="B326" s="269" t="s">
        <v>1088</v>
      </c>
      <c r="C326" s="380">
        <v>0</v>
      </c>
      <c r="D326" s="356">
        <v>0</v>
      </c>
      <c r="E326" s="356">
        <v>0</v>
      </c>
      <c r="F326" s="380">
        <v>0</v>
      </c>
      <c r="G326" s="356">
        <v>0</v>
      </c>
      <c r="H326" s="356">
        <v>0</v>
      </c>
    </row>
    <row r="327" spans="1:8" ht="21" customHeight="1" x14ac:dyDescent="0.25">
      <c r="A327" s="39">
        <v>1099</v>
      </c>
      <c r="B327" s="269" t="s">
        <v>1089</v>
      </c>
      <c r="C327" s="380">
        <v>9</v>
      </c>
      <c r="D327" s="356">
        <v>9</v>
      </c>
      <c r="E327" s="356" t="s">
        <v>122</v>
      </c>
      <c r="F327" s="380">
        <v>0</v>
      </c>
      <c r="G327" s="356" t="s">
        <v>122</v>
      </c>
      <c r="H327" s="356" t="s">
        <v>122</v>
      </c>
    </row>
    <row r="328" spans="1:8" ht="21" customHeight="1" x14ac:dyDescent="0.25">
      <c r="A328" s="133"/>
      <c r="B328" s="268" t="s">
        <v>1090</v>
      </c>
      <c r="C328" s="380">
        <v>588</v>
      </c>
      <c r="D328" s="380">
        <v>417</v>
      </c>
      <c r="E328" s="380">
        <v>171</v>
      </c>
      <c r="F328" s="380">
        <v>1017</v>
      </c>
      <c r="G328" s="380">
        <v>770</v>
      </c>
      <c r="H328" s="380">
        <v>247</v>
      </c>
    </row>
    <row r="329" spans="1:8" ht="21" customHeight="1" x14ac:dyDescent="0.25">
      <c r="A329" s="39">
        <v>12101</v>
      </c>
      <c r="B329" s="269" t="s">
        <v>1091</v>
      </c>
      <c r="C329" s="380">
        <v>404</v>
      </c>
      <c r="D329" s="356">
        <v>298</v>
      </c>
      <c r="E329" s="356">
        <v>106</v>
      </c>
      <c r="F329" s="380">
        <v>766</v>
      </c>
      <c r="G329" s="356">
        <v>623</v>
      </c>
      <c r="H329" s="356">
        <v>143</v>
      </c>
    </row>
    <row r="330" spans="1:8" ht="21" customHeight="1" x14ac:dyDescent="0.25">
      <c r="A330" s="39">
        <v>12102</v>
      </c>
      <c r="B330" s="269" t="s">
        <v>1092</v>
      </c>
      <c r="C330" s="380">
        <v>52</v>
      </c>
      <c r="D330" s="356">
        <v>44</v>
      </c>
      <c r="E330" s="356">
        <v>8</v>
      </c>
      <c r="F330" s="380">
        <v>69</v>
      </c>
      <c r="G330" s="356">
        <v>60</v>
      </c>
      <c r="H330" s="356">
        <v>9</v>
      </c>
    </row>
    <row r="331" spans="1:8" ht="21" customHeight="1" x14ac:dyDescent="0.25">
      <c r="A331" s="39">
        <v>12103</v>
      </c>
      <c r="B331" s="269" t="s">
        <v>1093</v>
      </c>
      <c r="C331" s="380">
        <v>84</v>
      </c>
      <c r="D331" s="356">
        <v>50</v>
      </c>
      <c r="E331" s="356">
        <v>34</v>
      </c>
      <c r="F331" s="380">
        <v>146</v>
      </c>
      <c r="G331" s="356">
        <v>66</v>
      </c>
      <c r="H331" s="356">
        <v>80</v>
      </c>
    </row>
    <row r="332" spans="1:8" ht="21" customHeight="1" x14ac:dyDescent="0.25">
      <c r="A332" s="39">
        <v>12104</v>
      </c>
      <c r="B332" s="269" t="s">
        <v>1094</v>
      </c>
      <c r="C332" s="380">
        <v>19</v>
      </c>
      <c r="D332" s="356">
        <v>9</v>
      </c>
      <c r="E332" s="356">
        <v>10</v>
      </c>
      <c r="F332" s="380">
        <v>9</v>
      </c>
      <c r="G332" s="356">
        <v>5</v>
      </c>
      <c r="H332" s="356">
        <v>4</v>
      </c>
    </row>
    <row r="333" spans="1:8" ht="21" customHeight="1" x14ac:dyDescent="0.25">
      <c r="A333" s="39">
        <v>12105</v>
      </c>
      <c r="B333" s="269" t="s">
        <v>1095</v>
      </c>
      <c r="C333" s="380">
        <v>25</v>
      </c>
      <c r="D333" s="356">
        <v>12</v>
      </c>
      <c r="E333" s="356">
        <v>13</v>
      </c>
      <c r="F333" s="380">
        <v>27</v>
      </c>
      <c r="G333" s="356">
        <v>16</v>
      </c>
      <c r="H333" s="356">
        <v>11</v>
      </c>
    </row>
    <row r="334" spans="1:8" ht="21" customHeight="1" x14ac:dyDescent="0.25">
      <c r="A334" s="39">
        <v>12106</v>
      </c>
      <c r="B334" s="269" t="s">
        <v>1405</v>
      </c>
      <c r="C334" s="380">
        <v>0</v>
      </c>
      <c r="D334" s="356">
        <v>0</v>
      </c>
      <c r="E334" s="356" t="s">
        <v>122</v>
      </c>
      <c r="F334" s="380">
        <v>0</v>
      </c>
      <c r="G334" s="356" t="s">
        <v>122</v>
      </c>
      <c r="H334" s="356">
        <v>0</v>
      </c>
    </row>
    <row r="335" spans="1:8" ht="21" customHeight="1" x14ac:dyDescent="0.25">
      <c r="A335" s="39">
        <v>12107</v>
      </c>
      <c r="B335" s="269" t="s">
        <v>1097</v>
      </c>
      <c r="C335" s="380">
        <v>0</v>
      </c>
      <c r="D335" s="356" t="s">
        <v>122</v>
      </c>
      <c r="E335" s="356" t="s">
        <v>122</v>
      </c>
      <c r="F335" s="380">
        <v>0</v>
      </c>
      <c r="G335" s="356" t="s">
        <v>122</v>
      </c>
      <c r="H335" s="356">
        <v>0</v>
      </c>
    </row>
    <row r="336" spans="1:8" ht="21" customHeight="1" x14ac:dyDescent="0.25">
      <c r="A336" s="39">
        <v>12108</v>
      </c>
      <c r="B336" s="269" t="s">
        <v>1098</v>
      </c>
      <c r="C336" s="380">
        <v>0</v>
      </c>
      <c r="D336" s="356">
        <v>0</v>
      </c>
      <c r="E336" s="356">
        <v>0</v>
      </c>
      <c r="F336" s="380">
        <v>0</v>
      </c>
      <c r="G336" s="356">
        <v>0</v>
      </c>
      <c r="H336" s="356">
        <v>0</v>
      </c>
    </row>
    <row r="337" spans="1:9" ht="21" customHeight="1" x14ac:dyDescent="0.25">
      <c r="A337" s="39">
        <v>12111</v>
      </c>
      <c r="B337" s="269" t="s">
        <v>1099</v>
      </c>
      <c r="C337" s="380">
        <v>4</v>
      </c>
      <c r="D337" s="356">
        <v>4</v>
      </c>
      <c r="E337" s="356">
        <v>0</v>
      </c>
      <c r="F337" s="380">
        <v>0</v>
      </c>
      <c r="G337" s="356">
        <v>0</v>
      </c>
      <c r="H337" s="356">
        <v>0</v>
      </c>
    </row>
    <row r="338" spans="1:9" ht="21" customHeight="1" x14ac:dyDescent="0.25">
      <c r="A338" s="39">
        <v>12112</v>
      </c>
      <c r="B338" s="269" t="s">
        <v>1100</v>
      </c>
      <c r="C338" s="380">
        <v>0</v>
      </c>
      <c r="D338" s="356" t="s">
        <v>122</v>
      </c>
      <c r="E338" s="356">
        <v>0</v>
      </c>
      <c r="F338" s="380">
        <v>0</v>
      </c>
      <c r="G338" s="356">
        <v>0</v>
      </c>
      <c r="H338" s="356">
        <v>0</v>
      </c>
    </row>
    <row r="339" spans="1:9" ht="21" customHeight="1" x14ac:dyDescent="0.25">
      <c r="A339" s="39">
        <v>12113</v>
      </c>
      <c r="B339" s="269" t="s">
        <v>1101</v>
      </c>
      <c r="C339" s="380">
        <v>0</v>
      </c>
      <c r="D339" s="356">
        <v>0</v>
      </c>
      <c r="E339" s="356">
        <v>0</v>
      </c>
      <c r="F339" s="380">
        <v>0</v>
      </c>
      <c r="G339" s="356">
        <v>0</v>
      </c>
      <c r="H339" s="356">
        <v>0</v>
      </c>
    </row>
    <row r="340" spans="1:9" ht="21" customHeight="1" x14ac:dyDescent="0.25">
      <c r="A340" s="39">
        <v>12114</v>
      </c>
      <c r="B340" s="269" t="s">
        <v>1102</v>
      </c>
      <c r="C340" s="380">
        <v>0</v>
      </c>
      <c r="D340" s="356">
        <v>0</v>
      </c>
      <c r="E340" s="356">
        <v>0</v>
      </c>
      <c r="F340" s="380">
        <v>0</v>
      </c>
      <c r="G340" s="356">
        <v>0</v>
      </c>
      <c r="H340" s="356">
        <v>0</v>
      </c>
    </row>
    <row r="341" spans="1:9" ht="21" customHeight="1" x14ac:dyDescent="0.25">
      <c r="A341" s="39"/>
      <c r="B341" s="268" t="s">
        <v>1103</v>
      </c>
      <c r="C341" s="380">
        <v>0</v>
      </c>
      <c r="D341" s="380">
        <v>0</v>
      </c>
      <c r="E341" s="380">
        <v>0</v>
      </c>
      <c r="F341" s="380">
        <v>0</v>
      </c>
      <c r="G341" s="380">
        <v>0</v>
      </c>
      <c r="H341" s="380">
        <v>0</v>
      </c>
    </row>
    <row r="342" spans="1:9" ht="21" customHeight="1" x14ac:dyDescent="0.25">
      <c r="A342" s="39">
        <v>19102</v>
      </c>
      <c r="B342" s="269" t="s">
        <v>1105</v>
      </c>
      <c r="C342" s="380">
        <v>0</v>
      </c>
      <c r="D342" s="356">
        <v>0</v>
      </c>
      <c r="E342" s="356">
        <v>0</v>
      </c>
      <c r="F342" s="380">
        <v>0</v>
      </c>
      <c r="G342" s="356">
        <v>0</v>
      </c>
      <c r="H342" s="356">
        <v>0</v>
      </c>
    </row>
    <row r="343" spans="1:9" ht="21" customHeight="1" x14ac:dyDescent="0.25">
      <c r="A343" s="39">
        <v>19107</v>
      </c>
      <c r="B343" s="269" t="s">
        <v>1108</v>
      </c>
      <c r="C343" s="380">
        <v>0</v>
      </c>
      <c r="D343" s="356">
        <v>0</v>
      </c>
      <c r="E343" s="356">
        <v>0</v>
      </c>
      <c r="F343" s="380">
        <v>0</v>
      </c>
      <c r="G343" s="356" t="s">
        <v>122</v>
      </c>
      <c r="H343" s="356" t="s">
        <v>122</v>
      </c>
    </row>
    <row r="344" spans="1:9" ht="21" customHeight="1" x14ac:dyDescent="0.25">
      <c r="A344" s="39">
        <v>19112</v>
      </c>
      <c r="B344" s="269" t="s">
        <v>1112</v>
      </c>
      <c r="C344" s="380">
        <v>0</v>
      </c>
      <c r="D344" s="356">
        <v>0</v>
      </c>
      <c r="E344" s="356">
        <v>0</v>
      </c>
      <c r="F344" s="380">
        <v>0</v>
      </c>
      <c r="G344" s="356">
        <v>0</v>
      </c>
      <c r="H344" s="356">
        <v>0</v>
      </c>
    </row>
    <row r="345" spans="1:9" ht="21" customHeight="1" x14ac:dyDescent="0.25">
      <c r="A345" s="267">
        <v>19199</v>
      </c>
      <c r="B345" s="270" t="s">
        <v>1113</v>
      </c>
      <c r="C345" s="381">
        <v>0</v>
      </c>
      <c r="D345" s="358">
        <v>0</v>
      </c>
      <c r="E345" s="358">
        <v>0</v>
      </c>
      <c r="F345" s="381">
        <v>0</v>
      </c>
      <c r="G345" s="358">
        <v>0</v>
      </c>
      <c r="H345" s="358">
        <v>0</v>
      </c>
    </row>
    <row r="346" spans="1:9" ht="21" customHeight="1" x14ac:dyDescent="0.25">
      <c r="A346" s="14" t="s">
        <v>1413</v>
      </c>
      <c r="B346" s="11"/>
      <c r="C346" s="11"/>
      <c r="D346" s="11"/>
      <c r="E346" s="11"/>
      <c r="F346" s="11"/>
      <c r="G346" s="11"/>
      <c r="H346" s="11"/>
      <c r="I346" s="11"/>
    </row>
    <row r="347" spans="1:9" ht="21" customHeight="1" x14ac:dyDescent="0.25">
      <c r="A347" s="14" t="s">
        <v>1414</v>
      </c>
      <c r="C347" s="10"/>
      <c r="D347" s="10"/>
      <c r="E347" s="10"/>
      <c r="F347" s="10"/>
    </row>
    <row r="348" spans="1:9" ht="21" customHeight="1" x14ac:dyDescent="0.25">
      <c r="A348" s="315" t="s">
        <v>92</v>
      </c>
    </row>
  </sheetData>
  <phoneticPr fontId="0" type="noConversion"/>
  <pageMargins left="0.70866141732283472" right="0.70866141732283472" top="0.74803149606299213" bottom="0.74803149606299213" header="0.31496062992125984" footer="0.31496062992125984"/>
  <pageSetup scale="64" orientation="portrait" verticalDpi="599" r:id="rId1"/>
  <rowBreaks count="3" manualBreakCount="3">
    <brk id="68" max="16383" man="1"/>
    <brk id="129" max="16383" man="1"/>
    <brk id="195"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0"/>
  <dimension ref="A1:N347"/>
  <sheetViews>
    <sheetView showGridLines="0" zoomScale="80" zoomScaleNormal="80" zoomScaleSheetLayoutView="90" zoomScalePageLayoutView="80" workbookViewId="0">
      <selection activeCell="A50" sqref="A50"/>
    </sheetView>
  </sheetViews>
  <sheetFormatPr baseColWidth="10" defaultColWidth="5.88671875" defaultRowHeight="21" customHeight="1" x14ac:dyDescent="0.25"/>
  <cols>
    <col min="1" max="1" width="8.6640625" style="2" customWidth="1"/>
    <col min="2" max="2" width="65.6640625" style="14" customWidth="1"/>
    <col min="3" max="39" width="15.6640625" style="2" customWidth="1"/>
    <col min="40" max="16384" width="5.88671875" style="2"/>
  </cols>
  <sheetData>
    <row r="1" spans="1:14" s="5" customFormat="1" ht="21" customHeight="1" x14ac:dyDescent="0.25">
      <c r="A1" s="271" t="s">
        <v>1415</v>
      </c>
      <c r="B1" s="13"/>
      <c r="C1" s="271"/>
      <c r="D1" s="271"/>
      <c r="E1" s="271"/>
      <c r="F1" s="271"/>
      <c r="G1" s="271"/>
      <c r="H1" s="271"/>
      <c r="I1" s="271"/>
      <c r="J1" s="271"/>
      <c r="K1" s="271"/>
    </row>
    <row r="2" spans="1:14" s="7" customFormat="1" ht="34.5" customHeight="1" x14ac:dyDescent="0.25">
      <c r="A2" s="430" t="s">
        <v>531</v>
      </c>
      <c r="B2" s="432" t="s">
        <v>1369</v>
      </c>
      <c r="C2" s="427" t="s">
        <v>1416</v>
      </c>
      <c r="D2" s="430" t="s">
        <v>1266</v>
      </c>
      <c r="E2" s="430" t="s">
        <v>1267</v>
      </c>
      <c r="F2" s="427" t="s">
        <v>1417</v>
      </c>
      <c r="G2" s="430" t="s">
        <v>1266</v>
      </c>
      <c r="H2" s="430" t="s">
        <v>1267</v>
      </c>
      <c r="I2" s="427" t="s">
        <v>1418</v>
      </c>
      <c r="J2" s="430" t="s">
        <v>1266</v>
      </c>
      <c r="K2" s="430" t="s">
        <v>1267</v>
      </c>
    </row>
    <row r="3" spans="1:14" s="5" customFormat="1" ht="21" customHeight="1" x14ac:dyDescent="0.25">
      <c r="A3" s="13"/>
      <c r="B3" s="268" t="s">
        <v>30</v>
      </c>
      <c r="C3" s="380">
        <v>28343</v>
      </c>
      <c r="D3" s="380">
        <v>23538</v>
      </c>
      <c r="E3" s="380">
        <v>4805</v>
      </c>
      <c r="F3" s="380">
        <v>20657</v>
      </c>
      <c r="G3" s="380">
        <v>17142</v>
      </c>
      <c r="H3" s="380">
        <v>3515</v>
      </c>
      <c r="I3" s="380">
        <v>7686</v>
      </c>
      <c r="J3" s="380">
        <v>6396</v>
      </c>
      <c r="K3" s="380">
        <v>1290</v>
      </c>
    </row>
    <row r="4" spans="1:14" s="5" customFormat="1" ht="21" customHeight="1" x14ac:dyDescent="0.25">
      <c r="A4" s="273"/>
      <c r="B4" s="397" t="s">
        <v>537</v>
      </c>
      <c r="C4" s="380">
        <v>261</v>
      </c>
      <c r="D4" s="380">
        <v>216</v>
      </c>
      <c r="E4" s="380">
        <v>45</v>
      </c>
      <c r="F4" s="380">
        <v>155</v>
      </c>
      <c r="G4" s="380">
        <v>120</v>
      </c>
      <c r="H4" s="380">
        <v>35</v>
      </c>
      <c r="I4" s="380">
        <v>106</v>
      </c>
      <c r="J4" s="380">
        <v>96</v>
      </c>
      <c r="K4" s="380">
        <v>10</v>
      </c>
    </row>
    <row r="5" spans="1:14" ht="21" customHeight="1" x14ac:dyDescent="0.25">
      <c r="A5" s="39">
        <v>501</v>
      </c>
      <c r="B5" s="269" t="s">
        <v>538</v>
      </c>
      <c r="C5" s="380">
        <v>261</v>
      </c>
      <c r="D5" s="380">
        <v>216</v>
      </c>
      <c r="E5" s="380">
        <v>45</v>
      </c>
      <c r="F5" s="380">
        <v>155</v>
      </c>
      <c r="G5" s="356">
        <v>120</v>
      </c>
      <c r="H5" s="356">
        <v>35</v>
      </c>
      <c r="I5" s="380">
        <v>106</v>
      </c>
      <c r="J5" s="356">
        <v>96</v>
      </c>
      <c r="K5" s="356">
        <v>10</v>
      </c>
      <c r="M5" s="5"/>
      <c r="N5" s="5"/>
    </row>
    <row r="6" spans="1:14" ht="21" customHeight="1" x14ac:dyDescent="0.25">
      <c r="A6" s="39">
        <v>512</v>
      </c>
      <c r="B6" s="269" t="s">
        <v>540</v>
      </c>
      <c r="C6" s="380">
        <v>0</v>
      </c>
      <c r="D6" s="380">
        <v>0</v>
      </c>
      <c r="E6" s="380">
        <v>0</v>
      </c>
      <c r="F6" s="380">
        <v>0</v>
      </c>
      <c r="G6" s="356">
        <v>0</v>
      </c>
      <c r="H6" s="356">
        <v>0</v>
      </c>
      <c r="I6" s="380">
        <v>0</v>
      </c>
      <c r="J6" s="356" t="s">
        <v>122</v>
      </c>
      <c r="K6" s="356">
        <v>0</v>
      </c>
      <c r="M6" s="5"/>
      <c r="N6" s="5"/>
    </row>
    <row r="7" spans="1:14" s="5" customFormat="1" ht="21" customHeight="1" x14ac:dyDescent="0.25">
      <c r="A7" s="39"/>
      <c r="B7" s="397" t="s">
        <v>541</v>
      </c>
      <c r="C7" s="380">
        <v>73</v>
      </c>
      <c r="D7" s="380">
        <v>73</v>
      </c>
      <c r="E7" s="380">
        <v>0</v>
      </c>
      <c r="F7" s="380">
        <v>48</v>
      </c>
      <c r="G7" s="380">
        <v>48</v>
      </c>
      <c r="H7" s="380">
        <v>0</v>
      </c>
      <c r="I7" s="380">
        <v>25</v>
      </c>
      <c r="J7" s="380">
        <v>25</v>
      </c>
      <c r="K7" s="380">
        <v>0</v>
      </c>
    </row>
    <row r="8" spans="1:14" ht="21" customHeight="1" x14ac:dyDescent="0.25">
      <c r="A8" s="39">
        <v>602</v>
      </c>
      <c r="B8" s="269" t="s">
        <v>542</v>
      </c>
      <c r="C8" s="380">
        <v>0</v>
      </c>
      <c r="D8" s="380">
        <v>0</v>
      </c>
      <c r="E8" s="380">
        <v>0</v>
      </c>
      <c r="F8" s="380">
        <v>0</v>
      </c>
      <c r="G8" s="356" t="s">
        <v>122</v>
      </c>
      <c r="H8" s="356">
        <v>0</v>
      </c>
      <c r="I8" s="380">
        <v>0</v>
      </c>
      <c r="J8" s="356">
        <v>0</v>
      </c>
      <c r="K8" s="356">
        <v>0</v>
      </c>
      <c r="M8" s="5"/>
      <c r="N8" s="5"/>
    </row>
    <row r="9" spans="1:14" ht="21" customHeight="1" x14ac:dyDescent="0.25">
      <c r="A9" s="39">
        <v>608</v>
      </c>
      <c r="B9" s="269" t="s">
        <v>543</v>
      </c>
      <c r="C9" s="380">
        <v>0</v>
      </c>
      <c r="D9" s="380">
        <v>0</v>
      </c>
      <c r="E9" s="380">
        <v>0</v>
      </c>
      <c r="F9" s="380">
        <v>0</v>
      </c>
      <c r="G9" s="356" t="s">
        <v>122</v>
      </c>
      <c r="H9" s="356">
        <v>0</v>
      </c>
      <c r="I9" s="380">
        <v>0</v>
      </c>
      <c r="J9" s="356" t="s">
        <v>122</v>
      </c>
      <c r="K9" s="356">
        <v>0</v>
      </c>
      <c r="M9" s="5"/>
      <c r="N9" s="5"/>
    </row>
    <row r="10" spans="1:14" ht="21" customHeight="1" x14ac:dyDescent="0.25">
      <c r="A10" s="39">
        <v>609</v>
      </c>
      <c r="B10" s="269" t="s">
        <v>544</v>
      </c>
      <c r="C10" s="380">
        <v>0</v>
      </c>
      <c r="D10" s="380">
        <v>0</v>
      </c>
      <c r="E10" s="380">
        <v>0</v>
      </c>
      <c r="F10" s="380">
        <v>0</v>
      </c>
      <c r="G10" s="356">
        <v>0</v>
      </c>
      <c r="H10" s="356">
        <v>0</v>
      </c>
      <c r="I10" s="380">
        <v>0</v>
      </c>
      <c r="J10" s="356">
        <v>0</v>
      </c>
      <c r="K10" s="356">
        <v>0</v>
      </c>
      <c r="M10" s="5"/>
      <c r="N10" s="5"/>
    </row>
    <row r="11" spans="1:14" ht="21" customHeight="1" x14ac:dyDescent="0.25">
      <c r="A11" s="39">
        <v>610</v>
      </c>
      <c r="B11" s="269" t="s">
        <v>545</v>
      </c>
      <c r="C11" s="380">
        <v>0</v>
      </c>
      <c r="D11" s="380">
        <v>0</v>
      </c>
      <c r="E11" s="380">
        <v>0</v>
      </c>
      <c r="F11" s="380">
        <v>0</v>
      </c>
      <c r="G11" s="356">
        <v>0</v>
      </c>
      <c r="H11" s="356">
        <v>0</v>
      </c>
      <c r="I11" s="380">
        <v>0</v>
      </c>
      <c r="J11" s="356">
        <v>0</v>
      </c>
      <c r="K11" s="356" t="s">
        <v>122</v>
      </c>
      <c r="M11" s="5"/>
      <c r="N11" s="5"/>
    </row>
    <row r="12" spans="1:14" ht="21" customHeight="1" x14ac:dyDescent="0.25">
      <c r="A12" s="39">
        <v>619</v>
      </c>
      <c r="B12" s="269" t="s">
        <v>547</v>
      </c>
      <c r="C12" s="380">
        <v>16</v>
      </c>
      <c r="D12" s="380">
        <v>16</v>
      </c>
      <c r="E12" s="380">
        <v>0</v>
      </c>
      <c r="F12" s="380">
        <v>12</v>
      </c>
      <c r="G12" s="356">
        <v>12</v>
      </c>
      <c r="H12" s="356">
        <v>0</v>
      </c>
      <c r="I12" s="380">
        <v>4</v>
      </c>
      <c r="J12" s="356">
        <v>4</v>
      </c>
      <c r="K12" s="356">
        <v>0</v>
      </c>
      <c r="M12" s="5"/>
      <c r="N12" s="5"/>
    </row>
    <row r="13" spans="1:14" ht="21" customHeight="1" x14ac:dyDescent="0.25">
      <c r="A13" s="39">
        <v>620</v>
      </c>
      <c r="B13" s="269" t="s">
        <v>548</v>
      </c>
      <c r="C13" s="380">
        <v>6</v>
      </c>
      <c r="D13" s="380">
        <v>6</v>
      </c>
      <c r="E13" s="380">
        <v>0</v>
      </c>
      <c r="F13" s="380">
        <v>6</v>
      </c>
      <c r="G13" s="356">
        <v>6</v>
      </c>
      <c r="H13" s="356">
        <v>0</v>
      </c>
      <c r="I13" s="380">
        <v>0</v>
      </c>
      <c r="J13" s="356" t="s">
        <v>122</v>
      </c>
      <c r="K13" s="356">
        <v>0</v>
      </c>
      <c r="M13" s="5"/>
      <c r="N13" s="5"/>
    </row>
    <row r="14" spans="1:14" ht="21" customHeight="1" x14ac:dyDescent="0.25">
      <c r="A14" s="39">
        <v>621</v>
      </c>
      <c r="B14" s="269" t="s">
        <v>549</v>
      </c>
      <c r="C14" s="380">
        <v>0</v>
      </c>
      <c r="D14" s="380">
        <v>0</v>
      </c>
      <c r="E14" s="380">
        <v>0</v>
      </c>
      <c r="F14" s="380">
        <v>0</v>
      </c>
      <c r="G14" s="356" t="s">
        <v>122</v>
      </c>
      <c r="H14" s="356">
        <v>0</v>
      </c>
      <c r="I14" s="380">
        <v>0</v>
      </c>
      <c r="J14" s="356" t="s">
        <v>122</v>
      </c>
      <c r="K14" s="356">
        <v>0</v>
      </c>
      <c r="M14" s="5"/>
      <c r="N14" s="5"/>
    </row>
    <row r="15" spans="1:14" s="5" customFormat="1" ht="21" customHeight="1" x14ac:dyDescent="0.25">
      <c r="A15" s="39">
        <v>623</v>
      </c>
      <c r="B15" s="269" t="s">
        <v>550</v>
      </c>
      <c r="C15" s="380">
        <v>9</v>
      </c>
      <c r="D15" s="380">
        <v>9</v>
      </c>
      <c r="E15" s="380">
        <v>0</v>
      </c>
      <c r="F15" s="380">
        <v>5</v>
      </c>
      <c r="G15" s="356">
        <v>5</v>
      </c>
      <c r="H15" s="356">
        <v>0</v>
      </c>
      <c r="I15" s="380">
        <v>4</v>
      </c>
      <c r="J15" s="356">
        <v>4</v>
      </c>
      <c r="K15" s="356">
        <v>0</v>
      </c>
    </row>
    <row r="16" spans="1:14" ht="21" customHeight="1" x14ac:dyDescent="0.25">
      <c r="A16" s="39">
        <v>624</v>
      </c>
      <c r="B16" s="269" t="s">
        <v>551</v>
      </c>
      <c r="C16" s="380">
        <v>0</v>
      </c>
      <c r="D16" s="380">
        <v>0</v>
      </c>
      <c r="E16" s="380">
        <v>0</v>
      </c>
      <c r="F16" s="380">
        <v>0</v>
      </c>
      <c r="G16" s="356">
        <v>0</v>
      </c>
      <c r="H16" s="356" t="s">
        <v>122</v>
      </c>
      <c r="I16" s="380">
        <v>0</v>
      </c>
      <c r="J16" s="356">
        <v>0</v>
      </c>
      <c r="K16" s="356" t="s">
        <v>122</v>
      </c>
      <c r="M16" s="5"/>
      <c r="N16" s="5"/>
    </row>
    <row r="17" spans="1:14" ht="21" customHeight="1" x14ac:dyDescent="0.25">
      <c r="A17" s="39">
        <v>625</v>
      </c>
      <c r="B17" s="269" t="s">
        <v>552</v>
      </c>
      <c r="C17" s="380">
        <v>0</v>
      </c>
      <c r="D17" s="380">
        <v>0</v>
      </c>
      <c r="E17" s="380">
        <v>0</v>
      </c>
      <c r="F17" s="380">
        <v>0</v>
      </c>
      <c r="G17" s="356">
        <v>0</v>
      </c>
      <c r="H17" s="356">
        <v>0</v>
      </c>
      <c r="I17" s="380">
        <v>0</v>
      </c>
      <c r="J17" s="356">
        <v>0</v>
      </c>
      <c r="K17" s="356">
        <v>0</v>
      </c>
      <c r="M17" s="5"/>
      <c r="N17" s="5"/>
    </row>
    <row r="18" spans="1:14" ht="21" customHeight="1" x14ac:dyDescent="0.25">
      <c r="A18" s="39">
        <v>626</v>
      </c>
      <c r="B18" s="269" t="s">
        <v>553</v>
      </c>
      <c r="C18" s="380">
        <v>0</v>
      </c>
      <c r="D18" s="380">
        <v>0</v>
      </c>
      <c r="E18" s="380">
        <v>0</v>
      </c>
      <c r="F18" s="380">
        <v>0</v>
      </c>
      <c r="G18" s="356">
        <v>0</v>
      </c>
      <c r="H18" s="356">
        <v>0</v>
      </c>
      <c r="I18" s="380">
        <v>0</v>
      </c>
      <c r="J18" s="356">
        <v>0</v>
      </c>
      <c r="K18" s="356">
        <v>0</v>
      </c>
    </row>
    <row r="19" spans="1:14" ht="21" customHeight="1" x14ac:dyDescent="0.25">
      <c r="A19" s="39">
        <v>629</v>
      </c>
      <c r="B19" s="269" t="s">
        <v>554</v>
      </c>
      <c r="C19" s="380">
        <v>0</v>
      </c>
      <c r="D19" s="380">
        <v>0</v>
      </c>
      <c r="E19" s="380">
        <v>0</v>
      </c>
      <c r="F19" s="380">
        <v>0</v>
      </c>
      <c r="G19" s="356" t="s">
        <v>122</v>
      </c>
      <c r="H19" s="356">
        <v>0</v>
      </c>
      <c r="I19" s="380">
        <v>0</v>
      </c>
      <c r="J19" s="356">
        <v>0</v>
      </c>
      <c r="K19" s="356">
        <v>0</v>
      </c>
    </row>
    <row r="20" spans="1:14" ht="21" customHeight="1" x14ac:dyDescent="0.25">
      <c r="A20" s="39">
        <v>630</v>
      </c>
      <c r="B20" s="269" t="s">
        <v>555</v>
      </c>
      <c r="C20" s="380">
        <v>0</v>
      </c>
      <c r="D20" s="380">
        <v>0</v>
      </c>
      <c r="E20" s="380">
        <v>0</v>
      </c>
      <c r="F20" s="380">
        <v>0</v>
      </c>
      <c r="G20" s="356">
        <v>0</v>
      </c>
      <c r="H20" s="356">
        <v>0</v>
      </c>
      <c r="I20" s="380">
        <v>0</v>
      </c>
      <c r="J20" s="356">
        <v>0</v>
      </c>
      <c r="K20" s="356">
        <v>0</v>
      </c>
    </row>
    <row r="21" spans="1:14" ht="21" customHeight="1" x14ac:dyDescent="0.25">
      <c r="A21" s="39">
        <v>631</v>
      </c>
      <c r="B21" s="269" t="s">
        <v>556</v>
      </c>
      <c r="C21" s="380">
        <v>0</v>
      </c>
      <c r="D21" s="380">
        <v>0</v>
      </c>
      <c r="E21" s="380">
        <v>0</v>
      </c>
      <c r="F21" s="380">
        <v>0</v>
      </c>
      <c r="G21" s="356">
        <v>0</v>
      </c>
      <c r="H21" s="356">
        <v>0</v>
      </c>
      <c r="I21" s="380">
        <v>0</v>
      </c>
      <c r="J21" s="356">
        <v>0</v>
      </c>
      <c r="K21" s="356">
        <v>0</v>
      </c>
    </row>
    <row r="22" spans="1:14" ht="21" customHeight="1" x14ac:dyDescent="0.25">
      <c r="A22" s="39">
        <v>633</v>
      </c>
      <c r="B22" s="269" t="s">
        <v>557</v>
      </c>
      <c r="C22" s="380">
        <v>0</v>
      </c>
      <c r="D22" s="380">
        <v>0</v>
      </c>
      <c r="E22" s="380">
        <v>0</v>
      </c>
      <c r="F22" s="380">
        <v>0</v>
      </c>
      <c r="G22" s="356">
        <v>0</v>
      </c>
      <c r="H22" s="356">
        <v>0</v>
      </c>
      <c r="I22" s="380">
        <v>0</v>
      </c>
      <c r="J22" s="356">
        <v>0</v>
      </c>
      <c r="K22" s="356">
        <v>0</v>
      </c>
    </row>
    <row r="23" spans="1:14" ht="21" customHeight="1" x14ac:dyDescent="0.25">
      <c r="A23" s="39">
        <v>634</v>
      </c>
      <c r="B23" s="269" t="s">
        <v>558</v>
      </c>
      <c r="C23" s="380">
        <v>0</v>
      </c>
      <c r="D23" s="380">
        <v>0</v>
      </c>
      <c r="E23" s="380">
        <v>0</v>
      </c>
      <c r="F23" s="380">
        <v>0</v>
      </c>
      <c r="G23" s="356" t="s">
        <v>122</v>
      </c>
      <c r="H23" s="356">
        <v>0</v>
      </c>
      <c r="I23" s="380">
        <v>0</v>
      </c>
      <c r="J23" s="356">
        <v>0</v>
      </c>
      <c r="K23" s="356">
        <v>0</v>
      </c>
    </row>
    <row r="24" spans="1:14" ht="21" customHeight="1" x14ac:dyDescent="0.25">
      <c r="A24" s="39">
        <v>635</v>
      </c>
      <c r="B24" s="269" t="s">
        <v>559</v>
      </c>
      <c r="C24" s="380">
        <v>21</v>
      </c>
      <c r="D24" s="380">
        <v>21</v>
      </c>
      <c r="E24" s="380">
        <v>0</v>
      </c>
      <c r="F24" s="380">
        <v>12</v>
      </c>
      <c r="G24" s="356">
        <v>12</v>
      </c>
      <c r="H24" s="356">
        <v>0</v>
      </c>
      <c r="I24" s="380">
        <v>9</v>
      </c>
      <c r="J24" s="356">
        <v>9</v>
      </c>
      <c r="K24" s="356">
        <v>0</v>
      </c>
    </row>
    <row r="25" spans="1:14" ht="21" customHeight="1" x14ac:dyDescent="0.25">
      <c r="A25" s="39">
        <v>637</v>
      </c>
      <c r="B25" s="269" t="s">
        <v>560</v>
      </c>
      <c r="C25" s="380">
        <v>14</v>
      </c>
      <c r="D25" s="380">
        <v>14</v>
      </c>
      <c r="E25" s="380">
        <v>0</v>
      </c>
      <c r="F25" s="380">
        <v>6</v>
      </c>
      <c r="G25" s="356">
        <v>6</v>
      </c>
      <c r="H25" s="356">
        <v>0</v>
      </c>
      <c r="I25" s="380">
        <v>8</v>
      </c>
      <c r="J25" s="356">
        <v>8</v>
      </c>
      <c r="K25" s="356">
        <v>0</v>
      </c>
    </row>
    <row r="26" spans="1:14" ht="21" customHeight="1" x14ac:dyDescent="0.25">
      <c r="A26" s="39">
        <v>13021</v>
      </c>
      <c r="B26" s="269" t="s">
        <v>561</v>
      </c>
      <c r="C26" s="380">
        <v>7</v>
      </c>
      <c r="D26" s="380">
        <v>7</v>
      </c>
      <c r="E26" s="380">
        <v>0</v>
      </c>
      <c r="F26" s="380">
        <v>7</v>
      </c>
      <c r="G26" s="356">
        <v>7</v>
      </c>
      <c r="H26" s="356">
        <v>0</v>
      </c>
      <c r="I26" s="380">
        <v>0</v>
      </c>
      <c r="J26" s="356" t="s">
        <v>122</v>
      </c>
      <c r="K26" s="356">
        <v>0</v>
      </c>
    </row>
    <row r="27" spans="1:14" ht="21" customHeight="1" x14ac:dyDescent="0.25">
      <c r="A27" s="39"/>
      <c r="B27" s="268" t="s">
        <v>562</v>
      </c>
      <c r="C27" s="380">
        <v>3226</v>
      </c>
      <c r="D27" s="380">
        <v>2595</v>
      </c>
      <c r="E27" s="380">
        <v>631</v>
      </c>
      <c r="F27" s="380">
        <v>2120</v>
      </c>
      <c r="G27" s="380">
        <v>1733</v>
      </c>
      <c r="H27" s="380">
        <v>387</v>
      </c>
      <c r="I27" s="380">
        <v>1106</v>
      </c>
      <c r="J27" s="380">
        <v>862</v>
      </c>
      <c r="K27" s="380">
        <v>244</v>
      </c>
    </row>
    <row r="28" spans="1:14" ht="21" customHeight="1" x14ac:dyDescent="0.25">
      <c r="A28" s="39">
        <v>202</v>
      </c>
      <c r="B28" s="269" t="s">
        <v>563</v>
      </c>
      <c r="C28" s="380">
        <v>13</v>
      </c>
      <c r="D28" s="380">
        <v>13</v>
      </c>
      <c r="E28" s="380">
        <v>0</v>
      </c>
      <c r="F28" s="380">
        <v>8</v>
      </c>
      <c r="G28" s="356">
        <v>8</v>
      </c>
      <c r="H28" s="356" t="s">
        <v>122</v>
      </c>
      <c r="I28" s="380">
        <v>5</v>
      </c>
      <c r="J28" s="356">
        <v>5</v>
      </c>
      <c r="K28" s="356">
        <v>0</v>
      </c>
    </row>
    <row r="29" spans="1:14" ht="21" customHeight="1" x14ac:dyDescent="0.25">
      <c r="A29" s="39">
        <v>207</v>
      </c>
      <c r="B29" s="269" t="s">
        <v>564</v>
      </c>
      <c r="C29" s="380">
        <v>0</v>
      </c>
      <c r="D29" s="380">
        <v>0</v>
      </c>
      <c r="E29" s="380">
        <v>0</v>
      </c>
      <c r="F29" s="380">
        <v>0</v>
      </c>
      <c r="G29" s="356" t="s">
        <v>122</v>
      </c>
      <c r="H29" s="356">
        <v>0</v>
      </c>
      <c r="I29" s="380">
        <v>0</v>
      </c>
      <c r="J29" s="356">
        <v>0</v>
      </c>
      <c r="K29" s="356">
        <v>0</v>
      </c>
    </row>
    <row r="30" spans="1:14" ht="21" customHeight="1" x14ac:dyDescent="0.25">
      <c r="A30" s="39">
        <v>221</v>
      </c>
      <c r="B30" s="269" t="s">
        <v>565</v>
      </c>
      <c r="C30" s="380">
        <v>0</v>
      </c>
      <c r="D30" s="380">
        <v>0</v>
      </c>
      <c r="E30" s="380">
        <v>0</v>
      </c>
      <c r="F30" s="380">
        <v>0</v>
      </c>
      <c r="G30" s="356">
        <v>0</v>
      </c>
      <c r="H30" s="356">
        <v>0</v>
      </c>
      <c r="I30" s="380">
        <v>0</v>
      </c>
      <c r="J30" s="356">
        <v>0</v>
      </c>
      <c r="K30" s="356">
        <v>0</v>
      </c>
    </row>
    <row r="31" spans="1:14" ht="21" customHeight="1" x14ac:dyDescent="0.25">
      <c r="A31" s="39">
        <v>222</v>
      </c>
      <c r="B31" s="269" t="s">
        <v>566</v>
      </c>
      <c r="C31" s="380">
        <v>0</v>
      </c>
      <c r="D31" s="380">
        <v>0</v>
      </c>
      <c r="E31" s="380">
        <v>0</v>
      </c>
      <c r="F31" s="380">
        <v>0</v>
      </c>
      <c r="G31" s="356">
        <v>0</v>
      </c>
      <c r="H31" s="356">
        <v>0</v>
      </c>
      <c r="I31" s="380">
        <v>0</v>
      </c>
      <c r="J31" s="356">
        <v>0</v>
      </c>
      <c r="K31" s="356">
        <v>0</v>
      </c>
    </row>
    <row r="32" spans="1:14" ht="21" customHeight="1" x14ac:dyDescent="0.25">
      <c r="A32" s="39">
        <v>411</v>
      </c>
      <c r="B32" s="269" t="s">
        <v>569</v>
      </c>
      <c r="C32" s="380">
        <v>0</v>
      </c>
      <c r="D32" s="380">
        <v>0</v>
      </c>
      <c r="E32" s="380">
        <v>0</v>
      </c>
      <c r="F32" s="380">
        <v>0</v>
      </c>
      <c r="G32" s="356">
        <v>0</v>
      </c>
      <c r="H32" s="356">
        <v>0</v>
      </c>
      <c r="I32" s="380">
        <v>0</v>
      </c>
      <c r="J32" s="356">
        <v>0</v>
      </c>
      <c r="K32" s="356">
        <v>0</v>
      </c>
    </row>
    <row r="33" spans="1:11" ht="21" customHeight="1" x14ac:dyDescent="0.25">
      <c r="A33" s="39">
        <v>522</v>
      </c>
      <c r="B33" s="269" t="s">
        <v>570</v>
      </c>
      <c r="C33" s="380">
        <v>0</v>
      </c>
      <c r="D33" s="380">
        <v>0</v>
      </c>
      <c r="E33" s="380">
        <v>0</v>
      </c>
      <c r="F33" s="380">
        <v>0</v>
      </c>
      <c r="G33" s="356">
        <v>0</v>
      </c>
      <c r="H33" s="356" t="s">
        <v>122</v>
      </c>
      <c r="I33" s="380">
        <v>0</v>
      </c>
      <c r="J33" s="356">
        <v>0</v>
      </c>
      <c r="K33" s="356">
        <v>0</v>
      </c>
    </row>
    <row r="34" spans="1:11" ht="21" customHeight="1" x14ac:dyDescent="0.25">
      <c r="A34" s="39">
        <v>523</v>
      </c>
      <c r="B34" s="269" t="s">
        <v>571</v>
      </c>
      <c r="C34" s="380">
        <v>0</v>
      </c>
      <c r="D34" s="380">
        <v>0</v>
      </c>
      <c r="E34" s="380">
        <v>0</v>
      </c>
      <c r="F34" s="380">
        <v>0</v>
      </c>
      <c r="G34" s="356">
        <v>0</v>
      </c>
      <c r="H34" s="356">
        <v>0</v>
      </c>
      <c r="I34" s="380">
        <v>0</v>
      </c>
      <c r="J34" s="356">
        <v>0</v>
      </c>
      <c r="K34" s="356">
        <v>0</v>
      </c>
    </row>
    <row r="35" spans="1:11" s="5" customFormat="1" ht="21" customHeight="1" x14ac:dyDescent="0.25">
      <c r="A35" s="39">
        <v>524</v>
      </c>
      <c r="B35" s="269" t="s">
        <v>572</v>
      </c>
      <c r="C35" s="380">
        <v>835</v>
      </c>
      <c r="D35" s="380">
        <v>725</v>
      </c>
      <c r="E35" s="380">
        <v>110</v>
      </c>
      <c r="F35" s="380">
        <v>591</v>
      </c>
      <c r="G35" s="356">
        <v>510</v>
      </c>
      <c r="H35" s="356">
        <v>81</v>
      </c>
      <c r="I35" s="380">
        <v>244</v>
      </c>
      <c r="J35" s="356">
        <v>215</v>
      </c>
      <c r="K35" s="356">
        <v>29</v>
      </c>
    </row>
    <row r="36" spans="1:11" ht="21" customHeight="1" x14ac:dyDescent="0.25">
      <c r="A36" s="39">
        <v>525</v>
      </c>
      <c r="B36" s="269" t="s">
        <v>573</v>
      </c>
      <c r="C36" s="380">
        <v>94</v>
      </c>
      <c r="D36" s="380">
        <v>85</v>
      </c>
      <c r="E36" s="380">
        <v>9</v>
      </c>
      <c r="F36" s="380">
        <v>77</v>
      </c>
      <c r="G36" s="356">
        <v>68</v>
      </c>
      <c r="H36" s="356">
        <v>9</v>
      </c>
      <c r="I36" s="380">
        <v>17</v>
      </c>
      <c r="J36" s="356">
        <v>17</v>
      </c>
      <c r="K36" s="356" t="s">
        <v>122</v>
      </c>
    </row>
    <row r="37" spans="1:11" ht="21" customHeight="1" x14ac:dyDescent="0.25">
      <c r="A37" s="39">
        <v>701</v>
      </c>
      <c r="B37" s="269" t="s">
        <v>574</v>
      </c>
      <c r="C37" s="380">
        <v>0</v>
      </c>
      <c r="D37" s="380">
        <v>0</v>
      </c>
      <c r="E37" s="380">
        <v>0</v>
      </c>
      <c r="F37" s="380">
        <v>0</v>
      </c>
      <c r="G37" s="356">
        <v>0</v>
      </c>
      <c r="H37" s="356">
        <v>0</v>
      </c>
      <c r="I37" s="380">
        <v>0</v>
      </c>
      <c r="J37" s="356">
        <v>0</v>
      </c>
      <c r="K37" s="356">
        <v>0</v>
      </c>
    </row>
    <row r="38" spans="1:11" ht="21" customHeight="1" x14ac:dyDescent="0.25">
      <c r="A38" s="39">
        <v>702</v>
      </c>
      <c r="B38" s="269" t="s">
        <v>575</v>
      </c>
      <c r="C38" s="380">
        <v>0</v>
      </c>
      <c r="D38" s="380">
        <v>0</v>
      </c>
      <c r="E38" s="380">
        <v>0</v>
      </c>
      <c r="F38" s="380">
        <v>0</v>
      </c>
      <c r="G38" s="356" t="s">
        <v>122</v>
      </c>
      <c r="H38" s="356" t="s">
        <v>122</v>
      </c>
      <c r="I38" s="380">
        <v>0</v>
      </c>
      <c r="J38" s="356">
        <v>0</v>
      </c>
      <c r="K38" s="356" t="s">
        <v>122</v>
      </c>
    </row>
    <row r="39" spans="1:11" ht="21" customHeight="1" x14ac:dyDescent="0.25">
      <c r="A39" s="39">
        <v>703</v>
      </c>
      <c r="B39" s="269" t="s">
        <v>576</v>
      </c>
      <c r="C39" s="380">
        <v>0</v>
      </c>
      <c r="D39" s="380">
        <v>0</v>
      </c>
      <c r="E39" s="380">
        <v>0</v>
      </c>
      <c r="F39" s="380">
        <v>0</v>
      </c>
      <c r="G39" s="356" t="s">
        <v>122</v>
      </c>
      <c r="H39" s="356">
        <v>0</v>
      </c>
      <c r="I39" s="380">
        <v>0</v>
      </c>
      <c r="J39" s="356">
        <v>0</v>
      </c>
      <c r="K39" s="356">
        <v>0</v>
      </c>
    </row>
    <row r="40" spans="1:11" ht="21" customHeight="1" x14ac:dyDescent="0.25">
      <c r="A40" s="39">
        <v>705</v>
      </c>
      <c r="B40" s="269" t="s">
        <v>577</v>
      </c>
      <c r="C40" s="380">
        <v>6</v>
      </c>
      <c r="D40" s="380">
        <v>6</v>
      </c>
      <c r="E40" s="380">
        <v>0</v>
      </c>
      <c r="F40" s="380">
        <v>6</v>
      </c>
      <c r="G40" s="356">
        <v>6</v>
      </c>
      <c r="H40" s="356">
        <v>0</v>
      </c>
      <c r="I40" s="380">
        <v>0</v>
      </c>
      <c r="J40" s="356">
        <v>0</v>
      </c>
      <c r="K40" s="356">
        <v>0</v>
      </c>
    </row>
    <row r="41" spans="1:11" ht="21" customHeight="1" x14ac:dyDescent="0.25">
      <c r="A41" s="39">
        <v>709</v>
      </c>
      <c r="B41" s="269" t="s">
        <v>580</v>
      </c>
      <c r="C41" s="380">
        <v>80</v>
      </c>
      <c r="D41" s="380">
        <v>62</v>
      </c>
      <c r="E41" s="380">
        <v>18</v>
      </c>
      <c r="F41" s="380">
        <v>41</v>
      </c>
      <c r="G41" s="356">
        <v>35</v>
      </c>
      <c r="H41" s="356">
        <v>6</v>
      </c>
      <c r="I41" s="380">
        <v>39</v>
      </c>
      <c r="J41" s="356">
        <v>27</v>
      </c>
      <c r="K41" s="356">
        <v>12</v>
      </c>
    </row>
    <row r="42" spans="1:11" ht="21" customHeight="1" x14ac:dyDescent="0.25">
      <c r="A42" s="39">
        <v>710</v>
      </c>
      <c r="B42" s="269" t="s">
        <v>581</v>
      </c>
      <c r="C42" s="380">
        <v>76</v>
      </c>
      <c r="D42" s="380">
        <v>62</v>
      </c>
      <c r="E42" s="380">
        <v>14</v>
      </c>
      <c r="F42" s="380">
        <v>36</v>
      </c>
      <c r="G42" s="356">
        <v>29</v>
      </c>
      <c r="H42" s="356">
        <v>7</v>
      </c>
      <c r="I42" s="380">
        <v>40</v>
      </c>
      <c r="J42" s="356">
        <v>33</v>
      </c>
      <c r="K42" s="356">
        <v>7</v>
      </c>
    </row>
    <row r="43" spans="1:11" ht="21" customHeight="1" x14ac:dyDescent="0.25">
      <c r="A43" s="39">
        <v>712</v>
      </c>
      <c r="B43" s="269" t="s">
        <v>582</v>
      </c>
      <c r="C43" s="380">
        <v>10</v>
      </c>
      <c r="D43" s="380">
        <v>10</v>
      </c>
      <c r="E43" s="380">
        <v>0</v>
      </c>
      <c r="F43" s="380">
        <v>10</v>
      </c>
      <c r="G43" s="356">
        <v>10</v>
      </c>
      <c r="H43" s="356" t="s">
        <v>122</v>
      </c>
      <c r="I43" s="380">
        <v>0</v>
      </c>
      <c r="J43" s="356">
        <v>0</v>
      </c>
      <c r="K43" s="356">
        <v>0</v>
      </c>
    </row>
    <row r="44" spans="1:11" ht="21" customHeight="1" x14ac:dyDescent="0.25">
      <c r="A44" s="39">
        <v>714</v>
      </c>
      <c r="B44" s="269" t="s">
        <v>584</v>
      </c>
      <c r="C44" s="380">
        <v>4</v>
      </c>
      <c r="D44" s="380">
        <v>4</v>
      </c>
      <c r="E44" s="380">
        <v>0</v>
      </c>
      <c r="F44" s="380">
        <v>4</v>
      </c>
      <c r="G44" s="356">
        <v>4</v>
      </c>
      <c r="H44" s="356">
        <v>0</v>
      </c>
      <c r="I44" s="380">
        <v>0</v>
      </c>
      <c r="J44" s="356">
        <v>0</v>
      </c>
      <c r="K44" s="356">
        <v>0</v>
      </c>
    </row>
    <row r="45" spans="1:11" ht="21" customHeight="1" x14ac:dyDescent="0.25">
      <c r="A45" s="39">
        <v>716</v>
      </c>
      <c r="B45" s="269" t="s">
        <v>586</v>
      </c>
      <c r="C45" s="380">
        <v>0</v>
      </c>
      <c r="D45" s="380">
        <v>0</v>
      </c>
      <c r="E45" s="380">
        <v>0</v>
      </c>
      <c r="F45" s="380">
        <v>0</v>
      </c>
      <c r="G45" s="356">
        <v>0</v>
      </c>
      <c r="H45" s="356">
        <v>0</v>
      </c>
      <c r="I45" s="380">
        <v>0</v>
      </c>
      <c r="J45" s="356">
        <v>0</v>
      </c>
      <c r="K45" s="356">
        <v>0</v>
      </c>
    </row>
    <row r="46" spans="1:11" ht="21" customHeight="1" x14ac:dyDescent="0.25">
      <c r="A46" s="39">
        <v>717</v>
      </c>
      <c r="B46" s="269" t="s">
        <v>587</v>
      </c>
      <c r="C46" s="380">
        <v>0</v>
      </c>
      <c r="D46" s="380">
        <v>0</v>
      </c>
      <c r="E46" s="380">
        <v>0</v>
      </c>
      <c r="F46" s="380">
        <v>0</v>
      </c>
      <c r="G46" s="356">
        <v>0</v>
      </c>
      <c r="H46" s="356">
        <v>0</v>
      </c>
      <c r="I46" s="380">
        <v>0</v>
      </c>
      <c r="J46" s="356" t="s">
        <v>122</v>
      </c>
      <c r="K46" s="356">
        <v>0</v>
      </c>
    </row>
    <row r="47" spans="1:11" ht="21" customHeight="1" x14ac:dyDescent="0.25">
      <c r="A47" s="39">
        <v>720</v>
      </c>
      <c r="B47" s="269" t="s">
        <v>589</v>
      </c>
      <c r="C47" s="380">
        <v>0</v>
      </c>
      <c r="D47" s="380">
        <v>0</v>
      </c>
      <c r="E47" s="380">
        <v>0</v>
      </c>
      <c r="F47" s="380">
        <v>0</v>
      </c>
      <c r="G47" s="356">
        <v>0</v>
      </c>
      <c r="H47" s="356">
        <v>0</v>
      </c>
      <c r="I47" s="380">
        <v>0</v>
      </c>
      <c r="J47" s="356">
        <v>0</v>
      </c>
      <c r="K47" s="356">
        <v>0</v>
      </c>
    </row>
    <row r="48" spans="1:11" ht="21" customHeight="1" x14ac:dyDescent="0.25">
      <c r="A48" s="39">
        <v>802</v>
      </c>
      <c r="B48" s="269" t="s">
        <v>590</v>
      </c>
      <c r="C48" s="380">
        <v>186</v>
      </c>
      <c r="D48" s="380">
        <v>169</v>
      </c>
      <c r="E48" s="380">
        <v>17</v>
      </c>
      <c r="F48" s="380">
        <v>120</v>
      </c>
      <c r="G48" s="356">
        <v>113</v>
      </c>
      <c r="H48" s="356">
        <v>7</v>
      </c>
      <c r="I48" s="380">
        <v>66</v>
      </c>
      <c r="J48" s="356">
        <v>56</v>
      </c>
      <c r="K48" s="356">
        <v>10</v>
      </c>
    </row>
    <row r="49" spans="1:11" ht="21" customHeight="1" x14ac:dyDescent="0.25">
      <c r="A49" s="39">
        <v>803</v>
      </c>
      <c r="B49" s="269" t="s">
        <v>591</v>
      </c>
      <c r="C49" s="380">
        <v>245</v>
      </c>
      <c r="D49" s="380">
        <v>213</v>
      </c>
      <c r="E49" s="380">
        <v>32</v>
      </c>
      <c r="F49" s="380">
        <v>183</v>
      </c>
      <c r="G49" s="356">
        <v>166</v>
      </c>
      <c r="H49" s="356">
        <v>17</v>
      </c>
      <c r="I49" s="380">
        <v>62</v>
      </c>
      <c r="J49" s="356">
        <v>47</v>
      </c>
      <c r="K49" s="356">
        <v>15</v>
      </c>
    </row>
    <row r="50" spans="1:11" ht="21" customHeight="1" x14ac:dyDescent="0.25">
      <c r="A50" s="39">
        <v>804</v>
      </c>
      <c r="B50" s="269" t="s">
        <v>592</v>
      </c>
      <c r="C50" s="380">
        <v>163</v>
      </c>
      <c r="D50" s="380">
        <v>152</v>
      </c>
      <c r="E50" s="380">
        <v>11</v>
      </c>
      <c r="F50" s="380">
        <v>112</v>
      </c>
      <c r="G50" s="356">
        <v>106</v>
      </c>
      <c r="H50" s="356">
        <v>6</v>
      </c>
      <c r="I50" s="380">
        <v>51</v>
      </c>
      <c r="J50" s="356">
        <v>46</v>
      </c>
      <c r="K50" s="356">
        <v>5</v>
      </c>
    </row>
    <row r="51" spans="1:11" ht="21" customHeight="1" x14ac:dyDescent="0.25">
      <c r="A51" s="39">
        <v>806</v>
      </c>
      <c r="B51" s="269" t="s">
        <v>593</v>
      </c>
      <c r="C51" s="380">
        <v>0</v>
      </c>
      <c r="D51" s="380">
        <v>0</v>
      </c>
      <c r="E51" s="380">
        <v>0</v>
      </c>
      <c r="F51" s="380">
        <v>0</v>
      </c>
      <c r="G51" s="356">
        <v>0</v>
      </c>
      <c r="H51" s="356">
        <v>0</v>
      </c>
      <c r="I51" s="380">
        <v>0</v>
      </c>
      <c r="J51" s="356">
        <v>0</v>
      </c>
      <c r="K51" s="356">
        <v>0</v>
      </c>
    </row>
    <row r="52" spans="1:11" ht="21" customHeight="1" x14ac:dyDescent="0.25">
      <c r="A52" s="39">
        <v>827</v>
      </c>
      <c r="B52" s="269" t="s">
        <v>594</v>
      </c>
      <c r="C52" s="380">
        <v>0</v>
      </c>
      <c r="D52" s="380">
        <v>0</v>
      </c>
      <c r="E52" s="380">
        <v>0</v>
      </c>
      <c r="F52" s="380">
        <v>0</v>
      </c>
      <c r="G52" s="356">
        <v>0</v>
      </c>
      <c r="H52" s="356">
        <v>0</v>
      </c>
      <c r="I52" s="380">
        <v>0</v>
      </c>
      <c r="J52" s="356">
        <v>0</v>
      </c>
      <c r="K52" s="356">
        <v>0</v>
      </c>
    </row>
    <row r="53" spans="1:11" ht="21" customHeight="1" x14ac:dyDescent="0.25">
      <c r="A53" s="39">
        <v>828</v>
      </c>
      <c r="B53" s="269" t="s">
        <v>595</v>
      </c>
      <c r="C53" s="380">
        <v>0</v>
      </c>
      <c r="D53" s="380">
        <v>0</v>
      </c>
      <c r="E53" s="380">
        <v>0</v>
      </c>
      <c r="F53" s="380">
        <v>0</v>
      </c>
      <c r="G53" s="356" t="s">
        <v>122</v>
      </c>
      <c r="H53" s="356">
        <v>0</v>
      </c>
      <c r="I53" s="380">
        <v>0</v>
      </c>
      <c r="J53" s="356" t="s">
        <v>122</v>
      </c>
      <c r="K53" s="356">
        <v>0</v>
      </c>
    </row>
    <row r="54" spans="1:11" ht="21" customHeight="1" x14ac:dyDescent="0.25">
      <c r="A54" s="39">
        <v>830</v>
      </c>
      <c r="B54" s="269" t="s">
        <v>596</v>
      </c>
      <c r="C54" s="380">
        <v>0</v>
      </c>
      <c r="D54" s="380">
        <v>0</v>
      </c>
      <c r="E54" s="380">
        <v>0</v>
      </c>
      <c r="F54" s="380">
        <v>0</v>
      </c>
      <c r="G54" s="356">
        <v>0</v>
      </c>
      <c r="H54" s="356">
        <v>0</v>
      </c>
      <c r="I54" s="380">
        <v>0</v>
      </c>
      <c r="J54" s="356">
        <v>0</v>
      </c>
      <c r="K54" s="356">
        <v>0</v>
      </c>
    </row>
    <row r="55" spans="1:11" s="5" customFormat="1" ht="21" customHeight="1" x14ac:dyDescent="0.25">
      <c r="A55" s="39">
        <v>901</v>
      </c>
      <c r="B55" s="269" t="s">
        <v>1343</v>
      </c>
      <c r="C55" s="380">
        <v>271</v>
      </c>
      <c r="D55" s="380">
        <v>231</v>
      </c>
      <c r="E55" s="380">
        <v>40</v>
      </c>
      <c r="F55" s="380">
        <v>195</v>
      </c>
      <c r="G55" s="356">
        <v>169</v>
      </c>
      <c r="H55" s="356">
        <v>26</v>
      </c>
      <c r="I55" s="380">
        <v>76</v>
      </c>
      <c r="J55" s="356">
        <v>62</v>
      </c>
      <c r="K55" s="356">
        <v>14</v>
      </c>
    </row>
    <row r="56" spans="1:11" ht="21" customHeight="1" x14ac:dyDescent="0.25">
      <c r="A56" s="39">
        <v>905</v>
      </c>
      <c r="B56" s="269" t="s">
        <v>598</v>
      </c>
      <c r="C56" s="380">
        <v>0</v>
      </c>
      <c r="D56" s="380">
        <v>0</v>
      </c>
      <c r="E56" s="380">
        <v>0</v>
      </c>
      <c r="F56" s="380">
        <v>0</v>
      </c>
      <c r="G56" s="356" t="s">
        <v>122</v>
      </c>
      <c r="H56" s="356">
        <v>0</v>
      </c>
      <c r="I56" s="380">
        <v>0</v>
      </c>
      <c r="J56" s="356" t="s">
        <v>122</v>
      </c>
      <c r="K56" s="356">
        <v>0</v>
      </c>
    </row>
    <row r="57" spans="1:11" ht="21" customHeight="1" x14ac:dyDescent="0.25">
      <c r="A57" s="39">
        <v>910</v>
      </c>
      <c r="B57" s="269" t="s">
        <v>599</v>
      </c>
      <c r="C57" s="380">
        <v>0</v>
      </c>
      <c r="D57" s="380">
        <v>0</v>
      </c>
      <c r="E57" s="380">
        <v>0</v>
      </c>
      <c r="F57" s="380">
        <v>0</v>
      </c>
      <c r="G57" s="356">
        <v>0</v>
      </c>
      <c r="H57" s="356">
        <v>0</v>
      </c>
      <c r="I57" s="380">
        <v>0</v>
      </c>
      <c r="J57" s="356">
        <v>0</v>
      </c>
      <c r="K57" s="356">
        <v>0</v>
      </c>
    </row>
    <row r="58" spans="1:11" ht="21" customHeight="1" x14ac:dyDescent="0.25">
      <c r="A58" s="39">
        <v>11004</v>
      </c>
      <c r="B58" s="269" t="s">
        <v>1370</v>
      </c>
      <c r="C58" s="380">
        <v>0</v>
      </c>
      <c r="D58" s="380">
        <v>0</v>
      </c>
      <c r="E58" s="380">
        <v>0</v>
      </c>
      <c r="F58" s="380">
        <v>0</v>
      </c>
      <c r="G58" s="356" t="s">
        <v>122</v>
      </c>
      <c r="H58" s="356">
        <v>0</v>
      </c>
      <c r="I58" s="380">
        <v>0</v>
      </c>
      <c r="J58" s="356" t="s">
        <v>122</v>
      </c>
      <c r="K58" s="356">
        <v>0</v>
      </c>
    </row>
    <row r="59" spans="1:11" ht="21" customHeight="1" x14ac:dyDescent="0.25">
      <c r="A59" s="39">
        <v>11005</v>
      </c>
      <c r="B59" s="269" t="s">
        <v>602</v>
      </c>
      <c r="C59" s="380">
        <v>0</v>
      </c>
      <c r="D59" s="380">
        <v>0</v>
      </c>
      <c r="E59" s="380">
        <v>0</v>
      </c>
      <c r="F59" s="380">
        <v>0</v>
      </c>
      <c r="G59" s="356">
        <v>0</v>
      </c>
      <c r="H59" s="356">
        <v>0</v>
      </c>
      <c r="I59" s="380">
        <v>0</v>
      </c>
      <c r="J59" s="356">
        <v>0</v>
      </c>
      <c r="K59" s="356">
        <v>0</v>
      </c>
    </row>
    <row r="60" spans="1:11" ht="21" customHeight="1" x14ac:dyDescent="0.25">
      <c r="A60" s="39">
        <v>11102</v>
      </c>
      <c r="B60" s="269" t="s">
        <v>603</v>
      </c>
      <c r="C60" s="380">
        <v>0</v>
      </c>
      <c r="D60" s="380">
        <v>0</v>
      </c>
      <c r="E60" s="380">
        <v>0</v>
      </c>
      <c r="F60" s="380">
        <v>0</v>
      </c>
      <c r="G60" s="356">
        <v>0</v>
      </c>
      <c r="H60" s="356">
        <v>0</v>
      </c>
      <c r="I60" s="380">
        <v>0</v>
      </c>
      <c r="J60" s="356">
        <v>0</v>
      </c>
      <c r="K60" s="356">
        <v>0</v>
      </c>
    </row>
    <row r="61" spans="1:11" ht="21" customHeight="1" x14ac:dyDescent="0.25">
      <c r="A61" s="39">
        <v>11103</v>
      </c>
      <c r="B61" s="269" t="s">
        <v>604</v>
      </c>
      <c r="C61" s="380">
        <v>0</v>
      </c>
      <c r="D61" s="380">
        <v>0</v>
      </c>
      <c r="E61" s="380">
        <v>0</v>
      </c>
      <c r="F61" s="380">
        <v>0</v>
      </c>
      <c r="G61" s="356">
        <v>0</v>
      </c>
      <c r="H61" s="356" t="s">
        <v>122</v>
      </c>
      <c r="I61" s="380">
        <v>0</v>
      </c>
      <c r="J61" s="356">
        <v>0</v>
      </c>
      <c r="K61" s="356">
        <v>0</v>
      </c>
    </row>
    <row r="62" spans="1:11" ht="21" customHeight="1" x14ac:dyDescent="0.25">
      <c r="A62" s="39">
        <v>12086</v>
      </c>
      <c r="B62" s="269" t="s">
        <v>605</v>
      </c>
      <c r="C62" s="380">
        <v>0</v>
      </c>
      <c r="D62" s="380">
        <v>0</v>
      </c>
      <c r="E62" s="380">
        <v>0</v>
      </c>
      <c r="F62" s="380">
        <v>0</v>
      </c>
      <c r="G62" s="356">
        <v>0</v>
      </c>
      <c r="H62" s="356">
        <v>0</v>
      </c>
      <c r="I62" s="380">
        <v>0</v>
      </c>
      <c r="J62" s="356">
        <v>0</v>
      </c>
      <c r="K62" s="356">
        <v>0</v>
      </c>
    </row>
    <row r="63" spans="1:11" ht="21" customHeight="1" x14ac:dyDescent="0.25">
      <c r="A63" s="39">
        <v>13001</v>
      </c>
      <c r="B63" s="269" t="s">
        <v>606</v>
      </c>
      <c r="C63" s="380">
        <v>1243</v>
      </c>
      <c r="D63" s="380">
        <v>863</v>
      </c>
      <c r="E63" s="380">
        <v>380</v>
      </c>
      <c r="F63" s="380">
        <v>737</v>
      </c>
      <c r="G63" s="356">
        <v>509</v>
      </c>
      <c r="H63" s="356">
        <v>228</v>
      </c>
      <c r="I63" s="380">
        <v>506</v>
      </c>
      <c r="J63" s="356">
        <v>354</v>
      </c>
      <c r="K63" s="356">
        <v>152</v>
      </c>
    </row>
    <row r="64" spans="1:11" ht="21" customHeight="1" x14ac:dyDescent="0.25">
      <c r="A64" s="39">
        <v>14056</v>
      </c>
      <c r="B64" s="269" t="s">
        <v>607</v>
      </c>
      <c r="C64" s="380">
        <v>0</v>
      </c>
      <c r="D64" s="380">
        <v>0</v>
      </c>
      <c r="E64" s="380">
        <v>0</v>
      </c>
      <c r="F64" s="380">
        <v>0</v>
      </c>
      <c r="G64" s="356">
        <v>0</v>
      </c>
      <c r="H64" s="356">
        <v>0</v>
      </c>
      <c r="I64" s="380">
        <v>0</v>
      </c>
      <c r="J64" s="356">
        <v>0</v>
      </c>
      <c r="K64" s="356">
        <v>0</v>
      </c>
    </row>
    <row r="65" spans="1:11" ht="21" customHeight="1" x14ac:dyDescent="0.25">
      <c r="A65" s="39">
        <v>19109</v>
      </c>
      <c r="B65" s="269" t="s">
        <v>608</v>
      </c>
      <c r="C65" s="380">
        <v>0</v>
      </c>
      <c r="D65" s="380">
        <v>0</v>
      </c>
      <c r="E65" s="380">
        <v>0</v>
      </c>
      <c r="F65" s="380">
        <v>0</v>
      </c>
      <c r="G65" s="356">
        <v>0</v>
      </c>
      <c r="H65" s="356">
        <v>0</v>
      </c>
      <c r="I65" s="380">
        <v>0</v>
      </c>
      <c r="J65" s="356">
        <v>0</v>
      </c>
      <c r="K65" s="356">
        <v>0</v>
      </c>
    </row>
    <row r="66" spans="1:11" ht="21" customHeight="1" x14ac:dyDescent="0.25">
      <c r="A66" s="39">
        <v>19113</v>
      </c>
      <c r="B66" s="269" t="s">
        <v>609</v>
      </c>
      <c r="C66" s="380">
        <v>0</v>
      </c>
      <c r="D66" s="380">
        <v>0</v>
      </c>
      <c r="E66" s="380">
        <v>0</v>
      </c>
      <c r="F66" s="380">
        <v>0</v>
      </c>
      <c r="G66" s="356">
        <v>0</v>
      </c>
      <c r="H66" s="356" t="s">
        <v>122</v>
      </c>
      <c r="I66" s="380">
        <v>0</v>
      </c>
      <c r="J66" s="356">
        <v>0</v>
      </c>
      <c r="K66" s="356">
        <v>0</v>
      </c>
    </row>
    <row r="67" spans="1:11" ht="21" customHeight="1" x14ac:dyDescent="0.25">
      <c r="A67" s="39">
        <v>21002</v>
      </c>
      <c r="B67" s="269" t="s">
        <v>611</v>
      </c>
      <c r="C67" s="380">
        <v>0</v>
      </c>
      <c r="D67" s="380">
        <v>0</v>
      </c>
      <c r="E67" s="380">
        <v>0</v>
      </c>
      <c r="F67" s="380">
        <v>0</v>
      </c>
      <c r="G67" s="356">
        <v>0</v>
      </c>
      <c r="H67" s="356">
        <v>0</v>
      </c>
      <c r="I67" s="380">
        <v>0</v>
      </c>
      <c r="J67" s="356" t="s">
        <v>122</v>
      </c>
      <c r="K67" s="356">
        <v>0</v>
      </c>
    </row>
    <row r="68" spans="1:11" ht="21" customHeight="1" x14ac:dyDescent="0.25">
      <c r="A68" s="39"/>
      <c r="B68" s="268" t="s">
        <v>613</v>
      </c>
      <c r="C68" s="380">
        <v>6585</v>
      </c>
      <c r="D68" s="380">
        <v>5057</v>
      </c>
      <c r="E68" s="380">
        <v>1528</v>
      </c>
      <c r="F68" s="380">
        <v>4664</v>
      </c>
      <c r="G68" s="380">
        <v>3581</v>
      </c>
      <c r="H68" s="380">
        <v>1083</v>
      </c>
      <c r="I68" s="380">
        <v>1921</v>
      </c>
      <c r="J68" s="380">
        <v>1476</v>
      </c>
      <c r="K68" s="380">
        <v>445</v>
      </c>
    </row>
    <row r="69" spans="1:11" ht="21" customHeight="1" x14ac:dyDescent="0.25">
      <c r="A69" s="39">
        <v>216</v>
      </c>
      <c r="B69" s="269" t="s">
        <v>614</v>
      </c>
      <c r="C69" s="380">
        <v>0</v>
      </c>
      <c r="D69" s="380">
        <v>0</v>
      </c>
      <c r="E69" s="380">
        <v>0</v>
      </c>
      <c r="F69" s="380">
        <v>0</v>
      </c>
      <c r="G69" s="356">
        <v>0</v>
      </c>
      <c r="H69" s="356">
        <v>0</v>
      </c>
      <c r="I69" s="380">
        <v>0</v>
      </c>
      <c r="J69" s="356">
        <v>0</v>
      </c>
      <c r="K69" s="356">
        <v>0</v>
      </c>
    </row>
    <row r="70" spans="1:11" s="5" customFormat="1" ht="21" customHeight="1" x14ac:dyDescent="0.25">
      <c r="A70" s="39">
        <v>310</v>
      </c>
      <c r="B70" s="269" t="s">
        <v>616</v>
      </c>
      <c r="C70" s="380">
        <v>0</v>
      </c>
      <c r="D70" s="380">
        <v>0</v>
      </c>
      <c r="E70" s="380">
        <v>0</v>
      </c>
      <c r="F70" s="380">
        <v>0</v>
      </c>
      <c r="G70" s="356">
        <v>0</v>
      </c>
      <c r="H70" s="356">
        <v>0</v>
      </c>
      <c r="I70" s="380">
        <v>0</v>
      </c>
      <c r="J70" s="356">
        <v>0</v>
      </c>
      <c r="K70" s="356">
        <v>0</v>
      </c>
    </row>
    <row r="71" spans="1:11" ht="21" customHeight="1" x14ac:dyDescent="0.25">
      <c r="A71" s="39">
        <v>808</v>
      </c>
      <c r="B71" s="269" t="s">
        <v>617</v>
      </c>
      <c r="C71" s="380">
        <v>28</v>
      </c>
      <c r="D71" s="380">
        <v>28</v>
      </c>
      <c r="E71" s="380">
        <v>0</v>
      </c>
      <c r="F71" s="380">
        <v>21</v>
      </c>
      <c r="G71" s="356">
        <v>21</v>
      </c>
      <c r="H71" s="356" t="s">
        <v>122</v>
      </c>
      <c r="I71" s="380">
        <v>7</v>
      </c>
      <c r="J71" s="356">
        <v>7</v>
      </c>
      <c r="K71" s="356" t="s">
        <v>122</v>
      </c>
    </row>
    <row r="72" spans="1:11" ht="21" customHeight="1" x14ac:dyDescent="0.25">
      <c r="A72" s="39">
        <v>809</v>
      </c>
      <c r="B72" s="269" t="s">
        <v>618</v>
      </c>
      <c r="C72" s="380">
        <v>266</v>
      </c>
      <c r="D72" s="380">
        <v>238</v>
      </c>
      <c r="E72" s="380">
        <v>28</v>
      </c>
      <c r="F72" s="380">
        <v>159</v>
      </c>
      <c r="G72" s="356">
        <v>149</v>
      </c>
      <c r="H72" s="356">
        <v>10</v>
      </c>
      <c r="I72" s="380">
        <v>107</v>
      </c>
      <c r="J72" s="356">
        <v>89</v>
      </c>
      <c r="K72" s="356">
        <v>18</v>
      </c>
    </row>
    <row r="73" spans="1:11" ht="21" customHeight="1" x14ac:dyDescent="0.25">
      <c r="A73" s="39">
        <v>810</v>
      </c>
      <c r="B73" s="269" t="s">
        <v>619</v>
      </c>
      <c r="C73" s="380">
        <v>273</v>
      </c>
      <c r="D73" s="380">
        <v>258</v>
      </c>
      <c r="E73" s="380">
        <v>15</v>
      </c>
      <c r="F73" s="380">
        <v>184</v>
      </c>
      <c r="G73" s="356">
        <v>174</v>
      </c>
      <c r="H73" s="356">
        <v>10</v>
      </c>
      <c r="I73" s="380">
        <v>89</v>
      </c>
      <c r="J73" s="356">
        <v>84</v>
      </c>
      <c r="K73" s="356">
        <v>5</v>
      </c>
    </row>
    <row r="74" spans="1:11" ht="21" customHeight="1" x14ac:dyDescent="0.25">
      <c r="A74" s="39">
        <v>811</v>
      </c>
      <c r="B74" s="269" t="s">
        <v>620</v>
      </c>
      <c r="C74" s="380">
        <v>0</v>
      </c>
      <c r="D74" s="380">
        <v>0</v>
      </c>
      <c r="E74" s="380">
        <v>0</v>
      </c>
      <c r="F74" s="380">
        <v>0</v>
      </c>
      <c r="G74" s="356">
        <v>0</v>
      </c>
      <c r="H74" s="356">
        <v>0</v>
      </c>
      <c r="I74" s="380">
        <v>0</v>
      </c>
      <c r="J74" s="356" t="s">
        <v>122</v>
      </c>
      <c r="K74" s="356">
        <v>0</v>
      </c>
    </row>
    <row r="75" spans="1:11" ht="21" customHeight="1" x14ac:dyDescent="0.25">
      <c r="A75" s="39">
        <v>812</v>
      </c>
      <c r="B75" s="269" t="s">
        <v>621</v>
      </c>
      <c r="C75" s="380">
        <v>733</v>
      </c>
      <c r="D75" s="380">
        <v>642</v>
      </c>
      <c r="E75" s="380">
        <v>91</v>
      </c>
      <c r="F75" s="380">
        <v>406</v>
      </c>
      <c r="G75" s="356">
        <v>347</v>
      </c>
      <c r="H75" s="356">
        <v>59</v>
      </c>
      <c r="I75" s="380">
        <v>327</v>
      </c>
      <c r="J75" s="356">
        <v>295</v>
      </c>
      <c r="K75" s="356">
        <v>32</v>
      </c>
    </row>
    <row r="76" spans="1:11" ht="21" customHeight="1" x14ac:dyDescent="0.25">
      <c r="A76" s="39">
        <v>814</v>
      </c>
      <c r="B76" s="269" t="s">
        <v>622</v>
      </c>
      <c r="C76" s="380">
        <v>0</v>
      </c>
      <c r="D76" s="380">
        <v>0</v>
      </c>
      <c r="E76" s="380">
        <v>0</v>
      </c>
      <c r="F76" s="380">
        <v>0</v>
      </c>
      <c r="G76" s="356">
        <v>0</v>
      </c>
      <c r="H76" s="356">
        <v>0</v>
      </c>
      <c r="I76" s="380">
        <v>0</v>
      </c>
      <c r="J76" s="356">
        <v>0</v>
      </c>
      <c r="K76" s="356">
        <v>0</v>
      </c>
    </row>
    <row r="77" spans="1:11" ht="21" customHeight="1" x14ac:dyDescent="0.25">
      <c r="A77" s="39">
        <v>816</v>
      </c>
      <c r="B77" s="269" t="s">
        <v>623</v>
      </c>
      <c r="C77" s="380">
        <v>39</v>
      </c>
      <c r="D77" s="380">
        <v>34</v>
      </c>
      <c r="E77" s="380">
        <v>5</v>
      </c>
      <c r="F77" s="380">
        <v>34</v>
      </c>
      <c r="G77" s="356">
        <v>29</v>
      </c>
      <c r="H77" s="356">
        <v>5</v>
      </c>
      <c r="I77" s="380">
        <v>5</v>
      </c>
      <c r="J77" s="356">
        <v>5</v>
      </c>
      <c r="K77" s="356">
        <v>0</v>
      </c>
    </row>
    <row r="78" spans="1:11" ht="21" customHeight="1" x14ac:dyDescent="0.25">
      <c r="A78" s="39">
        <v>817</v>
      </c>
      <c r="B78" s="269" t="s">
        <v>624</v>
      </c>
      <c r="C78" s="380">
        <v>0</v>
      </c>
      <c r="D78" s="380">
        <v>0</v>
      </c>
      <c r="E78" s="380">
        <v>0</v>
      </c>
      <c r="F78" s="380">
        <v>0</v>
      </c>
      <c r="G78" s="356">
        <v>0</v>
      </c>
      <c r="H78" s="356">
        <v>0</v>
      </c>
      <c r="I78" s="380">
        <v>0</v>
      </c>
      <c r="J78" s="356">
        <v>0</v>
      </c>
      <c r="K78" s="356">
        <v>0</v>
      </c>
    </row>
    <row r="79" spans="1:11" ht="21" customHeight="1" x14ac:dyDescent="0.25">
      <c r="A79" s="39">
        <v>821</v>
      </c>
      <c r="B79" s="269" t="s">
        <v>625</v>
      </c>
      <c r="C79" s="380">
        <v>5</v>
      </c>
      <c r="D79" s="380">
        <v>5</v>
      </c>
      <c r="E79" s="380">
        <v>0</v>
      </c>
      <c r="F79" s="380">
        <v>5</v>
      </c>
      <c r="G79" s="356">
        <v>5</v>
      </c>
      <c r="H79" s="356" t="s">
        <v>122</v>
      </c>
      <c r="I79" s="380">
        <v>0</v>
      </c>
      <c r="J79" s="356">
        <v>0</v>
      </c>
      <c r="K79" s="356" t="s">
        <v>122</v>
      </c>
    </row>
    <row r="80" spans="1:11" ht="21" customHeight="1" x14ac:dyDescent="0.25">
      <c r="A80" s="39">
        <v>825</v>
      </c>
      <c r="B80" s="269" t="s">
        <v>1371</v>
      </c>
      <c r="C80" s="380">
        <v>63</v>
      </c>
      <c r="D80" s="380">
        <v>58</v>
      </c>
      <c r="E80" s="380">
        <v>5</v>
      </c>
      <c r="F80" s="380">
        <v>4</v>
      </c>
      <c r="G80" s="356">
        <v>4</v>
      </c>
      <c r="H80" s="356" t="s">
        <v>122</v>
      </c>
      <c r="I80" s="380">
        <v>59</v>
      </c>
      <c r="J80" s="356">
        <v>54</v>
      </c>
      <c r="K80" s="356">
        <v>5</v>
      </c>
    </row>
    <row r="81" spans="1:11" ht="21" customHeight="1" x14ac:dyDescent="0.25">
      <c r="A81" s="39">
        <v>826</v>
      </c>
      <c r="B81" s="269" t="s">
        <v>628</v>
      </c>
      <c r="C81" s="380">
        <v>41</v>
      </c>
      <c r="D81" s="380">
        <v>33</v>
      </c>
      <c r="E81" s="380">
        <v>8</v>
      </c>
      <c r="F81" s="380">
        <v>18</v>
      </c>
      <c r="G81" s="356">
        <v>14</v>
      </c>
      <c r="H81" s="356">
        <v>4</v>
      </c>
      <c r="I81" s="380">
        <v>23</v>
      </c>
      <c r="J81" s="356">
        <v>19</v>
      </c>
      <c r="K81" s="356">
        <v>4</v>
      </c>
    </row>
    <row r="82" spans="1:11" ht="21" customHeight="1" x14ac:dyDescent="0.25">
      <c r="A82" s="39">
        <v>831</v>
      </c>
      <c r="B82" s="269" t="s">
        <v>629</v>
      </c>
      <c r="C82" s="380">
        <v>199</v>
      </c>
      <c r="D82" s="380">
        <v>193</v>
      </c>
      <c r="E82" s="380">
        <v>6</v>
      </c>
      <c r="F82" s="380">
        <v>177</v>
      </c>
      <c r="G82" s="356">
        <v>171</v>
      </c>
      <c r="H82" s="356">
        <v>6</v>
      </c>
      <c r="I82" s="380">
        <v>22</v>
      </c>
      <c r="J82" s="356">
        <v>22</v>
      </c>
      <c r="K82" s="356">
        <v>0</v>
      </c>
    </row>
    <row r="83" spans="1:11" ht="21" customHeight="1" x14ac:dyDescent="0.25">
      <c r="A83" s="39">
        <v>833</v>
      </c>
      <c r="B83" s="269" t="s">
        <v>630</v>
      </c>
      <c r="C83" s="380">
        <v>0</v>
      </c>
      <c r="D83" s="380">
        <v>0</v>
      </c>
      <c r="E83" s="380">
        <v>0</v>
      </c>
      <c r="F83" s="380">
        <v>0</v>
      </c>
      <c r="G83" s="356">
        <v>0</v>
      </c>
      <c r="H83" s="356">
        <v>0</v>
      </c>
      <c r="I83" s="380">
        <v>0</v>
      </c>
      <c r="J83" s="356">
        <v>0</v>
      </c>
      <c r="K83" s="356">
        <v>0</v>
      </c>
    </row>
    <row r="84" spans="1:11" ht="21" customHeight="1" x14ac:dyDescent="0.25">
      <c r="A84" s="39">
        <v>834</v>
      </c>
      <c r="B84" s="269" t="s">
        <v>631</v>
      </c>
      <c r="C84" s="380">
        <v>0</v>
      </c>
      <c r="D84" s="380">
        <v>0</v>
      </c>
      <c r="E84" s="380">
        <v>0</v>
      </c>
      <c r="F84" s="380">
        <v>0</v>
      </c>
      <c r="G84" s="356">
        <v>0</v>
      </c>
      <c r="H84" s="356">
        <v>0</v>
      </c>
      <c r="I84" s="380">
        <v>0</v>
      </c>
      <c r="J84" s="356">
        <v>0</v>
      </c>
      <c r="K84" s="356">
        <v>0</v>
      </c>
    </row>
    <row r="85" spans="1:11" ht="21" customHeight="1" x14ac:dyDescent="0.25">
      <c r="A85" s="39">
        <v>836</v>
      </c>
      <c r="B85" s="269" t="s">
        <v>632</v>
      </c>
      <c r="C85" s="380">
        <v>0</v>
      </c>
      <c r="D85" s="380">
        <v>0</v>
      </c>
      <c r="E85" s="380">
        <v>0</v>
      </c>
      <c r="F85" s="380">
        <v>0</v>
      </c>
      <c r="G85" s="356">
        <v>0</v>
      </c>
      <c r="H85" s="356">
        <v>0</v>
      </c>
      <c r="I85" s="380">
        <v>0</v>
      </c>
      <c r="J85" s="356">
        <v>0</v>
      </c>
      <c r="K85" s="356">
        <v>0</v>
      </c>
    </row>
    <row r="86" spans="1:11" ht="21" customHeight="1" x14ac:dyDescent="0.25">
      <c r="A86" s="39">
        <v>838</v>
      </c>
      <c r="B86" s="269" t="s">
        <v>633</v>
      </c>
      <c r="C86" s="380">
        <v>0</v>
      </c>
      <c r="D86" s="380">
        <v>0</v>
      </c>
      <c r="E86" s="380">
        <v>0</v>
      </c>
      <c r="F86" s="380">
        <v>0</v>
      </c>
      <c r="G86" s="356">
        <v>0</v>
      </c>
      <c r="H86" s="356">
        <v>0</v>
      </c>
      <c r="I86" s="380">
        <v>0</v>
      </c>
      <c r="J86" s="356">
        <v>0</v>
      </c>
      <c r="K86" s="356">
        <v>0</v>
      </c>
    </row>
    <row r="87" spans="1:11" ht="21" customHeight="1" x14ac:dyDescent="0.25">
      <c r="A87" s="39">
        <v>840</v>
      </c>
      <c r="B87" s="269" t="s">
        <v>518</v>
      </c>
      <c r="C87" s="380">
        <v>232</v>
      </c>
      <c r="D87" s="380">
        <v>192</v>
      </c>
      <c r="E87" s="380">
        <v>40</v>
      </c>
      <c r="F87" s="380">
        <v>143</v>
      </c>
      <c r="G87" s="356">
        <v>119</v>
      </c>
      <c r="H87" s="356">
        <v>24</v>
      </c>
      <c r="I87" s="380">
        <v>89</v>
      </c>
      <c r="J87" s="356">
        <v>73</v>
      </c>
      <c r="K87" s="356">
        <v>16</v>
      </c>
    </row>
    <row r="88" spans="1:11" ht="21" customHeight="1" x14ac:dyDescent="0.25">
      <c r="A88" s="39">
        <v>841</v>
      </c>
      <c r="B88" s="269" t="s">
        <v>634</v>
      </c>
      <c r="C88" s="380">
        <v>57</v>
      </c>
      <c r="D88" s="380">
        <v>48</v>
      </c>
      <c r="E88" s="380">
        <v>9</v>
      </c>
      <c r="F88" s="380">
        <v>57</v>
      </c>
      <c r="G88" s="356">
        <v>48</v>
      </c>
      <c r="H88" s="356">
        <v>9</v>
      </c>
      <c r="I88" s="380">
        <v>0</v>
      </c>
      <c r="J88" s="356" t="s">
        <v>122</v>
      </c>
      <c r="K88" s="356" t="s">
        <v>122</v>
      </c>
    </row>
    <row r="89" spans="1:11" ht="21" customHeight="1" x14ac:dyDescent="0.25">
      <c r="A89" s="39">
        <v>842</v>
      </c>
      <c r="B89" s="269" t="s">
        <v>635</v>
      </c>
      <c r="C89" s="380">
        <v>184</v>
      </c>
      <c r="D89" s="380">
        <v>179</v>
      </c>
      <c r="E89" s="380">
        <v>5</v>
      </c>
      <c r="F89" s="380">
        <v>138</v>
      </c>
      <c r="G89" s="356">
        <v>133</v>
      </c>
      <c r="H89" s="356">
        <v>5</v>
      </c>
      <c r="I89" s="380">
        <v>46</v>
      </c>
      <c r="J89" s="356">
        <v>46</v>
      </c>
      <c r="K89" s="356" t="s">
        <v>122</v>
      </c>
    </row>
    <row r="90" spans="1:11" ht="21" customHeight="1" x14ac:dyDescent="0.25">
      <c r="A90" s="39">
        <v>843</v>
      </c>
      <c r="B90" s="269" t="s">
        <v>636</v>
      </c>
      <c r="C90" s="380">
        <v>3978</v>
      </c>
      <c r="D90" s="380">
        <v>2752</v>
      </c>
      <c r="E90" s="380">
        <v>1226</v>
      </c>
      <c r="F90" s="380">
        <v>2977</v>
      </c>
      <c r="G90" s="356">
        <v>2091</v>
      </c>
      <c r="H90" s="356">
        <v>886</v>
      </c>
      <c r="I90" s="380">
        <v>1001</v>
      </c>
      <c r="J90" s="356">
        <v>661</v>
      </c>
      <c r="K90" s="356">
        <v>340</v>
      </c>
    </row>
    <row r="91" spans="1:11" ht="21" customHeight="1" x14ac:dyDescent="0.25">
      <c r="A91" s="39">
        <v>846</v>
      </c>
      <c r="B91" s="269" t="s">
        <v>637</v>
      </c>
      <c r="C91" s="380">
        <v>17</v>
      </c>
      <c r="D91" s="380">
        <v>17</v>
      </c>
      <c r="E91" s="380">
        <v>0</v>
      </c>
      <c r="F91" s="380">
        <v>12</v>
      </c>
      <c r="G91" s="356">
        <v>12</v>
      </c>
      <c r="H91" s="356" t="s">
        <v>122</v>
      </c>
      <c r="I91" s="380">
        <v>5</v>
      </c>
      <c r="J91" s="356">
        <v>5</v>
      </c>
      <c r="K91" s="356">
        <v>0</v>
      </c>
    </row>
    <row r="92" spans="1:11" ht="21" customHeight="1" x14ac:dyDescent="0.25">
      <c r="A92" s="39">
        <v>847</v>
      </c>
      <c r="B92" s="269" t="s">
        <v>638</v>
      </c>
      <c r="C92" s="380">
        <v>198</v>
      </c>
      <c r="D92" s="380">
        <v>154</v>
      </c>
      <c r="E92" s="380">
        <v>44</v>
      </c>
      <c r="F92" s="380">
        <v>121</v>
      </c>
      <c r="G92" s="356">
        <v>96</v>
      </c>
      <c r="H92" s="356">
        <v>25</v>
      </c>
      <c r="I92" s="380">
        <v>77</v>
      </c>
      <c r="J92" s="356">
        <v>58</v>
      </c>
      <c r="K92" s="356">
        <v>19</v>
      </c>
    </row>
    <row r="93" spans="1:11" ht="21" customHeight="1" x14ac:dyDescent="0.25">
      <c r="A93" s="39">
        <v>848</v>
      </c>
      <c r="B93" s="269" t="s">
        <v>639</v>
      </c>
      <c r="C93" s="380">
        <v>207</v>
      </c>
      <c r="D93" s="380">
        <v>167</v>
      </c>
      <c r="E93" s="380">
        <v>40</v>
      </c>
      <c r="F93" s="380">
        <v>163</v>
      </c>
      <c r="G93" s="356">
        <v>129</v>
      </c>
      <c r="H93" s="356">
        <v>34</v>
      </c>
      <c r="I93" s="380">
        <v>44</v>
      </c>
      <c r="J93" s="356">
        <v>38</v>
      </c>
      <c r="K93" s="356">
        <v>6</v>
      </c>
    </row>
    <row r="94" spans="1:11" ht="21" customHeight="1" x14ac:dyDescent="0.25">
      <c r="A94" s="39">
        <v>849</v>
      </c>
      <c r="B94" s="269" t="s">
        <v>640</v>
      </c>
      <c r="C94" s="380">
        <v>0</v>
      </c>
      <c r="D94" s="380">
        <v>0</v>
      </c>
      <c r="E94" s="380">
        <v>0</v>
      </c>
      <c r="F94" s="380">
        <v>0</v>
      </c>
      <c r="G94" s="356">
        <v>0</v>
      </c>
      <c r="H94" s="356">
        <v>0</v>
      </c>
      <c r="I94" s="380">
        <v>0</v>
      </c>
      <c r="J94" s="356">
        <v>0</v>
      </c>
      <c r="K94" s="356">
        <v>0</v>
      </c>
    </row>
    <row r="95" spans="1:11" ht="21" customHeight="1" x14ac:dyDescent="0.25">
      <c r="A95" s="39">
        <v>851</v>
      </c>
      <c r="B95" s="269" t="s">
        <v>641</v>
      </c>
      <c r="C95" s="380">
        <v>0</v>
      </c>
      <c r="D95" s="380">
        <v>0</v>
      </c>
      <c r="E95" s="380">
        <v>0</v>
      </c>
      <c r="F95" s="380">
        <v>0</v>
      </c>
      <c r="G95" s="356">
        <v>0</v>
      </c>
      <c r="H95" s="356">
        <v>0</v>
      </c>
      <c r="I95" s="380">
        <v>0</v>
      </c>
      <c r="J95" s="356">
        <v>0</v>
      </c>
      <c r="K95" s="356">
        <v>0</v>
      </c>
    </row>
    <row r="96" spans="1:11" ht="21" customHeight="1" x14ac:dyDescent="0.25">
      <c r="A96" s="39">
        <v>853</v>
      </c>
      <c r="B96" s="269" t="s">
        <v>643</v>
      </c>
      <c r="C96" s="380">
        <v>10</v>
      </c>
      <c r="D96" s="380">
        <v>10</v>
      </c>
      <c r="E96" s="380">
        <v>0</v>
      </c>
      <c r="F96" s="380">
        <v>10</v>
      </c>
      <c r="G96" s="356">
        <v>10</v>
      </c>
      <c r="H96" s="356" t="s">
        <v>122</v>
      </c>
      <c r="I96" s="380">
        <v>0</v>
      </c>
      <c r="J96" s="356" t="s">
        <v>122</v>
      </c>
      <c r="K96" s="356">
        <v>0</v>
      </c>
    </row>
    <row r="97" spans="1:11" ht="21" customHeight="1" x14ac:dyDescent="0.25">
      <c r="A97" s="39">
        <v>854</v>
      </c>
      <c r="B97" s="269" t="s">
        <v>644</v>
      </c>
      <c r="C97" s="380">
        <v>0</v>
      </c>
      <c r="D97" s="380">
        <v>0</v>
      </c>
      <c r="E97" s="380">
        <v>0</v>
      </c>
      <c r="F97" s="380">
        <v>0</v>
      </c>
      <c r="G97" s="356" t="s">
        <v>122</v>
      </c>
      <c r="H97" s="356">
        <v>0</v>
      </c>
      <c r="I97" s="380">
        <v>0</v>
      </c>
      <c r="J97" s="356" t="s">
        <v>122</v>
      </c>
      <c r="K97" s="356">
        <v>0</v>
      </c>
    </row>
    <row r="98" spans="1:11" ht="21" customHeight="1" x14ac:dyDescent="0.25">
      <c r="A98" s="39">
        <v>855</v>
      </c>
      <c r="B98" s="269" t="s">
        <v>645</v>
      </c>
      <c r="C98" s="380">
        <v>0</v>
      </c>
      <c r="D98" s="380">
        <v>0</v>
      </c>
      <c r="E98" s="380">
        <v>0</v>
      </c>
      <c r="F98" s="380">
        <v>0</v>
      </c>
      <c r="G98" s="356" t="s">
        <v>122</v>
      </c>
      <c r="H98" s="356" t="s">
        <v>122</v>
      </c>
      <c r="I98" s="380">
        <v>0</v>
      </c>
      <c r="J98" s="356">
        <v>0</v>
      </c>
      <c r="K98" s="356">
        <v>0</v>
      </c>
    </row>
    <row r="99" spans="1:11" ht="21" customHeight="1" x14ac:dyDescent="0.25">
      <c r="A99" s="39">
        <v>856</v>
      </c>
      <c r="B99" s="269" t="s">
        <v>646</v>
      </c>
      <c r="C99" s="380">
        <v>12</v>
      </c>
      <c r="D99" s="380">
        <v>12</v>
      </c>
      <c r="E99" s="380">
        <v>0</v>
      </c>
      <c r="F99" s="380">
        <v>12</v>
      </c>
      <c r="G99" s="356">
        <v>12</v>
      </c>
      <c r="H99" s="356" t="s">
        <v>122</v>
      </c>
      <c r="I99" s="380">
        <v>0</v>
      </c>
      <c r="J99" s="356" t="s">
        <v>122</v>
      </c>
      <c r="K99" s="356">
        <v>0</v>
      </c>
    </row>
    <row r="100" spans="1:11" s="5" customFormat="1" ht="21" customHeight="1" x14ac:dyDescent="0.25">
      <c r="A100" s="39">
        <v>858</v>
      </c>
      <c r="B100" s="269" t="s">
        <v>648</v>
      </c>
      <c r="C100" s="380">
        <v>0</v>
      </c>
      <c r="D100" s="380">
        <v>0</v>
      </c>
      <c r="E100" s="380">
        <v>0</v>
      </c>
      <c r="F100" s="380">
        <v>0</v>
      </c>
      <c r="G100" s="356">
        <v>0</v>
      </c>
      <c r="H100" s="356">
        <v>0</v>
      </c>
      <c r="I100" s="380">
        <v>0</v>
      </c>
      <c r="J100" s="356">
        <v>0</v>
      </c>
      <c r="K100" s="356">
        <v>0</v>
      </c>
    </row>
    <row r="101" spans="1:11" s="5" customFormat="1" ht="21" customHeight="1" x14ac:dyDescent="0.25">
      <c r="A101" s="39">
        <v>1006</v>
      </c>
      <c r="B101" s="269" t="s">
        <v>649</v>
      </c>
      <c r="C101" s="380">
        <v>0</v>
      </c>
      <c r="D101" s="380">
        <v>0</v>
      </c>
      <c r="E101" s="380">
        <v>0</v>
      </c>
      <c r="F101" s="380">
        <v>0</v>
      </c>
      <c r="G101" s="356">
        <v>0</v>
      </c>
      <c r="H101" s="356">
        <v>0</v>
      </c>
      <c r="I101" s="380">
        <v>0</v>
      </c>
      <c r="J101" s="356">
        <v>0</v>
      </c>
      <c r="K101" s="356">
        <v>0</v>
      </c>
    </row>
    <row r="102" spans="1:11" ht="21" customHeight="1" x14ac:dyDescent="0.25">
      <c r="A102" s="39">
        <v>9004</v>
      </c>
      <c r="B102" s="269" t="s">
        <v>650</v>
      </c>
      <c r="C102" s="380">
        <v>0</v>
      </c>
      <c r="D102" s="380">
        <v>0</v>
      </c>
      <c r="E102" s="380">
        <v>0</v>
      </c>
      <c r="F102" s="380">
        <v>0</v>
      </c>
      <c r="G102" s="356">
        <v>0</v>
      </c>
      <c r="H102" s="356">
        <v>0</v>
      </c>
      <c r="I102" s="380">
        <v>0</v>
      </c>
      <c r="J102" s="356">
        <v>0</v>
      </c>
      <c r="K102" s="356">
        <v>0</v>
      </c>
    </row>
    <row r="103" spans="1:11" ht="21" customHeight="1" x14ac:dyDescent="0.25">
      <c r="A103" s="39">
        <v>13027</v>
      </c>
      <c r="B103" s="269" t="s">
        <v>651</v>
      </c>
      <c r="C103" s="380">
        <v>0</v>
      </c>
      <c r="D103" s="380">
        <v>0</v>
      </c>
      <c r="E103" s="380">
        <v>0</v>
      </c>
      <c r="F103" s="380">
        <v>0</v>
      </c>
      <c r="G103" s="356">
        <v>0</v>
      </c>
      <c r="H103" s="356">
        <v>0</v>
      </c>
      <c r="I103" s="380">
        <v>0</v>
      </c>
      <c r="J103" s="356">
        <v>0</v>
      </c>
      <c r="K103" s="356">
        <v>0</v>
      </c>
    </row>
    <row r="104" spans="1:11" ht="21" customHeight="1" x14ac:dyDescent="0.25">
      <c r="A104" s="39">
        <v>13028</v>
      </c>
      <c r="B104" s="269" t="s">
        <v>652</v>
      </c>
      <c r="C104" s="380">
        <v>43</v>
      </c>
      <c r="D104" s="380">
        <v>37</v>
      </c>
      <c r="E104" s="380">
        <v>6</v>
      </c>
      <c r="F104" s="380">
        <v>23</v>
      </c>
      <c r="G104" s="356">
        <v>17</v>
      </c>
      <c r="H104" s="356">
        <v>6</v>
      </c>
      <c r="I104" s="380">
        <v>20</v>
      </c>
      <c r="J104" s="356">
        <v>20</v>
      </c>
      <c r="K104" s="356" t="s">
        <v>122</v>
      </c>
    </row>
    <row r="105" spans="1:11" ht="21" customHeight="1" x14ac:dyDescent="0.25">
      <c r="A105" s="39"/>
      <c r="B105" s="268" t="s">
        <v>1372</v>
      </c>
      <c r="C105" s="380">
        <v>332</v>
      </c>
      <c r="D105" s="380">
        <v>276</v>
      </c>
      <c r="E105" s="380">
        <v>56</v>
      </c>
      <c r="F105" s="380">
        <v>218</v>
      </c>
      <c r="G105" s="380">
        <v>184</v>
      </c>
      <c r="H105" s="380">
        <v>34</v>
      </c>
      <c r="I105" s="380">
        <v>114</v>
      </c>
      <c r="J105" s="380">
        <v>92</v>
      </c>
      <c r="K105" s="380">
        <v>22</v>
      </c>
    </row>
    <row r="106" spans="1:11" ht="21" customHeight="1" x14ac:dyDescent="0.25">
      <c r="A106" s="39">
        <v>101</v>
      </c>
      <c r="B106" s="269" t="s">
        <v>654</v>
      </c>
      <c r="C106" s="380">
        <v>0</v>
      </c>
      <c r="D106" s="380">
        <v>0</v>
      </c>
      <c r="E106" s="380">
        <v>0</v>
      </c>
      <c r="F106" s="380">
        <v>0</v>
      </c>
      <c r="G106" s="356" t="s">
        <v>122</v>
      </c>
      <c r="H106" s="356" t="s">
        <v>122</v>
      </c>
      <c r="I106" s="380">
        <v>0</v>
      </c>
      <c r="J106" s="356" t="s">
        <v>122</v>
      </c>
      <c r="K106" s="356">
        <v>0</v>
      </c>
    </row>
    <row r="107" spans="1:11" ht="21" customHeight="1" x14ac:dyDescent="0.25">
      <c r="A107" s="39">
        <v>203</v>
      </c>
      <c r="B107" s="269" t="s">
        <v>655</v>
      </c>
      <c r="C107" s="380">
        <v>0</v>
      </c>
      <c r="D107" s="380">
        <v>0</v>
      </c>
      <c r="E107" s="380">
        <v>0</v>
      </c>
      <c r="F107" s="380">
        <v>0</v>
      </c>
      <c r="G107" s="356">
        <v>0</v>
      </c>
      <c r="H107" s="356">
        <v>0</v>
      </c>
      <c r="I107" s="380">
        <v>0</v>
      </c>
      <c r="J107" s="356">
        <v>0</v>
      </c>
      <c r="K107" s="356">
        <v>0</v>
      </c>
    </row>
    <row r="108" spans="1:11" ht="21" customHeight="1" x14ac:dyDescent="0.25">
      <c r="A108" s="39">
        <v>204</v>
      </c>
      <c r="B108" s="269" t="s">
        <v>656</v>
      </c>
      <c r="C108" s="380">
        <v>103</v>
      </c>
      <c r="D108" s="380">
        <v>84</v>
      </c>
      <c r="E108" s="380">
        <v>19</v>
      </c>
      <c r="F108" s="380">
        <v>63</v>
      </c>
      <c r="G108" s="356">
        <v>49</v>
      </c>
      <c r="H108" s="356">
        <v>14</v>
      </c>
      <c r="I108" s="380">
        <v>40</v>
      </c>
      <c r="J108" s="356">
        <v>35</v>
      </c>
      <c r="K108" s="356">
        <v>5</v>
      </c>
    </row>
    <row r="109" spans="1:11" ht="21" customHeight="1" x14ac:dyDescent="0.25">
      <c r="A109" s="39">
        <v>205</v>
      </c>
      <c r="B109" s="269" t="s">
        <v>657</v>
      </c>
      <c r="C109" s="380">
        <v>0</v>
      </c>
      <c r="D109" s="380">
        <v>0</v>
      </c>
      <c r="E109" s="380">
        <v>0</v>
      </c>
      <c r="F109" s="380">
        <v>0</v>
      </c>
      <c r="G109" s="356">
        <v>0</v>
      </c>
      <c r="H109" s="356">
        <v>0</v>
      </c>
      <c r="I109" s="380">
        <v>0</v>
      </c>
      <c r="J109" s="356">
        <v>0</v>
      </c>
      <c r="K109" s="356">
        <v>0</v>
      </c>
    </row>
    <row r="110" spans="1:11" ht="21" customHeight="1" x14ac:dyDescent="0.25">
      <c r="A110" s="39">
        <v>301</v>
      </c>
      <c r="B110" s="269" t="s">
        <v>658</v>
      </c>
      <c r="C110" s="380">
        <v>0</v>
      </c>
      <c r="D110" s="380">
        <v>0</v>
      </c>
      <c r="E110" s="380">
        <v>0</v>
      </c>
      <c r="F110" s="380">
        <v>0</v>
      </c>
      <c r="G110" s="356" t="s">
        <v>122</v>
      </c>
      <c r="H110" s="356">
        <v>0</v>
      </c>
      <c r="I110" s="380">
        <v>0</v>
      </c>
      <c r="J110" s="356">
        <v>0</v>
      </c>
      <c r="K110" s="356">
        <v>0</v>
      </c>
    </row>
    <row r="111" spans="1:11" ht="21" customHeight="1" x14ac:dyDescent="0.25">
      <c r="A111" s="39">
        <v>302</v>
      </c>
      <c r="B111" s="269" t="s">
        <v>659</v>
      </c>
      <c r="C111" s="380">
        <v>62</v>
      </c>
      <c r="D111" s="380">
        <v>62</v>
      </c>
      <c r="E111" s="380">
        <v>0</v>
      </c>
      <c r="F111" s="380">
        <v>48</v>
      </c>
      <c r="G111" s="356">
        <v>48</v>
      </c>
      <c r="H111" s="356" t="s">
        <v>122</v>
      </c>
      <c r="I111" s="380">
        <v>14</v>
      </c>
      <c r="J111" s="356">
        <v>14</v>
      </c>
      <c r="K111" s="356" t="s">
        <v>122</v>
      </c>
    </row>
    <row r="112" spans="1:11" ht="21" customHeight="1" x14ac:dyDescent="0.25">
      <c r="A112" s="39">
        <v>303</v>
      </c>
      <c r="B112" s="269" t="s">
        <v>660</v>
      </c>
      <c r="C112" s="380">
        <v>4</v>
      </c>
      <c r="D112" s="380">
        <v>4</v>
      </c>
      <c r="E112" s="380">
        <v>0</v>
      </c>
      <c r="F112" s="380">
        <v>4</v>
      </c>
      <c r="G112" s="356">
        <v>4</v>
      </c>
      <c r="H112" s="356" t="s">
        <v>122</v>
      </c>
      <c r="I112" s="380">
        <v>0</v>
      </c>
      <c r="J112" s="356">
        <v>0</v>
      </c>
      <c r="K112" s="356">
        <v>0</v>
      </c>
    </row>
    <row r="113" spans="1:11" ht="21" customHeight="1" x14ac:dyDescent="0.25">
      <c r="A113" s="39">
        <v>306</v>
      </c>
      <c r="B113" s="269" t="s">
        <v>662</v>
      </c>
      <c r="C113" s="380">
        <v>0</v>
      </c>
      <c r="D113" s="380">
        <v>0</v>
      </c>
      <c r="E113" s="380">
        <v>0</v>
      </c>
      <c r="F113" s="380">
        <v>0</v>
      </c>
      <c r="G113" s="356" t="s">
        <v>122</v>
      </c>
      <c r="H113" s="356">
        <v>0</v>
      </c>
      <c r="I113" s="380">
        <v>0</v>
      </c>
      <c r="J113" s="356">
        <v>0</v>
      </c>
      <c r="K113" s="356">
        <v>0</v>
      </c>
    </row>
    <row r="114" spans="1:11" ht="21" customHeight="1" x14ac:dyDescent="0.25">
      <c r="A114" s="39">
        <v>307</v>
      </c>
      <c r="B114" s="269" t="s">
        <v>663</v>
      </c>
      <c r="C114" s="380">
        <v>0</v>
      </c>
      <c r="D114" s="380">
        <v>0</v>
      </c>
      <c r="E114" s="380">
        <v>0</v>
      </c>
      <c r="F114" s="380">
        <v>0</v>
      </c>
      <c r="G114" s="356">
        <v>0</v>
      </c>
      <c r="H114" s="356">
        <v>0</v>
      </c>
      <c r="I114" s="380">
        <v>0</v>
      </c>
      <c r="J114" s="356">
        <v>0</v>
      </c>
      <c r="K114" s="356">
        <v>0</v>
      </c>
    </row>
    <row r="115" spans="1:11" ht="21" customHeight="1" x14ac:dyDescent="0.25">
      <c r="A115" s="39">
        <v>308</v>
      </c>
      <c r="B115" s="269" t="s">
        <v>664</v>
      </c>
      <c r="C115" s="380">
        <v>0</v>
      </c>
      <c r="D115" s="380">
        <v>0</v>
      </c>
      <c r="E115" s="380">
        <v>0</v>
      </c>
      <c r="F115" s="380">
        <v>0</v>
      </c>
      <c r="G115" s="356" t="s">
        <v>122</v>
      </c>
      <c r="H115" s="356">
        <v>0</v>
      </c>
      <c r="I115" s="380">
        <v>0</v>
      </c>
      <c r="J115" s="356">
        <v>0</v>
      </c>
      <c r="K115" s="356">
        <v>0</v>
      </c>
    </row>
    <row r="116" spans="1:11" ht="21" customHeight="1" x14ac:dyDescent="0.25">
      <c r="A116" s="39">
        <v>309</v>
      </c>
      <c r="B116" s="269" t="s">
        <v>665</v>
      </c>
      <c r="C116" s="380">
        <v>53</v>
      </c>
      <c r="D116" s="380">
        <v>46</v>
      </c>
      <c r="E116" s="380">
        <v>7</v>
      </c>
      <c r="F116" s="380">
        <v>43</v>
      </c>
      <c r="G116" s="356">
        <v>36</v>
      </c>
      <c r="H116" s="356">
        <v>7</v>
      </c>
      <c r="I116" s="380">
        <v>10</v>
      </c>
      <c r="J116" s="356">
        <v>10</v>
      </c>
      <c r="K116" s="356" t="s">
        <v>122</v>
      </c>
    </row>
    <row r="117" spans="1:11" ht="21" customHeight="1" x14ac:dyDescent="0.25">
      <c r="A117" s="39">
        <v>311</v>
      </c>
      <c r="B117" s="269" t="s">
        <v>1133</v>
      </c>
      <c r="C117" s="380">
        <v>0</v>
      </c>
      <c r="D117" s="380">
        <v>0</v>
      </c>
      <c r="E117" s="380">
        <v>0</v>
      </c>
      <c r="F117" s="380">
        <v>0</v>
      </c>
      <c r="G117" s="356">
        <v>0</v>
      </c>
      <c r="H117" s="356">
        <v>0</v>
      </c>
      <c r="I117" s="380">
        <v>0</v>
      </c>
      <c r="J117" s="356">
        <v>0</v>
      </c>
      <c r="K117" s="356">
        <v>0</v>
      </c>
    </row>
    <row r="118" spans="1:11" ht="21" customHeight="1" x14ac:dyDescent="0.25">
      <c r="A118" s="39">
        <v>403</v>
      </c>
      <c r="B118" s="269" t="s">
        <v>667</v>
      </c>
      <c r="C118" s="380">
        <v>5</v>
      </c>
      <c r="D118" s="380">
        <v>5</v>
      </c>
      <c r="E118" s="380">
        <v>0</v>
      </c>
      <c r="F118" s="380">
        <v>5</v>
      </c>
      <c r="G118" s="356">
        <v>5</v>
      </c>
      <c r="H118" s="356" t="s">
        <v>122</v>
      </c>
      <c r="I118" s="380">
        <v>0</v>
      </c>
      <c r="J118" s="356" t="s">
        <v>122</v>
      </c>
      <c r="K118" s="356">
        <v>0</v>
      </c>
    </row>
    <row r="119" spans="1:11" s="5" customFormat="1" ht="21" customHeight="1" x14ac:dyDescent="0.25">
      <c r="A119" s="39">
        <v>410</v>
      </c>
      <c r="B119" s="269" t="s">
        <v>670</v>
      </c>
      <c r="C119" s="380">
        <v>10</v>
      </c>
      <c r="D119" s="380">
        <v>10</v>
      </c>
      <c r="E119" s="380">
        <v>0</v>
      </c>
      <c r="F119" s="380">
        <v>4</v>
      </c>
      <c r="G119" s="356">
        <v>4</v>
      </c>
      <c r="H119" s="356" t="s">
        <v>122</v>
      </c>
      <c r="I119" s="380">
        <v>6</v>
      </c>
      <c r="J119" s="356">
        <v>6</v>
      </c>
      <c r="K119" s="356" t="s">
        <v>122</v>
      </c>
    </row>
    <row r="120" spans="1:11" ht="21" customHeight="1" x14ac:dyDescent="0.25">
      <c r="A120" s="39">
        <v>413</v>
      </c>
      <c r="B120" s="269" t="s">
        <v>671</v>
      </c>
      <c r="C120" s="380">
        <v>0</v>
      </c>
      <c r="D120" s="380">
        <v>0</v>
      </c>
      <c r="E120" s="380">
        <v>0</v>
      </c>
      <c r="F120" s="380">
        <v>0</v>
      </c>
      <c r="G120" s="356">
        <v>0</v>
      </c>
      <c r="H120" s="356">
        <v>0</v>
      </c>
      <c r="I120" s="380">
        <v>0</v>
      </c>
      <c r="J120" s="356">
        <v>0</v>
      </c>
      <c r="K120" s="356">
        <v>0</v>
      </c>
    </row>
    <row r="121" spans="1:11" ht="21" customHeight="1" x14ac:dyDescent="0.25">
      <c r="A121" s="39">
        <v>419</v>
      </c>
      <c r="B121" s="269" t="s">
        <v>1373</v>
      </c>
      <c r="C121" s="380">
        <v>0</v>
      </c>
      <c r="D121" s="380">
        <v>0</v>
      </c>
      <c r="E121" s="380">
        <v>0</v>
      </c>
      <c r="F121" s="380">
        <v>0</v>
      </c>
      <c r="G121" s="356">
        <v>0</v>
      </c>
      <c r="H121" s="356">
        <v>0</v>
      </c>
      <c r="I121" s="380">
        <v>0</v>
      </c>
      <c r="J121" s="356">
        <v>0</v>
      </c>
      <c r="K121" s="356">
        <v>0</v>
      </c>
    </row>
    <row r="122" spans="1:11" ht="21" customHeight="1" x14ac:dyDescent="0.25">
      <c r="A122" s="39">
        <v>420</v>
      </c>
      <c r="B122" s="269" t="s">
        <v>675</v>
      </c>
      <c r="C122" s="380">
        <v>0</v>
      </c>
      <c r="D122" s="380">
        <v>0</v>
      </c>
      <c r="E122" s="380">
        <v>0</v>
      </c>
      <c r="F122" s="380">
        <v>0</v>
      </c>
      <c r="G122" s="356">
        <v>0</v>
      </c>
      <c r="H122" s="356">
        <v>0</v>
      </c>
      <c r="I122" s="380">
        <v>0</v>
      </c>
      <c r="J122" s="356">
        <v>0</v>
      </c>
      <c r="K122" s="356">
        <v>0</v>
      </c>
    </row>
    <row r="123" spans="1:11" ht="21" customHeight="1" x14ac:dyDescent="0.25">
      <c r="A123" s="39">
        <v>421</v>
      </c>
      <c r="B123" s="269" t="s">
        <v>676</v>
      </c>
      <c r="C123" s="380">
        <v>0</v>
      </c>
      <c r="D123" s="380">
        <v>0</v>
      </c>
      <c r="E123" s="380">
        <v>0</v>
      </c>
      <c r="F123" s="380">
        <v>0</v>
      </c>
      <c r="G123" s="356" t="s">
        <v>122</v>
      </c>
      <c r="H123" s="356">
        <v>0</v>
      </c>
      <c r="I123" s="380">
        <v>0</v>
      </c>
      <c r="J123" s="356" t="s">
        <v>122</v>
      </c>
      <c r="K123" s="356">
        <v>0</v>
      </c>
    </row>
    <row r="124" spans="1:11" ht="21" customHeight="1" x14ac:dyDescent="0.25">
      <c r="A124" s="39">
        <v>502</v>
      </c>
      <c r="B124" s="269" t="s">
        <v>677</v>
      </c>
      <c r="C124" s="380">
        <v>0</v>
      </c>
      <c r="D124" s="380">
        <v>0</v>
      </c>
      <c r="E124" s="380">
        <v>0</v>
      </c>
      <c r="F124" s="380">
        <v>0</v>
      </c>
      <c r="G124" s="356" t="s">
        <v>122</v>
      </c>
      <c r="H124" s="356">
        <v>0</v>
      </c>
      <c r="I124" s="380">
        <v>0</v>
      </c>
      <c r="J124" s="356">
        <v>0</v>
      </c>
      <c r="K124" s="356">
        <v>0</v>
      </c>
    </row>
    <row r="125" spans="1:11" ht="21" customHeight="1" x14ac:dyDescent="0.25">
      <c r="A125" s="39">
        <v>503</v>
      </c>
      <c r="B125" s="269" t="s">
        <v>678</v>
      </c>
      <c r="C125" s="380">
        <v>0</v>
      </c>
      <c r="D125" s="380">
        <v>0</v>
      </c>
      <c r="E125" s="380">
        <v>0</v>
      </c>
      <c r="F125" s="380">
        <v>0</v>
      </c>
      <c r="G125" s="356">
        <v>0</v>
      </c>
      <c r="H125" s="356">
        <v>0</v>
      </c>
      <c r="I125" s="380">
        <v>0</v>
      </c>
      <c r="J125" s="356">
        <v>0</v>
      </c>
      <c r="K125" s="356">
        <v>0</v>
      </c>
    </row>
    <row r="126" spans="1:11" ht="21" customHeight="1" x14ac:dyDescent="0.25">
      <c r="A126" s="39">
        <v>605</v>
      </c>
      <c r="B126" s="269" t="s">
        <v>681</v>
      </c>
      <c r="C126" s="380">
        <v>0</v>
      </c>
      <c r="D126" s="380">
        <v>0</v>
      </c>
      <c r="E126" s="380">
        <v>0</v>
      </c>
      <c r="F126" s="380">
        <v>0</v>
      </c>
      <c r="G126" s="356">
        <v>0</v>
      </c>
      <c r="H126" s="356">
        <v>0</v>
      </c>
      <c r="I126" s="380">
        <v>0</v>
      </c>
      <c r="J126" s="356">
        <v>0</v>
      </c>
      <c r="K126" s="356">
        <v>0</v>
      </c>
    </row>
    <row r="127" spans="1:11" ht="21" customHeight="1" x14ac:dyDescent="0.25">
      <c r="A127" s="39">
        <v>845</v>
      </c>
      <c r="B127" s="269" t="s">
        <v>682</v>
      </c>
      <c r="C127" s="380">
        <v>0</v>
      </c>
      <c r="D127" s="380">
        <v>0</v>
      </c>
      <c r="E127" s="380">
        <v>0</v>
      </c>
      <c r="F127" s="380">
        <v>0</v>
      </c>
      <c r="G127" s="356">
        <v>0</v>
      </c>
      <c r="H127" s="356">
        <v>0</v>
      </c>
      <c r="I127" s="380">
        <v>0</v>
      </c>
      <c r="J127" s="356">
        <v>0</v>
      </c>
      <c r="K127" s="356">
        <v>0</v>
      </c>
    </row>
    <row r="128" spans="1:11" ht="21" customHeight="1" x14ac:dyDescent="0.25">
      <c r="A128" s="39">
        <v>4001</v>
      </c>
      <c r="B128" s="269" t="s">
        <v>684</v>
      </c>
      <c r="C128" s="380">
        <v>0</v>
      </c>
      <c r="D128" s="380">
        <v>0</v>
      </c>
      <c r="E128" s="380">
        <v>0</v>
      </c>
      <c r="F128" s="380">
        <v>0</v>
      </c>
      <c r="G128" s="356">
        <v>0</v>
      </c>
      <c r="H128" s="356">
        <v>0</v>
      </c>
      <c r="I128" s="380">
        <v>0</v>
      </c>
      <c r="J128" s="356">
        <v>0</v>
      </c>
      <c r="K128" s="356">
        <v>0</v>
      </c>
    </row>
    <row r="129" spans="1:11" ht="21" customHeight="1" x14ac:dyDescent="0.25">
      <c r="A129" s="39">
        <v>9002</v>
      </c>
      <c r="B129" s="269" t="s">
        <v>686</v>
      </c>
      <c r="C129" s="380">
        <v>5</v>
      </c>
      <c r="D129" s="380">
        <v>5</v>
      </c>
      <c r="E129" s="380">
        <v>0</v>
      </c>
      <c r="F129" s="380">
        <v>0</v>
      </c>
      <c r="G129" s="356" t="s">
        <v>122</v>
      </c>
      <c r="H129" s="356">
        <v>0</v>
      </c>
      <c r="I129" s="380">
        <v>5</v>
      </c>
      <c r="J129" s="356">
        <v>5</v>
      </c>
      <c r="K129" s="356" t="s">
        <v>122</v>
      </c>
    </row>
    <row r="130" spans="1:11" ht="21" customHeight="1" x14ac:dyDescent="0.25">
      <c r="A130" s="39">
        <v>9003</v>
      </c>
      <c r="B130" s="269" t="s">
        <v>687</v>
      </c>
      <c r="C130" s="380">
        <v>45</v>
      </c>
      <c r="D130" s="380">
        <v>32</v>
      </c>
      <c r="E130" s="380">
        <v>13</v>
      </c>
      <c r="F130" s="380">
        <v>22</v>
      </c>
      <c r="G130" s="356">
        <v>18</v>
      </c>
      <c r="H130" s="356">
        <v>4</v>
      </c>
      <c r="I130" s="380">
        <v>23</v>
      </c>
      <c r="J130" s="356">
        <v>14</v>
      </c>
      <c r="K130" s="356">
        <v>9</v>
      </c>
    </row>
    <row r="131" spans="1:11" ht="21" customHeight="1" x14ac:dyDescent="0.25">
      <c r="A131" s="39">
        <v>9099</v>
      </c>
      <c r="B131" s="269" t="s">
        <v>688</v>
      </c>
      <c r="C131" s="380">
        <v>45</v>
      </c>
      <c r="D131" s="380">
        <v>28</v>
      </c>
      <c r="E131" s="380">
        <v>17</v>
      </c>
      <c r="F131" s="380">
        <v>29</v>
      </c>
      <c r="G131" s="356">
        <v>20</v>
      </c>
      <c r="H131" s="356">
        <v>9</v>
      </c>
      <c r="I131" s="380">
        <v>16</v>
      </c>
      <c r="J131" s="356">
        <v>8</v>
      </c>
      <c r="K131" s="356">
        <v>8</v>
      </c>
    </row>
    <row r="132" spans="1:11" ht="21" customHeight="1" x14ac:dyDescent="0.25">
      <c r="A132" s="39">
        <v>12031</v>
      </c>
      <c r="B132" s="269" t="s">
        <v>689</v>
      </c>
      <c r="C132" s="380">
        <v>0</v>
      </c>
      <c r="D132" s="380">
        <v>0</v>
      </c>
      <c r="E132" s="380">
        <v>0</v>
      </c>
      <c r="F132" s="380">
        <v>0</v>
      </c>
      <c r="G132" s="356" t="s">
        <v>122</v>
      </c>
      <c r="H132" s="356">
        <v>0</v>
      </c>
      <c r="I132" s="380">
        <v>0</v>
      </c>
      <c r="J132" s="356" t="s">
        <v>122</v>
      </c>
      <c r="K132" s="356">
        <v>0</v>
      </c>
    </row>
    <row r="133" spans="1:11" ht="21" customHeight="1" x14ac:dyDescent="0.25">
      <c r="A133" s="39">
        <v>12032</v>
      </c>
      <c r="B133" s="269" t="s">
        <v>690</v>
      </c>
      <c r="C133" s="380">
        <v>0</v>
      </c>
      <c r="D133" s="380">
        <v>0</v>
      </c>
      <c r="E133" s="380">
        <v>0</v>
      </c>
      <c r="F133" s="380">
        <v>0</v>
      </c>
      <c r="G133" s="356">
        <v>0</v>
      </c>
      <c r="H133" s="356">
        <v>0</v>
      </c>
      <c r="I133" s="380">
        <v>0</v>
      </c>
      <c r="J133" s="356">
        <v>0</v>
      </c>
      <c r="K133" s="356">
        <v>0</v>
      </c>
    </row>
    <row r="134" spans="1:11" ht="21" customHeight="1" x14ac:dyDescent="0.25">
      <c r="A134" s="39"/>
      <c r="B134" s="268" t="s">
        <v>693</v>
      </c>
      <c r="C134" s="380">
        <v>6074</v>
      </c>
      <c r="D134" s="380">
        <v>5367</v>
      </c>
      <c r="E134" s="380">
        <v>707</v>
      </c>
      <c r="F134" s="380">
        <v>4859</v>
      </c>
      <c r="G134" s="380">
        <v>4287</v>
      </c>
      <c r="H134" s="380">
        <v>572</v>
      </c>
      <c r="I134" s="380">
        <v>1215</v>
      </c>
      <c r="J134" s="380">
        <v>1080</v>
      </c>
      <c r="K134" s="380">
        <v>135</v>
      </c>
    </row>
    <row r="135" spans="1:11" ht="21" customHeight="1" x14ac:dyDescent="0.25">
      <c r="A135" s="39">
        <v>299</v>
      </c>
      <c r="B135" s="269" t="s">
        <v>1374</v>
      </c>
      <c r="C135" s="380">
        <v>0</v>
      </c>
      <c r="D135" s="380">
        <v>0</v>
      </c>
      <c r="E135" s="380">
        <v>0</v>
      </c>
      <c r="F135" s="380">
        <v>0</v>
      </c>
      <c r="G135" s="356">
        <v>0</v>
      </c>
      <c r="H135" s="356">
        <v>0</v>
      </c>
      <c r="I135" s="380">
        <v>0</v>
      </c>
      <c r="J135" s="356">
        <v>0</v>
      </c>
      <c r="K135" s="356">
        <v>0</v>
      </c>
    </row>
    <row r="136" spans="1:11" ht="21" customHeight="1" x14ac:dyDescent="0.25">
      <c r="A136" s="39">
        <v>399</v>
      </c>
      <c r="B136" s="269" t="s">
        <v>1375</v>
      </c>
      <c r="C136" s="380">
        <v>0</v>
      </c>
      <c r="D136" s="380">
        <v>0</v>
      </c>
      <c r="E136" s="380">
        <v>0</v>
      </c>
      <c r="F136" s="380">
        <v>0</v>
      </c>
      <c r="G136" s="356">
        <v>0</v>
      </c>
      <c r="H136" s="356" t="s">
        <v>122</v>
      </c>
      <c r="I136" s="380">
        <v>0</v>
      </c>
      <c r="J136" s="356">
        <v>0</v>
      </c>
      <c r="K136" s="356">
        <v>0</v>
      </c>
    </row>
    <row r="137" spans="1:11" ht="21" customHeight="1" x14ac:dyDescent="0.25">
      <c r="A137" s="39">
        <v>422</v>
      </c>
      <c r="B137" s="269" t="s">
        <v>696</v>
      </c>
      <c r="C137" s="380">
        <v>0</v>
      </c>
      <c r="D137" s="380">
        <v>0</v>
      </c>
      <c r="E137" s="380">
        <v>0</v>
      </c>
      <c r="F137" s="380">
        <v>0</v>
      </c>
      <c r="G137" s="356">
        <v>0</v>
      </c>
      <c r="H137" s="356">
        <v>0</v>
      </c>
      <c r="I137" s="380">
        <v>0</v>
      </c>
      <c r="J137" s="356">
        <v>0</v>
      </c>
      <c r="K137" s="356">
        <v>0</v>
      </c>
    </row>
    <row r="138" spans="1:11" ht="21" customHeight="1" x14ac:dyDescent="0.25">
      <c r="A138" s="39">
        <v>423</v>
      </c>
      <c r="B138" s="269" t="s">
        <v>697</v>
      </c>
      <c r="C138" s="380">
        <v>0</v>
      </c>
      <c r="D138" s="380">
        <v>0</v>
      </c>
      <c r="E138" s="380">
        <v>0</v>
      </c>
      <c r="F138" s="380">
        <v>0</v>
      </c>
      <c r="G138" s="356">
        <v>0</v>
      </c>
      <c r="H138" s="356">
        <v>0</v>
      </c>
      <c r="I138" s="380">
        <v>0</v>
      </c>
      <c r="J138" s="356">
        <v>0</v>
      </c>
      <c r="K138" s="356">
        <v>0</v>
      </c>
    </row>
    <row r="139" spans="1:11" ht="21" customHeight="1" x14ac:dyDescent="0.25">
      <c r="A139" s="39">
        <v>499</v>
      </c>
      <c r="B139" s="269" t="s">
        <v>698</v>
      </c>
      <c r="C139" s="380">
        <v>0</v>
      </c>
      <c r="D139" s="380">
        <v>0</v>
      </c>
      <c r="E139" s="380">
        <v>0</v>
      </c>
      <c r="F139" s="380">
        <v>0</v>
      </c>
      <c r="G139" s="356">
        <v>0</v>
      </c>
      <c r="H139" s="356">
        <v>0</v>
      </c>
      <c r="I139" s="380">
        <v>0</v>
      </c>
      <c r="J139" s="356">
        <v>0</v>
      </c>
      <c r="K139" s="356">
        <v>0</v>
      </c>
    </row>
    <row r="140" spans="1:11" ht="21" customHeight="1" x14ac:dyDescent="0.25">
      <c r="A140" s="39">
        <v>518</v>
      </c>
      <c r="B140" s="269" t="s">
        <v>699</v>
      </c>
      <c r="C140" s="380">
        <v>294</v>
      </c>
      <c r="D140" s="380">
        <v>272</v>
      </c>
      <c r="E140" s="380">
        <v>22</v>
      </c>
      <c r="F140" s="380">
        <v>168</v>
      </c>
      <c r="G140" s="356">
        <v>158</v>
      </c>
      <c r="H140" s="356">
        <v>10</v>
      </c>
      <c r="I140" s="380">
        <v>126</v>
      </c>
      <c r="J140" s="356">
        <v>114</v>
      </c>
      <c r="K140" s="356">
        <v>12</v>
      </c>
    </row>
    <row r="141" spans="1:11" ht="21" customHeight="1" x14ac:dyDescent="0.25">
      <c r="A141" s="39">
        <v>699</v>
      </c>
      <c r="B141" s="269" t="s">
        <v>1376</v>
      </c>
      <c r="C141" s="380">
        <v>0</v>
      </c>
      <c r="D141" s="380">
        <v>0</v>
      </c>
      <c r="E141" s="380">
        <v>0</v>
      </c>
      <c r="F141" s="380">
        <v>0</v>
      </c>
      <c r="G141" s="356">
        <v>0</v>
      </c>
      <c r="H141" s="356">
        <v>0</v>
      </c>
      <c r="I141" s="380">
        <v>0</v>
      </c>
      <c r="J141" s="356" t="s">
        <v>122</v>
      </c>
      <c r="K141" s="356">
        <v>0</v>
      </c>
    </row>
    <row r="142" spans="1:11" ht="21" customHeight="1" x14ac:dyDescent="0.25">
      <c r="A142" s="39">
        <v>799</v>
      </c>
      <c r="B142" s="269" t="s">
        <v>703</v>
      </c>
      <c r="C142" s="380">
        <v>4</v>
      </c>
      <c r="D142" s="380">
        <v>4</v>
      </c>
      <c r="E142" s="380">
        <v>0</v>
      </c>
      <c r="F142" s="380">
        <v>4</v>
      </c>
      <c r="G142" s="356">
        <v>4</v>
      </c>
      <c r="H142" s="356">
        <v>0</v>
      </c>
      <c r="I142" s="380">
        <v>0</v>
      </c>
      <c r="J142" s="356">
        <v>0</v>
      </c>
      <c r="K142" s="356">
        <v>0</v>
      </c>
    </row>
    <row r="143" spans="1:11" ht="21" customHeight="1" x14ac:dyDescent="0.25">
      <c r="A143" s="39">
        <v>899</v>
      </c>
      <c r="B143" s="269" t="s">
        <v>704</v>
      </c>
      <c r="C143" s="380">
        <v>0</v>
      </c>
      <c r="D143" s="380">
        <v>0</v>
      </c>
      <c r="E143" s="380">
        <v>0</v>
      </c>
      <c r="F143" s="380">
        <v>0</v>
      </c>
      <c r="G143" s="356">
        <v>0</v>
      </c>
      <c r="H143" s="356">
        <v>0</v>
      </c>
      <c r="I143" s="380">
        <v>0</v>
      </c>
      <c r="J143" s="356">
        <v>0</v>
      </c>
      <c r="K143" s="356">
        <v>0</v>
      </c>
    </row>
    <row r="144" spans="1:11" ht="21" customHeight="1" x14ac:dyDescent="0.25">
      <c r="A144" s="39">
        <v>999</v>
      </c>
      <c r="B144" s="269" t="s">
        <v>705</v>
      </c>
      <c r="C144" s="380">
        <v>5</v>
      </c>
      <c r="D144" s="380">
        <v>5</v>
      </c>
      <c r="E144" s="380">
        <v>0</v>
      </c>
      <c r="F144" s="380">
        <v>0</v>
      </c>
      <c r="G144" s="356" t="s">
        <v>122</v>
      </c>
      <c r="H144" s="356">
        <v>0</v>
      </c>
      <c r="I144" s="380">
        <v>5</v>
      </c>
      <c r="J144" s="356">
        <v>5</v>
      </c>
      <c r="K144" s="356" t="s">
        <v>122</v>
      </c>
    </row>
    <row r="145" spans="1:11" ht="21" customHeight="1" x14ac:dyDescent="0.25">
      <c r="A145" s="39">
        <v>1015</v>
      </c>
      <c r="B145" s="269" t="s">
        <v>706</v>
      </c>
      <c r="C145" s="380">
        <v>512</v>
      </c>
      <c r="D145" s="380">
        <v>479</v>
      </c>
      <c r="E145" s="380">
        <v>33</v>
      </c>
      <c r="F145" s="380">
        <v>410</v>
      </c>
      <c r="G145" s="356">
        <v>382</v>
      </c>
      <c r="H145" s="356">
        <v>28</v>
      </c>
      <c r="I145" s="380">
        <v>102</v>
      </c>
      <c r="J145" s="356">
        <v>97</v>
      </c>
      <c r="K145" s="356">
        <v>5</v>
      </c>
    </row>
    <row r="146" spans="1:11" ht="21" customHeight="1" x14ac:dyDescent="0.25">
      <c r="A146" s="39">
        <v>1016</v>
      </c>
      <c r="B146" s="269" t="s">
        <v>707</v>
      </c>
      <c r="C146" s="380">
        <v>0</v>
      </c>
      <c r="D146" s="380">
        <v>0</v>
      </c>
      <c r="E146" s="380">
        <v>0</v>
      </c>
      <c r="F146" s="380">
        <v>0</v>
      </c>
      <c r="G146" s="356" t="s">
        <v>122</v>
      </c>
      <c r="H146" s="356" t="s">
        <v>122</v>
      </c>
      <c r="I146" s="380">
        <v>0</v>
      </c>
      <c r="J146" s="356">
        <v>0</v>
      </c>
      <c r="K146" s="356">
        <v>0</v>
      </c>
    </row>
    <row r="147" spans="1:11" ht="21" customHeight="1" x14ac:dyDescent="0.25">
      <c r="A147" s="39">
        <v>2003</v>
      </c>
      <c r="B147" s="269" t="s">
        <v>709</v>
      </c>
      <c r="C147" s="380">
        <v>0</v>
      </c>
      <c r="D147" s="380">
        <v>0</v>
      </c>
      <c r="E147" s="380">
        <v>0</v>
      </c>
      <c r="F147" s="380">
        <v>0</v>
      </c>
      <c r="G147" s="356">
        <v>0</v>
      </c>
      <c r="H147" s="356">
        <v>0</v>
      </c>
      <c r="I147" s="380">
        <v>0</v>
      </c>
      <c r="J147" s="356">
        <v>0</v>
      </c>
      <c r="K147" s="356">
        <v>0</v>
      </c>
    </row>
    <row r="148" spans="1:11" ht="21" customHeight="1" x14ac:dyDescent="0.25">
      <c r="A148" s="39">
        <v>3002</v>
      </c>
      <c r="B148" s="269" t="s">
        <v>1377</v>
      </c>
      <c r="C148" s="380">
        <v>0</v>
      </c>
      <c r="D148" s="380">
        <v>0</v>
      </c>
      <c r="E148" s="380">
        <v>0</v>
      </c>
      <c r="F148" s="380">
        <v>0</v>
      </c>
      <c r="G148" s="356">
        <v>0</v>
      </c>
      <c r="H148" s="356">
        <v>0</v>
      </c>
      <c r="I148" s="380">
        <v>0</v>
      </c>
      <c r="J148" s="356">
        <v>0</v>
      </c>
      <c r="K148" s="356">
        <v>0</v>
      </c>
    </row>
    <row r="149" spans="1:11" ht="21" customHeight="1" x14ac:dyDescent="0.25">
      <c r="A149" s="39">
        <v>3099</v>
      </c>
      <c r="B149" s="269" t="s">
        <v>711</v>
      </c>
      <c r="C149" s="380">
        <v>0</v>
      </c>
      <c r="D149" s="380">
        <v>0</v>
      </c>
      <c r="E149" s="380">
        <v>0</v>
      </c>
      <c r="F149" s="380">
        <v>0</v>
      </c>
      <c r="G149" s="356">
        <v>0</v>
      </c>
      <c r="H149" s="356">
        <v>0</v>
      </c>
      <c r="I149" s="380">
        <v>0</v>
      </c>
      <c r="J149" s="356">
        <v>0</v>
      </c>
      <c r="K149" s="356">
        <v>0</v>
      </c>
    </row>
    <row r="150" spans="1:11" ht="21" customHeight="1" x14ac:dyDescent="0.25">
      <c r="A150" s="39">
        <v>4001</v>
      </c>
      <c r="B150" s="269" t="s">
        <v>684</v>
      </c>
      <c r="C150" s="380">
        <v>0</v>
      </c>
      <c r="D150" s="380">
        <v>0</v>
      </c>
      <c r="E150" s="380">
        <v>0</v>
      </c>
      <c r="F150" s="380">
        <v>0</v>
      </c>
      <c r="G150" s="356">
        <v>0</v>
      </c>
      <c r="H150" s="356">
        <v>0</v>
      </c>
      <c r="I150" s="380">
        <v>0</v>
      </c>
      <c r="J150" s="356">
        <v>0</v>
      </c>
      <c r="K150" s="356">
        <v>0</v>
      </c>
    </row>
    <row r="151" spans="1:11" ht="21" customHeight="1" x14ac:dyDescent="0.25">
      <c r="A151" s="39">
        <v>4003</v>
      </c>
      <c r="B151" s="269" t="s">
        <v>1378</v>
      </c>
      <c r="C151" s="380">
        <v>0</v>
      </c>
      <c r="D151" s="380">
        <v>0</v>
      </c>
      <c r="E151" s="380">
        <v>0</v>
      </c>
      <c r="F151" s="380">
        <v>0</v>
      </c>
      <c r="G151" s="356">
        <v>0</v>
      </c>
      <c r="H151" s="356">
        <v>0</v>
      </c>
      <c r="I151" s="380">
        <v>0</v>
      </c>
      <c r="J151" s="356">
        <v>0</v>
      </c>
      <c r="K151" s="356">
        <v>0</v>
      </c>
    </row>
    <row r="152" spans="1:11" ht="21" customHeight="1" x14ac:dyDescent="0.25">
      <c r="A152" s="39">
        <v>4099</v>
      </c>
      <c r="B152" s="269" t="s">
        <v>716</v>
      </c>
      <c r="C152" s="380">
        <v>0</v>
      </c>
      <c r="D152" s="380">
        <v>0</v>
      </c>
      <c r="E152" s="380">
        <v>0</v>
      </c>
      <c r="F152" s="380">
        <v>0</v>
      </c>
      <c r="G152" s="356">
        <v>0</v>
      </c>
      <c r="H152" s="356">
        <v>0</v>
      </c>
      <c r="I152" s="380">
        <v>0</v>
      </c>
      <c r="J152" s="356">
        <v>0</v>
      </c>
      <c r="K152" s="356">
        <v>0</v>
      </c>
    </row>
    <row r="153" spans="1:11" ht="21" customHeight="1" x14ac:dyDescent="0.25">
      <c r="A153" s="39">
        <v>5001</v>
      </c>
      <c r="B153" s="269" t="s">
        <v>717</v>
      </c>
      <c r="C153" s="380">
        <v>0</v>
      </c>
      <c r="D153" s="380">
        <v>0</v>
      </c>
      <c r="E153" s="380">
        <v>0</v>
      </c>
      <c r="F153" s="380">
        <v>0</v>
      </c>
      <c r="G153" s="356">
        <v>0</v>
      </c>
      <c r="H153" s="356">
        <v>0</v>
      </c>
      <c r="I153" s="380">
        <v>0</v>
      </c>
      <c r="J153" s="356">
        <v>0</v>
      </c>
      <c r="K153" s="356">
        <v>0</v>
      </c>
    </row>
    <row r="154" spans="1:11" s="5" customFormat="1" ht="21" customHeight="1" x14ac:dyDescent="0.25">
      <c r="A154" s="39">
        <v>5002</v>
      </c>
      <c r="B154" s="269" t="s">
        <v>718</v>
      </c>
      <c r="C154" s="380">
        <v>0</v>
      </c>
      <c r="D154" s="380">
        <v>0</v>
      </c>
      <c r="E154" s="380">
        <v>0</v>
      </c>
      <c r="F154" s="380">
        <v>0</v>
      </c>
      <c r="G154" s="356">
        <v>0</v>
      </c>
      <c r="H154" s="356">
        <v>0</v>
      </c>
      <c r="I154" s="380">
        <v>0</v>
      </c>
      <c r="J154" s="356">
        <v>0</v>
      </c>
      <c r="K154" s="356">
        <v>0</v>
      </c>
    </row>
    <row r="155" spans="1:11" ht="21" customHeight="1" x14ac:dyDescent="0.25">
      <c r="A155" s="39">
        <v>5099</v>
      </c>
      <c r="B155" s="269" t="s">
        <v>719</v>
      </c>
      <c r="C155" s="380">
        <v>0</v>
      </c>
      <c r="D155" s="380">
        <v>0</v>
      </c>
      <c r="E155" s="380">
        <v>0</v>
      </c>
      <c r="F155" s="380">
        <v>0</v>
      </c>
      <c r="G155" s="356">
        <v>0</v>
      </c>
      <c r="H155" s="356">
        <v>0</v>
      </c>
      <c r="I155" s="380">
        <v>0</v>
      </c>
      <c r="J155" s="356">
        <v>0</v>
      </c>
      <c r="K155" s="356">
        <v>0</v>
      </c>
    </row>
    <row r="156" spans="1:11" ht="21" customHeight="1" x14ac:dyDescent="0.25">
      <c r="A156" s="39">
        <v>7001</v>
      </c>
      <c r="B156" s="269" t="s">
        <v>720</v>
      </c>
      <c r="C156" s="380">
        <v>0</v>
      </c>
      <c r="D156" s="380">
        <v>0</v>
      </c>
      <c r="E156" s="380">
        <v>0</v>
      </c>
      <c r="F156" s="380">
        <v>0</v>
      </c>
      <c r="G156" s="356" t="s">
        <v>122</v>
      </c>
      <c r="H156" s="356">
        <v>0</v>
      </c>
      <c r="I156" s="380">
        <v>0</v>
      </c>
      <c r="J156" s="356">
        <v>0</v>
      </c>
      <c r="K156" s="356">
        <v>0</v>
      </c>
    </row>
    <row r="157" spans="1:11" ht="21" customHeight="1" x14ac:dyDescent="0.25">
      <c r="A157" s="39">
        <v>7003</v>
      </c>
      <c r="B157" s="269" t="s">
        <v>721</v>
      </c>
      <c r="C157" s="380">
        <v>0</v>
      </c>
      <c r="D157" s="380">
        <v>0</v>
      </c>
      <c r="E157" s="380">
        <v>0</v>
      </c>
      <c r="F157" s="380">
        <v>0</v>
      </c>
      <c r="G157" s="356">
        <v>0</v>
      </c>
      <c r="H157" s="356">
        <v>0</v>
      </c>
      <c r="I157" s="380">
        <v>0</v>
      </c>
      <c r="J157" s="356">
        <v>0</v>
      </c>
      <c r="K157" s="356">
        <v>0</v>
      </c>
    </row>
    <row r="158" spans="1:11" ht="21" customHeight="1" x14ac:dyDescent="0.25">
      <c r="A158" s="39">
        <v>7006</v>
      </c>
      <c r="B158" s="269" t="s">
        <v>722</v>
      </c>
      <c r="C158" s="380">
        <v>63</v>
      </c>
      <c r="D158" s="380">
        <v>37</v>
      </c>
      <c r="E158" s="380">
        <v>26</v>
      </c>
      <c r="F158" s="380">
        <v>63</v>
      </c>
      <c r="G158" s="356">
        <v>37</v>
      </c>
      <c r="H158" s="356">
        <v>26</v>
      </c>
      <c r="I158" s="380">
        <v>0</v>
      </c>
      <c r="J158" s="356">
        <v>0</v>
      </c>
      <c r="K158" s="356">
        <v>0</v>
      </c>
    </row>
    <row r="159" spans="1:11" ht="21" customHeight="1" x14ac:dyDescent="0.25">
      <c r="A159" s="39">
        <v>7007</v>
      </c>
      <c r="B159" s="269" t="s">
        <v>723</v>
      </c>
      <c r="C159" s="380">
        <v>157</v>
      </c>
      <c r="D159" s="380">
        <v>128</v>
      </c>
      <c r="E159" s="380">
        <v>29</v>
      </c>
      <c r="F159" s="380">
        <v>83</v>
      </c>
      <c r="G159" s="356">
        <v>70</v>
      </c>
      <c r="H159" s="356">
        <v>13</v>
      </c>
      <c r="I159" s="380">
        <v>74</v>
      </c>
      <c r="J159" s="356">
        <v>58</v>
      </c>
      <c r="K159" s="356">
        <v>16</v>
      </c>
    </row>
    <row r="160" spans="1:11" ht="21" customHeight="1" x14ac:dyDescent="0.25">
      <c r="A160" s="39">
        <v>7008</v>
      </c>
      <c r="B160" s="269" t="s">
        <v>724</v>
      </c>
      <c r="C160" s="380">
        <v>4</v>
      </c>
      <c r="D160" s="380">
        <v>4</v>
      </c>
      <c r="E160" s="380">
        <v>0</v>
      </c>
      <c r="F160" s="380">
        <v>0</v>
      </c>
      <c r="G160" s="356" t="s">
        <v>122</v>
      </c>
      <c r="H160" s="356" t="s">
        <v>122</v>
      </c>
      <c r="I160" s="380">
        <v>4</v>
      </c>
      <c r="J160" s="356">
        <v>4</v>
      </c>
      <c r="K160" s="356">
        <v>0</v>
      </c>
    </row>
    <row r="161" spans="1:11" ht="21" customHeight="1" x14ac:dyDescent="0.25">
      <c r="A161" s="39">
        <v>7009</v>
      </c>
      <c r="B161" s="269" t="s">
        <v>725</v>
      </c>
      <c r="C161" s="380">
        <v>26</v>
      </c>
      <c r="D161" s="380">
        <v>22</v>
      </c>
      <c r="E161" s="380">
        <v>4</v>
      </c>
      <c r="F161" s="380">
        <v>7</v>
      </c>
      <c r="G161" s="356">
        <v>7</v>
      </c>
      <c r="H161" s="356" t="s">
        <v>122</v>
      </c>
      <c r="I161" s="380">
        <v>19</v>
      </c>
      <c r="J161" s="356">
        <v>15</v>
      </c>
      <c r="K161" s="356">
        <v>4</v>
      </c>
    </row>
    <row r="162" spans="1:11" ht="21" customHeight="1" x14ac:dyDescent="0.25">
      <c r="A162" s="39">
        <v>7010</v>
      </c>
      <c r="B162" s="269" t="s">
        <v>726</v>
      </c>
      <c r="C162" s="380">
        <v>0</v>
      </c>
      <c r="D162" s="380">
        <v>0</v>
      </c>
      <c r="E162" s="380">
        <v>0</v>
      </c>
      <c r="F162" s="380">
        <v>0</v>
      </c>
      <c r="G162" s="356">
        <v>0</v>
      </c>
      <c r="H162" s="356">
        <v>0</v>
      </c>
      <c r="I162" s="380">
        <v>0</v>
      </c>
      <c r="J162" s="356">
        <v>0</v>
      </c>
      <c r="K162" s="356" t="s">
        <v>122</v>
      </c>
    </row>
    <row r="163" spans="1:11" ht="21" customHeight="1" x14ac:dyDescent="0.25">
      <c r="A163" s="39">
        <v>7014</v>
      </c>
      <c r="B163" s="269" t="s">
        <v>727</v>
      </c>
      <c r="C163" s="380">
        <v>0</v>
      </c>
      <c r="D163" s="380">
        <v>0</v>
      </c>
      <c r="E163" s="380">
        <v>0</v>
      </c>
      <c r="F163" s="380">
        <v>0</v>
      </c>
      <c r="G163" s="356">
        <v>0</v>
      </c>
      <c r="H163" s="356">
        <v>0</v>
      </c>
      <c r="I163" s="380">
        <v>0</v>
      </c>
      <c r="J163" s="356">
        <v>0</v>
      </c>
      <c r="K163" s="356">
        <v>0</v>
      </c>
    </row>
    <row r="164" spans="1:11" s="5" customFormat="1" ht="21" customHeight="1" x14ac:dyDescent="0.25">
      <c r="A164" s="39">
        <v>7016</v>
      </c>
      <c r="B164" s="269" t="s">
        <v>728</v>
      </c>
      <c r="C164" s="380">
        <v>12</v>
      </c>
      <c r="D164" s="380">
        <v>12</v>
      </c>
      <c r="E164" s="380">
        <v>0</v>
      </c>
      <c r="F164" s="380">
        <v>4</v>
      </c>
      <c r="G164" s="356">
        <v>4</v>
      </c>
      <c r="H164" s="356" t="s">
        <v>122</v>
      </c>
      <c r="I164" s="380">
        <v>8</v>
      </c>
      <c r="J164" s="356">
        <v>8</v>
      </c>
      <c r="K164" s="356" t="s">
        <v>122</v>
      </c>
    </row>
    <row r="165" spans="1:11" ht="21" customHeight="1" x14ac:dyDescent="0.25">
      <c r="A165" s="39">
        <v>7031</v>
      </c>
      <c r="B165" s="269" t="s">
        <v>1379</v>
      </c>
      <c r="C165" s="380">
        <v>0</v>
      </c>
      <c r="D165" s="380">
        <v>0</v>
      </c>
      <c r="E165" s="380">
        <v>0</v>
      </c>
      <c r="F165" s="380">
        <v>0</v>
      </c>
      <c r="G165" s="356">
        <v>0</v>
      </c>
      <c r="H165" s="356">
        <v>0</v>
      </c>
      <c r="I165" s="380">
        <v>0</v>
      </c>
      <c r="J165" s="356">
        <v>0</v>
      </c>
      <c r="K165" s="356">
        <v>0</v>
      </c>
    </row>
    <row r="166" spans="1:11" ht="21" customHeight="1" x14ac:dyDescent="0.25">
      <c r="A166" s="39">
        <v>7032</v>
      </c>
      <c r="B166" s="269" t="s">
        <v>730</v>
      </c>
      <c r="C166" s="380">
        <v>0</v>
      </c>
      <c r="D166" s="380">
        <v>0</v>
      </c>
      <c r="E166" s="380">
        <v>0</v>
      </c>
      <c r="F166" s="380">
        <v>0</v>
      </c>
      <c r="G166" s="356">
        <v>0</v>
      </c>
      <c r="H166" s="356">
        <v>0</v>
      </c>
      <c r="I166" s="380">
        <v>0</v>
      </c>
      <c r="J166" s="356">
        <v>0</v>
      </c>
      <c r="K166" s="356">
        <v>0</v>
      </c>
    </row>
    <row r="167" spans="1:11" ht="21" customHeight="1" x14ac:dyDescent="0.25">
      <c r="A167" s="39">
        <v>7033</v>
      </c>
      <c r="B167" s="269" t="s">
        <v>1380</v>
      </c>
      <c r="C167" s="380">
        <v>0</v>
      </c>
      <c r="D167" s="380">
        <v>0</v>
      </c>
      <c r="E167" s="380">
        <v>0</v>
      </c>
      <c r="F167" s="380">
        <v>0</v>
      </c>
      <c r="G167" s="356">
        <v>0</v>
      </c>
      <c r="H167" s="356">
        <v>0</v>
      </c>
      <c r="I167" s="380">
        <v>0</v>
      </c>
      <c r="J167" s="356">
        <v>0</v>
      </c>
      <c r="K167" s="356">
        <v>0</v>
      </c>
    </row>
    <row r="168" spans="1:11" ht="21" customHeight="1" x14ac:dyDescent="0.25">
      <c r="A168" s="39">
        <v>7037</v>
      </c>
      <c r="B168" s="269" t="s">
        <v>732</v>
      </c>
      <c r="C168" s="380">
        <v>538</v>
      </c>
      <c r="D168" s="380">
        <v>396</v>
      </c>
      <c r="E168" s="380">
        <v>142</v>
      </c>
      <c r="F168" s="380">
        <v>392</v>
      </c>
      <c r="G168" s="356">
        <v>291</v>
      </c>
      <c r="H168" s="356">
        <v>101</v>
      </c>
      <c r="I168" s="380">
        <v>146</v>
      </c>
      <c r="J168" s="356">
        <v>105</v>
      </c>
      <c r="K168" s="356">
        <v>41</v>
      </c>
    </row>
    <row r="169" spans="1:11" ht="21" customHeight="1" x14ac:dyDescent="0.25">
      <c r="A169" s="39">
        <v>7038</v>
      </c>
      <c r="B169" s="269" t="s">
        <v>733</v>
      </c>
      <c r="C169" s="380">
        <v>1551</v>
      </c>
      <c r="D169" s="380">
        <v>1361</v>
      </c>
      <c r="E169" s="380">
        <v>190</v>
      </c>
      <c r="F169" s="380">
        <v>1551</v>
      </c>
      <c r="G169" s="356">
        <v>1361</v>
      </c>
      <c r="H169" s="356">
        <v>190</v>
      </c>
      <c r="I169" s="380">
        <v>0</v>
      </c>
      <c r="J169" s="356" t="s">
        <v>122</v>
      </c>
      <c r="K169" s="356">
        <v>0</v>
      </c>
    </row>
    <row r="170" spans="1:11" ht="21" customHeight="1" x14ac:dyDescent="0.25">
      <c r="A170" s="39">
        <v>7039</v>
      </c>
      <c r="B170" s="269" t="s">
        <v>734</v>
      </c>
      <c r="C170" s="380">
        <v>26</v>
      </c>
      <c r="D170" s="380">
        <v>26</v>
      </c>
      <c r="E170" s="380">
        <v>0</v>
      </c>
      <c r="F170" s="380">
        <v>26</v>
      </c>
      <c r="G170" s="356">
        <v>26</v>
      </c>
      <c r="H170" s="356" t="s">
        <v>122</v>
      </c>
      <c r="I170" s="380">
        <v>0</v>
      </c>
      <c r="J170" s="356">
        <v>0</v>
      </c>
      <c r="K170" s="356">
        <v>0</v>
      </c>
    </row>
    <row r="171" spans="1:11" ht="21" customHeight="1" x14ac:dyDescent="0.25">
      <c r="A171" s="39">
        <v>7044</v>
      </c>
      <c r="B171" s="269" t="s">
        <v>737</v>
      </c>
      <c r="C171" s="380">
        <v>0</v>
      </c>
      <c r="D171" s="380">
        <v>0</v>
      </c>
      <c r="E171" s="380">
        <v>0</v>
      </c>
      <c r="F171" s="380">
        <v>0</v>
      </c>
      <c r="G171" s="356">
        <v>0</v>
      </c>
      <c r="H171" s="356">
        <v>0</v>
      </c>
      <c r="I171" s="380">
        <v>0</v>
      </c>
      <c r="J171" s="356">
        <v>0</v>
      </c>
      <c r="K171" s="356">
        <v>0</v>
      </c>
    </row>
    <row r="172" spans="1:11" ht="21" customHeight="1" x14ac:dyDescent="0.25">
      <c r="A172" s="39">
        <v>7099</v>
      </c>
      <c r="B172" s="269" t="s">
        <v>738</v>
      </c>
      <c r="C172" s="380">
        <v>29</v>
      </c>
      <c r="D172" s="380">
        <v>25</v>
      </c>
      <c r="E172" s="380">
        <v>4</v>
      </c>
      <c r="F172" s="380">
        <v>16</v>
      </c>
      <c r="G172" s="356">
        <v>16</v>
      </c>
      <c r="H172" s="356" t="s">
        <v>122</v>
      </c>
      <c r="I172" s="380">
        <v>13</v>
      </c>
      <c r="J172" s="356">
        <v>9</v>
      </c>
      <c r="K172" s="356">
        <v>4</v>
      </c>
    </row>
    <row r="173" spans="1:11" ht="21" customHeight="1" x14ac:dyDescent="0.25">
      <c r="A173" s="39">
        <v>8003</v>
      </c>
      <c r="B173" s="269" t="s">
        <v>739</v>
      </c>
      <c r="C173" s="380">
        <v>60</v>
      </c>
      <c r="D173" s="380">
        <v>33</v>
      </c>
      <c r="E173" s="380">
        <v>27</v>
      </c>
      <c r="F173" s="380">
        <v>60</v>
      </c>
      <c r="G173" s="356">
        <v>33</v>
      </c>
      <c r="H173" s="356">
        <v>27</v>
      </c>
      <c r="I173" s="380">
        <v>0</v>
      </c>
      <c r="J173" s="356" t="s">
        <v>122</v>
      </c>
      <c r="K173" s="356" t="s">
        <v>122</v>
      </c>
    </row>
    <row r="174" spans="1:11" ht="21" customHeight="1" x14ac:dyDescent="0.25">
      <c r="A174" s="39">
        <v>10001</v>
      </c>
      <c r="B174" s="269" t="s">
        <v>740</v>
      </c>
      <c r="C174" s="380">
        <v>0</v>
      </c>
      <c r="D174" s="380">
        <v>0</v>
      </c>
      <c r="E174" s="380">
        <v>0</v>
      </c>
      <c r="F174" s="380">
        <v>0</v>
      </c>
      <c r="G174" s="356" t="s">
        <v>122</v>
      </c>
      <c r="H174" s="356">
        <v>0</v>
      </c>
      <c r="I174" s="380">
        <v>0</v>
      </c>
      <c r="J174" s="356">
        <v>0</v>
      </c>
      <c r="K174" s="356">
        <v>0</v>
      </c>
    </row>
    <row r="175" spans="1:11" ht="21" customHeight="1" x14ac:dyDescent="0.25">
      <c r="A175" s="39">
        <v>10002</v>
      </c>
      <c r="B175" s="269" t="s">
        <v>741</v>
      </c>
      <c r="C175" s="380">
        <v>0</v>
      </c>
      <c r="D175" s="380">
        <v>0</v>
      </c>
      <c r="E175" s="380">
        <v>0</v>
      </c>
      <c r="F175" s="380">
        <v>0</v>
      </c>
      <c r="G175" s="356">
        <v>0</v>
      </c>
      <c r="H175" s="356">
        <v>0</v>
      </c>
      <c r="I175" s="380">
        <v>0</v>
      </c>
      <c r="J175" s="356">
        <v>0</v>
      </c>
      <c r="K175" s="356">
        <v>0</v>
      </c>
    </row>
    <row r="176" spans="1:11" ht="21" customHeight="1" x14ac:dyDescent="0.25">
      <c r="A176" s="39">
        <v>10004</v>
      </c>
      <c r="B176" s="269" t="s">
        <v>743</v>
      </c>
      <c r="C176" s="380">
        <v>0</v>
      </c>
      <c r="D176" s="380">
        <v>0</v>
      </c>
      <c r="E176" s="380">
        <v>0</v>
      </c>
      <c r="F176" s="380">
        <v>0</v>
      </c>
      <c r="G176" s="356">
        <v>0</v>
      </c>
      <c r="H176" s="356">
        <v>0</v>
      </c>
      <c r="I176" s="380">
        <v>0</v>
      </c>
      <c r="J176" s="356">
        <v>0</v>
      </c>
      <c r="K176" s="356">
        <v>0</v>
      </c>
    </row>
    <row r="177" spans="1:11" ht="21" customHeight="1" x14ac:dyDescent="0.25">
      <c r="A177" s="39">
        <v>10005</v>
      </c>
      <c r="B177" s="269" t="s">
        <v>744</v>
      </c>
      <c r="C177" s="380">
        <v>0</v>
      </c>
      <c r="D177" s="380">
        <v>0</v>
      </c>
      <c r="E177" s="380">
        <v>0</v>
      </c>
      <c r="F177" s="380">
        <v>0</v>
      </c>
      <c r="G177" s="356">
        <v>0</v>
      </c>
      <c r="H177" s="356">
        <v>0</v>
      </c>
      <c r="I177" s="380">
        <v>0</v>
      </c>
      <c r="J177" s="356">
        <v>0</v>
      </c>
      <c r="K177" s="356" t="s">
        <v>122</v>
      </c>
    </row>
    <row r="178" spans="1:11" ht="21" customHeight="1" x14ac:dyDescent="0.25">
      <c r="A178" s="39">
        <v>10007</v>
      </c>
      <c r="B178" s="269" t="s">
        <v>745</v>
      </c>
      <c r="C178" s="380">
        <v>0</v>
      </c>
      <c r="D178" s="380">
        <v>0</v>
      </c>
      <c r="E178" s="380">
        <v>0</v>
      </c>
      <c r="F178" s="380">
        <v>0</v>
      </c>
      <c r="G178" s="356">
        <v>0</v>
      </c>
      <c r="H178" s="356">
        <v>0</v>
      </c>
      <c r="I178" s="380">
        <v>0</v>
      </c>
      <c r="J178" s="356">
        <v>0</v>
      </c>
      <c r="K178" s="356">
        <v>0</v>
      </c>
    </row>
    <row r="179" spans="1:11" ht="21" customHeight="1" x14ac:dyDescent="0.25">
      <c r="A179" s="39">
        <v>10008</v>
      </c>
      <c r="B179" s="269" t="s">
        <v>746</v>
      </c>
      <c r="C179" s="380">
        <v>0</v>
      </c>
      <c r="D179" s="380">
        <v>0</v>
      </c>
      <c r="E179" s="380">
        <v>0</v>
      </c>
      <c r="F179" s="380">
        <v>0</v>
      </c>
      <c r="G179" s="356">
        <v>0</v>
      </c>
      <c r="H179" s="356">
        <v>0</v>
      </c>
      <c r="I179" s="380">
        <v>0</v>
      </c>
      <c r="J179" s="356">
        <v>0</v>
      </c>
      <c r="K179" s="356">
        <v>0</v>
      </c>
    </row>
    <row r="180" spans="1:11" ht="21" customHeight="1" x14ac:dyDescent="0.25">
      <c r="A180" s="39">
        <v>10009</v>
      </c>
      <c r="B180" s="269" t="s">
        <v>747</v>
      </c>
      <c r="C180" s="380">
        <v>0</v>
      </c>
      <c r="D180" s="380">
        <v>0</v>
      </c>
      <c r="E180" s="380">
        <v>0</v>
      </c>
      <c r="F180" s="380">
        <v>0</v>
      </c>
      <c r="G180" s="356" t="s">
        <v>122</v>
      </c>
      <c r="H180" s="356">
        <v>0</v>
      </c>
      <c r="I180" s="380">
        <v>0</v>
      </c>
      <c r="J180" s="356">
        <v>0</v>
      </c>
      <c r="K180" s="356">
        <v>0</v>
      </c>
    </row>
    <row r="181" spans="1:11" ht="21" customHeight="1" x14ac:dyDescent="0.25">
      <c r="A181" s="39">
        <v>10010</v>
      </c>
      <c r="B181" s="269" t="s">
        <v>748</v>
      </c>
      <c r="C181" s="380">
        <v>0</v>
      </c>
      <c r="D181" s="380">
        <v>0</v>
      </c>
      <c r="E181" s="380">
        <v>0</v>
      </c>
      <c r="F181" s="380">
        <v>0</v>
      </c>
      <c r="G181" s="356" t="s">
        <v>122</v>
      </c>
      <c r="H181" s="356" t="s">
        <v>122</v>
      </c>
      <c r="I181" s="380">
        <v>0</v>
      </c>
      <c r="J181" s="356">
        <v>0</v>
      </c>
      <c r="K181" s="356">
        <v>0</v>
      </c>
    </row>
    <row r="182" spans="1:11" ht="21" customHeight="1" x14ac:dyDescent="0.25">
      <c r="A182" s="39">
        <v>10011</v>
      </c>
      <c r="B182" s="269" t="s">
        <v>1381</v>
      </c>
      <c r="C182" s="380">
        <v>0</v>
      </c>
      <c r="D182" s="380">
        <v>0</v>
      </c>
      <c r="E182" s="380">
        <v>0</v>
      </c>
      <c r="F182" s="380">
        <v>0</v>
      </c>
      <c r="G182" s="356">
        <v>0</v>
      </c>
      <c r="H182" s="356">
        <v>0</v>
      </c>
      <c r="I182" s="380">
        <v>0</v>
      </c>
      <c r="J182" s="356">
        <v>0</v>
      </c>
      <c r="K182" s="356">
        <v>0</v>
      </c>
    </row>
    <row r="183" spans="1:11" ht="21" customHeight="1" x14ac:dyDescent="0.25">
      <c r="A183" s="39">
        <v>10013</v>
      </c>
      <c r="B183" s="269" t="s">
        <v>1382</v>
      </c>
      <c r="C183" s="380">
        <v>0</v>
      </c>
      <c r="D183" s="380">
        <v>0</v>
      </c>
      <c r="E183" s="380">
        <v>0</v>
      </c>
      <c r="F183" s="380">
        <v>0</v>
      </c>
      <c r="G183" s="356">
        <v>0</v>
      </c>
      <c r="H183" s="356">
        <v>0</v>
      </c>
      <c r="I183" s="380">
        <v>0</v>
      </c>
      <c r="J183" s="356">
        <v>0</v>
      </c>
      <c r="K183" s="356">
        <v>0</v>
      </c>
    </row>
    <row r="184" spans="1:11" ht="21" customHeight="1" x14ac:dyDescent="0.25">
      <c r="A184" s="39">
        <v>10021</v>
      </c>
      <c r="B184" s="269" t="s">
        <v>754</v>
      </c>
      <c r="C184" s="380">
        <v>50</v>
      </c>
      <c r="D184" s="380">
        <v>50</v>
      </c>
      <c r="E184" s="380">
        <v>0</v>
      </c>
      <c r="F184" s="380">
        <v>41</v>
      </c>
      <c r="G184" s="356">
        <v>41</v>
      </c>
      <c r="H184" s="356" t="s">
        <v>122</v>
      </c>
      <c r="I184" s="380">
        <v>9</v>
      </c>
      <c r="J184" s="356">
        <v>9</v>
      </c>
      <c r="K184" s="356" t="s">
        <v>122</v>
      </c>
    </row>
    <row r="185" spans="1:11" ht="21" customHeight="1" x14ac:dyDescent="0.25">
      <c r="A185" s="39">
        <v>10022</v>
      </c>
      <c r="B185" s="269" t="s">
        <v>755</v>
      </c>
      <c r="C185" s="380">
        <v>0</v>
      </c>
      <c r="D185" s="380">
        <v>0</v>
      </c>
      <c r="E185" s="380">
        <v>0</v>
      </c>
      <c r="F185" s="380">
        <v>0</v>
      </c>
      <c r="G185" s="356">
        <v>0</v>
      </c>
      <c r="H185" s="356">
        <v>0</v>
      </c>
      <c r="I185" s="380">
        <v>0</v>
      </c>
      <c r="J185" s="356">
        <v>0</v>
      </c>
      <c r="K185" s="356">
        <v>0</v>
      </c>
    </row>
    <row r="186" spans="1:11" ht="21" customHeight="1" x14ac:dyDescent="0.25">
      <c r="A186" s="39">
        <v>10023</v>
      </c>
      <c r="B186" s="269" t="s">
        <v>756</v>
      </c>
      <c r="C186" s="380">
        <v>29</v>
      </c>
      <c r="D186" s="380">
        <v>29</v>
      </c>
      <c r="E186" s="380">
        <v>0</v>
      </c>
      <c r="F186" s="380">
        <v>29</v>
      </c>
      <c r="G186" s="356">
        <v>29</v>
      </c>
      <c r="H186" s="356" t="s">
        <v>122</v>
      </c>
      <c r="I186" s="380">
        <v>0</v>
      </c>
      <c r="J186" s="356" t="s">
        <v>122</v>
      </c>
      <c r="K186" s="356" t="s">
        <v>122</v>
      </c>
    </row>
    <row r="187" spans="1:11" ht="21" customHeight="1" x14ac:dyDescent="0.25">
      <c r="A187" s="39">
        <v>10024</v>
      </c>
      <c r="B187" s="269" t="s">
        <v>757</v>
      </c>
      <c r="C187" s="380">
        <v>0</v>
      </c>
      <c r="D187" s="380">
        <v>0</v>
      </c>
      <c r="E187" s="380">
        <v>0</v>
      </c>
      <c r="F187" s="380">
        <v>0</v>
      </c>
      <c r="G187" s="356" t="s">
        <v>122</v>
      </c>
      <c r="H187" s="356">
        <v>0</v>
      </c>
      <c r="I187" s="380">
        <v>0</v>
      </c>
      <c r="J187" s="356">
        <v>0</v>
      </c>
      <c r="K187" s="356">
        <v>0</v>
      </c>
    </row>
    <row r="188" spans="1:11" ht="21" customHeight="1" x14ac:dyDescent="0.25">
      <c r="A188" s="39">
        <v>10025</v>
      </c>
      <c r="B188" s="269" t="s">
        <v>758</v>
      </c>
      <c r="C188" s="380">
        <v>0</v>
      </c>
      <c r="D188" s="380">
        <v>0</v>
      </c>
      <c r="E188" s="380">
        <v>0</v>
      </c>
      <c r="F188" s="380">
        <v>0</v>
      </c>
      <c r="G188" s="356" t="s">
        <v>122</v>
      </c>
      <c r="H188" s="356">
        <v>0</v>
      </c>
      <c r="I188" s="380">
        <v>0</v>
      </c>
      <c r="J188" s="356">
        <v>0</v>
      </c>
      <c r="K188" s="356">
        <v>0</v>
      </c>
    </row>
    <row r="189" spans="1:11" ht="21" customHeight="1" x14ac:dyDescent="0.25">
      <c r="A189" s="39">
        <v>10026</v>
      </c>
      <c r="B189" s="269" t="s">
        <v>759</v>
      </c>
      <c r="C189" s="380">
        <v>0</v>
      </c>
      <c r="D189" s="380">
        <v>0</v>
      </c>
      <c r="E189" s="380">
        <v>0</v>
      </c>
      <c r="F189" s="380">
        <v>0</v>
      </c>
      <c r="G189" s="356">
        <v>0</v>
      </c>
      <c r="H189" s="356">
        <v>0</v>
      </c>
      <c r="I189" s="380">
        <v>0</v>
      </c>
      <c r="J189" s="356">
        <v>0</v>
      </c>
      <c r="K189" s="356">
        <v>0</v>
      </c>
    </row>
    <row r="190" spans="1:11" ht="21" customHeight="1" x14ac:dyDescent="0.25">
      <c r="A190" s="39">
        <v>10028</v>
      </c>
      <c r="B190" s="269" t="s">
        <v>760</v>
      </c>
      <c r="C190" s="380">
        <v>0</v>
      </c>
      <c r="D190" s="380">
        <v>0</v>
      </c>
      <c r="E190" s="380">
        <v>0</v>
      </c>
      <c r="F190" s="380">
        <v>0</v>
      </c>
      <c r="G190" s="356">
        <v>0</v>
      </c>
      <c r="H190" s="356">
        <v>0</v>
      </c>
      <c r="I190" s="380">
        <v>0</v>
      </c>
      <c r="J190" s="356">
        <v>0</v>
      </c>
      <c r="K190" s="356">
        <v>0</v>
      </c>
    </row>
    <row r="191" spans="1:11" ht="21" customHeight="1" x14ac:dyDescent="0.25">
      <c r="A191" s="39">
        <v>10030</v>
      </c>
      <c r="B191" s="269" t="s">
        <v>762</v>
      </c>
      <c r="C191" s="380">
        <v>0</v>
      </c>
      <c r="D191" s="380">
        <v>0</v>
      </c>
      <c r="E191" s="380">
        <v>0</v>
      </c>
      <c r="F191" s="380">
        <v>0</v>
      </c>
      <c r="G191" s="356">
        <v>0</v>
      </c>
      <c r="H191" s="356">
        <v>0</v>
      </c>
      <c r="I191" s="380">
        <v>0</v>
      </c>
      <c r="J191" s="356">
        <v>0</v>
      </c>
      <c r="K191" s="356">
        <v>0</v>
      </c>
    </row>
    <row r="192" spans="1:11" ht="21" customHeight="1" x14ac:dyDescent="0.25">
      <c r="A192" s="39">
        <v>10031</v>
      </c>
      <c r="B192" s="269" t="s">
        <v>763</v>
      </c>
      <c r="C192" s="380">
        <v>0</v>
      </c>
      <c r="D192" s="380">
        <v>0</v>
      </c>
      <c r="E192" s="380">
        <v>0</v>
      </c>
      <c r="F192" s="380">
        <v>0</v>
      </c>
      <c r="G192" s="356" t="s">
        <v>122</v>
      </c>
      <c r="H192" s="356">
        <v>0</v>
      </c>
      <c r="I192" s="380">
        <v>0</v>
      </c>
      <c r="J192" s="356">
        <v>0</v>
      </c>
      <c r="K192" s="356">
        <v>0</v>
      </c>
    </row>
    <row r="193" spans="1:11" ht="21" customHeight="1" x14ac:dyDescent="0.25">
      <c r="A193" s="39">
        <v>10032</v>
      </c>
      <c r="B193" s="269" t="s">
        <v>764</v>
      </c>
      <c r="C193" s="380">
        <v>0</v>
      </c>
      <c r="D193" s="380">
        <v>0</v>
      </c>
      <c r="E193" s="380">
        <v>0</v>
      </c>
      <c r="F193" s="380">
        <v>0</v>
      </c>
      <c r="G193" s="356">
        <v>0</v>
      </c>
      <c r="H193" s="356">
        <v>0</v>
      </c>
      <c r="I193" s="380">
        <v>0</v>
      </c>
      <c r="J193" s="356">
        <v>0</v>
      </c>
      <c r="K193" s="356">
        <v>0</v>
      </c>
    </row>
    <row r="194" spans="1:11" ht="21" customHeight="1" x14ac:dyDescent="0.25">
      <c r="A194" s="39">
        <v>10034</v>
      </c>
      <c r="B194" s="269" t="s">
        <v>765</v>
      </c>
      <c r="C194" s="380">
        <v>0</v>
      </c>
      <c r="D194" s="380">
        <v>0</v>
      </c>
      <c r="E194" s="380">
        <v>0</v>
      </c>
      <c r="F194" s="380">
        <v>0</v>
      </c>
      <c r="G194" s="356">
        <v>0</v>
      </c>
      <c r="H194" s="356">
        <v>0</v>
      </c>
      <c r="I194" s="380">
        <v>0</v>
      </c>
      <c r="J194" s="356">
        <v>0</v>
      </c>
      <c r="K194" s="356">
        <v>0</v>
      </c>
    </row>
    <row r="195" spans="1:11" ht="21" customHeight="1" x14ac:dyDescent="0.25">
      <c r="A195" s="39">
        <v>10035</v>
      </c>
      <c r="B195" s="269" t="s">
        <v>766</v>
      </c>
      <c r="C195" s="380">
        <v>0</v>
      </c>
      <c r="D195" s="380">
        <v>0</v>
      </c>
      <c r="E195" s="380">
        <v>0</v>
      </c>
      <c r="F195" s="380">
        <v>0</v>
      </c>
      <c r="G195" s="356">
        <v>0</v>
      </c>
      <c r="H195" s="356">
        <v>0</v>
      </c>
      <c r="I195" s="380">
        <v>0</v>
      </c>
      <c r="J195" s="356">
        <v>0</v>
      </c>
      <c r="K195" s="356">
        <v>0</v>
      </c>
    </row>
    <row r="196" spans="1:11" ht="21" customHeight="1" x14ac:dyDescent="0.25">
      <c r="A196" s="39">
        <v>10036</v>
      </c>
      <c r="B196" s="269" t="s">
        <v>767</v>
      </c>
      <c r="C196" s="380">
        <v>0</v>
      </c>
      <c r="D196" s="380">
        <v>0</v>
      </c>
      <c r="E196" s="380">
        <v>0</v>
      </c>
      <c r="F196" s="380">
        <v>0</v>
      </c>
      <c r="G196" s="356">
        <v>0</v>
      </c>
      <c r="H196" s="356">
        <v>0</v>
      </c>
      <c r="I196" s="380">
        <v>0</v>
      </c>
      <c r="J196" s="356">
        <v>0</v>
      </c>
      <c r="K196" s="356">
        <v>0</v>
      </c>
    </row>
    <row r="197" spans="1:11" ht="21" customHeight="1" x14ac:dyDescent="0.25">
      <c r="A197" s="39">
        <v>10099</v>
      </c>
      <c r="B197" s="269" t="s">
        <v>1383</v>
      </c>
      <c r="C197" s="380">
        <v>0</v>
      </c>
      <c r="D197" s="380">
        <v>0</v>
      </c>
      <c r="E197" s="380">
        <v>0</v>
      </c>
      <c r="F197" s="380">
        <v>0</v>
      </c>
      <c r="G197" s="356">
        <v>0</v>
      </c>
      <c r="H197" s="356">
        <v>0</v>
      </c>
      <c r="I197" s="380">
        <v>0</v>
      </c>
      <c r="J197" s="356" t="s">
        <v>122</v>
      </c>
      <c r="K197" s="356">
        <v>0</v>
      </c>
    </row>
    <row r="198" spans="1:11" ht="21" customHeight="1" x14ac:dyDescent="0.25">
      <c r="A198" s="39">
        <v>12010</v>
      </c>
      <c r="B198" s="269" t="s">
        <v>1384</v>
      </c>
      <c r="C198" s="380">
        <v>0</v>
      </c>
      <c r="D198" s="380">
        <v>0</v>
      </c>
      <c r="E198" s="380">
        <v>0</v>
      </c>
      <c r="F198" s="380">
        <v>0</v>
      </c>
      <c r="G198" s="356">
        <v>0</v>
      </c>
      <c r="H198" s="356">
        <v>0</v>
      </c>
      <c r="I198" s="380">
        <v>0</v>
      </c>
      <c r="J198" s="356">
        <v>0</v>
      </c>
      <c r="K198" s="356">
        <v>0</v>
      </c>
    </row>
    <row r="199" spans="1:11" ht="21" customHeight="1" x14ac:dyDescent="0.25">
      <c r="A199" s="39">
        <v>12020</v>
      </c>
      <c r="B199" s="269" t="s">
        <v>1385</v>
      </c>
      <c r="C199" s="380">
        <v>0</v>
      </c>
      <c r="D199" s="380">
        <v>0</v>
      </c>
      <c r="E199" s="380">
        <v>0</v>
      </c>
      <c r="F199" s="380">
        <v>0</v>
      </c>
      <c r="G199" s="356">
        <v>0</v>
      </c>
      <c r="H199" s="356">
        <v>0</v>
      </c>
      <c r="I199" s="380">
        <v>0</v>
      </c>
      <c r="J199" s="356">
        <v>0</v>
      </c>
      <c r="K199" s="356">
        <v>0</v>
      </c>
    </row>
    <row r="200" spans="1:11" ht="21" customHeight="1" x14ac:dyDescent="0.25">
      <c r="A200" s="39">
        <v>12021</v>
      </c>
      <c r="B200" s="269" t="s">
        <v>772</v>
      </c>
      <c r="C200" s="380">
        <v>0</v>
      </c>
      <c r="D200" s="380">
        <v>0</v>
      </c>
      <c r="E200" s="380">
        <v>0</v>
      </c>
      <c r="F200" s="380">
        <v>0</v>
      </c>
      <c r="G200" s="356">
        <v>0</v>
      </c>
      <c r="H200" s="356">
        <v>0</v>
      </c>
      <c r="I200" s="380">
        <v>0</v>
      </c>
      <c r="J200" s="356">
        <v>0</v>
      </c>
      <c r="K200" s="356">
        <v>0</v>
      </c>
    </row>
    <row r="201" spans="1:11" ht="21" customHeight="1" x14ac:dyDescent="0.25">
      <c r="A201" s="39">
        <v>12022</v>
      </c>
      <c r="B201" s="269" t="s">
        <v>1386</v>
      </c>
      <c r="C201" s="380">
        <v>0</v>
      </c>
      <c r="D201" s="380">
        <v>0</v>
      </c>
      <c r="E201" s="380">
        <v>0</v>
      </c>
      <c r="F201" s="380">
        <v>0</v>
      </c>
      <c r="G201" s="356">
        <v>0</v>
      </c>
      <c r="H201" s="356">
        <v>0</v>
      </c>
      <c r="I201" s="380">
        <v>0</v>
      </c>
      <c r="J201" s="356">
        <v>0</v>
      </c>
      <c r="K201" s="356">
        <v>0</v>
      </c>
    </row>
    <row r="202" spans="1:11" ht="21" customHeight="1" x14ac:dyDescent="0.25">
      <c r="A202" s="39">
        <v>12050</v>
      </c>
      <c r="B202" s="269" t="s">
        <v>774</v>
      </c>
      <c r="C202" s="380">
        <v>80</v>
      </c>
      <c r="D202" s="380">
        <v>54</v>
      </c>
      <c r="E202" s="380">
        <v>26</v>
      </c>
      <c r="F202" s="380">
        <v>59</v>
      </c>
      <c r="G202" s="356">
        <v>41</v>
      </c>
      <c r="H202" s="356">
        <v>18</v>
      </c>
      <c r="I202" s="380">
        <v>21</v>
      </c>
      <c r="J202" s="356">
        <v>13</v>
      </c>
      <c r="K202" s="356">
        <v>8</v>
      </c>
    </row>
    <row r="203" spans="1:11" ht="21" customHeight="1" x14ac:dyDescent="0.25">
      <c r="A203" s="39">
        <v>12051</v>
      </c>
      <c r="B203" s="269" t="s">
        <v>1387</v>
      </c>
      <c r="C203" s="380">
        <v>26</v>
      </c>
      <c r="D203" s="380">
        <v>18</v>
      </c>
      <c r="E203" s="380">
        <v>8</v>
      </c>
      <c r="F203" s="380">
        <v>18</v>
      </c>
      <c r="G203" s="356">
        <v>14</v>
      </c>
      <c r="H203" s="356">
        <v>4</v>
      </c>
      <c r="I203" s="380">
        <v>8</v>
      </c>
      <c r="J203" s="356">
        <v>4</v>
      </c>
      <c r="K203" s="356">
        <v>4</v>
      </c>
    </row>
    <row r="204" spans="1:11" ht="21" customHeight="1" x14ac:dyDescent="0.25">
      <c r="A204" s="39">
        <v>12052</v>
      </c>
      <c r="B204" s="269" t="s">
        <v>1388</v>
      </c>
      <c r="C204" s="380">
        <v>0</v>
      </c>
      <c r="D204" s="380">
        <v>0</v>
      </c>
      <c r="E204" s="380">
        <v>0</v>
      </c>
      <c r="F204" s="380">
        <v>0</v>
      </c>
      <c r="G204" s="356">
        <v>0</v>
      </c>
      <c r="H204" s="356">
        <v>0</v>
      </c>
      <c r="I204" s="380">
        <v>0</v>
      </c>
      <c r="J204" s="356">
        <v>0</v>
      </c>
      <c r="K204" s="356">
        <v>0</v>
      </c>
    </row>
    <row r="205" spans="1:11" ht="21" customHeight="1" x14ac:dyDescent="0.25">
      <c r="A205" s="39">
        <v>12053</v>
      </c>
      <c r="B205" s="269" t="s">
        <v>1389</v>
      </c>
      <c r="C205" s="380">
        <v>0</v>
      </c>
      <c r="D205" s="380">
        <v>0</v>
      </c>
      <c r="E205" s="380">
        <v>0</v>
      </c>
      <c r="F205" s="380">
        <v>0</v>
      </c>
      <c r="G205" s="356">
        <v>0</v>
      </c>
      <c r="H205" s="356">
        <v>0</v>
      </c>
      <c r="I205" s="380">
        <v>0</v>
      </c>
      <c r="J205" s="356">
        <v>0</v>
      </c>
      <c r="K205" s="356">
        <v>0</v>
      </c>
    </row>
    <row r="206" spans="1:11" ht="21" customHeight="1" x14ac:dyDescent="0.25">
      <c r="A206" s="39">
        <v>12054</v>
      </c>
      <c r="B206" s="269" t="s">
        <v>1390</v>
      </c>
      <c r="C206" s="380">
        <v>0</v>
      </c>
      <c r="D206" s="380">
        <v>0</v>
      </c>
      <c r="E206" s="380">
        <v>0</v>
      </c>
      <c r="F206" s="380">
        <v>0</v>
      </c>
      <c r="G206" s="356">
        <v>0</v>
      </c>
      <c r="H206" s="356">
        <v>0</v>
      </c>
      <c r="I206" s="380">
        <v>0</v>
      </c>
      <c r="J206" s="356">
        <v>0</v>
      </c>
      <c r="K206" s="356">
        <v>0</v>
      </c>
    </row>
    <row r="207" spans="1:11" ht="21" customHeight="1" x14ac:dyDescent="0.25">
      <c r="A207" s="39">
        <v>12077</v>
      </c>
      <c r="B207" s="269" t="s">
        <v>1142</v>
      </c>
      <c r="C207" s="380">
        <v>0</v>
      </c>
      <c r="D207" s="380">
        <v>0</v>
      </c>
      <c r="E207" s="380">
        <v>0</v>
      </c>
      <c r="F207" s="380">
        <v>0</v>
      </c>
      <c r="G207" s="356">
        <v>0</v>
      </c>
      <c r="H207" s="356">
        <v>0</v>
      </c>
      <c r="I207" s="380">
        <v>0</v>
      </c>
      <c r="J207" s="356">
        <v>0</v>
      </c>
      <c r="K207" s="356">
        <v>0</v>
      </c>
    </row>
    <row r="208" spans="1:11" ht="21" customHeight="1" x14ac:dyDescent="0.25">
      <c r="A208" s="39">
        <v>12081</v>
      </c>
      <c r="B208" s="269" t="s">
        <v>1391</v>
      </c>
      <c r="C208" s="380">
        <v>150</v>
      </c>
      <c r="D208" s="380">
        <v>125</v>
      </c>
      <c r="E208" s="380">
        <v>25</v>
      </c>
      <c r="F208" s="380">
        <v>108</v>
      </c>
      <c r="G208" s="356">
        <v>90</v>
      </c>
      <c r="H208" s="356">
        <v>18</v>
      </c>
      <c r="I208" s="380">
        <v>42</v>
      </c>
      <c r="J208" s="356">
        <v>35</v>
      </c>
      <c r="K208" s="356">
        <v>7</v>
      </c>
    </row>
    <row r="209" spans="1:11" ht="21" customHeight="1" x14ac:dyDescent="0.25">
      <c r="A209" s="39">
        <v>12082</v>
      </c>
      <c r="B209" s="269" t="s">
        <v>782</v>
      </c>
      <c r="C209" s="380">
        <v>126</v>
      </c>
      <c r="D209" s="380">
        <v>109</v>
      </c>
      <c r="E209" s="380">
        <v>17</v>
      </c>
      <c r="F209" s="380">
        <v>100</v>
      </c>
      <c r="G209" s="356">
        <v>88</v>
      </c>
      <c r="H209" s="356">
        <v>12</v>
      </c>
      <c r="I209" s="380">
        <v>26</v>
      </c>
      <c r="J209" s="356">
        <v>21</v>
      </c>
      <c r="K209" s="356">
        <v>5</v>
      </c>
    </row>
    <row r="210" spans="1:11" ht="21" customHeight="1" x14ac:dyDescent="0.25">
      <c r="A210" s="39">
        <v>12088</v>
      </c>
      <c r="B210" s="269" t="s">
        <v>783</v>
      </c>
      <c r="C210" s="380">
        <v>0</v>
      </c>
      <c r="D210" s="380">
        <v>0</v>
      </c>
      <c r="E210" s="380">
        <v>0</v>
      </c>
      <c r="F210" s="380">
        <v>0</v>
      </c>
      <c r="G210" s="356">
        <v>0</v>
      </c>
      <c r="H210" s="356">
        <v>0</v>
      </c>
      <c r="I210" s="380">
        <v>0</v>
      </c>
      <c r="J210" s="356">
        <v>0</v>
      </c>
      <c r="K210" s="356">
        <v>0</v>
      </c>
    </row>
    <row r="211" spans="1:11" ht="21" customHeight="1" x14ac:dyDescent="0.25">
      <c r="A211" s="39">
        <v>12089</v>
      </c>
      <c r="B211" s="269" t="s">
        <v>1392</v>
      </c>
      <c r="C211" s="380">
        <v>0</v>
      </c>
      <c r="D211" s="380">
        <v>0</v>
      </c>
      <c r="E211" s="380">
        <v>0</v>
      </c>
      <c r="F211" s="380">
        <v>0</v>
      </c>
      <c r="G211" s="356">
        <v>0</v>
      </c>
      <c r="H211" s="356">
        <v>0</v>
      </c>
      <c r="I211" s="380">
        <v>0</v>
      </c>
      <c r="J211" s="356">
        <v>0</v>
      </c>
      <c r="K211" s="356">
        <v>0</v>
      </c>
    </row>
    <row r="212" spans="1:11" ht="21" customHeight="1" x14ac:dyDescent="0.25">
      <c r="A212" s="39">
        <v>12091</v>
      </c>
      <c r="B212" s="269" t="s">
        <v>1393</v>
      </c>
      <c r="C212" s="380">
        <v>0</v>
      </c>
      <c r="D212" s="380">
        <v>0</v>
      </c>
      <c r="E212" s="380">
        <v>0</v>
      </c>
      <c r="F212" s="380">
        <v>0</v>
      </c>
      <c r="G212" s="356" t="s">
        <v>122</v>
      </c>
      <c r="H212" s="356">
        <v>0</v>
      </c>
      <c r="I212" s="380">
        <v>0</v>
      </c>
      <c r="J212" s="356">
        <v>0</v>
      </c>
      <c r="K212" s="356">
        <v>0</v>
      </c>
    </row>
    <row r="213" spans="1:11" ht="21" customHeight="1" x14ac:dyDescent="0.25">
      <c r="A213" s="39">
        <v>12096</v>
      </c>
      <c r="B213" s="269" t="s">
        <v>788</v>
      </c>
      <c r="C213" s="380">
        <v>0</v>
      </c>
      <c r="D213" s="380">
        <v>0</v>
      </c>
      <c r="E213" s="380">
        <v>0</v>
      </c>
      <c r="F213" s="380">
        <v>0</v>
      </c>
      <c r="G213" s="356">
        <v>0</v>
      </c>
      <c r="H213" s="356">
        <v>0</v>
      </c>
      <c r="I213" s="380">
        <v>0</v>
      </c>
      <c r="J213" s="356">
        <v>0</v>
      </c>
      <c r="K213" s="356">
        <v>0</v>
      </c>
    </row>
    <row r="214" spans="1:11" ht="21" customHeight="1" x14ac:dyDescent="0.25">
      <c r="A214" s="39">
        <v>12122</v>
      </c>
      <c r="B214" s="269" t="s">
        <v>791</v>
      </c>
      <c r="C214" s="380">
        <v>9</v>
      </c>
      <c r="D214" s="380">
        <v>9</v>
      </c>
      <c r="E214" s="380">
        <v>0</v>
      </c>
      <c r="F214" s="380">
        <v>0</v>
      </c>
      <c r="G214" s="356" t="s">
        <v>122</v>
      </c>
      <c r="H214" s="356">
        <v>0</v>
      </c>
      <c r="I214" s="380">
        <v>9</v>
      </c>
      <c r="J214" s="356">
        <v>9</v>
      </c>
      <c r="K214" s="356">
        <v>0</v>
      </c>
    </row>
    <row r="215" spans="1:11" ht="21" customHeight="1" x14ac:dyDescent="0.25">
      <c r="A215" s="39">
        <v>12123</v>
      </c>
      <c r="B215" s="269" t="s">
        <v>1144</v>
      </c>
      <c r="C215" s="380">
        <v>0</v>
      </c>
      <c r="D215" s="380">
        <v>0</v>
      </c>
      <c r="E215" s="380">
        <v>0</v>
      </c>
      <c r="F215" s="380">
        <v>0</v>
      </c>
      <c r="G215" s="356">
        <v>0</v>
      </c>
      <c r="H215" s="356">
        <v>0</v>
      </c>
      <c r="I215" s="380">
        <v>0</v>
      </c>
      <c r="J215" s="356">
        <v>0</v>
      </c>
      <c r="K215" s="356">
        <v>0</v>
      </c>
    </row>
    <row r="216" spans="1:11" ht="21" customHeight="1" x14ac:dyDescent="0.25">
      <c r="A216" s="39">
        <v>12124</v>
      </c>
      <c r="B216" s="269" t="s">
        <v>793</v>
      </c>
      <c r="C216" s="380">
        <v>0</v>
      </c>
      <c r="D216" s="380">
        <v>0</v>
      </c>
      <c r="E216" s="380">
        <v>0</v>
      </c>
      <c r="F216" s="380">
        <v>0</v>
      </c>
      <c r="G216" s="356">
        <v>0</v>
      </c>
      <c r="H216" s="356">
        <v>0</v>
      </c>
      <c r="I216" s="380">
        <v>0</v>
      </c>
      <c r="J216" s="356">
        <v>0</v>
      </c>
      <c r="K216" s="356">
        <v>0</v>
      </c>
    </row>
    <row r="217" spans="1:11" ht="21" customHeight="1" x14ac:dyDescent="0.25">
      <c r="A217" s="39">
        <v>12132</v>
      </c>
      <c r="B217" s="269" t="s">
        <v>796</v>
      </c>
      <c r="C217" s="380">
        <v>0</v>
      </c>
      <c r="D217" s="380">
        <v>0</v>
      </c>
      <c r="E217" s="380">
        <v>0</v>
      </c>
      <c r="F217" s="380">
        <v>0</v>
      </c>
      <c r="G217" s="356">
        <v>0</v>
      </c>
      <c r="H217" s="356">
        <v>0</v>
      </c>
      <c r="I217" s="380">
        <v>0</v>
      </c>
      <c r="J217" s="356">
        <v>0</v>
      </c>
      <c r="K217" s="356">
        <v>0</v>
      </c>
    </row>
    <row r="218" spans="1:11" ht="21" customHeight="1" x14ac:dyDescent="0.25">
      <c r="A218" s="39">
        <v>12136</v>
      </c>
      <c r="B218" s="269" t="s">
        <v>799</v>
      </c>
      <c r="C218" s="380">
        <v>0</v>
      </c>
      <c r="D218" s="380">
        <v>0</v>
      </c>
      <c r="E218" s="380">
        <v>0</v>
      </c>
      <c r="F218" s="380">
        <v>0</v>
      </c>
      <c r="G218" s="356">
        <v>0</v>
      </c>
      <c r="H218" s="356">
        <v>0</v>
      </c>
      <c r="I218" s="380">
        <v>0</v>
      </c>
      <c r="J218" s="356">
        <v>0</v>
      </c>
      <c r="K218" s="356">
        <v>0</v>
      </c>
    </row>
    <row r="219" spans="1:11" ht="21" customHeight="1" x14ac:dyDescent="0.25">
      <c r="A219" s="39">
        <v>12137</v>
      </c>
      <c r="B219" s="269" t="s">
        <v>800</v>
      </c>
      <c r="C219" s="380">
        <v>0</v>
      </c>
      <c r="D219" s="380">
        <v>0</v>
      </c>
      <c r="E219" s="380">
        <v>0</v>
      </c>
      <c r="F219" s="380">
        <v>0</v>
      </c>
      <c r="G219" s="356">
        <v>0</v>
      </c>
      <c r="H219" s="356">
        <v>0</v>
      </c>
      <c r="I219" s="380">
        <v>0</v>
      </c>
      <c r="J219" s="356">
        <v>0</v>
      </c>
      <c r="K219" s="356">
        <v>0</v>
      </c>
    </row>
    <row r="220" spans="1:11" ht="21" customHeight="1" x14ac:dyDescent="0.25">
      <c r="A220" s="39">
        <v>12138</v>
      </c>
      <c r="B220" s="269" t="s">
        <v>801</v>
      </c>
      <c r="C220" s="380">
        <v>0</v>
      </c>
      <c r="D220" s="380">
        <v>0</v>
      </c>
      <c r="E220" s="380">
        <v>0</v>
      </c>
      <c r="F220" s="380">
        <v>0</v>
      </c>
      <c r="G220" s="356">
        <v>0</v>
      </c>
      <c r="H220" s="356">
        <v>0</v>
      </c>
      <c r="I220" s="380">
        <v>0</v>
      </c>
      <c r="J220" s="356">
        <v>0</v>
      </c>
      <c r="K220" s="356">
        <v>0</v>
      </c>
    </row>
    <row r="221" spans="1:11" ht="21" customHeight="1" x14ac:dyDescent="0.25">
      <c r="A221" s="39">
        <v>12139</v>
      </c>
      <c r="B221" s="269" t="s">
        <v>802</v>
      </c>
      <c r="C221" s="380">
        <v>6</v>
      </c>
      <c r="D221" s="380">
        <v>6</v>
      </c>
      <c r="E221" s="380">
        <v>0</v>
      </c>
      <c r="F221" s="380">
        <v>0</v>
      </c>
      <c r="G221" s="356" t="s">
        <v>122</v>
      </c>
      <c r="H221" s="356">
        <v>0</v>
      </c>
      <c r="I221" s="380">
        <v>6</v>
      </c>
      <c r="J221" s="356">
        <v>6</v>
      </c>
      <c r="K221" s="356">
        <v>0</v>
      </c>
    </row>
    <row r="222" spans="1:11" ht="21" customHeight="1" x14ac:dyDescent="0.25">
      <c r="A222" s="39">
        <v>12144</v>
      </c>
      <c r="B222" s="269" t="s">
        <v>1148</v>
      </c>
      <c r="C222" s="380">
        <v>0</v>
      </c>
      <c r="D222" s="380">
        <v>0</v>
      </c>
      <c r="E222" s="380">
        <v>0</v>
      </c>
      <c r="F222" s="380">
        <v>0</v>
      </c>
      <c r="G222" s="356">
        <v>0</v>
      </c>
      <c r="H222" s="356">
        <v>0</v>
      </c>
      <c r="I222" s="380">
        <v>0</v>
      </c>
      <c r="J222" s="356">
        <v>0</v>
      </c>
      <c r="K222" s="356">
        <v>0</v>
      </c>
    </row>
    <row r="223" spans="1:11" ht="21" customHeight="1" x14ac:dyDescent="0.25">
      <c r="A223" s="39">
        <v>12146</v>
      </c>
      <c r="B223" s="269" t="s">
        <v>1394</v>
      </c>
      <c r="C223" s="380">
        <v>0</v>
      </c>
      <c r="D223" s="380">
        <v>0</v>
      </c>
      <c r="E223" s="380">
        <v>0</v>
      </c>
      <c r="F223" s="380">
        <v>0</v>
      </c>
      <c r="G223" s="356">
        <v>0</v>
      </c>
      <c r="H223" s="356">
        <v>0</v>
      </c>
      <c r="I223" s="380">
        <v>0</v>
      </c>
      <c r="J223" s="356" t="s">
        <v>122</v>
      </c>
      <c r="K223" s="356">
        <v>0</v>
      </c>
    </row>
    <row r="224" spans="1:11" ht="21" customHeight="1" x14ac:dyDescent="0.25">
      <c r="A224" s="39">
        <v>12149</v>
      </c>
      <c r="B224" s="269" t="s">
        <v>807</v>
      </c>
      <c r="C224" s="380">
        <v>156</v>
      </c>
      <c r="D224" s="380">
        <v>135</v>
      </c>
      <c r="E224" s="380">
        <v>21</v>
      </c>
      <c r="F224" s="380">
        <v>128</v>
      </c>
      <c r="G224" s="356">
        <v>111</v>
      </c>
      <c r="H224" s="356">
        <v>17</v>
      </c>
      <c r="I224" s="380">
        <v>28</v>
      </c>
      <c r="J224" s="356">
        <v>24</v>
      </c>
      <c r="K224" s="356">
        <v>4</v>
      </c>
    </row>
    <row r="225" spans="1:11" ht="21" customHeight="1" x14ac:dyDescent="0.25">
      <c r="A225" s="39">
        <v>12150</v>
      </c>
      <c r="B225" s="269" t="s">
        <v>808</v>
      </c>
      <c r="C225" s="380">
        <v>0</v>
      </c>
      <c r="D225" s="380">
        <v>0</v>
      </c>
      <c r="E225" s="380">
        <v>0</v>
      </c>
      <c r="F225" s="380">
        <v>0</v>
      </c>
      <c r="G225" s="356">
        <v>0</v>
      </c>
      <c r="H225" s="356">
        <v>0</v>
      </c>
      <c r="I225" s="380">
        <v>0</v>
      </c>
      <c r="J225" s="356" t="s">
        <v>122</v>
      </c>
      <c r="K225" s="356">
        <v>0</v>
      </c>
    </row>
    <row r="226" spans="1:11" ht="21" customHeight="1" x14ac:dyDescent="0.25">
      <c r="A226" s="39">
        <v>12151</v>
      </c>
      <c r="B226" s="269" t="s">
        <v>809</v>
      </c>
      <c r="C226" s="380">
        <v>0</v>
      </c>
      <c r="D226" s="380">
        <v>0</v>
      </c>
      <c r="E226" s="380">
        <v>0</v>
      </c>
      <c r="F226" s="380">
        <v>0</v>
      </c>
      <c r="G226" s="356" t="s">
        <v>122</v>
      </c>
      <c r="H226" s="356">
        <v>0</v>
      </c>
      <c r="I226" s="380">
        <v>0</v>
      </c>
      <c r="J226" s="356">
        <v>0</v>
      </c>
      <c r="K226" s="356">
        <v>0</v>
      </c>
    </row>
    <row r="227" spans="1:11" ht="21" customHeight="1" x14ac:dyDescent="0.25">
      <c r="A227" s="39">
        <v>12154</v>
      </c>
      <c r="B227" s="269" t="s">
        <v>811</v>
      </c>
      <c r="C227" s="380">
        <v>0</v>
      </c>
      <c r="D227" s="380">
        <v>0</v>
      </c>
      <c r="E227" s="380">
        <v>0</v>
      </c>
      <c r="F227" s="380">
        <v>0</v>
      </c>
      <c r="G227" s="356">
        <v>0</v>
      </c>
      <c r="H227" s="356">
        <v>0</v>
      </c>
      <c r="I227" s="380">
        <v>0</v>
      </c>
      <c r="J227" s="356">
        <v>0</v>
      </c>
      <c r="K227" s="356">
        <v>0</v>
      </c>
    </row>
    <row r="228" spans="1:11" ht="21" customHeight="1" x14ac:dyDescent="0.25">
      <c r="A228" s="39">
        <v>12157</v>
      </c>
      <c r="B228" s="269" t="s">
        <v>813</v>
      </c>
      <c r="C228" s="380">
        <v>0</v>
      </c>
      <c r="D228" s="380">
        <v>0</v>
      </c>
      <c r="E228" s="380">
        <v>0</v>
      </c>
      <c r="F228" s="380">
        <v>0</v>
      </c>
      <c r="G228" s="356">
        <v>0</v>
      </c>
      <c r="H228" s="356">
        <v>0</v>
      </c>
      <c r="I228" s="380">
        <v>0</v>
      </c>
      <c r="J228" s="356">
        <v>0</v>
      </c>
      <c r="K228" s="356">
        <v>0</v>
      </c>
    </row>
    <row r="229" spans="1:11" ht="21" customHeight="1" x14ac:dyDescent="0.25">
      <c r="A229" s="39">
        <v>12163</v>
      </c>
      <c r="B229" s="269" t="s">
        <v>815</v>
      </c>
      <c r="C229" s="380">
        <v>0</v>
      </c>
      <c r="D229" s="380">
        <v>0</v>
      </c>
      <c r="E229" s="380">
        <v>0</v>
      </c>
      <c r="F229" s="380">
        <v>0</v>
      </c>
      <c r="G229" s="356">
        <v>0</v>
      </c>
      <c r="H229" s="356">
        <v>0</v>
      </c>
      <c r="I229" s="380">
        <v>0</v>
      </c>
      <c r="J229" s="356">
        <v>0</v>
      </c>
      <c r="K229" s="356">
        <v>0</v>
      </c>
    </row>
    <row r="230" spans="1:11" ht="21" customHeight="1" x14ac:dyDescent="0.25">
      <c r="A230" s="39">
        <v>12170</v>
      </c>
      <c r="B230" s="269" t="s">
        <v>816</v>
      </c>
      <c r="C230" s="380">
        <v>0</v>
      </c>
      <c r="D230" s="380">
        <v>0</v>
      </c>
      <c r="E230" s="380">
        <v>0</v>
      </c>
      <c r="F230" s="380">
        <v>0</v>
      </c>
      <c r="G230" s="356">
        <v>0</v>
      </c>
      <c r="H230" s="356">
        <v>0</v>
      </c>
      <c r="I230" s="380">
        <v>0</v>
      </c>
      <c r="J230" s="356">
        <v>0</v>
      </c>
      <c r="K230" s="356">
        <v>0</v>
      </c>
    </row>
    <row r="231" spans="1:11" ht="21" customHeight="1" x14ac:dyDescent="0.25">
      <c r="A231" s="39">
        <v>12171</v>
      </c>
      <c r="B231" s="269" t="s">
        <v>817</v>
      </c>
      <c r="C231" s="380">
        <v>0</v>
      </c>
      <c r="D231" s="380">
        <v>0</v>
      </c>
      <c r="E231" s="380">
        <v>0</v>
      </c>
      <c r="F231" s="380">
        <v>0</v>
      </c>
      <c r="G231" s="356">
        <v>0</v>
      </c>
      <c r="H231" s="356">
        <v>0</v>
      </c>
      <c r="I231" s="380">
        <v>0</v>
      </c>
      <c r="J231" s="356">
        <v>0</v>
      </c>
      <c r="K231" s="356">
        <v>0</v>
      </c>
    </row>
    <row r="232" spans="1:11" ht="21" customHeight="1" x14ac:dyDescent="0.25">
      <c r="A232" s="39">
        <v>12172</v>
      </c>
      <c r="B232" s="269" t="s">
        <v>818</v>
      </c>
      <c r="C232" s="380">
        <v>0</v>
      </c>
      <c r="D232" s="380">
        <v>0</v>
      </c>
      <c r="E232" s="380">
        <v>0</v>
      </c>
      <c r="F232" s="380">
        <v>0</v>
      </c>
      <c r="G232" s="356">
        <v>0</v>
      </c>
      <c r="H232" s="356">
        <v>0</v>
      </c>
      <c r="I232" s="380">
        <v>0</v>
      </c>
      <c r="J232" s="356">
        <v>0</v>
      </c>
      <c r="K232" s="356">
        <v>0</v>
      </c>
    </row>
    <row r="233" spans="1:11" ht="21" customHeight="1" x14ac:dyDescent="0.25">
      <c r="A233" s="39">
        <v>12173</v>
      </c>
      <c r="B233" s="269" t="s">
        <v>819</v>
      </c>
      <c r="C233" s="380">
        <v>0</v>
      </c>
      <c r="D233" s="380">
        <v>0</v>
      </c>
      <c r="E233" s="380">
        <v>0</v>
      </c>
      <c r="F233" s="380">
        <v>0</v>
      </c>
      <c r="G233" s="356">
        <v>0</v>
      </c>
      <c r="H233" s="356">
        <v>0</v>
      </c>
      <c r="I233" s="380">
        <v>0</v>
      </c>
      <c r="J233" s="356">
        <v>0</v>
      </c>
      <c r="K233" s="356">
        <v>0</v>
      </c>
    </row>
    <row r="234" spans="1:11" ht="21" customHeight="1" x14ac:dyDescent="0.25">
      <c r="A234" s="39">
        <v>12999</v>
      </c>
      <c r="B234" s="269" t="s">
        <v>821</v>
      </c>
      <c r="C234" s="380">
        <v>0</v>
      </c>
      <c r="D234" s="380">
        <v>0</v>
      </c>
      <c r="E234" s="380">
        <v>0</v>
      </c>
      <c r="F234" s="380">
        <v>0</v>
      </c>
      <c r="G234" s="356">
        <v>0</v>
      </c>
      <c r="H234" s="356">
        <v>0</v>
      </c>
      <c r="I234" s="380">
        <v>0</v>
      </c>
      <c r="J234" s="356">
        <v>0</v>
      </c>
      <c r="K234" s="356">
        <v>0</v>
      </c>
    </row>
    <row r="235" spans="1:11" ht="21" customHeight="1" x14ac:dyDescent="0.25">
      <c r="A235" s="39">
        <v>13005</v>
      </c>
      <c r="B235" s="269" t="s">
        <v>1395</v>
      </c>
      <c r="C235" s="380">
        <v>0</v>
      </c>
      <c r="D235" s="380">
        <v>0</v>
      </c>
      <c r="E235" s="380">
        <v>0</v>
      </c>
      <c r="F235" s="380">
        <v>0</v>
      </c>
      <c r="G235" s="356">
        <v>0</v>
      </c>
      <c r="H235" s="356">
        <v>0</v>
      </c>
      <c r="I235" s="380">
        <v>0</v>
      </c>
      <c r="J235" s="356">
        <v>0</v>
      </c>
      <c r="K235" s="356">
        <v>0</v>
      </c>
    </row>
    <row r="236" spans="1:11" ht="21" customHeight="1" x14ac:dyDescent="0.25">
      <c r="A236" s="39">
        <v>13006</v>
      </c>
      <c r="B236" s="269" t="s">
        <v>823</v>
      </c>
      <c r="C236" s="380">
        <v>0</v>
      </c>
      <c r="D236" s="380">
        <v>0</v>
      </c>
      <c r="E236" s="380">
        <v>0</v>
      </c>
      <c r="F236" s="380">
        <v>0</v>
      </c>
      <c r="G236" s="356" t="s">
        <v>122</v>
      </c>
      <c r="H236" s="356">
        <v>0</v>
      </c>
      <c r="I236" s="380">
        <v>0</v>
      </c>
      <c r="J236" s="356">
        <v>0</v>
      </c>
      <c r="K236" s="356">
        <v>0</v>
      </c>
    </row>
    <row r="237" spans="1:11" ht="21" customHeight="1" x14ac:dyDescent="0.25">
      <c r="A237" s="39">
        <v>13007</v>
      </c>
      <c r="B237" s="269" t="s">
        <v>824</v>
      </c>
      <c r="C237" s="380">
        <v>0</v>
      </c>
      <c r="D237" s="380">
        <v>0</v>
      </c>
      <c r="E237" s="380">
        <v>0</v>
      </c>
      <c r="F237" s="380">
        <v>0</v>
      </c>
      <c r="G237" s="356" t="s">
        <v>122</v>
      </c>
      <c r="H237" s="356">
        <v>0</v>
      </c>
      <c r="I237" s="380">
        <v>0</v>
      </c>
      <c r="J237" s="356">
        <v>0</v>
      </c>
      <c r="K237" s="356">
        <v>0</v>
      </c>
    </row>
    <row r="238" spans="1:11" ht="21" customHeight="1" x14ac:dyDescent="0.25">
      <c r="A238" s="39">
        <v>13009</v>
      </c>
      <c r="B238" s="269" t="s">
        <v>826</v>
      </c>
      <c r="C238" s="380">
        <v>0</v>
      </c>
      <c r="D238" s="380">
        <v>0</v>
      </c>
      <c r="E238" s="380">
        <v>0</v>
      </c>
      <c r="F238" s="380">
        <v>0</v>
      </c>
      <c r="G238" s="356">
        <v>0</v>
      </c>
      <c r="H238" s="356">
        <v>0</v>
      </c>
      <c r="I238" s="380">
        <v>0</v>
      </c>
      <c r="J238" s="356">
        <v>0</v>
      </c>
      <c r="K238" s="356">
        <v>0</v>
      </c>
    </row>
    <row r="239" spans="1:11" ht="21" customHeight="1" x14ac:dyDescent="0.25">
      <c r="A239" s="39">
        <v>13010</v>
      </c>
      <c r="B239" s="269" t="s">
        <v>827</v>
      </c>
      <c r="C239" s="380">
        <v>31</v>
      </c>
      <c r="D239" s="380">
        <v>31</v>
      </c>
      <c r="E239" s="380">
        <v>0</v>
      </c>
      <c r="F239" s="380">
        <v>31</v>
      </c>
      <c r="G239" s="356">
        <v>31</v>
      </c>
      <c r="H239" s="356" t="s">
        <v>122</v>
      </c>
      <c r="I239" s="380">
        <v>0</v>
      </c>
      <c r="J239" s="356">
        <v>0</v>
      </c>
      <c r="K239" s="356">
        <v>0</v>
      </c>
    </row>
    <row r="240" spans="1:11" ht="21" customHeight="1" x14ac:dyDescent="0.25">
      <c r="A240" s="39">
        <v>13011</v>
      </c>
      <c r="B240" s="269" t="s">
        <v>828</v>
      </c>
      <c r="C240" s="380">
        <v>162</v>
      </c>
      <c r="D240" s="380">
        <v>152</v>
      </c>
      <c r="E240" s="380">
        <v>10</v>
      </c>
      <c r="F240" s="380">
        <v>162</v>
      </c>
      <c r="G240" s="356">
        <v>152</v>
      </c>
      <c r="H240" s="356">
        <v>10</v>
      </c>
      <c r="I240" s="380">
        <v>0</v>
      </c>
      <c r="J240" s="356" t="s">
        <v>122</v>
      </c>
      <c r="K240" s="356">
        <v>0</v>
      </c>
    </row>
    <row r="241" spans="1:11" ht="21" customHeight="1" x14ac:dyDescent="0.25">
      <c r="A241" s="39">
        <v>13012</v>
      </c>
      <c r="B241" s="269" t="s">
        <v>829</v>
      </c>
      <c r="C241" s="380">
        <v>0</v>
      </c>
      <c r="D241" s="380">
        <v>0</v>
      </c>
      <c r="E241" s="380">
        <v>0</v>
      </c>
      <c r="F241" s="380">
        <v>0</v>
      </c>
      <c r="G241" s="356" t="s">
        <v>122</v>
      </c>
      <c r="H241" s="356" t="s">
        <v>122</v>
      </c>
      <c r="I241" s="380">
        <v>0</v>
      </c>
      <c r="J241" s="356">
        <v>0</v>
      </c>
      <c r="K241" s="356">
        <v>0</v>
      </c>
    </row>
    <row r="242" spans="1:11" ht="21" customHeight="1" x14ac:dyDescent="0.25">
      <c r="A242" s="39">
        <v>13013</v>
      </c>
      <c r="B242" s="269" t="s">
        <v>830</v>
      </c>
      <c r="C242" s="380">
        <v>0</v>
      </c>
      <c r="D242" s="380">
        <v>0</v>
      </c>
      <c r="E242" s="380">
        <v>0</v>
      </c>
      <c r="F242" s="380">
        <v>0</v>
      </c>
      <c r="G242" s="356">
        <v>0</v>
      </c>
      <c r="H242" s="356">
        <v>0</v>
      </c>
      <c r="I242" s="380">
        <v>0</v>
      </c>
      <c r="J242" s="356">
        <v>0</v>
      </c>
      <c r="K242" s="356">
        <v>0</v>
      </c>
    </row>
    <row r="243" spans="1:11" ht="21" customHeight="1" x14ac:dyDescent="0.25">
      <c r="A243" s="39">
        <v>13016</v>
      </c>
      <c r="B243" s="269" t="s">
        <v>831</v>
      </c>
      <c r="C243" s="380">
        <v>0</v>
      </c>
      <c r="D243" s="380">
        <v>0</v>
      </c>
      <c r="E243" s="380">
        <v>0</v>
      </c>
      <c r="F243" s="380">
        <v>0</v>
      </c>
      <c r="G243" s="356" t="s">
        <v>122</v>
      </c>
      <c r="H243" s="356">
        <v>0</v>
      </c>
      <c r="I243" s="380">
        <v>0</v>
      </c>
      <c r="J243" s="356" t="s">
        <v>122</v>
      </c>
      <c r="K243" s="356">
        <v>0</v>
      </c>
    </row>
    <row r="244" spans="1:11" ht="21" customHeight="1" x14ac:dyDescent="0.25">
      <c r="A244" s="39">
        <v>13018</v>
      </c>
      <c r="B244" s="269" t="s">
        <v>832</v>
      </c>
      <c r="C244" s="380">
        <v>6</v>
      </c>
      <c r="D244" s="380">
        <v>6</v>
      </c>
      <c r="E244" s="380">
        <v>0</v>
      </c>
      <c r="F244" s="380">
        <v>6</v>
      </c>
      <c r="G244" s="356">
        <v>6</v>
      </c>
      <c r="H244" s="356">
        <v>0</v>
      </c>
      <c r="I244" s="380">
        <v>0</v>
      </c>
      <c r="J244" s="356" t="s">
        <v>122</v>
      </c>
      <c r="K244" s="356" t="s">
        <v>122</v>
      </c>
    </row>
    <row r="245" spans="1:11" ht="21" customHeight="1" x14ac:dyDescent="0.25">
      <c r="A245" s="39">
        <v>13019</v>
      </c>
      <c r="B245" s="269" t="s">
        <v>833</v>
      </c>
      <c r="C245" s="380">
        <v>5</v>
      </c>
      <c r="D245" s="380">
        <v>5</v>
      </c>
      <c r="E245" s="380">
        <v>0</v>
      </c>
      <c r="F245" s="380">
        <v>5</v>
      </c>
      <c r="G245" s="356">
        <v>5</v>
      </c>
      <c r="H245" s="356">
        <v>0</v>
      </c>
      <c r="I245" s="380">
        <v>0</v>
      </c>
      <c r="J245" s="356">
        <v>0</v>
      </c>
      <c r="K245" s="356">
        <v>0</v>
      </c>
    </row>
    <row r="246" spans="1:11" ht="21" customHeight="1" x14ac:dyDescent="0.25">
      <c r="A246" s="39">
        <v>13020</v>
      </c>
      <c r="B246" s="269" t="s">
        <v>834</v>
      </c>
      <c r="C246" s="380">
        <v>142</v>
      </c>
      <c r="D246" s="380">
        <v>123</v>
      </c>
      <c r="E246" s="380">
        <v>19</v>
      </c>
      <c r="F246" s="380">
        <v>142</v>
      </c>
      <c r="G246" s="356">
        <v>123</v>
      </c>
      <c r="H246" s="356">
        <v>19</v>
      </c>
      <c r="I246" s="380">
        <v>0</v>
      </c>
      <c r="J246" s="356">
        <v>0</v>
      </c>
      <c r="K246" s="356">
        <v>0</v>
      </c>
    </row>
    <row r="247" spans="1:11" ht="21" customHeight="1" x14ac:dyDescent="0.25">
      <c r="A247" s="39">
        <v>13050</v>
      </c>
      <c r="B247" s="269" t="s">
        <v>1396</v>
      </c>
      <c r="C247" s="380">
        <v>0</v>
      </c>
      <c r="D247" s="380">
        <v>0</v>
      </c>
      <c r="E247" s="380">
        <v>0</v>
      </c>
      <c r="F247" s="380">
        <v>0</v>
      </c>
      <c r="G247" s="356">
        <v>0</v>
      </c>
      <c r="H247" s="356">
        <v>0</v>
      </c>
      <c r="I247" s="380">
        <v>0</v>
      </c>
      <c r="J247" s="356">
        <v>0</v>
      </c>
      <c r="K247" s="356">
        <v>0</v>
      </c>
    </row>
    <row r="248" spans="1:11" ht="21" customHeight="1" x14ac:dyDescent="0.25">
      <c r="A248" s="39">
        <v>13051</v>
      </c>
      <c r="B248" s="269" t="s">
        <v>1397</v>
      </c>
      <c r="C248" s="380">
        <v>0</v>
      </c>
      <c r="D248" s="380">
        <v>0</v>
      </c>
      <c r="E248" s="380">
        <v>0</v>
      </c>
      <c r="F248" s="380">
        <v>0</v>
      </c>
      <c r="G248" s="356">
        <v>0</v>
      </c>
      <c r="H248" s="356">
        <v>0</v>
      </c>
      <c r="I248" s="380">
        <v>0</v>
      </c>
      <c r="J248" s="356">
        <v>0</v>
      </c>
      <c r="K248" s="356">
        <v>0</v>
      </c>
    </row>
    <row r="249" spans="1:11" ht="21" customHeight="1" x14ac:dyDescent="0.25">
      <c r="A249" s="39">
        <v>13098</v>
      </c>
      <c r="B249" s="269" t="s">
        <v>838</v>
      </c>
      <c r="C249" s="380">
        <v>0</v>
      </c>
      <c r="D249" s="380">
        <v>0</v>
      </c>
      <c r="E249" s="380">
        <v>0</v>
      </c>
      <c r="F249" s="380">
        <v>0</v>
      </c>
      <c r="G249" s="356">
        <v>0</v>
      </c>
      <c r="H249" s="356">
        <v>0</v>
      </c>
      <c r="I249" s="380">
        <v>0</v>
      </c>
      <c r="J249" s="356">
        <v>0</v>
      </c>
      <c r="K249" s="356">
        <v>0</v>
      </c>
    </row>
    <row r="250" spans="1:11" ht="21" customHeight="1" x14ac:dyDescent="0.25">
      <c r="A250" s="39">
        <v>14003</v>
      </c>
      <c r="B250" s="269" t="s">
        <v>839</v>
      </c>
      <c r="C250" s="380">
        <v>0</v>
      </c>
      <c r="D250" s="380">
        <v>0</v>
      </c>
      <c r="E250" s="380">
        <v>0</v>
      </c>
      <c r="F250" s="380">
        <v>0</v>
      </c>
      <c r="G250" s="356">
        <v>0</v>
      </c>
      <c r="H250" s="356">
        <v>0</v>
      </c>
      <c r="I250" s="380">
        <v>0</v>
      </c>
      <c r="J250" s="356">
        <v>0</v>
      </c>
      <c r="K250" s="356">
        <v>0</v>
      </c>
    </row>
    <row r="251" spans="1:11" ht="21" customHeight="1" x14ac:dyDescent="0.25">
      <c r="A251" s="39">
        <v>14004</v>
      </c>
      <c r="B251" s="269" t="s">
        <v>840</v>
      </c>
      <c r="C251" s="380">
        <v>26</v>
      </c>
      <c r="D251" s="380">
        <v>26</v>
      </c>
      <c r="E251" s="380">
        <v>0</v>
      </c>
      <c r="F251" s="380">
        <v>26</v>
      </c>
      <c r="G251" s="356">
        <v>26</v>
      </c>
      <c r="H251" s="356" t="s">
        <v>122</v>
      </c>
      <c r="I251" s="380">
        <v>0</v>
      </c>
      <c r="J251" s="356" t="s">
        <v>122</v>
      </c>
      <c r="K251" s="356">
        <v>0</v>
      </c>
    </row>
    <row r="252" spans="1:11" ht="21" customHeight="1" x14ac:dyDescent="0.25">
      <c r="A252" s="39">
        <v>14005</v>
      </c>
      <c r="B252" s="269" t="s">
        <v>841</v>
      </c>
      <c r="C252" s="380">
        <v>0</v>
      </c>
      <c r="D252" s="380">
        <v>0</v>
      </c>
      <c r="E252" s="380">
        <v>0</v>
      </c>
      <c r="F252" s="380">
        <v>0</v>
      </c>
      <c r="G252" s="356">
        <v>0</v>
      </c>
      <c r="H252" s="356">
        <v>0</v>
      </c>
      <c r="I252" s="380">
        <v>0</v>
      </c>
      <c r="J252" s="356">
        <v>0</v>
      </c>
      <c r="K252" s="356">
        <v>0</v>
      </c>
    </row>
    <row r="253" spans="1:11" ht="21" customHeight="1" x14ac:dyDescent="0.25">
      <c r="A253" s="39">
        <v>14006</v>
      </c>
      <c r="B253" s="269" t="s">
        <v>842</v>
      </c>
      <c r="C253" s="380">
        <v>0</v>
      </c>
      <c r="D253" s="380">
        <v>0</v>
      </c>
      <c r="E253" s="380">
        <v>0</v>
      </c>
      <c r="F253" s="380">
        <v>0</v>
      </c>
      <c r="G253" s="356" t="s">
        <v>122</v>
      </c>
      <c r="H253" s="356">
        <v>0</v>
      </c>
      <c r="I253" s="380">
        <v>0</v>
      </c>
      <c r="J253" s="356" t="s">
        <v>122</v>
      </c>
      <c r="K253" s="356">
        <v>0</v>
      </c>
    </row>
    <row r="254" spans="1:11" ht="21" customHeight="1" x14ac:dyDescent="0.25">
      <c r="A254" s="39">
        <v>14007</v>
      </c>
      <c r="B254" s="269" t="s">
        <v>843</v>
      </c>
      <c r="C254" s="380">
        <v>0</v>
      </c>
      <c r="D254" s="380">
        <v>0</v>
      </c>
      <c r="E254" s="380">
        <v>0</v>
      </c>
      <c r="F254" s="380">
        <v>0</v>
      </c>
      <c r="G254" s="356">
        <v>0</v>
      </c>
      <c r="H254" s="356">
        <v>0</v>
      </c>
      <c r="I254" s="380">
        <v>0</v>
      </c>
      <c r="J254" s="356" t="s">
        <v>122</v>
      </c>
      <c r="K254" s="356">
        <v>0</v>
      </c>
    </row>
    <row r="255" spans="1:11" ht="21" customHeight="1" x14ac:dyDescent="0.25">
      <c r="A255" s="39">
        <v>14008</v>
      </c>
      <c r="B255" s="269" t="s">
        <v>844</v>
      </c>
      <c r="C255" s="380">
        <v>30</v>
      </c>
      <c r="D255" s="380">
        <v>30</v>
      </c>
      <c r="E255" s="380">
        <v>0</v>
      </c>
      <c r="F255" s="380">
        <v>26</v>
      </c>
      <c r="G255" s="356">
        <v>26</v>
      </c>
      <c r="H255" s="356" t="s">
        <v>122</v>
      </c>
      <c r="I255" s="380">
        <v>4</v>
      </c>
      <c r="J255" s="356">
        <v>4</v>
      </c>
      <c r="K255" s="356">
        <v>0</v>
      </c>
    </row>
    <row r="256" spans="1:11" ht="21" customHeight="1" x14ac:dyDescent="0.25">
      <c r="A256" s="39">
        <v>14009</v>
      </c>
      <c r="B256" s="269" t="s">
        <v>845</v>
      </c>
      <c r="C256" s="380">
        <v>8</v>
      </c>
      <c r="D256" s="380">
        <v>8</v>
      </c>
      <c r="E256" s="380">
        <v>0</v>
      </c>
      <c r="F256" s="380">
        <v>8</v>
      </c>
      <c r="G256" s="356">
        <v>8</v>
      </c>
      <c r="H256" s="356">
        <v>0</v>
      </c>
      <c r="I256" s="380">
        <v>0</v>
      </c>
      <c r="J256" s="356" t="s">
        <v>122</v>
      </c>
      <c r="K256" s="356">
        <v>0</v>
      </c>
    </row>
    <row r="257" spans="1:11" ht="21" customHeight="1" x14ac:dyDescent="0.25">
      <c r="A257" s="39">
        <v>14020</v>
      </c>
      <c r="B257" s="269" t="s">
        <v>1398</v>
      </c>
      <c r="C257" s="380">
        <v>10</v>
      </c>
      <c r="D257" s="380">
        <v>10</v>
      </c>
      <c r="E257" s="380">
        <v>0</v>
      </c>
      <c r="F257" s="380">
        <v>10</v>
      </c>
      <c r="G257" s="356">
        <v>10</v>
      </c>
      <c r="H257" s="356">
        <v>0</v>
      </c>
      <c r="I257" s="380">
        <v>0</v>
      </c>
      <c r="J257" s="356">
        <v>0</v>
      </c>
      <c r="K257" s="356">
        <v>0</v>
      </c>
    </row>
    <row r="258" spans="1:11" ht="21" customHeight="1" x14ac:dyDescent="0.25">
      <c r="A258" s="39">
        <v>14021</v>
      </c>
      <c r="B258" s="269" t="s">
        <v>847</v>
      </c>
      <c r="C258" s="380">
        <v>0</v>
      </c>
      <c r="D258" s="380">
        <v>0</v>
      </c>
      <c r="E258" s="380">
        <v>0</v>
      </c>
      <c r="F258" s="380">
        <v>0</v>
      </c>
      <c r="G258" s="356">
        <v>0</v>
      </c>
      <c r="H258" s="356">
        <v>0</v>
      </c>
      <c r="I258" s="380">
        <v>0</v>
      </c>
      <c r="J258" s="356">
        <v>0</v>
      </c>
      <c r="K258" s="356">
        <v>0</v>
      </c>
    </row>
    <row r="259" spans="1:11" ht="21" customHeight="1" x14ac:dyDescent="0.25">
      <c r="A259" s="39">
        <v>14051</v>
      </c>
      <c r="B259" s="269" t="s">
        <v>848</v>
      </c>
      <c r="C259" s="380">
        <v>0</v>
      </c>
      <c r="D259" s="380">
        <v>0</v>
      </c>
      <c r="E259" s="380">
        <v>0</v>
      </c>
      <c r="F259" s="380">
        <v>0</v>
      </c>
      <c r="G259" s="356">
        <v>0</v>
      </c>
      <c r="H259" s="356">
        <v>0</v>
      </c>
      <c r="I259" s="380">
        <v>0</v>
      </c>
      <c r="J259" s="356">
        <v>0</v>
      </c>
      <c r="K259" s="356">
        <v>0</v>
      </c>
    </row>
    <row r="260" spans="1:11" ht="21" customHeight="1" x14ac:dyDescent="0.25">
      <c r="A260" s="39">
        <v>14052</v>
      </c>
      <c r="B260" s="269" t="s">
        <v>849</v>
      </c>
      <c r="C260" s="380">
        <v>1741</v>
      </c>
      <c r="D260" s="380">
        <v>1637</v>
      </c>
      <c r="E260" s="380">
        <v>104</v>
      </c>
      <c r="F260" s="380">
        <v>1176</v>
      </c>
      <c r="G260" s="356">
        <v>1097</v>
      </c>
      <c r="H260" s="356">
        <v>79</v>
      </c>
      <c r="I260" s="380">
        <v>565</v>
      </c>
      <c r="J260" s="356">
        <v>540</v>
      </c>
      <c r="K260" s="356">
        <v>25</v>
      </c>
    </row>
    <row r="261" spans="1:11" ht="21" customHeight="1" x14ac:dyDescent="0.25">
      <c r="A261" s="39">
        <v>14054</v>
      </c>
      <c r="B261" s="269" t="s">
        <v>1157</v>
      </c>
      <c r="C261" s="380">
        <v>0</v>
      </c>
      <c r="D261" s="380">
        <v>0</v>
      </c>
      <c r="E261" s="380">
        <v>0</v>
      </c>
      <c r="F261" s="380">
        <v>0</v>
      </c>
      <c r="G261" s="356">
        <v>0</v>
      </c>
      <c r="H261" s="356">
        <v>0</v>
      </c>
      <c r="I261" s="380">
        <v>0</v>
      </c>
      <c r="J261" s="356">
        <v>0</v>
      </c>
      <c r="K261" s="356">
        <v>0</v>
      </c>
    </row>
    <row r="262" spans="1:11" ht="21" customHeight="1" x14ac:dyDescent="0.25">
      <c r="A262" s="39">
        <v>18001</v>
      </c>
      <c r="B262" s="269" t="s">
        <v>854</v>
      </c>
      <c r="C262" s="380">
        <v>0</v>
      </c>
      <c r="D262" s="380">
        <v>0</v>
      </c>
      <c r="E262" s="380">
        <v>0</v>
      </c>
      <c r="F262" s="380">
        <v>0</v>
      </c>
      <c r="G262" s="356">
        <v>0</v>
      </c>
      <c r="H262" s="356">
        <v>0</v>
      </c>
      <c r="I262" s="380">
        <v>0</v>
      </c>
      <c r="J262" s="356">
        <v>0</v>
      </c>
      <c r="K262" s="356">
        <v>0</v>
      </c>
    </row>
    <row r="263" spans="1:11" ht="21" customHeight="1" x14ac:dyDescent="0.25">
      <c r="A263" s="39">
        <v>20002</v>
      </c>
      <c r="B263" s="269" t="s">
        <v>856</v>
      </c>
      <c r="C263" s="380">
        <v>0</v>
      </c>
      <c r="D263" s="380">
        <v>0</v>
      </c>
      <c r="E263" s="380">
        <v>0</v>
      </c>
      <c r="F263" s="380">
        <v>0</v>
      </c>
      <c r="G263" s="356">
        <v>0</v>
      </c>
      <c r="H263" s="356">
        <v>0</v>
      </c>
      <c r="I263" s="380">
        <v>0</v>
      </c>
      <c r="J263" s="356">
        <v>0</v>
      </c>
      <c r="K263" s="356">
        <v>0</v>
      </c>
    </row>
    <row r="264" spans="1:11" ht="21" customHeight="1" x14ac:dyDescent="0.25">
      <c r="A264" s="39">
        <v>20003</v>
      </c>
      <c r="B264" s="269" t="s">
        <v>1160</v>
      </c>
      <c r="C264" s="380">
        <v>0</v>
      </c>
      <c r="D264" s="380">
        <v>0</v>
      </c>
      <c r="E264" s="380">
        <v>0</v>
      </c>
      <c r="F264" s="380">
        <v>0</v>
      </c>
      <c r="G264" s="356">
        <v>0</v>
      </c>
      <c r="H264" s="356">
        <v>0</v>
      </c>
      <c r="I264" s="380">
        <v>0</v>
      </c>
      <c r="J264" s="356">
        <v>0</v>
      </c>
      <c r="K264" s="356">
        <v>0</v>
      </c>
    </row>
    <row r="265" spans="1:11" ht="21" customHeight="1" x14ac:dyDescent="0.25">
      <c r="A265" s="39">
        <v>20004</v>
      </c>
      <c r="B265" s="269" t="s">
        <v>858</v>
      </c>
      <c r="C265" s="380">
        <v>0</v>
      </c>
      <c r="D265" s="380">
        <v>0</v>
      </c>
      <c r="E265" s="380">
        <v>0</v>
      </c>
      <c r="F265" s="380">
        <v>0</v>
      </c>
      <c r="G265" s="356">
        <v>0</v>
      </c>
      <c r="H265" s="356">
        <v>0</v>
      </c>
      <c r="I265" s="380">
        <v>0</v>
      </c>
      <c r="J265" s="356">
        <v>0</v>
      </c>
      <c r="K265" s="356">
        <v>0</v>
      </c>
    </row>
    <row r="266" spans="1:11" ht="21" customHeight="1" x14ac:dyDescent="0.25">
      <c r="A266" s="39">
        <v>20099</v>
      </c>
      <c r="B266" s="269" t="s">
        <v>1161</v>
      </c>
      <c r="C266" s="380">
        <v>0</v>
      </c>
      <c r="D266" s="380">
        <v>0</v>
      </c>
      <c r="E266" s="380">
        <v>0</v>
      </c>
      <c r="F266" s="380">
        <v>0</v>
      </c>
      <c r="G266" s="356">
        <v>0</v>
      </c>
      <c r="H266" s="356">
        <v>0</v>
      </c>
      <c r="I266" s="380">
        <v>0</v>
      </c>
      <c r="J266" s="356">
        <v>0</v>
      </c>
      <c r="K266" s="356">
        <v>0</v>
      </c>
    </row>
    <row r="267" spans="1:11" ht="21" customHeight="1" x14ac:dyDescent="0.25">
      <c r="A267" s="39"/>
      <c r="B267" s="268" t="s">
        <v>991</v>
      </c>
      <c r="C267" s="380">
        <v>2144</v>
      </c>
      <c r="D267" s="380">
        <v>1764</v>
      </c>
      <c r="E267" s="380">
        <v>380</v>
      </c>
      <c r="F267" s="380">
        <v>1684</v>
      </c>
      <c r="G267" s="380">
        <v>1399</v>
      </c>
      <c r="H267" s="380">
        <v>285</v>
      </c>
      <c r="I267" s="380">
        <v>460</v>
      </c>
      <c r="J267" s="380">
        <v>365</v>
      </c>
      <c r="K267" s="380">
        <v>95</v>
      </c>
    </row>
    <row r="268" spans="1:11" ht="21" customHeight="1" x14ac:dyDescent="0.25">
      <c r="A268" s="39">
        <v>509</v>
      </c>
      <c r="B268" s="269" t="s">
        <v>992</v>
      </c>
      <c r="C268" s="380">
        <v>0</v>
      </c>
      <c r="D268" s="380">
        <v>0</v>
      </c>
      <c r="E268" s="380">
        <v>0</v>
      </c>
      <c r="F268" s="380">
        <v>0</v>
      </c>
      <c r="G268" s="356" t="s">
        <v>122</v>
      </c>
      <c r="H268" s="356">
        <v>0</v>
      </c>
      <c r="I268" s="380">
        <v>0</v>
      </c>
      <c r="J268" s="356" t="s">
        <v>122</v>
      </c>
      <c r="K268" s="356">
        <v>0</v>
      </c>
    </row>
    <row r="269" spans="1:11" ht="21" customHeight="1" x14ac:dyDescent="0.25">
      <c r="A269" s="39">
        <v>516</v>
      </c>
      <c r="B269" s="269" t="s">
        <v>993</v>
      </c>
      <c r="C269" s="380">
        <v>72</v>
      </c>
      <c r="D269" s="380">
        <v>57</v>
      </c>
      <c r="E269" s="380">
        <v>15</v>
      </c>
      <c r="F269" s="380">
        <v>52</v>
      </c>
      <c r="G269" s="356">
        <v>45</v>
      </c>
      <c r="H269" s="356">
        <v>7</v>
      </c>
      <c r="I269" s="380">
        <v>20</v>
      </c>
      <c r="J269" s="356">
        <v>12</v>
      </c>
      <c r="K269" s="356">
        <v>8</v>
      </c>
    </row>
    <row r="270" spans="1:11" ht="21" customHeight="1" x14ac:dyDescent="0.25">
      <c r="A270" s="39">
        <v>519</v>
      </c>
      <c r="B270" s="269" t="s">
        <v>1399</v>
      </c>
      <c r="C270" s="380">
        <v>0</v>
      </c>
      <c r="D270" s="380">
        <v>0</v>
      </c>
      <c r="E270" s="380">
        <v>0</v>
      </c>
      <c r="F270" s="380">
        <v>0</v>
      </c>
      <c r="G270" s="356">
        <v>0</v>
      </c>
      <c r="H270" s="356">
        <v>0</v>
      </c>
      <c r="I270" s="380">
        <v>0</v>
      </c>
      <c r="J270" s="356" t="s">
        <v>122</v>
      </c>
      <c r="K270" s="356" t="s">
        <v>122</v>
      </c>
    </row>
    <row r="271" spans="1:11" ht="21" customHeight="1" x14ac:dyDescent="0.25">
      <c r="A271" s="39">
        <v>615</v>
      </c>
      <c r="B271" s="269" t="s">
        <v>995</v>
      </c>
      <c r="C271" s="380">
        <v>0</v>
      </c>
      <c r="D271" s="380">
        <v>0</v>
      </c>
      <c r="E271" s="380">
        <v>0</v>
      </c>
      <c r="F271" s="380">
        <v>0</v>
      </c>
      <c r="G271" s="356">
        <v>0</v>
      </c>
      <c r="H271" s="356">
        <v>0</v>
      </c>
      <c r="I271" s="380">
        <v>0</v>
      </c>
      <c r="J271" s="356">
        <v>0</v>
      </c>
      <c r="K271" s="356">
        <v>0</v>
      </c>
    </row>
    <row r="272" spans="1:11" ht="21" customHeight="1" x14ac:dyDescent="0.25">
      <c r="A272" s="39">
        <v>12071</v>
      </c>
      <c r="B272" s="269" t="s">
        <v>996</v>
      </c>
      <c r="C272" s="380">
        <v>0</v>
      </c>
      <c r="D272" s="380">
        <v>0</v>
      </c>
      <c r="E272" s="380">
        <v>0</v>
      </c>
      <c r="F272" s="380">
        <v>0</v>
      </c>
      <c r="G272" s="356">
        <v>0</v>
      </c>
      <c r="H272" s="356">
        <v>0</v>
      </c>
      <c r="I272" s="380">
        <v>0</v>
      </c>
      <c r="J272" s="356">
        <v>0</v>
      </c>
      <c r="K272" s="356">
        <v>0</v>
      </c>
    </row>
    <row r="273" spans="1:11" ht="21" customHeight="1" x14ac:dyDescent="0.25">
      <c r="A273" s="39">
        <v>12072</v>
      </c>
      <c r="B273" s="269" t="s">
        <v>997</v>
      </c>
      <c r="C273" s="380">
        <v>10</v>
      </c>
      <c r="D273" s="380">
        <v>10</v>
      </c>
      <c r="E273" s="380">
        <v>0</v>
      </c>
      <c r="F273" s="380">
        <v>5</v>
      </c>
      <c r="G273" s="356">
        <v>5</v>
      </c>
      <c r="H273" s="356">
        <v>0</v>
      </c>
      <c r="I273" s="380">
        <v>5</v>
      </c>
      <c r="J273" s="356">
        <v>5</v>
      </c>
      <c r="K273" s="356">
        <v>0</v>
      </c>
    </row>
    <row r="274" spans="1:11" ht="21" customHeight="1" x14ac:dyDescent="0.25">
      <c r="A274" s="39">
        <v>12073</v>
      </c>
      <c r="B274" s="269" t="s">
        <v>998</v>
      </c>
      <c r="C274" s="380">
        <v>129</v>
      </c>
      <c r="D274" s="380">
        <v>117</v>
      </c>
      <c r="E274" s="380">
        <v>12</v>
      </c>
      <c r="F274" s="380">
        <v>100</v>
      </c>
      <c r="G274" s="356">
        <v>93</v>
      </c>
      <c r="H274" s="356">
        <v>7</v>
      </c>
      <c r="I274" s="380">
        <v>29</v>
      </c>
      <c r="J274" s="356">
        <v>24</v>
      </c>
      <c r="K274" s="356">
        <v>5</v>
      </c>
    </row>
    <row r="275" spans="1:11" ht="21" customHeight="1" x14ac:dyDescent="0.25">
      <c r="A275" s="39">
        <v>12074</v>
      </c>
      <c r="B275" s="269" t="s">
        <v>999</v>
      </c>
      <c r="C275" s="380">
        <v>391</v>
      </c>
      <c r="D275" s="380">
        <v>381</v>
      </c>
      <c r="E275" s="380">
        <v>10</v>
      </c>
      <c r="F275" s="380">
        <v>309</v>
      </c>
      <c r="G275" s="356">
        <v>299</v>
      </c>
      <c r="H275" s="356">
        <v>10</v>
      </c>
      <c r="I275" s="380">
        <v>82</v>
      </c>
      <c r="J275" s="356">
        <v>82</v>
      </c>
      <c r="K275" s="356" t="s">
        <v>122</v>
      </c>
    </row>
    <row r="276" spans="1:11" ht="21" customHeight="1" x14ac:dyDescent="0.25">
      <c r="A276" s="39">
        <v>12078</v>
      </c>
      <c r="B276" s="269" t="s">
        <v>1400</v>
      </c>
      <c r="C276" s="380">
        <v>91</v>
      </c>
      <c r="D276" s="380">
        <v>87</v>
      </c>
      <c r="E276" s="380">
        <v>4</v>
      </c>
      <c r="F276" s="380">
        <v>75</v>
      </c>
      <c r="G276" s="356">
        <v>71</v>
      </c>
      <c r="H276" s="356">
        <v>4</v>
      </c>
      <c r="I276" s="380">
        <v>16</v>
      </c>
      <c r="J276" s="356">
        <v>16</v>
      </c>
      <c r="K276" s="356" t="s">
        <v>122</v>
      </c>
    </row>
    <row r="277" spans="1:11" ht="21" customHeight="1" x14ac:dyDescent="0.25">
      <c r="A277" s="39">
        <v>12079</v>
      </c>
      <c r="B277" s="269" t="s">
        <v>1001</v>
      </c>
      <c r="C277" s="380">
        <v>0</v>
      </c>
      <c r="D277" s="380">
        <v>0</v>
      </c>
      <c r="E277" s="380">
        <v>0</v>
      </c>
      <c r="F277" s="380">
        <v>0</v>
      </c>
      <c r="G277" s="356" t="s">
        <v>122</v>
      </c>
      <c r="H277" s="356">
        <v>0</v>
      </c>
      <c r="I277" s="380">
        <v>0</v>
      </c>
      <c r="J277" s="356">
        <v>0</v>
      </c>
      <c r="K277" s="356">
        <v>0</v>
      </c>
    </row>
    <row r="278" spans="1:11" ht="21" customHeight="1" x14ac:dyDescent="0.25">
      <c r="A278" s="39">
        <v>12084</v>
      </c>
      <c r="B278" s="269" t="s">
        <v>1002</v>
      </c>
      <c r="C278" s="380">
        <v>0</v>
      </c>
      <c r="D278" s="380">
        <v>0</v>
      </c>
      <c r="E278" s="380">
        <v>0</v>
      </c>
      <c r="F278" s="380">
        <v>0</v>
      </c>
      <c r="G278" s="356">
        <v>0</v>
      </c>
      <c r="H278" s="356">
        <v>0</v>
      </c>
      <c r="I278" s="380">
        <v>0</v>
      </c>
      <c r="J278" s="356">
        <v>0</v>
      </c>
      <c r="K278" s="356">
        <v>0</v>
      </c>
    </row>
    <row r="279" spans="1:11" ht="21" customHeight="1" x14ac:dyDescent="0.25">
      <c r="A279" s="39">
        <v>12085</v>
      </c>
      <c r="B279" s="269" t="s">
        <v>1401</v>
      </c>
      <c r="C279" s="380">
        <v>0</v>
      </c>
      <c r="D279" s="380">
        <v>0</v>
      </c>
      <c r="E279" s="380">
        <v>0</v>
      </c>
      <c r="F279" s="380">
        <v>0</v>
      </c>
      <c r="G279" s="356">
        <v>0</v>
      </c>
      <c r="H279" s="356">
        <v>0</v>
      </c>
      <c r="I279" s="380">
        <v>0</v>
      </c>
      <c r="J279" s="356">
        <v>0</v>
      </c>
      <c r="K279" s="356">
        <v>0</v>
      </c>
    </row>
    <row r="280" spans="1:11" ht="21" customHeight="1" x14ac:dyDescent="0.25">
      <c r="A280" s="39">
        <v>12184</v>
      </c>
      <c r="B280" s="269" t="s">
        <v>1402</v>
      </c>
      <c r="C280" s="380">
        <v>0</v>
      </c>
      <c r="D280" s="380">
        <v>0</v>
      </c>
      <c r="E280" s="380">
        <v>0</v>
      </c>
      <c r="F280" s="380">
        <v>0</v>
      </c>
      <c r="G280" s="356">
        <v>0</v>
      </c>
      <c r="H280" s="356">
        <v>0</v>
      </c>
      <c r="I280" s="380">
        <v>0</v>
      </c>
      <c r="J280" s="356">
        <v>0</v>
      </c>
      <c r="K280" s="356">
        <v>0</v>
      </c>
    </row>
    <row r="281" spans="1:11" ht="21" customHeight="1" x14ac:dyDescent="0.25">
      <c r="A281" s="39">
        <v>13004</v>
      </c>
      <c r="B281" s="269" t="s">
        <v>1005</v>
      </c>
      <c r="C281" s="380">
        <v>31</v>
      </c>
      <c r="D281" s="380">
        <v>31</v>
      </c>
      <c r="E281" s="380">
        <v>0</v>
      </c>
      <c r="F281" s="380">
        <v>31</v>
      </c>
      <c r="G281" s="356">
        <v>31</v>
      </c>
      <c r="H281" s="356" t="s">
        <v>122</v>
      </c>
      <c r="I281" s="380">
        <v>0</v>
      </c>
      <c r="J281" s="356" t="s">
        <v>122</v>
      </c>
      <c r="K281" s="356" t="s">
        <v>122</v>
      </c>
    </row>
    <row r="282" spans="1:11" ht="21" customHeight="1" x14ac:dyDescent="0.25">
      <c r="A282" s="39">
        <v>13024</v>
      </c>
      <c r="B282" s="269" t="s">
        <v>1008</v>
      </c>
      <c r="C282" s="380">
        <v>73</v>
      </c>
      <c r="D282" s="380">
        <v>66</v>
      </c>
      <c r="E282" s="380">
        <v>7</v>
      </c>
      <c r="F282" s="380">
        <v>63</v>
      </c>
      <c r="G282" s="356">
        <v>56</v>
      </c>
      <c r="H282" s="356">
        <v>7</v>
      </c>
      <c r="I282" s="380">
        <v>10</v>
      </c>
      <c r="J282" s="356">
        <v>10</v>
      </c>
      <c r="K282" s="356" t="s">
        <v>122</v>
      </c>
    </row>
    <row r="283" spans="1:11" ht="21" customHeight="1" x14ac:dyDescent="0.25">
      <c r="A283" s="39">
        <v>13025</v>
      </c>
      <c r="B283" s="269" t="s">
        <v>1009</v>
      </c>
      <c r="C283" s="380">
        <v>0</v>
      </c>
      <c r="D283" s="380">
        <v>0</v>
      </c>
      <c r="E283" s="380">
        <v>0</v>
      </c>
      <c r="F283" s="380">
        <v>0</v>
      </c>
      <c r="G283" s="356">
        <v>0</v>
      </c>
      <c r="H283" s="356">
        <v>0</v>
      </c>
      <c r="I283" s="380">
        <v>0</v>
      </c>
      <c r="J283" s="356">
        <v>0</v>
      </c>
      <c r="K283" s="356">
        <v>0</v>
      </c>
    </row>
    <row r="284" spans="1:11" ht="21" customHeight="1" x14ac:dyDescent="0.25">
      <c r="A284" s="39">
        <v>13026</v>
      </c>
      <c r="B284" s="269" t="s">
        <v>1010</v>
      </c>
      <c r="C284" s="380">
        <v>5</v>
      </c>
      <c r="D284" s="380">
        <v>5</v>
      </c>
      <c r="E284" s="380">
        <v>0</v>
      </c>
      <c r="F284" s="380">
        <v>0</v>
      </c>
      <c r="G284" s="356">
        <v>0</v>
      </c>
      <c r="H284" s="356">
        <v>0</v>
      </c>
      <c r="I284" s="380">
        <v>5</v>
      </c>
      <c r="J284" s="356">
        <v>5</v>
      </c>
      <c r="K284" s="356">
        <v>0</v>
      </c>
    </row>
    <row r="285" spans="1:11" ht="21" customHeight="1" x14ac:dyDescent="0.25">
      <c r="A285" s="39">
        <v>13030</v>
      </c>
      <c r="B285" s="269" t="s">
        <v>1011</v>
      </c>
      <c r="C285" s="380">
        <v>5</v>
      </c>
      <c r="D285" s="380">
        <v>5</v>
      </c>
      <c r="E285" s="380">
        <v>0</v>
      </c>
      <c r="F285" s="380">
        <v>5</v>
      </c>
      <c r="G285" s="356">
        <v>5</v>
      </c>
      <c r="H285" s="356" t="s">
        <v>122</v>
      </c>
      <c r="I285" s="380">
        <v>0</v>
      </c>
      <c r="J285" s="356" t="s">
        <v>122</v>
      </c>
      <c r="K285" s="356">
        <v>0</v>
      </c>
    </row>
    <row r="286" spans="1:11" ht="21" customHeight="1" x14ac:dyDescent="0.25">
      <c r="A286" s="39">
        <v>13031</v>
      </c>
      <c r="B286" s="269" t="s">
        <v>1012</v>
      </c>
      <c r="C286" s="380">
        <v>91</v>
      </c>
      <c r="D286" s="380">
        <v>78</v>
      </c>
      <c r="E286" s="380">
        <v>13</v>
      </c>
      <c r="F286" s="380">
        <v>87</v>
      </c>
      <c r="G286" s="356">
        <v>74</v>
      </c>
      <c r="H286" s="356">
        <v>13</v>
      </c>
      <c r="I286" s="380">
        <v>4</v>
      </c>
      <c r="J286" s="356">
        <v>4</v>
      </c>
      <c r="K286" s="356">
        <v>0</v>
      </c>
    </row>
    <row r="287" spans="1:11" ht="21" customHeight="1" x14ac:dyDescent="0.25">
      <c r="A287" s="39">
        <v>13033</v>
      </c>
      <c r="B287" s="269" t="s">
        <v>1013</v>
      </c>
      <c r="C287" s="380">
        <v>1166</v>
      </c>
      <c r="D287" s="380">
        <v>854</v>
      </c>
      <c r="E287" s="380">
        <v>312</v>
      </c>
      <c r="F287" s="380">
        <v>893</v>
      </c>
      <c r="G287" s="356">
        <v>663</v>
      </c>
      <c r="H287" s="356">
        <v>230</v>
      </c>
      <c r="I287" s="380">
        <v>273</v>
      </c>
      <c r="J287" s="356">
        <v>191</v>
      </c>
      <c r="K287" s="356">
        <v>82</v>
      </c>
    </row>
    <row r="288" spans="1:11" ht="21" customHeight="1" x14ac:dyDescent="0.25">
      <c r="A288" s="39">
        <v>13035</v>
      </c>
      <c r="B288" s="269" t="s">
        <v>1014</v>
      </c>
      <c r="C288" s="380">
        <v>11</v>
      </c>
      <c r="D288" s="380">
        <v>11</v>
      </c>
      <c r="E288" s="380">
        <v>0</v>
      </c>
      <c r="F288" s="380">
        <v>11</v>
      </c>
      <c r="G288" s="356">
        <v>11</v>
      </c>
      <c r="H288" s="356">
        <v>0</v>
      </c>
      <c r="I288" s="380">
        <v>0</v>
      </c>
      <c r="J288" s="356">
        <v>0</v>
      </c>
      <c r="K288" s="356">
        <v>0</v>
      </c>
    </row>
    <row r="289" spans="1:11" ht="21" customHeight="1" x14ac:dyDescent="0.25">
      <c r="A289" s="39">
        <v>13037</v>
      </c>
      <c r="B289" s="269" t="s">
        <v>1015</v>
      </c>
      <c r="C289" s="380">
        <v>0</v>
      </c>
      <c r="D289" s="380">
        <v>0</v>
      </c>
      <c r="E289" s="380">
        <v>0</v>
      </c>
      <c r="F289" s="380">
        <v>0</v>
      </c>
      <c r="G289" s="356">
        <v>0</v>
      </c>
      <c r="H289" s="356">
        <v>0</v>
      </c>
      <c r="I289" s="380">
        <v>0</v>
      </c>
      <c r="J289" s="356">
        <v>0</v>
      </c>
      <c r="K289" s="356">
        <v>0</v>
      </c>
    </row>
    <row r="290" spans="1:11" ht="21" customHeight="1" x14ac:dyDescent="0.25">
      <c r="A290" s="39">
        <v>13097</v>
      </c>
      <c r="B290" s="269" t="s">
        <v>1403</v>
      </c>
      <c r="C290" s="380">
        <v>0</v>
      </c>
      <c r="D290" s="380">
        <v>0</v>
      </c>
      <c r="E290" s="380">
        <v>0</v>
      </c>
      <c r="F290" s="380">
        <v>0</v>
      </c>
      <c r="G290" s="356">
        <v>0</v>
      </c>
      <c r="H290" s="356" t="s">
        <v>122</v>
      </c>
      <c r="I290" s="380">
        <v>0</v>
      </c>
      <c r="J290" s="356">
        <v>0</v>
      </c>
      <c r="K290" s="356">
        <v>0</v>
      </c>
    </row>
    <row r="291" spans="1:11" s="5" customFormat="1" ht="21" customHeight="1" x14ac:dyDescent="0.25">
      <c r="A291" s="39">
        <v>14057</v>
      </c>
      <c r="B291" s="269" t="s">
        <v>1019</v>
      </c>
      <c r="C291" s="380">
        <v>0</v>
      </c>
      <c r="D291" s="380">
        <v>0</v>
      </c>
      <c r="E291" s="380">
        <v>0</v>
      </c>
      <c r="F291" s="380">
        <v>0</v>
      </c>
      <c r="G291" s="356">
        <v>0</v>
      </c>
      <c r="H291" s="356">
        <v>0</v>
      </c>
      <c r="I291" s="380">
        <v>0</v>
      </c>
      <c r="J291" s="356">
        <v>0</v>
      </c>
      <c r="K291" s="356">
        <v>0</v>
      </c>
    </row>
    <row r="292" spans="1:11" ht="21" customHeight="1" x14ac:dyDescent="0.25">
      <c r="A292" s="39">
        <v>14060</v>
      </c>
      <c r="B292" s="269" t="s">
        <v>1171</v>
      </c>
      <c r="C292" s="380">
        <v>0</v>
      </c>
      <c r="D292" s="380">
        <v>0</v>
      </c>
      <c r="E292" s="380">
        <v>0</v>
      </c>
      <c r="F292" s="380">
        <v>0</v>
      </c>
      <c r="G292" s="356" t="s">
        <v>122</v>
      </c>
      <c r="H292" s="356">
        <v>0</v>
      </c>
      <c r="I292" s="380">
        <v>0</v>
      </c>
      <c r="J292" s="356" t="s">
        <v>122</v>
      </c>
      <c r="K292" s="356">
        <v>0</v>
      </c>
    </row>
    <row r="293" spans="1:11" ht="21" customHeight="1" x14ac:dyDescent="0.25">
      <c r="A293" s="39">
        <v>14082</v>
      </c>
      <c r="B293" s="269" t="s">
        <v>1032</v>
      </c>
      <c r="C293" s="380">
        <v>0</v>
      </c>
      <c r="D293" s="380">
        <v>0</v>
      </c>
      <c r="E293" s="380">
        <v>0</v>
      </c>
      <c r="F293" s="380">
        <v>0</v>
      </c>
      <c r="G293" s="356">
        <v>0</v>
      </c>
      <c r="H293" s="356">
        <v>0</v>
      </c>
      <c r="I293" s="380">
        <v>0</v>
      </c>
      <c r="J293" s="356">
        <v>0</v>
      </c>
      <c r="K293" s="356">
        <v>0</v>
      </c>
    </row>
    <row r="294" spans="1:11" ht="21" customHeight="1" x14ac:dyDescent="0.25">
      <c r="A294" s="39">
        <v>14084</v>
      </c>
      <c r="B294" s="269" t="s">
        <v>1034</v>
      </c>
      <c r="C294" s="380">
        <v>0</v>
      </c>
      <c r="D294" s="380">
        <v>0</v>
      </c>
      <c r="E294" s="380">
        <v>0</v>
      </c>
      <c r="F294" s="380">
        <v>0</v>
      </c>
      <c r="G294" s="356">
        <v>0</v>
      </c>
      <c r="H294" s="356">
        <v>0</v>
      </c>
      <c r="I294" s="380">
        <v>0</v>
      </c>
      <c r="J294" s="356">
        <v>0</v>
      </c>
      <c r="K294" s="356">
        <v>0</v>
      </c>
    </row>
    <row r="295" spans="1:11" ht="21" customHeight="1" x14ac:dyDescent="0.25">
      <c r="A295" s="39">
        <v>14085</v>
      </c>
      <c r="B295" s="269" t="s">
        <v>1035</v>
      </c>
      <c r="C295" s="380">
        <v>0</v>
      </c>
      <c r="D295" s="380">
        <v>0</v>
      </c>
      <c r="E295" s="380">
        <v>0</v>
      </c>
      <c r="F295" s="380">
        <v>0</v>
      </c>
      <c r="G295" s="356">
        <v>0</v>
      </c>
      <c r="H295" s="356">
        <v>0</v>
      </c>
      <c r="I295" s="380">
        <v>0</v>
      </c>
      <c r="J295" s="356">
        <v>0</v>
      </c>
      <c r="K295" s="356">
        <v>0</v>
      </c>
    </row>
    <row r="296" spans="1:11" ht="21" customHeight="1" x14ac:dyDescent="0.25">
      <c r="A296" s="39">
        <v>15005</v>
      </c>
      <c r="B296" s="269" t="s">
        <v>1178</v>
      </c>
      <c r="C296" s="380">
        <v>15</v>
      </c>
      <c r="D296" s="380">
        <v>15</v>
      </c>
      <c r="E296" s="380">
        <v>0</v>
      </c>
      <c r="F296" s="380">
        <v>11</v>
      </c>
      <c r="G296" s="356">
        <v>11</v>
      </c>
      <c r="H296" s="356" t="s">
        <v>122</v>
      </c>
      <c r="I296" s="380">
        <v>4</v>
      </c>
      <c r="J296" s="356">
        <v>4</v>
      </c>
      <c r="K296" s="356" t="s">
        <v>122</v>
      </c>
    </row>
    <row r="297" spans="1:11" ht="21" customHeight="1" x14ac:dyDescent="0.25">
      <c r="A297" s="39">
        <v>16001</v>
      </c>
      <c r="B297" s="269" t="s">
        <v>1037</v>
      </c>
      <c r="C297" s="380">
        <v>0</v>
      </c>
      <c r="D297" s="380">
        <v>0</v>
      </c>
      <c r="E297" s="380">
        <v>0</v>
      </c>
      <c r="F297" s="380">
        <v>0</v>
      </c>
      <c r="G297" s="356">
        <v>0</v>
      </c>
      <c r="H297" s="356">
        <v>0</v>
      </c>
      <c r="I297" s="380">
        <v>0</v>
      </c>
      <c r="J297" s="356">
        <v>0</v>
      </c>
      <c r="K297" s="356">
        <v>0</v>
      </c>
    </row>
    <row r="298" spans="1:11" ht="21" customHeight="1" x14ac:dyDescent="0.25">
      <c r="A298" s="39">
        <v>16002</v>
      </c>
      <c r="B298" s="269" t="s">
        <v>1038</v>
      </c>
      <c r="C298" s="380">
        <v>54</v>
      </c>
      <c r="D298" s="380">
        <v>47</v>
      </c>
      <c r="E298" s="380">
        <v>7</v>
      </c>
      <c r="F298" s="380">
        <v>42</v>
      </c>
      <c r="G298" s="356">
        <v>35</v>
      </c>
      <c r="H298" s="356">
        <v>7</v>
      </c>
      <c r="I298" s="380">
        <v>12</v>
      </c>
      <c r="J298" s="356">
        <v>12</v>
      </c>
      <c r="K298" s="356">
        <v>0</v>
      </c>
    </row>
    <row r="299" spans="1:11" ht="21" customHeight="1" x14ac:dyDescent="0.25">
      <c r="A299" s="39">
        <v>16003</v>
      </c>
      <c r="B299" s="269" t="s">
        <v>1039</v>
      </c>
      <c r="C299" s="380">
        <v>0</v>
      </c>
      <c r="D299" s="380">
        <v>0</v>
      </c>
      <c r="E299" s="380">
        <v>0</v>
      </c>
      <c r="F299" s="380">
        <v>0</v>
      </c>
      <c r="G299" s="356">
        <v>0</v>
      </c>
      <c r="H299" s="356">
        <v>0</v>
      </c>
      <c r="I299" s="380">
        <v>0</v>
      </c>
      <c r="J299" s="356">
        <v>0</v>
      </c>
      <c r="K299" s="356">
        <v>0</v>
      </c>
    </row>
    <row r="300" spans="1:11" ht="21" customHeight="1" x14ac:dyDescent="0.25">
      <c r="A300" s="39">
        <v>16007</v>
      </c>
      <c r="B300" s="269" t="s">
        <v>1043</v>
      </c>
      <c r="C300" s="380">
        <v>0</v>
      </c>
      <c r="D300" s="380">
        <v>0</v>
      </c>
      <c r="E300" s="380">
        <v>0</v>
      </c>
      <c r="F300" s="380">
        <v>0</v>
      </c>
      <c r="G300" s="356">
        <v>0</v>
      </c>
      <c r="H300" s="356">
        <v>0</v>
      </c>
      <c r="I300" s="380">
        <v>0</v>
      </c>
      <c r="J300" s="356">
        <v>0</v>
      </c>
      <c r="K300" s="356">
        <v>0</v>
      </c>
    </row>
    <row r="301" spans="1:11" ht="21" customHeight="1" x14ac:dyDescent="0.25">
      <c r="A301" s="39">
        <v>16012</v>
      </c>
      <c r="B301" s="269" t="s">
        <v>1045</v>
      </c>
      <c r="C301" s="380">
        <v>0</v>
      </c>
      <c r="D301" s="380">
        <v>0</v>
      </c>
      <c r="E301" s="380">
        <v>0</v>
      </c>
      <c r="F301" s="380">
        <v>0</v>
      </c>
      <c r="G301" s="356">
        <v>0</v>
      </c>
      <c r="H301" s="356">
        <v>0</v>
      </c>
      <c r="I301" s="380">
        <v>0</v>
      </c>
      <c r="J301" s="356" t="s">
        <v>122</v>
      </c>
      <c r="K301" s="356">
        <v>0</v>
      </c>
    </row>
    <row r="302" spans="1:11" ht="21" customHeight="1" x14ac:dyDescent="0.25">
      <c r="A302" s="39">
        <v>16016</v>
      </c>
      <c r="B302" s="269" t="s">
        <v>1046</v>
      </c>
      <c r="C302" s="380">
        <v>0</v>
      </c>
      <c r="D302" s="380">
        <v>0</v>
      </c>
      <c r="E302" s="380">
        <v>0</v>
      </c>
      <c r="F302" s="380">
        <v>0</v>
      </c>
      <c r="G302" s="356">
        <v>0</v>
      </c>
      <c r="H302" s="356">
        <v>0</v>
      </c>
      <c r="I302" s="380">
        <v>0</v>
      </c>
      <c r="J302" s="356">
        <v>0</v>
      </c>
      <c r="K302" s="356">
        <v>0</v>
      </c>
    </row>
    <row r="303" spans="1:11" ht="21" customHeight="1" x14ac:dyDescent="0.25">
      <c r="A303" s="39">
        <v>16017</v>
      </c>
      <c r="B303" s="269" t="s">
        <v>1047</v>
      </c>
      <c r="C303" s="380">
        <v>0</v>
      </c>
      <c r="D303" s="380">
        <v>0</v>
      </c>
      <c r="E303" s="380">
        <v>0</v>
      </c>
      <c r="F303" s="380">
        <v>0</v>
      </c>
      <c r="G303" s="356">
        <v>0</v>
      </c>
      <c r="H303" s="356">
        <v>0</v>
      </c>
      <c r="I303" s="380">
        <v>0</v>
      </c>
      <c r="J303" s="356">
        <v>0</v>
      </c>
      <c r="K303" s="356">
        <v>0</v>
      </c>
    </row>
    <row r="304" spans="1:11" ht="21" customHeight="1" x14ac:dyDescent="0.25">
      <c r="A304" s="39">
        <v>16018</v>
      </c>
      <c r="B304" s="269" t="s">
        <v>1048</v>
      </c>
      <c r="C304" s="380">
        <v>0</v>
      </c>
      <c r="D304" s="380">
        <v>0</v>
      </c>
      <c r="E304" s="380">
        <v>0</v>
      </c>
      <c r="F304" s="380">
        <v>0</v>
      </c>
      <c r="G304" s="356">
        <v>0</v>
      </c>
      <c r="H304" s="356">
        <v>0</v>
      </c>
      <c r="I304" s="380">
        <v>0</v>
      </c>
      <c r="J304" s="356">
        <v>0</v>
      </c>
      <c r="K304" s="356">
        <v>0</v>
      </c>
    </row>
    <row r="305" spans="1:11" ht="21" customHeight="1" x14ac:dyDescent="0.25">
      <c r="A305" s="39">
        <v>16020</v>
      </c>
      <c r="B305" s="269" t="s">
        <v>1049</v>
      </c>
      <c r="C305" s="380">
        <v>0</v>
      </c>
      <c r="D305" s="380">
        <v>0</v>
      </c>
      <c r="E305" s="380">
        <v>0</v>
      </c>
      <c r="F305" s="380">
        <v>0</v>
      </c>
      <c r="G305" s="356">
        <v>0</v>
      </c>
      <c r="H305" s="356">
        <v>0</v>
      </c>
      <c r="I305" s="380">
        <v>0</v>
      </c>
      <c r="J305" s="356">
        <v>0</v>
      </c>
      <c r="K305" s="356">
        <v>0</v>
      </c>
    </row>
    <row r="306" spans="1:11" ht="21" customHeight="1" x14ac:dyDescent="0.25">
      <c r="A306" s="39">
        <v>16021</v>
      </c>
      <c r="B306" s="269" t="s">
        <v>1050</v>
      </c>
      <c r="C306" s="380">
        <v>0</v>
      </c>
      <c r="D306" s="380">
        <v>0</v>
      </c>
      <c r="E306" s="380">
        <v>0</v>
      </c>
      <c r="F306" s="380">
        <v>0</v>
      </c>
      <c r="G306" s="356">
        <v>0</v>
      </c>
      <c r="H306" s="356">
        <v>0</v>
      </c>
      <c r="I306" s="380">
        <v>0</v>
      </c>
      <c r="J306" s="356">
        <v>0</v>
      </c>
      <c r="K306" s="356">
        <v>0</v>
      </c>
    </row>
    <row r="307" spans="1:11" ht="21" customHeight="1" x14ac:dyDescent="0.25">
      <c r="A307" s="39">
        <v>16022</v>
      </c>
      <c r="B307" s="269" t="s">
        <v>1051</v>
      </c>
      <c r="C307" s="380">
        <v>0</v>
      </c>
      <c r="D307" s="380">
        <v>0</v>
      </c>
      <c r="E307" s="380">
        <v>0</v>
      </c>
      <c r="F307" s="380">
        <v>0</v>
      </c>
      <c r="G307" s="356">
        <v>0</v>
      </c>
      <c r="H307" s="356">
        <v>0</v>
      </c>
      <c r="I307" s="380">
        <v>0</v>
      </c>
      <c r="J307" s="356">
        <v>0</v>
      </c>
      <c r="K307" s="356">
        <v>0</v>
      </c>
    </row>
    <row r="308" spans="1:11" ht="21" customHeight="1" x14ac:dyDescent="0.25">
      <c r="A308" s="39">
        <v>16023</v>
      </c>
      <c r="B308" s="269" t="s">
        <v>1052</v>
      </c>
      <c r="C308" s="380">
        <v>0</v>
      </c>
      <c r="D308" s="380">
        <v>0</v>
      </c>
      <c r="E308" s="380">
        <v>0</v>
      </c>
      <c r="F308" s="380">
        <v>0</v>
      </c>
      <c r="G308" s="356">
        <v>0</v>
      </c>
      <c r="H308" s="356">
        <v>0</v>
      </c>
      <c r="I308" s="380">
        <v>0</v>
      </c>
      <c r="J308" s="356">
        <v>0</v>
      </c>
      <c r="K308" s="356">
        <v>0</v>
      </c>
    </row>
    <row r="309" spans="1:11" ht="21" customHeight="1" x14ac:dyDescent="0.25">
      <c r="A309" s="39">
        <v>16099</v>
      </c>
      <c r="B309" s="269" t="s">
        <v>1053</v>
      </c>
      <c r="C309" s="380">
        <v>0</v>
      </c>
      <c r="D309" s="380">
        <v>0</v>
      </c>
      <c r="E309" s="380">
        <v>0</v>
      </c>
      <c r="F309" s="380">
        <v>0</v>
      </c>
      <c r="G309" s="356">
        <v>0</v>
      </c>
      <c r="H309" s="356">
        <v>0</v>
      </c>
      <c r="I309" s="380">
        <v>0</v>
      </c>
      <c r="J309" s="356">
        <v>0</v>
      </c>
      <c r="K309" s="356">
        <v>0</v>
      </c>
    </row>
    <row r="310" spans="1:11" ht="21" customHeight="1" x14ac:dyDescent="0.25">
      <c r="A310" s="39">
        <v>16206</v>
      </c>
      <c r="B310" s="269" t="s">
        <v>1056</v>
      </c>
      <c r="C310" s="380">
        <v>0</v>
      </c>
      <c r="D310" s="380">
        <v>0</v>
      </c>
      <c r="E310" s="380">
        <v>0</v>
      </c>
      <c r="F310" s="380">
        <v>0</v>
      </c>
      <c r="G310" s="356">
        <v>0</v>
      </c>
      <c r="H310" s="356">
        <v>0</v>
      </c>
      <c r="I310" s="380">
        <v>0</v>
      </c>
      <c r="J310" s="356">
        <v>0</v>
      </c>
      <c r="K310" s="356">
        <v>0</v>
      </c>
    </row>
    <row r="311" spans="1:11" ht="21" customHeight="1" x14ac:dyDescent="0.25">
      <c r="A311" s="39">
        <v>16207</v>
      </c>
      <c r="B311" s="269" t="s">
        <v>1057</v>
      </c>
      <c r="C311" s="380">
        <v>0</v>
      </c>
      <c r="D311" s="380">
        <v>0</v>
      </c>
      <c r="E311" s="380">
        <v>0</v>
      </c>
      <c r="F311" s="380">
        <v>0</v>
      </c>
      <c r="G311" s="356">
        <v>0</v>
      </c>
      <c r="H311" s="356">
        <v>0</v>
      </c>
      <c r="I311" s="380">
        <v>0</v>
      </c>
      <c r="J311" s="356" t="s">
        <v>122</v>
      </c>
      <c r="K311" s="356" t="s">
        <v>122</v>
      </c>
    </row>
    <row r="312" spans="1:11" ht="21" customHeight="1" x14ac:dyDescent="0.25">
      <c r="A312" s="39">
        <v>16213</v>
      </c>
      <c r="B312" s="269" t="s">
        <v>1182</v>
      </c>
      <c r="C312" s="380">
        <v>0</v>
      </c>
      <c r="D312" s="380">
        <v>0</v>
      </c>
      <c r="E312" s="380">
        <v>0</v>
      </c>
      <c r="F312" s="380">
        <v>0</v>
      </c>
      <c r="G312" s="356">
        <v>0</v>
      </c>
      <c r="H312" s="356">
        <v>0</v>
      </c>
      <c r="I312" s="380">
        <v>0</v>
      </c>
      <c r="J312" s="356">
        <v>0</v>
      </c>
      <c r="K312" s="356">
        <v>0</v>
      </c>
    </row>
    <row r="313" spans="1:11" ht="21" customHeight="1" x14ac:dyDescent="0.25">
      <c r="A313" s="39"/>
      <c r="B313" s="268" t="s">
        <v>1068</v>
      </c>
      <c r="C313" s="380">
        <v>7846</v>
      </c>
      <c r="D313" s="380">
        <v>6771</v>
      </c>
      <c r="E313" s="380">
        <v>1075</v>
      </c>
      <c r="F313" s="380">
        <v>5617</v>
      </c>
      <c r="G313" s="380">
        <v>4795</v>
      </c>
      <c r="H313" s="380">
        <v>822</v>
      </c>
      <c r="I313" s="380">
        <v>2229</v>
      </c>
      <c r="J313" s="380">
        <v>1976</v>
      </c>
      <c r="K313" s="380">
        <v>253</v>
      </c>
    </row>
    <row r="314" spans="1:11" ht="21" customHeight="1" x14ac:dyDescent="0.25">
      <c r="A314" s="39">
        <v>508</v>
      </c>
      <c r="B314" s="269" t="s">
        <v>1070</v>
      </c>
      <c r="C314" s="380">
        <v>0</v>
      </c>
      <c r="D314" s="380">
        <v>0</v>
      </c>
      <c r="E314" s="380">
        <v>0</v>
      </c>
      <c r="F314" s="380">
        <v>0</v>
      </c>
      <c r="G314" s="356">
        <v>0</v>
      </c>
      <c r="H314" s="356">
        <v>0</v>
      </c>
      <c r="I314" s="380">
        <v>0</v>
      </c>
      <c r="J314" s="356">
        <v>0</v>
      </c>
      <c r="K314" s="356">
        <v>0</v>
      </c>
    </row>
    <row r="315" spans="1:11" ht="21" customHeight="1" x14ac:dyDescent="0.25">
      <c r="A315" s="39">
        <v>515</v>
      </c>
      <c r="B315" s="269" t="s">
        <v>1072</v>
      </c>
      <c r="C315" s="380">
        <v>10</v>
      </c>
      <c r="D315" s="380">
        <v>10</v>
      </c>
      <c r="E315" s="380">
        <v>0</v>
      </c>
      <c r="F315" s="380">
        <v>10</v>
      </c>
      <c r="G315" s="356">
        <v>10</v>
      </c>
      <c r="H315" s="356" t="s">
        <v>122</v>
      </c>
      <c r="I315" s="380">
        <v>0</v>
      </c>
      <c r="J315" s="356" t="s">
        <v>122</v>
      </c>
      <c r="K315" s="356">
        <v>0</v>
      </c>
    </row>
    <row r="316" spans="1:11" ht="21" customHeight="1" x14ac:dyDescent="0.25">
      <c r="A316" s="39">
        <v>526</v>
      </c>
      <c r="B316" s="269" t="s">
        <v>1404</v>
      </c>
      <c r="C316" s="380">
        <v>0</v>
      </c>
      <c r="D316" s="380">
        <v>0</v>
      </c>
      <c r="E316" s="380">
        <v>0</v>
      </c>
      <c r="F316" s="380">
        <v>0</v>
      </c>
      <c r="G316" s="356">
        <v>0</v>
      </c>
      <c r="H316" s="356">
        <v>0</v>
      </c>
      <c r="I316" s="380">
        <v>0</v>
      </c>
      <c r="J316" s="356">
        <v>0</v>
      </c>
      <c r="K316" s="356">
        <v>0</v>
      </c>
    </row>
    <row r="317" spans="1:11" ht="21" customHeight="1" x14ac:dyDescent="0.25">
      <c r="A317" s="39">
        <v>599</v>
      </c>
      <c r="B317" s="269" t="s">
        <v>1075</v>
      </c>
      <c r="C317" s="380">
        <v>0</v>
      </c>
      <c r="D317" s="380">
        <v>0</v>
      </c>
      <c r="E317" s="380">
        <v>0</v>
      </c>
      <c r="F317" s="380">
        <v>0</v>
      </c>
      <c r="G317" s="356">
        <v>0</v>
      </c>
      <c r="H317" s="356">
        <v>0</v>
      </c>
      <c r="I317" s="380">
        <v>0</v>
      </c>
      <c r="J317" s="356">
        <v>0</v>
      </c>
      <c r="K317" s="356">
        <v>0</v>
      </c>
    </row>
    <row r="318" spans="1:11" ht="21" customHeight="1" x14ac:dyDescent="0.25">
      <c r="A318" s="39">
        <v>832</v>
      </c>
      <c r="B318" s="269" t="s">
        <v>1076</v>
      </c>
      <c r="C318" s="380">
        <v>290</v>
      </c>
      <c r="D318" s="380">
        <v>285</v>
      </c>
      <c r="E318" s="380">
        <v>5</v>
      </c>
      <c r="F318" s="380">
        <v>162</v>
      </c>
      <c r="G318" s="356">
        <v>162</v>
      </c>
      <c r="H318" s="356" t="s">
        <v>122</v>
      </c>
      <c r="I318" s="380">
        <v>128</v>
      </c>
      <c r="J318" s="356">
        <v>123</v>
      </c>
      <c r="K318" s="356">
        <v>5</v>
      </c>
    </row>
    <row r="319" spans="1:11" ht="21" customHeight="1" x14ac:dyDescent="0.25">
      <c r="A319" s="39">
        <v>839</v>
      </c>
      <c r="B319" s="269" t="s">
        <v>1078</v>
      </c>
      <c r="C319" s="380">
        <v>0</v>
      </c>
      <c r="D319" s="380">
        <v>0</v>
      </c>
      <c r="E319" s="380">
        <v>0</v>
      </c>
      <c r="F319" s="380">
        <v>0</v>
      </c>
      <c r="G319" s="356">
        <v>0</v>
      </c>
      <c r="H319" s="356">
        <v>0</v>
      </c>
      <c r="I319" s="380">
        <v>0</v>
      </c>
      <c r="J319" s="356">
        <v>0</v>
      </c>
      <c r="K319" s="356">
        <v>0</v>
      </c>
    </row>
    <row r="320" spans="1:11" ht="21" customHeight="1" x14ac:dyDescent="0.25">
      <c r="A320" s="39">
        <v>844</v>
      </c>
      <c r="B320" s="269" t="s">
        <v>1079</v>
      </c>
      <c r="C320" s="380">
        <v>357</v>
      </c>
      <c r="D320" s="380">
        <v>349</v>
      </c>
      <c r="E320" s="380">
        <v>8</v>
      </c>
      <c r="F320" s="380">
        <v>167</v>
      </c>
      <c r="G320" s="356">
        <v>167</v>
      </c>
      <c r="H320" s="356" t="s">
        <v>122</v>
      </c>
      <c r="I320" s="380">
        <v>190</v>
      </c>
      <c r="J320" s="356">
        <v>182</v>
      </c>
      <c r="K320" s="356">
        <v>8</v>
      </c>
    </row>
    <row r="321" spans="1:11" ht="21" customHeight="1" x14ac:dyDescent="0.25">
      <c r="A321" s="39">
        <v>1002</v>
      </c>
      <c r="B321" s="269" t="s">
        <v>1081</v>
      </c>
      <c r="C321" s="380">
        <v>0</v>
      </c>
      <c r="D321" s="380">
        <v>0</v>
      </c>
      <c r="E321" s="380">
        <v>0</v>
      </c>
      <c r="F321" s="380">
        <v>0</v>
      </c>
      <c r="G321" s="356" t="s">
        <v>122</v>
      </c>
      <c r="H321" s="356">
        <v>0</v>
      </c>
      <c r="I321" s="380">
        <v>0</v>
      </c>
      <c r="J321" s="356">
        <v>0</v>
      </c>
      <c r="K321" s="356">
        <v>0</v>
      </c>
    </row>
    <row r="322" spans="1:11" ht="21" customHeight="1" x14ac:dyDescent="0.25">
      <c r="A322" s="39">
        <v>1013</v>
      </c>
      <c r="B322" s="269" t="s">
        <v>1084</v>
      </c>
      <c r="C322" s="380">
        <v>7184</v>
      </c>
      <c r="D322" s="380">
        <v>6122</v>
      </c>
      <c r="E322" s="380">
        <v>1062</v>
      </c>
      <c r="F322" s="380">
        <v>5273</v>
      </c>
      <c r="G322" s="356">
        <v>4451</v>
      </c>
      <c r="H322" s="356">
        <v>822</v>
      </c>
      <c r="I322" s="380">
        <v>1911</v>
      </c>
      <c r="J322" s="356">
        <v>1671</v>
      </c>
      <c r="K322" s="356">
        <v>240</v>
      </c>
    </row>
    <row r="323" spans="1:11" ht="21" customHeight="1" x14ac:dyDescent="0.25">
      <c r="A323" s="39">
        <v>1017</v>
      </c>
      <c r="B323" s="269" t="s">
        <v>1086</v>
      </c>
      <c r="C323" s="380">
        <v>0</v>
      </c>
      <c r="D323" s="380">
        <v>0</v>
      </c>
      <c r="E323" s="380">
        <v>0</v>
      </c>
      <c r="F323" s="380">
        <v>0</v>
      </c>
      <c r="G323" s="356">
        <v>0</v>
      </c>
      <c r="H323" s="356">
        <v>0</v>
      </c>
      <c r="I323" s="380">
        <v>0</v>
      </c>
      <c r="J323" s="356" t="s">
        <v>122</v>
      </c>
      <c r="K323" s="356">
        <v>0</v>
      </c>
    </row>
    <row r="324" spans="1:11" ht="21" customHeight="1" x14ac:dyDescent="0.25">
      <c r="A324" s="39">
        <v>1018</v>
      </c>
      <c r="B324" s="269" t="s">
        <v>1087</v>
      </c>
      <c r="C324" s="380">
        <v>0</v>
      </c>
      <c r="D324" s="380">
        <v>0</v>
      </c>
      <c r="E324" s="380">
        <v>0</v>
      </c>
      <c r="F324" s="380">
        <v>0</v>
      </c>
      <c r="G324" s="356">
        <v>0</v>
      </c>
      <c r="H324" s="356">
        <v>0</v>
      </c>
      <c r="I324" s="380">
        <v>0</v>
      </c>
      <c r="J324" s="356">
        <v>0</v>
      </c>
      <c r="K324" s="356">
        <v>0</v>
      </c>
    </row>
    <row r="325" spans="1:11" ht="21" customHeight="1" x14ac:dyDescent="0.25">
      <c r="A325" s="39">
        <v>1024</v>
      </c>
      <c r="B325" s="269" t="s">
        <v>1088</v>
      </c>
      <c r="C325" s="380">
        <v>0</v>
      </c>
      <c r="D325" s="380">
        <v>0</v>
      </c>
      <c r="E325" s="380">
        <v>0</v>
      </c>
      <c r="F325" s="380">
        <v>0</v>
      </c>
      <c r="G325" s="356">
        <v>0</v>
      </c>
      <c r="H325" s="356">
        <v>0</v>
      </c>
      <c r="I325" s="380">
        <v>0</v>
      </c>
      <c r="J325" s="356">
        <v>0</v>
      </c>
      <c r="K325" s="356">
        <v>0</v>
      </c>
    </row>
    <row r="326" spans="1:11" ht="21" customHeight="1" x14ac:dyDescent="0.25">
      <c r="A326" s="39">
        <v>1099</v>
      </c>
      <c r="B326" s="269" t="s">
        <v>1089</v>
      </c>
      <c r="C326" s="380">
        <v>5</v>
      </c>
      <c r="D326" s="380">
        <v>5</v>
      </c>
      <c r="E326" s="380">
        <v>0</v>
      </c>
      <c r="F326" s="380">
        <v>5</v>
      </c>
      <c r="G326" s="356">
        <v>5</v>
      </c>
      <c r="H326" s="356" t="s">
        <v>122</v>
      </c>
      <c r="I326" s="380">
        <v>0</v>
      </c>
      <c r="J326" s="356">
        <v>0</v>
      </c>
      <c r="K326" s="356" t="s">
        <v>122</v>
      </c>
    </row>
    <row r="327" spans="1:11" ht="21" customHeight="1" x14ac:dyDescent="0.25">
      <c r="A327" s="133"/>
      <c r="B327" s="268" t="s">
        <v>1090</v>
      </c>
      <c r="C327" s="380">
        <v>1802</v>
      </c>
      <c r="D327" s="380">
        <v>1419</v>
      </c>
      <c r="E327" s="380">
        <v>383</v>
      </c>
      <c r="F327" s="380">
        <v>1292</v>
      </c>
      <c r="G327" s="380">
        <v>995</v>
      </c>
      <c r="H327" s="380">
        <v>297</v>
      </c>
      <c r="I327" s="380">
        <v>510</v>
      </c>
      <c r="J327" s="380">
        <v>424</v>
      </c>
      <c r="K327" s="380">
        <v>86</v>
      </c>
    </row>
    <row r="328" spans="1:11" ht="21" customHeight="1" x14ac:dyDescent="0.25">
      <c r="A328" s="39">
        <v>12101</v>
      </c>
      <c r="B328" s="269" t="s">
        <v>1091</v>
      </c>
      <c r="C328" s="380">
        <v>1339</v>
      </c>
      <c r="D328" s="380">
        <v>1100</v>
      </c>
      <c r="E328" s="380">
        <v>239</v>
      </c>
      <c r="F328" s="380">
        <v>977</v>
      </c>
      <c r="G328" s="356">
        <v>778</v>
      </c>
      <c r="H328" s="356">
        <v>199</v>
      </c>
      <c r="I328" s="380">
        <v>362</v>
      </c>
      <c r="J328" s="356">
        <v>322</v>
      </c>
      <c r="K328" s="356">
        <v>40</v>
      </c>
    </row>
    <row r="329" spans="1:11" ht="21" customHeight="1" x14ac:dyDescent="0.25">
      <c r="A329" s="39">
        <v>12102</v>
      </c>
      <c r="B329" s="269" t="s">
        <v>1092</v>
      </c>
      <c r="C329" s="380">
        <v>94</v>
      </c>
      <c r="D329" s="380">
        <v>81</v>
      </c>
      <c r="E329" s="380">
        <v>13</v>
      </c>
      <c r="F329" s="380">
        <v>43</v>
      </c>
      <c r="G329" s="356">
        <v>38</v>
      </c>
      <c r="H329" s="356">
        <v>5</v>
      </c>
      <c r="I329" s="380">
        <v>51</v>
      </c>
      <c r="J329" s="356">
        <v>43</v>
      </c>
      <c r="K329" s="356">
        <v>8</v>
      </c>
    </row>
    <row r="330" spans="1:11" ht="21" customHeight="1" x14ac:dyDescent="0.25">
      <c r="A330" s="39">
        <v>12103</v>
      </c>
      <c r="B330" s="269" t="s">
        <v>1093</v>
      </c>
      <c r="C330" s="380">
        <v>267</v>
      </c>
      <c r="D330" s="380">
        <v>174</v>
      </c>
      <c r="E330" s="380">
        <v>93</v>
      </c>
      <c r="F330" s="380">
        <v>201</v>
      </c>
      <c r="G330" s="356">
        <v>139</v>
      </c>
      <c r="H330" s="356">
        <v>62</v>
      </c>
      <c r="I330" s="380">
        <v>66</v>
      </c>
      <c r="J330" s="356">
        <v>35</v>
      </c>
      <c r="K330" s="356">
        <v>31</v>
      </c>
    </row>
    <row r="331" spans="1:11" ht="21" customHeight="1" x14ac:dyDescent="0.25">
      <c r="A331" s="39">
        <v>12104</v>
      </c>
      <c r="B331" s="269" t="s">
        <v>1094</v>
      </c>
      <c r="C331" s="380">
        <v>22</v>
      </c>
      <c r="D331" s="380">
        <v>16</v>
      </c>
      <c r="E331" s="380">
        <v>6</v>
      </c>
      <c r="F331" s="380">
        <v>17</v>
      </c>
      <c r="G331" s="356">
        <v>11</v>
      </c>
      <c r="H331" s="356">
        <v>6</v>
      </c>
      <c r="I331" s="380">
        <v>5</v>
      </c>
      <c r="J331" s="356">
        <v>5</v>
      </c>
      <c r="K331" s="356" t="s">
        <v>122</v>
      </c>
    </row>
    <row r="332" spans="1:11" ht="21" customHeight="1" x14ac:dyDescent="0.25">
      <c r="A332" s="39">
        <v>12105</v>
      </c>
      <c r="B332" s="269" t="s">
        <v>1095</v>
      </c>
      <c r="C332" s="380">
        <v>70</v>
      </c>
      <c r="D332" s="380">
        <v>38</v>
      </c>
      <c r="E332" s="380">
        <v>32</v>
      </c>
      <c r="F332" s="380">
        <v>50</v>
      </c>
      <c r="G332" s="356">
        <v>25</v>
      </c>
      <c r="H332" s="356">
        <v>25</v>
      </c>
      <c r="I332" s="380">
        <v>20</v>
      </c>
      <c r="J332" s="356">
        <v>13</v>
      </c>
      <c r="K332" s="356">
        <v>7</v>
      </c>
    </row>
    <row r="333" spans="1:11" ht="21" customHeight="1" x14ac:dyDescent="0.25">
      <c r="A333" s="39">
        <v>12106</v>
      </c>
      <c r="B333" s="269" t="s">
        <v>1405</v>
      </c>
      <c r="C333" s="380">
        <v>0</v>
      </c>
      <c r="D333" s="380">
        <v>0</v>
      </c>
      <c r="E333" s="380">
        <v>0</v>
      </c>
      <c r="F333" s="380">
        <v>0</v>
      </c>
      <c r="G333" s="356" t="s">
        <v>122</v>
      </c>
      <c r="H333" s="356" t="s">
        <v>122</v>
      </c>
      <c r="I333" s="380">
        <v>0</v>
      </c>
      <c r="J333" s="356" t="s">
        <v>122</v>
      </c>
      <c r="K333" s="356" t="s">
        <v>122</v>
      </c>
    </row>
    <row r="334" spans="1:11" ht="21" customHeight="1" x14ac:dyDescent="0.25">
      <c r="A334" s="39">
        <v>12107</v>
      </c>
      <c r="B334" s="269" t="s">
        <v>1097</v>
      </c>
      <c r="C334" s="380">
        <v>0</v>
      </c>
      <c r="D334" s="380">
        <v>0</v>
      </c>
      <c r="E334" s="380">
        <v>0</v>
      </c>
      <c r="F334" s="380">
        <v>0</v>
      </c>
      <c r="G334" s="356" t="s">
        <v>122</v>
      </c>
      <c r="H334" s="356" t="s">
        <v>122</v>
      </c>
      <c r="I334" s="380">
        <v>0</v>
      </c>
      <c r="J334" s="356">
        <v>0</v>
      </c>
      <c r="K334" s="356">
        <v>0</v>
      </c>
    </row>
    <row r="335" spans="1:11" ht="21" customHeight="1" x14ac:dyDescent="0.25">
      <c r="A335" s="39">
        <v>12108</v>
      </c>
      <c r="B335" s="269" t="s">
        <v>1098</v>
      </c>
      <c r="C335" s="380">
        <v>0</v>
      </c>
      <c r="D335" s="380">
        <v>0</v>
      </c>
      <c r="E335" s="380">
        <v>0</v>
      </c>
      <c r="F335" s="380">
        <v>0</v>
      </c>
      <c r="G335" s="356">
        <v>0</v>
      </c>
      <c r="H335" s="356">
        <v>0</v>
      </c>
      <c r="I335" s="380">
        <v>0</v>
      </c>
      <c r="J335" s="356">
        <v>0</v>
      </c>
      <c r="K335" s="356">
        <v>0</v>
      </c>
    </row>
    <row r="336" spans="1:11" ht="21" customHeight="1" x14ac:dyDescent="0.25">
      <c r="A336" s="39">
        <v>12111</v>
      </c>
      <c r="B336" s="269" t="s">
        <v>1099</v>
      </c>
      <c r="C336" s="380">
        <v>10</v>
      </c>
      <c r="D336" s="380">
        <v>10</v>
      </c>
      <c r="E336" s="380">
        <v>0</v>
      </c>
      <c r="F336" s="380">
        <v>4</v>
      </c>
      <c r="G336" s="356">
        <v>4</v>
      </c>
      <c r="H336" s="356" t="s">
        <v>122</v>
      </c>
      <c r="I336" s="380">
        <v>6</v>
      </c>
      <c r="J336" s="356">
        <v>6</v>
      </c>
      <c r="K336" s="356" t="s">
        <v>122</v>
      </c>
    </row>
    <row r="337" spans="1:11" ht="21" customHeight="1" x14ac:dyDescent="0.25">
      <c r="A337" s="39">
        <v>12112</v>
      </c>
      <c r="B337" s="269" t="s">
        <v>1100</v>
      </c>
      <c r="C337" s="380">
        <v>0</v>
      </c>
      <c r="D337" s="380">
        <v>0</v>
      </c>
      <c r="E337" s="380">
        <v>0</v>
      </c>
      <c r="F337" s="380">
        <v>0</v>
      </c>
      <c r="G337" s="356">
        <v>0</v>
      </c>
      <c r="H337" s="356">
        <v>0</v>
      </c>
      <c r="I337" s="380">
        <v>0</v>
      </c>
      <c r="J337" s="356">
        <v>0</v>
      </c>
      <c r="K337" s="356">
        <v>0</v>
      </c>
    </row>
    <row r="338" spans="1:11" ht="21" customHeight="1" x14ac:dyDescent="0.25">
      <c r="A338" s="39">
        <v>12113</v>
      </c>
      <c r="B338" s="269" t="s">
        <v>1101</v>
      </c>
      <c r="C338" s="380">
        <v>0</v>
      </c>
      <c r="D338" s="380">
        <v>0</v>
      </c>
      <c r="E338" s="380">
        <v>0</v>
      </c>
      <c r="F338" s="380">
        <v>0</v>
      </c>
      <c r="G338" s="356">
        <v>0</v>
      </c>
      <c r="H338" s="356">
        <v>0</v>
      </c>
      <c r="I338" s="380">
        <v>0</v>
      </c>
      <c r="J338" s="356">
        <v>0</v>
      </c>
      <c r="K338" s="356">
        <v>0</v>
      </c>
    </row>
    <row r="339" spans="1:11" ht="21" customHeight="1" x14ac:dyDescent="0.25">
      <c r="A339" s="39">
        <v>12114</v>
      </c>
      <c r="B339" s="269" t="s">
        <v>1102</v>
      </c>
      <c r="C339" s="380">
        <v>0</v>
      </c>
      <c r="D339" s="380">
        <v>0</v>
      </c>
      <c r="E339" s="380">
        <v>0</v>
      </c>
      <c r="F339" s="380">
        <v>0</v>
      </c>
      <c r="G339" s="356">
        <v>0</v>
      </c>
      <c r="H339" s="356">
        <v>0</v>
      </c>
      <c r="I339" s="380">
        <v>0</v>
      </c>
      <c r="J339" s="356">
        <v>0</v>
      </c>
      <c r="K339" s="356">
        <v>0</v>
      </c>
    </row>
    <row r="340" spans="1:11" ht="21" customHeight="1" x14ac:dyDescent="0.25">
      <c r="A340" s="39"/>
      <c r="B340" s="268" t="s">
        <v>1103</v>
      </c>
      <c r="C340" s="380">
        <v>0</v>
      </c>
      <c r="D340" s="380">
        <v>0</v>
      </c>
      <c r="E340" s="380">
        <v>0</v>
      </c>
      <c r="F340" s="380">
        <v>0</v>
      </c>
      <c r="G340" s="380">
        <v>0</v>
      </c>
      <c r="H340" s="380">
        <v>0</v>
      </c>
      <c r="I340" s="380">
        <v>0</v>
      </c>
      <c r="J340" s="380">
        <v>0</v>
      </c>
      <c r="K340" s="380">
        <v>0</v>
      </c>
    </row>
    <row r="341" spans="1:11" ht="21" customHeight="1" x14ac:dyDescent="0.25">
      <c r="A341" s="39">
        <v>19102</v>
      </c>
      <c r="B341" s="269" t="s">
        <v>1105</v>
      </c>
      <c r="C341" s="380">
        <v>0</v>
      </c>
      <c r="D341" s="380">
        <v>0</v>
      </c>
      <c r="E341" s="380">
        <v>0</v>
      </c>
      <c r="F341" s="380">
        <v>0</v>
      </c>
      <c r="G341" s="356">
        <v>0</v>
      </c>
      <c r="H341" s="356">
        <v>0</v>
      </c>
      <c r="I341" s="380">
        <v>0</v>
      </c>
      <c r="J341" s="356">
        <v>0</v>
      </c>
      <c r="K341" s="356">
        <v>0</v>
      </c>
    </row>
    <row r="342" spans="1:11" ht="21" customHeight="1" x14ac:dyDescent="0.25">
      <c r="A342" s="39">
        <v>19107</v>
      </c>
      <c r="B342" s="269" t="s">
        <v>1108</v>
      </c>
      <c r="C342" s="380">
        <v>0</v>
      </c>
      <c r="D342" s="380">
        <v>0</v>
      </c>
      <c r="E342" s="380">
        <v>0</v>
      </c>
      <c r="F342" s="380">
        <v>0</v>
      </c>
      <c r="G342" s="356">
        <v>0</v>
      </c>
      <c r="H342" s="356">
        <v>0</v>
      </c>
      <c r="I342" s="380">
        <v>0</v>
      </c>
      <c r="J342" s="356">
        <v>0</v>
      </c>
      <c r="K342" s="356">
        <v>0</v>
      </c>
    </row>
    <row r="343" spans="1:11" ht="21" customHeight="1" x14ac:dyDescent="0.25">
      <c r="A343" s="39">
        <v>19112</v>
      </c>
      <c r="B343" s="269" t="s">
        <v>1112</v>
      </c>
      <c r="C343" s="380">
        <v>0</v>
      </c>
      <c r="D343" s="380">
        <v>0</v>
      </c>
      <c r="E343" s="380">
        <v>0</v>
      </c>
      <c r="F343" s="380">
        <v>0</v>
      </c>
      <c r="G343" s="356">
        <v>0</v>
      </c>
      <c r="H343" s="356">
        <v>0</v>
      </c>
      <c r="I343" s="380">
        <v>0</v>
      </c>
      <c r="J343" s="356">
        <v>0</v>
      </c>
      <c r="K343" s="356" t="s">
        <v>122</v>
      </c>
    </row>
    <row r="344" spans="1:11" ht="21" customHeight="1" x14ac:dyDescent="0.25">
      <c r="A344" s="267">
        <v>19199</v>
      </c>
      <c r="B344" s="270" t="s">
        <v>1113</v>
      </c>
      <c r="C344" s="381">
        <v>0</v>
      </c>
      <c r="D344" s="381">
        <v>0</v>
      </c>
      <c r="E344" s="381">
        <v>0</v>
      </c>
      <c r="F344" s="381">
        <v>0</v>
      </c>
      <c r="G344" s="358">
        <v>0</v>
      </c>
      <c r="H344" s="358">
        <v>0</v>
      </c>
      <c r="I344" s="381">
        <v>0</v>
      </c>
      <c r="J344" s="358">
        <v>0</v>
      </c>
      <c r="K344" s="358">
        <v>0</v>
      </c>
    </row>
    <row r="345" spans="1:11" ht="21" customHeight="1" x14ac:dyDescent="0.25">
      <c r="A345" s="14" t="s">
        <v>1419</v>
      </c>
      <c r="B345" s="13"/>
      <c r="C345" s="13"/>
      <c r="D345" s="13"/>
      <c r="E345" s="13"/>
      <c r="F345" s="13"/>
      <c r="G345" s="13"/>
      <c r="H345" s="13"/>
      <c r="I345" s="13"/>
      <c r="J345" s="13"/>
      <c r="K345" s="13"/>
    </row>
    <row r="346" spans="1:11" ht="21" customHeight="1" x14ac:dyDescent="0.25">
      <c r="A346" s="14" t="s">
        <v>1414</v>
      </c>
      <c r="C346" s="14"/>
      <c r="D346" s="14"/>
      <c r="E346" s="14"/>
      <c r="F346" s="14"/>
      <c r="G346" s="274"/>
      <c r="H346" s="274"/>
      <c r="I346" s="274"/>
      <c r="J346" s="274"/>
      <c r="K346" s="274"/>
    </row>
    <row r="347" spans="1:11" ht="21" customHeight="1" x14ac:dyDescent="0.25">
      <c r="A347" s="315" t="s">
        <v>92</v>
      </c>
    </row>
  </sheetData>
  <customSheetViews>
    <customSheetView guid="{2798B807-F078-4B04-890A-BD0E76127134}" scale="90" showPageBreaks="1" printArea="1" showAutoFilter="1" view="pageBreakPreview">
      <selection activeCell="J74" sqref="J74"/>
      <rowBreaks count="5" manualBreakCount="5">
        <brk id="72" max="9" man="1"/>
        <brk id="147" max="9" man="1"/>
        <brk id="215" max="9" man="1"/>
        <brk id="292" max="9" man="1"/>
        <brk id="328" max="16383" man="1"/>
      </rowBreaks>
      <pageMargins left="0" right="0" top="0" bottom="0" header="0" footer="0"/>
      <pageSetup scale="50" orientation="portrait" r:id="rId1"/>
      <autoFilter ref="B1:J1" xr:uid="{CF4A7A11-3F4F-43EF-AE4D-14394F036D47}"/>
    </customSheetView>
  </customSheetViews>
  <phoneticPr fontId="0" type="noConversion"/>
  <pageMargins left="0.70866141732283472" right="0.70866141732283472" top="0.74803149606299213" bottom="0.74803149606299213" header="0.31496062992125984" footer="0.31496062992125984"/>
  <pageSetup scale="53" orientation="portrait" r:id="rId2"/>
  <rowBreaks count="1" manualBreakCount="1">
    <brk id="322"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1"/>
  <dimension ref="A1:O347"/>
  <sheetViews>
    <sheetView showGridLines="0" zoomScale="80" zoomScaleNormal="80" zoomScaleSheetLayoutView="90" zoomScalePageLayoutView="80" workbookViewId="0">
      <selection activeCell="A50" sqref="A50"/>
    </sheetView>
  </sheetViews>
  <sheetFormatPr baseColWidth="10" defaultColWidth="11.44140625" defaultRowHeight="21" customHeight="1" x14ac:dyDescent="0.25"/>
  <cols>
    <col min="1" max="1" width="8.6640625" style="2" customWidth="1"/>
    <col min="2" max="2" width="65.6640625" style="14" customWidth="1"/>
    <col min="3" max="3" width="16.88671875" style="4" customWidth="1"/>
    <col min="4" max="5" width="15.6640625" style="4" customWidth="1"/>
    <col min="6" max="39" width="15.6640625" style="2" customWidth="1"/>
    <col min="40" max="16384" width="11.44140625" style="2"/>
  </cols>
  <sheetData>
    <row r="1" spans="1:14" s="5" customFormat="1" ht="21" customHeight="1" x14ac:dyDescent="0.25">
      <c r="A1" s="13" t="s">
        <v>1420</v>
      </c>
      <c r="B1" s="13"/>
      <c r="C1" s="13"/>
      <c r="D1" s="13"/>
      <c r="E1" s="13"/>
      <c r="F1" s="13"/>
      <c r="G1" s="13"/>
      <c r="H1" s="13"/>
      <c r="I1" s="13"/>
      <c r="J1" s="13"/>
      <c r="K1" s="13"/>
    </row>
    <row r="2" spans="1:14" s="5" customFormat="1" ht="36" customHeight="1" x14ac:dyDescent="0.25">
      <c r="A2" s="430" t="s">
        <v>531</v>
      </c>
      <c r="B2" s="432" t="s">
        <v>1369</v>
      </c>
      <c r="C2" s="427" t="s">
        <v>1421</v>
      </c>
      <c r="D2" s="430" t="s">
        <v>1266</v>
      </c>
      <c r="E2" s="430" t="s">
        <v>1267</v>
      </c>
      <c r="F2" s="428" t="s">
        <v>1422</v>
      </c>
      <c r="G2" s="432" t="s">
        <v>1266</v>
      </c>
      <c r="H2" s="432" t="s">
        <v>1267</v>
      </c>
      <c r="I2" s="428" t="s">
        <v>1423</v>
      </c>
      <c r="J2" s="432" t="s">
        <v>1266</v>
      </c>
      <c r="K2" s="432" t="s">
        <v>1267</v>
      </c>
      <c r="L2" s="428" t="s">
        <v>1424</v>
      </c>
      <c r="M2" s="432" t="s">
        <v>1266</v>
      </c>
      <c r="N2" s="432" t="s">
        <v>1267</v>
      </c>
    </row>
    <row r="3" spans="1:14" s="5" customFormat="1" ht="21" customHeight="1" x14ac:dyDescent="0.25">
      <c r="A3" s="133"/>
      <c r="B3" s="268" t="s">
        <v>30</v>
      </c>
      <c r="C3" s="380">
        <v>11620</v>
      </c>
      <c r="D3" s="380">
        <v>9841</v>
      </c>
      <c r="E3" s="380">
        <v>1779</v>
      </c>
      <c r="F3" s="380">
        <v>16190</v>
      </c>
      <c r="G3" s="380">
        <v>13495</v>
      </c>
      <c r="H3" s="380">
        <v>2695</v>
      </c>
      <c r="I3" s="380">
        <v>10778</v>
      </c>
      <c r="J3" s="380">
        <v>8896</v>
      </c>
      <c r="K3" s="380">
        <v>1882</v>
      </c>
      <c r="L3" s="380">
        <v>5412</v>
      </c>
      <c r="M3" s="380">
        <v>4599</v>
      </c>
      <c r="N3" s="380">
        <v>813</v>
      </c>
    </row>
    <row r="4" spans="1:14" ht="21" customHeight="1" x14ac:dyDescent="0.25">
      <c r="A4" s="133"/>
      <c r="B4" s="397" t="s">
        <v>537</v>
      </c>
      <c r="C4" s="380">
        <v>227</v>
      </c>
      <c r="D4" s="380">
        <v>166</v>
      </c>
      <c r="E4" s="380">
        <v>61</v>
      </c>
      <c r="F4" s="380">
        <v>48</v>
      </c>
      <c r="G4" s="380">
        <v>43</v>
      </c>
      <c r="H4" s="380">
        <v>5</v>
      </c>
      <c r="I4" s="380">
        <v>27</v>
      </c>
      <c r="J4" s="380">
        <v>27</v>
      </c>
      <c r="K4" s="380">
        <v>0</v>
      </c>
      <c r="L4" s="380">
        <v>21</v>
      </c>
      <c r="M4" s="380">
        <v>16</v>
      </c>
      <c r="N4" s="380">
        <v>5</v>
      </c>
    </row>
    <row r="5" spans="1:14" s="5" customFormat="1" ht="21" customHeight="1" x14ac:dyDescent="0.25">
      <c r="A5" s="39">
        <v>501</v>
      </c>
      <c r="B5" s="269" t="s">
        <v>538</v>
      </c>
      <c r="C5" s="380">
        <v>227</v>
      </c>
      <c r="D5" s="356">
        <v>166</v>
      </c>
      <c r="E5" s="356">
        <v>61</v>
      </c>
      <c r="F5" s="380">
        <v>48</v>
      </c>
      <c r="G5" s="380">
        <v>43</v>
      </c>
      <c r="H5" s="380">
        <v>5</v>
      </c>
      <c r="I5" s="380">
        <v>27</v>
      </c>
      <c r="J5" s="356">
        <v>27</v>
      </c>
      <c r="K5" s="356" t="s">
        <v>122</v>
      </c>
      <c r="L5" s="380">
        <v>21</v>
      </c>
      <c r="M5" s="356">
        <v>16</v>
      </c>
      <c r="N5" s="356">
        <v>5</v>
      </c>
    </row>
    <row r="6" spans="1:14" ht="21" customHeight="1" x14ac:dyDescent="0.25">
      <c r="A6" s="39">
        <v>512</v>
      </c>
      <c r="B6" s="269" t="s">
        <v>540</v>
      </c>
      <c r="C6" s="380">
        <v>0</v>
      </c>
      <c r="D6" s="356">
        <v>0</v>
      </c>
      <c r="E6" s="356">
        <v>0</v>
      </c>
      <c r="F6" s="380">
        <v>0</v>
      </c>
      <c r="G6" s="380">
        <v>0</v>
      </c>
      <c r="H6" s="380">
        <v>0</v>
      </c>
      <c r="I6" s="380">
        <v>0</v>
      </c>
      <c r="J6" s="356">
        <v>0</v>
      </c>
      <c r="K6" s="356">
        <v>0</v>
      </c>
      <c r="L6" s="380">
        <v>0</v>
      </c>
      <c r="M6" s="356">
        <v>0</v>
      </c>
      <c r="N6" s="356">
        <v>0</v>
      </c>
    </row>
    <row r="7" spans="1:14" ht="21" customHeight="1" x14ac:dyDescent="0.25">
      <c r="A7" s="39"/>
      <c r="B7" s="397" t="s">
        <v>541</v>
      </c>
      <c r="C7" s="380">
        <v>16</v>
      </c>
      <c r="D7" s="380">
        <v>16</v>
      </c>
      <c r="E7" s="380">
        <v>0</v>
      </c>
      <c r="F7" s="380">
        <v>29</v>
      </c>
      <c r="G7" s="380">
        <v>29</v>
      </c>
      <c r="H7" s="380">
        <v>0</v>
      </c>
      <c r="I7" s="380">
        <v>12</v>
      </c>
      <c r="J7" s="380">
        <v>12</v>
      </c>
      <c r="K7" s="380">
        <v>0</v>
      </c>
      <c r="L7" s="380">
        <v>17</v>
      </c>
      <c r="M7" s="380">
        <v>17</v>
      </c>
      <c r="N7" s="380">
        <v>0</v>
      </c>
    </row>
    <row r="8" spans="1:14" ht="21" customHeight="1" x14ac:dyDescent="0.25">
      <c r="A8" s="39">
        <v>602</v>
      </c>
      <c r="B8" s="269" t="s">
        <v>542</v>
      </c>
      <c r="C8" s="380">
        <v>0</v>
      </c>
      <c r="D8" s="356">
        <v>0</v>
      </c>
      <c r="E8" s="356">
        <v>0</v>
      </c>
      <c r="F8" s="380">
        <v>0</v>
      </c>
      <c r="G8" s="380">
        <v>0</v>
      </c>
      <c r="H8" s="380">
        <v>0</v>
      </c>
      <c r="I8" s="380">
        <v>0</v>
      </c>
      <c r="J8" s="356">
        <v>0</v>
      </c>
      <c r="K8" s="356">
        <v>0</v>
      </c>
      <c r="L8" s="380">
        <v>0</v>
      </c>
      <c r="M8" s="356">
        <v>0</v>
      </c>
      <c r="N8" s="356">
        <v>0</v>
      </c>
    </row>
    <row r="9" spans="1:14" ht="21" customHeight="1" x14ac:dyDescent="0.25">
      <c r="A9" s="39">
        <v>608</v>
      </c>
      <c r="B9" s="269" t="s">
        <v>543</v>
      </c>
      <c r="C9" s="380">
        <v>0</v>
      </c>
      <c r="D9" s="356">
        <v>0</v>
      </c>
      <c r="E9" s="356">
        <v>0</v>
      </c>
      <c r="F9" s="380">
        <v>0</v>
      </c>
      <c r="G9" s="380">
        <v>0</v>
      </c>
      <c r="H9" s="380">
        <v>0</v>
      </c>
      <c r="I9" s="380">
        <v>0</v>
      </c>
      <c r="J9" s="356">
        <v>0</v>
      </c>
      <c r="K9" s="356">
        <v>0</v>
      </c>
      <c r="L9" s="380">
        <v>0</v>
      </c>
      <c r="M9" s="356" t="s">
        <v>122</v>
      </c>
      <c r="N9" s="356">
        <v>0</v>
      </c>
    </row>
    <row r="10" spans="1:14" ht="21" customHeight="1" x14ac:dyDescent="0.25">
      <c r="A10" s="39">
        <v>609</v>
      </c>
      <c r="B10" s="269" t="s">
        <v>544</v>
      </c>
      <c r="C10" s="380">
        <v>0</v>
      </c>
      <c r="D10" s="356">
        <v>0</v>
      </c>
      <c r="E10" s="356">
        <v>0</v>
      </c>
      <c r="F10" s="380">
        <v>0</v>
      </c>
      <c r="G10" s="380">
        <v>0</v>
      </c>
      <c r="H10" s="380">
        <v>0</v>
      </c>
      <c r="I10" s="380">
        <v>0</v>
      </c>
      <c r="J10" s="356">
        <v>0</v>
      </c>
      <c r="K10" s="356">
        <v>0</v>
      </c>
      <c r="L10" s="380">
        <v>0</v>
      </c>
      <c r="M10" s="356">
        <v>0</v>
      </c>
      <c r="N10" s="356">
        <v>0</v>
      </c>
    </row>
    <row r="11" spans="1:14" s="5" customFormat="1" ht="21" customHeight="1" x14ac:dyDescent="0.25">
      <c r="A11" s="39">
        <v>610</v>
      </c>
      <c r="B11" s="269" t="s">
        <v>545</v>
      </c>
      <c r="C11" s="380">
        <v>0</v>
      </c>
      <c r="D11" s="356">
        <v>0</v>
      </c>
      <c r="E11" s="356">
        <v>0</v>
      </c>
      <c r="F11" s="380">
        <v>0</v>
      </c>
      <c r="G11" s="380">
        <v>0</v>
      </c>
      <c r="H11" s="380">
        <v>0</v>
      </c>
      <c r="I11" s="380">
        <v>0</v>
      </c>
      <c r="J11" s="356" t="s">
        <v>122</v>
      </c>
      <c r="K11" s="356">
        <v>0</v>
      </c>
      <c r="L11" s="380">
        <v>0</v>
      </c>
      <c r="M11" s="356">
        <v>0</v>
      </c>
      <c r="N11" s="356">
        <v>0</v>
      </c>
    </row>
    <row r="12" spans="1:14" ht="21" customHeight="1" x14ac:dyDescent="0.25">
      <c r="A12" s="39">
        <v>619</v>
      </c>
      <c r="B12" s="269" t="s">
        <v>547</v>
      </c>
      <c r="C12" s="380">
        <v>4</v>
      </c>
      <c r="D12" s="356">
        <v>4</v>
      </c>
      <c r="E12" s="356">
        <v>0</v>
      </c>
      <c r="F12" s="380">
        <v>0</v>
      </c>
      <c r="G12" s="380">
        <v>0</v>
      </c>
      <c r="H12" s="380">
        <v>0</v>
      </c>
      <c r="I12" s="380">
        <v>0</v>
      </c>
      <c r="J12" s="356" t="s">
        <v>122</v>
      </c>
      <c r="K12" s="356">
        <v>0</v>
      </c>
      <c r="L12" s="380">
        <v>0</v>
      </c>
      <c r="M12" s="356" t="s">
        <v>122</v>
      </c>
      <c r="N12" s="356">
        <v>0</v>
      </c>
    </row>
    <row r="13" spans="1:14" ht="21" customHeight="1" x14ac:dyDescent="0.25">
      <c r="A13" s="39">
        <v>620</v>
      </c>
      <c r="B13" s="269" t="s">
        <v>548</v>
      </c>
      <c r="C13" s="380">
        <v>4</v>
      </c>
      <c r="D13" s="356">
        <v>4</v>
      </c>
      <c r="E13" s="356">
        <v>0</v>
      </c>
      <c r="F13" s="380">
        <v>0</v>
      </c>
      <c r="G13" s="380">
        <v>0</v>
      </c>
      <c r="H13" s="380">
        <v>0</v>
      </c>
      <c r="I13" s="380">
        <v>0</v>
      </c>
      <c r="J13" s="356" t="s">
        <v>122</v>
      </c>
      <c r="K13" s="356">
        <v>0</v>
      </c>
      <c r="L13" s="380">
        <v>0</v>
      </c>
      <c r="M13" s="356">
        <v>0</v>
      </c>
      <c r="N13" s="356">
        <v>0</v>
      </c>
    </row>
    <row r="14" spans="1:14" ht="21" customHeight="1" x14ac:dyDescent="0.25">
      <c r="A14" s="39">
        <v>621</v>
      </c>
      <c r="B14" s="269" t="s">
        <v>549</v>
      </c>
      <c r="C14" s="380">
        <v>0</v>
      </c>
      <c r="D14" s="356">
        <v>0</v>
      </c>
      <c r="E14" s="356">
        <v>0</v>
      </c>
      <c r="F14" s="380">
        <v>0</v>
      </c>
      <c r="G14" s="380">
        <v>0</v>
      </c>
      <c r="H14" s="380">
        <v>0</v>
      </c>
      <c r="I14" s="380">
        <v>0</v>
      </c>
      <c r="J14" s="356">
        <v>0</v>
      </c>
      <c r="K14" s="356">
        <v>0</v>
      </c>
      <c r="L14" s="380">
        <v>0</v>
      </c>
      <c r="M14" s="356">
        <v>0</v>
      </c>
      <c r="N14" s="356">
        <v>0</v>
      </c>
    </row>
    <row r="15" spans="1:14" ht="21" customHeight="1" x14ac:dyDescent="0.25">
      <c r="A15" s="39">
        <v>623</v>
      </c>
      <c r="B15" s="269" t="s">
        <v>550</v>
      </c>
      <c r="C15" s="380">
        <v>0</v>
      </c>
      <c r="D15" s="356">
        <v>0</v>
      </c>
      <c r="E15" s="356">
        <v>0</v>
      </c>
      <c r="F15" s="380">
        <v>5</v>
      </c>
      <c r="G15" s="380">
        <v>5</v>
      </c>
      <c r="H15" s="380">
        <v>0</v>
      </c>
      <c r="I15" s="380">
        <v>0</v>
      </c>
      <c r="J15" s="356" t="s">
        <v>122</v>
      </c>
      <c r="K15" s="356">
        <v>0</v>
      </c>
      <c r="L15" s="380">
        <v>5</v>
      </c>
      <c r="M15" s="356">
        <v>5</v>
      </c>
      <c r="N15" s="356">
        <v>0</v>
      </c>
    </row>
    <row r="16" spans="1:14" ht="21" customHeight="1" x14ac:dyDescent="0.25">
      <c r="A16" s="39">
        <v>624</v>
      </c>
      <c r="B16" s="269" t="s">
        <v>551</v>
      </c>
      <c r="C16" s="380">
        <v>0</v>
      </c>
      <c r="D16" s="356">
        <v>0</v>
      </c>
      <c r="E16" s="356">
        <v>0</v>
      </c>
      <c r="F16" s="380">
        <v>0</v>
      </c>
      <c r="G16" s="380">
        <v>0</v>
      </c>
      <c r="H16" s="380">
        <v>0</v>
      </c>
      <c r="I16" s="380">
        <v>0</v>
      </c>
      <c r="J16" s="356">
        <v>0</v>
      </c>
      <c r="K16" s="356">
        <v>0</v>
      </c>
      <c r="L16" s="380">
        <v>0</v>
      </c>
      <c r="M16" s="356">
        <v>0</v>
      </c>
      <c r="N16" s="356">
        <v>0</v>
      </c>
    </row>
    <row r="17" spans="1:14" ht="21" customHeight="1" x14ac:dyDescent="0.25">
      <c r="A17" s="39">
        <v>625</v>
      </c>
      <c r="B17" s="269" t="s">
        <v>552</v>
      </c>
      <c r="C17" s="380">
        <v>0</v>
      </c>
      <c r="D17" s="356">
        <v>0</v>
      </c>
      <c r="E17" s="356">
        <v>0</v>
      </c>
      <c r="F17" s="380">
        <v>0</v>
      </c>
      <c r="G17" s="380">
        <v>0</v>
      </c>
      <c r="H17" s="380">
        <v>0</v>
      </c>
      <c r="I17" s="380">
        <v>0</v>
      </c>
      <c r="J17" s="356">
        <v>0</v>
      </c>
      <c r="K17" s="356">
        <v>0</v>
      </c>
      <c r="L17" s="380">
        <v>0</v>
      </c>
      <c r="M17" s="356">
        <v>0</v>
      </c>
      <c r="N17" s="356">
        <v>0</v>
      </c>
    </row>
    <row r="18" spans="1:14" ht="21" customHeight="1" x14ac:dyDescent="0.25">
      <c r="A18" s="39">
        <v>626</v>
      </c>
      <c r="B18" s="269" t="s">
        <v>553</v>
      </c>
      <c r="C18" s="380">
        <v>0</v>
      </c>
      <c r="D18" s="356">
        <v>0</v>
      </c>
      <c r="E18" s="356">
        <v>0</v>
      </c>
      <c r="F18" s="380">
        <v>0</v>
      </c>
      <c r="G18" s="380">
        <v>0</v>
      </c>
      <c r="H18" s="380">
        <v>0</v>
      </c>
      <c r="I18" s="380">
        <v>0</v>
      </c>
      <c r="J18" s="356">
        <v>0</v>
      </c>
      <c r="K18" s="356">
        <v>0</v>
      </c>
      <c r="L18" s="380">
        <v>0</v>
      </c>
      <c r="M18" s="356">
        <v>0</v>
      </c>
      <c r="N18" s="356">
        <v>0</v>
      </c>
    </row>
    <row r="19" spans="1:14" ht="21" customHeight="1" x14ac:dyDescent="0.25">
      <c r="A19" s="39">
        <v>629</v>
      </c>
      <c r="B19" s="269" t="s">
        <v>554</v>
      </c>
      <c r="C19" s="380">
        <v>0</v>
      </c>
      <c r="D19" s="356">
        <v>0</v>
      </c>
      <c r="E19" s="356">
        <v>0</v>
      </c>
      <c r="F19" s="380">
        <v>0</v>
      </c>
      <c r="G19" s="380">
        <v>0</v>
      </c>
      <c r="H19" s="380">
        <v>0</v>
      </c>
      <c r="I19" s="380">
        <v>0</v>
      </c>
      <c r="J19" s="356">
        <v>0</v>
      </c>
      <c r="K19" s="356">
        <v>0</v>
      </c>
      <c r="L19" s="380">
        <v>0</v>
      </c>
      <c r="M19" s="356">
        <v>0</v>
      </c>
      <c r="N19" s="356">
        <v>0</v>
      </c>
    </row>
    <row r="20" spans="1:14" ht="21" customHeight="1" x14ac:dyDescent="0.25">
      <c r="A20" s="39">
        <v>630</v>
      </c>
      <c r="B20" s="269" t="s">
        <v>555</v>
      </c>
      <c r="C20" s="380">
        <v>0</v>
      </c>
      <c r="D20" s="356">
        <v>0</v>
      </c>
      <c r="E20" s="356">
        <v>0</v>
      </c>
      <c r="F20" s="380">
        <v>0</v>
      </c>
      <c r="G20" s="380">
        <v>0</v>
      </c>
      <c r="H20" s="380">
        <v>0</v>
      </c>
      <c r="I20" s="380">
        <v>0</v>
      </c>
      <c r="J20" s="356" t="s">
        <v>122</v>
      </c>
      <c r="K20" s="356">
        <v>0</v>
      </c>
      <c r="L20" s="380">
        <v>0</v>
      </c>
      <c r="M20" s="356">
        <v>0</v>
      </c>
      <c r="N20" s="356">
        <v>0</v>
      </c>
    </row>
    <row r="21" spans="1:14" ht="21" customHeight="1" x14ac:dyDescent="0.25">
      <c r="A21" s="39">
        <v>631</v>
      </c>
      <c r="B21" s="269" t="s">
        <v>556</v>
      </c>
      <c r="C21" s="380">
        <v>0</v>
      </c>
      <c r="D21" s="356">
        <v>0</v>
      </c>
      <c r="E21" s="356">
        <v>0</v>
      </c>
      <c r="F21" s="380">
        <v>0</v>
      </c>
      <c r="G21" s="380">
        <v>0</v>
      </c>
      <c r="H21" s="380">
        <v>0</v>
      </c>
      <c r="I21" s="380">
        <v>0</v>
      </c>
      <c r="J21" s="356">
        <v>0</v>
      </c>
      <c r="K21" s="356">
        <v>0</v>
      </c>
      <c r="L21" s="380">
        <v>0</v>
      </c>
      <c r="M21" s="356">
        <v>0</v>
      </c>
      <c r="N21" s="356">
        <v>0</v>
      </c>
    </row>
    <row r="22" spans="1:14" ht="21" customHeight="1" x14ac:dyDescent="0.25">
      <c r="A22" s="39">
        <v>633</v>
      </c>
      <c r="B22" s="269" t="s">
        <v>557</v>
      </c>
      <c r="C22" s="380">
        <v>0</v>
      </c>
      <c r="D22" s="356">
        <v>0</v>
      </c>
      <c r="E22" s="356">
        <v>0</v>
      </c>
      <c r="F22" s="380">
        <v>0</v>
      </c>
      <c r="G22" s="380">
        <v>0</v>
      </c>
      <c r="H22" s="380">
        <v>0</v>
      </c>
      <c r="I22" s="380">
        <v>0</v>
      </c>
      <c r="J22" s="356">
        <v>0</v>
      </c>
      <c r="K22" s="356">
        <v>0</v>
      </c>
      <c r="L22" s="380">
        <v>0</v>
      </c>
      <c r="M22" s="356" t="s">
        <v>122</v>
      </c>
      <c r="N22" s="356">
        <v>0</v>
      </c>
    </row>
    <row r="23" spans="1:14" ht="21" customHeight="1" x14ac:dyDescent="0.25">
      <c r="A23" s="39">
        <v>634</v>
      </c>
      <c r="B23" s="269" t="s">
        <v>558</v>
      </c>
      <c r="C23" s="380">
        <v>0</v>
      </c>
      <c r="D23" s="356">
        <v>0</v>
      </c>
      <c r="E23" s="356">
        <v>0</v>
      </c>
      <c r="F23" s="380">
        <v>0</v>
      </c>
      <c r="G23" s="380">
        <v>0</v>
      </c>
      <c r="H23" s="380">
        <v>0</v>
      </c>
      <c r="I23" s="380">
        <v>0</v>
      </c>
      <c r="J23" s="356">
        <v>0</v>
      </c>
      <c r="K23" s="356">
        <v>0</v>
      </c>
      <c r="L23" s="380">
        <v>0</v>
      </c>
      <c r="M23" s="356">
        <v>0</v>
      </c>
      <c r="N23" s="356">
        <v>0</v>
      </c>
    </row>
    <row r="24" spans="1:14" ht="21" customHeight="1" x14ac:dyDescent="0.25">
      <c r="A24" s="39">
        <v>635</v>
      </c>
      <c r="B24" s="269" t="s">
        <v>559</v>
      </c>
      <c r="C24" s="380">
        <v>0</v>
      </c>
      <c r="D24" s="356" t="s">
        <v>122</v>
      </c>
      <c r="E24" s="356">
        <v>0</v>
      </c>
      <c r="F24" s="380">
        <v>10</v>
      </c>
      <c r="G24" s="380">
        <v>10</v>
      </c>
      <c r="H24" s="380">
        <v>0</v>
      </c>
      <c r="I24" s="380">
        <v>6</v>
      </c>
      <c r="J24" s="356">
        <v>6</v>
      </c>
      <c r="K24" s="356">
        <v>0</v>
      </c>
      <c r="L24" s="380">
        <v>4</v>
      </c>
      <c r="M24" s="356">
        <v>4</v>
      </c>
      <c r="N24" s="356">
        <v>0</v>
      </c>
    </row>
    <row r="25" spans="1:14" ht="21" customHeight="1" x14ac:dyDescent="0.25">
      <c r="A25" s="39">
        <v>637</v>
      </c>
      <c r="B25" s="269" t="s">
        <v>560</v>
      </c>
      <c r="C25" s="380">
        <v>0</v>
      </c>
      <c r="D25" s="356" t="s">
        <v>122</v>
      </c>
      <c r="E25" s="356">
        <v>0</v>
      </c>
      <c r="F25" s="380">
        <v>10</v>
      </c>
      <c r="G25" s="380">
        <v>10</v>
      </c>
      <c r="H25" s="380">
        <v>0</v>
      </c>
      <c r="I25" s="380">
        <v>6</v>
      </c>
      <c r="J25" s="356">
        <v>6</v>
      </c>
      <c r="K25" s="356">
        <v>0</v>
      </c>
      <c r="L25" s="380">
        <v>4</v>
      </c>
      <c r="M25" s="356">
        <v>4</v>
      </c>
      <c r="N25" s="356">
        <v>0</v>
      </c>
    </row>
    <row r="26" spans="1:14" ht="21" customHeight="1" x14ac:dyDescent="0.25">
      <c r="A26" s="39">
        <v>13021</v>
      </c>
      <c r="B26" s="269" t="s">
        <v>561</v>
      </c>
      <c r="C26" s="380">
        <v>8</v>
      </c>
      <c r="D26" s="356">
        <v>8</v>
      </c>
      <c r="E26" s="356">
        <v>0</v>
      </c>
      <c r="F26" s="380">
        <v>4</v>
      </c>
      <c r="G26" s="380">
        <v>4</v>
      </c>
      <c r="H26" s="380">
        <v>0</v>
      </c>
      <c r="I26" s="380">
        <v>0</v>
      </c>
      <c r="J26" s="356" t="s">
        <v>122</v>
      </c>
      <c r="K26" s="356" t="s">
        <v>122</v>
      </c>
      <c r="L26" s="380">
        <v>4</v>
      </c>
      <c r="M26" s="356">
        <v>4</v>
      </c>
      <c r="N26" s="356">
        <v>0</v>
      </c>
    </row>
    <row r="27" spans="1:14" ht="21" customHeight="1" x14ac:dyDescent="0.25">
      <c r="A27" s="39"/>
      <c r="B27" s="268" t="s">
        <v>562</v>
      </c>
      <c r="C27" s="380">
        <v>1404</v>
      </c>
      <c r="D27" s="380">
        <v>1118</v>
      </c>
      <c r="E27" s="380">
        <v>286</v>
      </c>
      <c r="F27" s="380">
        <v>2318</v>
      </c>
      <c r="G27" s="380">
        <v>1842</v>
      </c>
      <c r="H27" s="380">
        <v>476</v>
      </c>
      <c r="I27" s="380">
        <v>1572</v>
      </c>
      <c r="J27" s="380">
        <v>1237</v>
      </c>
      <c r="K27" s="380">
        <v>335</v>
      </c>
      <c r="L27" s="380">
        <v>746</v>
      </c>
      <c r="M27" s="380">
        <v>605</v>
      </c>
      <c r="N27" s="380">
        <v>141</v>
      </c>
    </row>
    <row r="28" spans="1:14" ht="21" customHeight="1" x14ac:dyDescent="0.25">
      <c r="A28" s="39">
        <v>202</v>
      </c>
      <c r="B28" s="269" t="s">
        <v>563</v>
      </c>
      <c r="C28" s="380">
        <v>0</v>
      </c>
      <c r="D28" s="356" t="s">
        <v>122</v>
      </c>
      <c r="E28" s="356">
        <v>0</v>
      </c>
      <c r="F28" s="380">
        <v>0</v>
      </c>
      <c r="G28" s="380">
        <v>0</v>
      </c>
      <c r="H28" s="380">
        <v>0</v>
      </c>
      <c r="I28" s="380">
        <v>0</v>
      </c>
      <c r="J28" s="356" t="s">
        <v>122</v>
      </c>
      <c r="K28" s="356">
        <v>0</v>
      </c>
      <c r="L28" s="380">
        <v>0</v>
      </c>
      <c r="M28" s="356">
        <v>0</v>
      </c>
      <c r="N28" s="356">
        <v>0</v>
      </c>
    </row>
    <row r="29" spans="1:14" s="5" customFormat="1" ht="21" customHeight="1" x14ac:dyDescent="0.25">
      <c r="A29" s="39">
        <v>207</v>
      </c>
      <c r="B29" s="269" t="s">
        <v>564</v>
      </c>
      <c r="C29" s="380">
        <v>0</v>
      </c>
      <c r="D29" s="356">
        <v>0</v>
      </c>
      <c r="E29" s="356">
        <v>0</v>
      </c>
      <c r="F29" s="380">
        <v>0</v>
      </c>
      <c r="G29" s="380">
        <v>0</v>
      </c>
      <c r="H29" s="380">
        <v>0</v>
      </c>
      <c r="I29" s="380">
        <v>0</v>
      </c>
      <c r="J29" s="356" t="s">
        <v>122</v>
      </c>
      <c r="K29" s="356">
        <v>0</v>
      </c>
      <c r="L29" s="380">
        <v>0</v>
      </c>
      <c r="M29" s="356" t="s">
        <v>122</v>
      </c>
      <c r="N29" s="356">
        <v>0</v>
      </c>
    </row>
    <row r="30" spans="1:14" ht="21" customHeight="1" x14ac:dyDescent="0.25">
      <c r="A30" s="39">
        <v>221</v>
      </c>
      <c r="B30" s="269" t="s">
        <v>565</v>
      </c>
      <c r="C30" s="380">
        <v>0</v>
      </c>
      <c r="D30" s="356">
        <v>0</v>
      </c>
      <c r="E30" s="356">
        <v>0</v>
      </c>
      <c r="F30" s="380">
        <v>0</v>
      </c>
      <c r="G30" s="380">
        <v>0</v>
      </c>
      <c r="H30" s="380">
        <v>0</v>
      </c>
      <c r="I30" s="380">
        <v>0</v>
      </c>
      <c r="J30" s="356">
        <v>0</v>
      </c>
      <c r="K30" s="356">
        <v>0</v>
      </c>
      <c r="L30" s="380">
        <v>0</v>
      </c>
      <c r="M30" s="356">
        <v>0</v>
      </c>
      <c r="N30" s="356">
        <v>0</v>
      </c>
    </row>
    <row r="31" spans="1:14" ht="21" customHeight="1" x14ac:dyDescent="0.25">
      <c r="A31" s="39">
        <v>222</v>
      </c>
      <c r="B31" s="269" t="s">
        <v>566</v>
      </c>
      <c r="C31" s="380">
        <v>0</v>
      </c>
      <c r="D31" s="356">
        <v>0</v>
      </c>
      <c r="E31" s="356">
        <v>0</v>
      </c>
      <c r="F31" s="380">
        <v>0</v>
      </c>
      <c r="G31" s="380">
        <v>0</v>
      </c>
      <c r="H31" s="380">
        <v>0</v>
      </c>
      <c r="I31" s="380">
        <v>0</v>
      </c>
      <c r="J31" s="356">
        <v>0</v>
      </c>
      <c r="K31" s="356">
        <v>0</v>
      </c>
      <c r="L31" s="380">
        <v>0</v>
      </c>
      <c r="M31" s="356" t="s">
        <v>122</v>
      </c>
      <c r="N31" s="356">
        <v>0</v>
      </c>
    </row>
    <row r="32" spans="1:14" ht="21" customHeight="1" x14ac:dyDescent="0.25">
      <c r="A32" s="39">
        <v>411</v>
      </c>
      <c r="B32" s="269" t="s">
        <v>569</v>
      </c>
      <c r="C32" s="380">
        <v>0</v>
      </c>
      <c r="D32" s="356">
        <v>0</v>
      </c>
      <c r="E32" s="356">
        <v>0</v>
      </c>
      <c r="F32" s="380">
        <v>0</v>
      </c>
      <c r="G32" s="380">
        <v>0</v>
      </c>
      <c r="H32" s="380">
        <v>0</v>
      </c>
      <c r="I32" s="380">
        <v>0</v>
      </c>
      <c r="J32" s="356">
        <v>0</v>
      </c>
      <c r="K32" s="356">
        <v>0</v>
      </c>
      <c r="L32" s="380">
        <v>0</v>
      </c>
      <c r="M32" s="356" t="s">
        <v>122</v>
      </c>
      <c r="N32" s="356">
        <v>0</v>
      </c>
    </row>
    <row r="33" spans="1:14" ht="21" customHeight="1" x14ac:dyDescent="0.25">
      <c r="A33" s="39">
        <v>522</v>
      </c>
      <c r="B33" s="269" t="s">
        <v>570</v>
      </c>
      <c r="C33" s="380">
        <v>0</v>
      </c>
      <c r="D33" s="356">
        <v>0</v>
      </c>
      <c r="E33" s="356">
        <v>0</v>
      </c>
      <c r="F33" s="380">
        <v>0</v>
      </c>
      <c r="G33" s="380">
        <v>0</v>
      </c>
      <c r="H33" s="380">
        <v>0</v>
      </c>
      <c r="I33" s="380">
        <v>0</v>
      </c>
      <c r="J33" s="356">
        <v>0</v>
      </c>
      <c r="K33" s="356">
        <v>0</v>
      </c>
      <c r="L33" s="380">
        <v>0</v>
      </c>
      <c r="M33" s="356" t="s">
        <v>122</v>
      </c>
      <c r="N33" s="356">
        <v>0</v>
      </c>
    </row>
    <row r="34" spans="1:14" ht="21" customHeight="1" x14ac:dyDescent="0.25">
      <c r="A34" s="39">
        <v>523</v>
      </c>
      <c r="B34" s="269" t="s">
        <v>571</v>
      </c>
      <c r="C34" s="380">
        <v>0</v>
      </c>
      <c r="D34" s="356">
        <v>0</v>
      </c>
      <c r="E34" s="356">
        <v>0</v>
      </c>
      <c r="F34" s="380">
        <v>0</v>
      </c>
      <c r="G34" s="380">
        <v>0</v>
      </c>
      <c r="H34" s="380">
        <v>0</v>
      </c>
      <c r="I34" s="380">
        <v>0</v>
      </c>
      <c r="J34" s="356">
        <v>0</v>
      </c>
      <c r="K34" s="356">
        <v>0</v>
      </c>
      <c r="L34" s="380">
        <v>0</v>
      </c>
      <c r="M34" s="356">
        <v>0</v>
      </c>
      <c r="N34" s="356">
        <v>0</v>
      </c>
    </row>
    <row r="35" spans="1:14" ht="21" customHeight="1" x14ac:dyDescent="0.25">
      <c r="A35" s="39">
        <v>524</v>
      </c>
      <c r="B35" s="269" t="s">
        <v>572</v>
      </c>
      <c r="C35" s="380">
        <v>227</v>
      </c>
      <c r="D35" s="356">
        <v>193</v>
      </c>
      <c r="E35" s="356">
        <v>34</v>
      </c>
      <c r="F35" s="380">
        <v>448</v>
      </c>
      <c r="G35" s="380">
        <v>395</v>
      </c>
      <c r="H35" s="380">
        <v>53</v>
      </c>
      <c r="I35" s="380">
        <v>303</v>
      </c>
      <c r="J35" s="356">
        <v>266</v>
      </c>
      <c r="K35" s="356">
        <v>37</v>
      </c>
      <c r="L35" s="380">
        <v>145</v>
      </c>
      <c r="M35" s="356">
        <v>129</v>
      </c>
      <c r="N35" s="356">
        <v>16</v>
      </c>
    </row>
    <row r="36" spans="1:14" ht="21" customHeight="1" x14ac:dyDescent="0.25">
      <c r="A36" s="39">
        <v>525</v>
      </c>
      <c r="B36" s="269" t="s">
        <v>573</v>
      </c>
      <c r="C36" s="380">
        <v>120</v>
      </c>
      <c r="D36" s="356">
        <v>102</v>
      </c>
      <c r="E36" s="356">
        <v>18</v>
      </c>
      <c r="F36" s="380">
        <v>90</v>
      </c>
      <c r="G36" s="380">
        <v>83</v>
      </c>
      <c r="H36" s="380">
        <v>7</v>
      </c>
      <c r="I36" s="380">
        <v>46</v>
      </c>
      <c r="J36" s="356">
        <v>39</v>
      </c>
      <c r="K36" s="356">
        <v>7</v>
      </c>
      <c r="L36" s="380">
        <v>44</v>
      </c>
      <c r="M36" s="356">
        <v>44</v>
      </c>
      <c r="N36" s="356" t="s">
        <v>122</v>
      </c>
    </row>
    <row r="37" spans="1:14" ht="21" customHeight="1" x14ac:dyDescent="0.25">
      <c r="A37" s="39">
        <v>701</v>
      </c>
      <c r="B37" s="269" t="s">
        <v>574</v>
      </c>
      <c r="C37" s="380">
        <v>0</v>
      </c>
      <c r="D37" s="356">
        <v>0</v>
      </c>
      <c r="E37" s="356">
        <v>0</v>
      </c>
      <c r="F37" s="380">
        <v>0</v>
      </c>
      <c r="G37" s="380">
        <v>0</v>
      </c>
      <c r="H37" s="380">
        <v>0</v>
      </c>
      <c r="I37" s="380">
        <v>0</v>
      </c>
      <c r="J37" s="356">
        <v>0</v>
      </c>
      <c r="K37" s="356" t="s">
        <v>122</v>
      </c>
      <c r="L37" s="380">
        <v>0</v>
      </c>
      <c r="M37" s="356">
        <v>0</v>
      </c>
      <c r="N37" s="356">
        <v>0</v>
      </c>
    </row>
    <row r="38" spans="1:14" ht="21" customHeight="1" x14ac:dyDescent="0.25">
      <c r="A38" s="39">
        <v>702</v>
      </c>
      <c r="B38" s="269" t="s">
        <v>575</v>
      </c>
      <c r="C38" s="380">
        <v>0</v>
      </c>
      <c r="D38" s="356" t="s">
        <v>122</v>
      </c>
      <c r="E38" s="356" t="s">
        <v>122</v>
      </c>
      <c r="F38" s="380">
        <v>5</v>
      </c>
      <c r="G38" s="380">
        <v>5</v>
      </c>
      <c r="H38" s="380">
        <v>0</v>
      </c>
      <c r="I38" s="380">
        <v>5</v>
      </c>
      <c r="J38" s="356">
        <v>5</v>
      </c>
      <c r="K38" s="356">
        <v>0</v>
      </c>
      <c r="L38" s="380">
        <v>0</v>
      </c>
      <c r="M38" s="356">
        <v>0</v>
      </c>
      <c r="N38" s="356">
        <v>0</v>
      </c>
    </row>
    <row r="39" spans="1:14" ht="21" customHeight="1" x14ac:dyDescent="0.25">
      <c r="A39" s="39">
        <v>703</v>
      </c>
      <c r="B39" s="269" t="s">
        <v>576</v>
      </c>
      <c r="C39" s="380">
        <v>0</v>
      </c>
      <c r="D39" s="356">
        <v>0</v>
      </c>
      <c r="E39" s="356">
        <v>0</v>
      </c>
      <c r="F39" s="380">
        <v>7</v>
      </c>
      <c r="G39" s="380">
        <v>7</v>
      </c>
      <c r="H39" s="380">
        <v>0</v>
      </c>
      <c r="I39" s="380">
        <v>7</v>
      </c>
      <c r="J39" s="356">
        <v>7</v>
      </c>
      <c r="K39" s="356">
        <v>0</v>
      </c>
      <c r="L39" s="380">
        <v>0</v>
      </c>
      <c r="M39" s="356">
        <v>0</v>
      </c>
      <c r="N39" s="356">
        <v>0</v>
      </c>
    </row>
    <row r="40" spans="1:14" ht="21" customHeight="1" x14ac:dyDescent="0.25">
      <c r="A40" s="39">
        <v>705</v>
      </c>
      <c r="B40" s="269" t="s">
        <v>577</v>
      </c>
      <c r="C40" s="380">
        <v>4</v>
      </c>
      <c r="D40" s="356">
        <v>4</v>
      </c>
      <c r="E40" s="356">
        <v>0</v>
      </c>
      <c r="F40" s="380">
        <v>0</v>
      </c>
      <c r="G40" s="380">
        <v>0</v>
      </c>
      <c r="H40" s="380">
        <v>0</v>
      </c>
      <c r="I40" s="380">
        <v>0</v>
      </c>
      <c r="J40" s="356">
        <v>0</v>
      </c>
      <c r="K40" s="356">
        <v>0</v>
      </c>
      <c r="L40" s="380">
        <v>0</v>
      </c>
      <c r="M40" s="356" t="s">
        <v>122</v>
      </c>
      <c r="N40" s="356">
        <v>0</v>
      </c>
    </row>
    <row r="41" spans="1:14" ht="21" customHeight="1" x14ac:dyDescent="0.25">
      <c r="A41" s="39">
        <v>709</v>
      </c>
      <c r="B41" s="269" t="s">
        <v>580</v>
      </c>
      <c r="C41" s="380">
        <v>59</v>
      </c>
      <c r="D41" s="356">
        <v>53</v>
      </c>
      <c r="E41" s="356">
        <v>6</v>
      </c>
      <c r="F41" s="380">
        <v>52</v>
      </c>
      <c r="G41" s="380">
        <v>43</v>
      </c>
      <c r="H41" s="380">
        <v>9</v>
      </c>
      <c r="I41" s="380">
        <v>35</v>
      </c>
      <c r="J41" s="356">
        <v>31</v>
      </c>
      <c r="K41" s="356">
        <v>4</v>
      </c>
      <c r="L41" s="380">
        <v>17</v>
      </c>
      <c r="M41" s="356">
        <v>12</v>
      </c>
      <c r="N41" s="356">
        <v>5</v>
      </c>
    </row>
    <row r="42" spans="1:14" ht="21" customHeight="1" x14ac:dyDescent="0.25">
      <c r="A42" s="39">
        <v>710</v>
      </c>
      <c r="B42" s="269" t="s">
        <v>581</v>
      </c>
      <c r="C42" s="380">
        <v>66</v>
      </c>
      <c r="D42" s="356">
        <v>54</v>
      </c>
      <c r="E42" s="356">
        <v>12</v>
      </c>
      <c r="F42" s="380">
        <v>59</v>
      </c>
      <c r="G42" s="380">
        <v>44</v>
      </c>
      <c r="H42" s="380">
        <v>15</v>
      </c>
      <c r="I42" s="380">
        <v>29</v>
      </c>
      <c r="J42" s="356">
        <v>20</v>
      </c>
      <c r="K42" s="356">
        <v>9</v>
      </c>
      <c r="L42" s="380">
        <v>30</v>
      </c>
      <c r="M42" s="356">
        <v>24</v>
      </c>
      <c r="N42" s="356">
        <v>6</v>
      </c>
    </row>
    <row r="43" spans="1:14" ht="21" customHeight="1" x14ac:dyDescent="0.25">
      <c r="A43" s="39">
        <v>712</v>
      </c>
      <c r="B43" s="269" t="s">
        <v>582</v>
      </c>
      <c r="C43" s="380">
        <v>9</v>
      </c>
      <c r="D43" s="356">
        <v>9</v>
      </c>
      <c r="E43" s="356" t="s">
        <v>122</v>
      </c>
      <c r="F43" s="380">
        <v>36</v>
      </c>
      <c r="G43" s="380">
        <v>36</v>
      </c>
      <c r="H43" s="380">
        <v>0</v>
      </c>
      <c r="I43" s="380">
        <v>28</v>
      </c>
      <c r="J43" s="356">
        <v>28</v>
      </c>
      <c r="K43" s="356" t="s">
        <v>122</v>
      </c>
      <c r="L43" s="380">
        <v>8</v>
      </c>
      <c r="M43" s="356">
        <v>8</v>
      </c>
      <c r="N43" s="356">
        <v>0</v>
      </c>
    </row>
    <row r="44" spans="1:14" ht="21" customHeight="1" x14ac:dyDescent="0.25">
      <c r="A44" s="39">
        <v>714</v>
      </c>
      <c r="B44" s="269" t="s">
        <v>584</v>
      </c>
      <c r="C44" s="380">
        <v>5</v>
      </c>
      <c r="D44" s="356">
        <v>5</v>
      </c>
      <c r="E44" s="356">
        <v>0</v>
      </c>
      <c r="F44" s="380">
        <v>4</v>
      </c>
      <c r="G44" s="380">
        <v>4</v>
      </c>
      <c r="H44" s="380">
        <v>0</v>
      </c>
      <c r="I44" s="380">
        <v>0</v>
      </c>
      <c r="J44" s="356" t="s">
        <v>122</v>
      </c>
      <c r="K44" s="356">
        <v>0</v>
      </c>
      <c r="L44" s="380">
        <v>4</v>
      </c>
      <c r="M44" s="356">
        <v>4</v>
      </c>
      <c r="N44" s="356">
        <v>0</v>
      </c>
    </row>
    <row r="45" spans="1:14" ht="21" customHeight="1" x14ac:dyDescent="0.25">
      <c r="A45" s="39">
        <v>716</v>
      </c>
      <c r="B45" s="269" t="s">
        <v>586</v>
      </c>
      <c r="C45" s="380">
        <v>0</v>
      </c>
      <c r="D45" s="356">
        <v>0</v>
      </c>
      <c r="E45" s="356">
        <v>0</v>
      </c>
      <c r="F45" s="380">
        <v>0</v>
      </c>
      <c r="G45" s="380">
        <v>0</v>
      </c>
      <c r="H45" s="380">
        <v>0</v>
      </c>
      <c r="I45" s="380">
        <v>0</v>
      </c>
      <c r="J45" s="356">
        <v>0</v>
      </c>
      <c r="K45" s="356">
        <v>0</v>
      </c>
      <c r="L45" s="380">
        <v>0</v>
      </c>
      <c r="M45" s="356">
        <v>0</v>
      </c>
      <c r="N45" s="356">
        <v>0</v>
      </c>
    </row>
    <row r="46" spans="1:14" ht="21" customHeight="1" x14ac:dyDescent="0.25">
      <c r="A46" s="39">
        <v>717</v>
      </c>
      <c r="B46" s="269" t="s">
        <v>587</v>
      </c>
      <c r="C46" s="380">
        <v>0</v>
      </c>
      <c r="D46" s="356" t="s">
        <v>122</v>
      </c>
      <c r="E46" s="356">
        <v>0</v>
      </c>
      <c r="F46" s="380">
        <v>0</v>
      </c>
      <c r="G46" s="380">
        <v>0</v>
      </c>
      <c r="H46" s="380">
        <v>0</v>
      </c>
      <c r="I46" s="380">
        <v>0</v>
      </c>
      <c r="J46" s="356">
        <v>0</v>
      </c>
      <c r="K46" s="356">
        <v>0</v>
      </c>
      <c r="L46" s="380">
        <v>0</v>
      </c>
      <c r="M46" s="356">
        <v>0</v>
      </c>
      <c r="N46" s="356">
        <v>0</v>
      </c>
    </row>
    <row r="47" spans="1:14" s="5" customFormat="1" ht="21" customHeight="1" x14ac:dyDescent="0.25">
      <c r="A47" s="39">
        <v>720</v>
      </c>
      <c r="B47" s="269" t="s">
        <v>589</v>
      </c>
      <c r="C47" s="380">
        <v>0</v>
      </c>
      <c r="D47" s="356">
        <v>0</v>
      </c>
      <c r="E47" s="356">
        <v>0</v>
      </c>
      <c r="F47" s="380">
        <v>0</v>
      </c>
      <c r="G47" s="380">
        <v>0</v>
      </c>
      <c r="H47" s="380">
        <v>0</v>
      </c>
      <c r="I47" s="380">
        <v>0</v>
      </c>
      <c r="J47" s="356">
        <v>0</v>
      </c>
      <c r="K47" s="356">
        <v>0</v>
      </c>
      <c r="L47" s="380">
        <v>0</v>
      </c>
      <c r="M47" s="356">
        <v>0</v>
      </c>
      <c r="N47" s="356">
        <v>0</v>
      </c>
    </row>
    <row r="48" spans="1:14" ht="21" customHeight="1" x14ac:dyDescent="0.25">
      <c r="A48" s="39">
        <v>802</v>
      </c>
      <c r="B48" s="269" t="s">
        <v>590</v>
      </c>
      <c r="C48" s="380">
        <v>148</v>
      </c>
      <c r="D48" s="356">
        <v>132</v>
      </c>
      <c r="E48" s="356">
        <v>16</v>
      </c>
      <c r="F48" s="380">
        <v>154</v>
      </c>
      <c r="G48" s="380">
        <v>144</v>
      </c>
      <c r="H48" s="380">
        <v>10</v>
      </c>
      <c r="I48" s="380">
        <v>128</v>
      </c>
      <c r="J48" s="356">
        <v>118</v>
      </c>
      <c r="K48" s="356">
        <v>10</v>
      </c>
      <c r="L48" s="380">
        <v>26</v>
      </c>
      <c r="M48" s="356">
        <v>26</v>
      </c>
      <c r="N48" s="356">
        <v>0</v>
      </c>
    </row>
    <row r="49" spans="1:14" ht="21" customHeight="1" x14ac:dyDescent="0.25">
      <c r="A49" s="39">
        <v>803</v>
      </c>
      <c r="B49" s="269" t="s">
        <v>591</v>
      </c>
      <c r="C49" s="380">
        <v>139</v>
      </c>
      <c r="D49" s="356">
        <v>121</v>
      </c>
      <c r="E49" s="356">
        <v>18</v>
      </c>
      <c r="F49" s="380">
        <v>164</v>
      </c>
      <c r="G49" s="380">
        <v>141</v>
      </c>
      <c r="H49" s="380">
        <v>23</v>
      </c>
      <c r="I49" s="380">
        <v>101</v>
      </c>
      <c r="J49" s="356">
        <v>93</v>
      </c>
      <c r="K49" s="356">
        <v>8</v>
      </c>
      <c r="L49" s="380">
        <v>63</v>
      </c>
      <c r="M49" s="356">
        <v>48</v>
      </c>
      <c r="N49" s="356">
        <v>15</v>
      </c>
    </row>
    <row r="50" spans="1:14" ht="21" customHeight="1" x14ac:dyDescent="0.25">
      <c r="A50" s="39">
        <v>804</v>
      </c>
      <c r="B50" s="269" t="s">
        <v>592</v>
      </c>
      <c r="C50" s="380">
        <v>55</v>
      </c>
      <c r="D50" s="356">
        <v>46</v>
      </c>
      <c r="E50" s="356">
        <v>9</v>
      </c>
      <c r="F50" s="380">
        <v>132</v>
      </c>
      <c r="G50" s="380">
        <v>119</v>
      </c>
      <c r="H50" s="380">
        <v>13</v>
      </c>
      <c r="I50" s="380">
        <v>79</v>
      </c>
      <c r="J50" s="356">
        <v>70</v>
      </c>
      <c r="K50" s="356">
        <v>9</v>
      </c>
      <c r="L50" s="380">
        <v>53</v>
      </c>
      <c r="M50" s="356">
        <v>49</v>
      </c>
      <c r="N50" s="356">
        <v>4</v>
      </c>
    </row>
    <row r="51" spans="1:14" ht="21" customHeight="1" x14ac:dyDescent="0.25">
      <c r="A51" s="39">
        <v>806</v>
      </c>
      <c r="B51" s="269" t="s">
        <v>593</v>
      </c>
      <c r="C51" s="380">
        <v>0</v>
      </c>
      <c r="D51" s="356">
        <v>0</v>
      </c>
      <c r="E51" s="356">
        <v>0</v>
      </c>
      <c r="F51" s="380">
        <v>0</v>
      </c>
      <c r="G51" s="380">
        <v>0</v>
      </c>
      <c r="H51" s="380">
        <v>0</v>
      </c>
      <c r="I51" s="380">
        <v>0</v>
      </c>
      <c r="J51" s="356">
        <v>0</v>
      </c>
      <c r="K51" s="356">
        <v>0</v>
      </c>
      <c r="L51" s="380">
        <v>0</v>
      </c>
      <c r="M51" s="356">
        <v>0</v>
      </c>
      <c r="N51" s="356">
        <v>0</v>
      </c>
    </row>
    <row r="52" spans="1:14" ht="21" customHeight="1" x14ac:dyDescent="0.25">
      <c r="A52" s="39">
        <v>827</v>
      </c>
      <c r="B52" s="269" t="s">
        <v>594</v>
      </c>
      <c r="C52" s="380">
        <v>0</v>
      </c>
      <c r="D52" s="356">
        <v>0</v>
      </c>
      <c r="E52" s="356">
        <v>0</v>
      </c>
      <c r="F52" s="380">
        <v>0</v>
      </c>
      <c r="G52" s="380">
        <v>0</v>
      </c>
      <c r="H52" s="380">
        <v>0</v>
      </c>
      <c r="I52" s="380">
        <v>0</v>
      </c>
      <c r="J52" s="356">
        <v>0</v>
      </c>
      <c r="K52" s="356">
        <v>0</v>
      </c>
      <c r="L52" s="380">
        <v>0</v>
      </c>
      <c r="M52" s="356">
        <v>0</v>
      </c>
      <c r="N52" s="356">
        <v>0</v>
      </c>
    </row>
    <row r="53" spans="1:14" ht="21" customHeight="1" x14ac:dyDescent="0.25">
      <c r="A53" s="39">
        <v>828</v>
      </c>
      <c r="B53" s="269" t="s">
        <v>595</v>
      </c>
      <c r="C53" s="380">
        <v>0</v>
      </c>
      <c r="D53" s="356">
        <v>0</v>
      </c>
      <c r="E53" s="356">
        <v>0</v>
      </c>
      <c r="F53" s="380">
        <v>0</v>
      </c>
      <c r="G53" s="380">
        <v>0</v>
      </c>
      <c r="H53" s="380">
        <v>0</v>
      </c>
      <c r="I53" s="380">
        <v>0</v>
      </c>
      <c r="J53" s="356" t="s">
        <v>122</v>
      </c>
      <c r="K53" s="356">
        <v>0</v>
      </c>
      <c r="L53" s="380">
        <v>0</v>
      </c>
      <c r="M53" s="356">
        <v>0</v>
      </c>
      <c r="N53" s="356">
        <v>0</v>
      </c>
    </row>
    <row r="54" spans="1:14" ht="21" customHeight="1" x14ac:dyDescent="0.25">
      <c r="A54" s="39">
        <v>830</v>
      </c>
      <c r="B54" s="269" t="s">
        <v>596</v>
      </c>
      <c r="C54" s="380">
        <v>0</v>
      </c>
      <c r="D54" s="356">
        <v>0</v>
      </c>
      <c r="E54" s="356">
        <v>0</v>
      </c>
      <c r="F54" s="380">
        <v>0</v>
      </c>
      <c r="G54" s="380">
        <v>0</v>
      </c>
      <c r="H54" s="380">
        <v>0</v>
      </c>
      <c r="I54" s="380">
        <v>0</v>
      </c>
      <c r="J54" s="356">
        <v>0</v>
      </c>
      <c r="K54" s="356">
        <v>0</v>
      </c>
      <c r="L54" s="380">
        <v>0</v>
      </c>
      <c r="M54" s="356">
        <v>0</v>
      </c>
      <c r="N54" s="356">
        <v>0</v>
      </c>
    </row>
    <row r="55" spans="1:14" ht="21" customHeight="1" x14ac:dyDescent="0.25">
      <c r="A55" s="39">
        <v>901</v>
      </c>
      <c r="B55" s="269" t="s">
        <v>1343</v>
      </c>
      <c r="C55" s="380">
        <v>137</v>
      </c>
      <c r="D55" s="356">
        <v>118</v>
      </c>
      <c r="E55" s="356">
        <v>19</v>
      </c>
      <c r="F55" s="380">
        <v>217</v>
      </c>
      <c r="G55" s="380">
        <v>185</v>
      </c>
      <c r="H55" s="380">
        <v>32</v>
      </c>
      <c r="I55" s="380">
        <v>139</v>
      </c>
      <c r="J55" s="356">
        <v>118</v>
      </c>
      <c r="K55" s="356">
        <v>21</v>
      </c>
      <c r="L55" s="380">
        <v>78</v>
      </c>
      <c r="M55" s="356">
        <v>67</v>
      </c>
      <c r="N55" s="356">
        <v>11</v>
      </c>
    </row>
    <row r="56" spans="1:14" ht="21" customHeight="1" x14ac:dyDescent="0.25">
      <c r="A56" s="39">
        <v>905</v>
      </c>
      <c r="B56" s="269" t="s">
        <v>598</v>
      </c>
      <c r="C56" s="380">
        <v>5</v>
      </c>
      <c r="D56" s="356">
        <v>5</v>
      </c>
      <c r="E56" s="356">
        <v>0</v>
      </c>
      <c r="F56" s="380">
        <v>0</v>
      </c>
      <c r="G56" s="380">
        <v>0</v>
      </c>
      <c r="H56" s="380">
        <v>0</v>
      </c>
      <c r="I56" s="380">
        <v>0</v>
      </c>
      <c r="J56" s="356" t="s">
        <v>122</v>
      </c>
      <c r="K56" s="356">
        <v>0</v>
      </c>
      <c r="L56" s="380">
        <v>0</v>
      </c>
      <c r="M56" s="356" t="s">
        <v>122</v>
      </c>
      <c r="N56" s="356">
        <v>0</v>
      </c>
    </row>
    <row r="57" spans="1:14" ht="21" customHeight="1" x14ac:dyDescent="0.25">
      <c r="A57" s="39">
        <v>910</v>
      </c>
      <c r="B57" s="269" t="s">
        <v>599</v>
      </c>
      <c r="C57" s="380">
        <v>0</v>
      </c>
      <c r="D57" s="356">
        <v>0</v>
      </c>
      <c r="E57" s="356">
        <v>0</v>
      </c>
      <c r="F57" s="380">
        <v>0</v>
      </c>
      <c r="G57" s="380">
        <v>0</v>
      </c>
      <c r="H57" s="380">
        <v>0</v>
      </c>
      <c r="I57" s="380">
        <v>0</v>
      </c>
      <c r="J57" s="356">
        <v>0</v>
      </c>
      <c r="K57" s="356">
        <v>0</v>
      </c>
      <c r="L57" s="380">
        <v>0</v>
      </c>
      <c r="M57" s="356">
        <v>0</v>
      </c>
      <c r="N57" s="356">
        <v>0</v>
      </c>
    </row>
    <row r="58" spans="1:14" s="5" customFormat="1" ht="21" customHeight="1" x14ac:dyDescent="0.25">
      <c r="A58" s="39">
        <v>11004</v>
      </c>
      <c r="B58" s="269" t="s">
        <v>1370</v>
      </c>
      <c r="C58" s="380">
        <v>0</v>
      </c>
      <c r="D58" s="356">
        <v>0</v>
      </c>
      <c r="E58" s="356">
        <v>0</v>
      </c>
      <c r="F58" s="380">
        <v>0</v>
      </c>
      <c r="G58" s="380">
        <v>0</v>
      </c>
      <c r="H58" s="380">
        <v>0</v>
      </c>
      <c r="I58" s="380">
        <v>0</v>
      </c>
      <c r="J58" s="356">
        <v>0</v>
      </c>
      <c r="K58" s="356">
        <v>0</v>
      </c>
      <c r="L58" s="380">
        <v>0</v>
      </c>
      <c r="M58" s="356">
        <v>0</v>
      </c>
      <c r="N58" s="356">
        <v>0</v>
      </c>
    </row>
    <row r="59" spans="1:14" ht="21" customHeight="1" x14ac:dyDescent="0.25">
      <c r="A59" s="39">
        <v>11005</v>
      </c>
      <c r="B59" s="269" t="s">
        <v>602</v>
      </c>
      <c r="C59" s="380">
        <v>0</v>
      </c>
      <c r="D59" s="356">
        <v>0</v>
      </c>
      <c r="E59" s="356">
        <v>0</v>
      </c>
      <c r="F59" s="380">
        <v>0</v>
      </c>
      <c r="G59" s="380">
        <v>0</v>
      </c>
      <c r="H59" s="380">
        <v>0</v>
      </c>
      <c r="I59" s="380">
        <v>0</v>
      </c>
      <c r="J59" s="356">
        <v>0</v>
      </c>
      <c r="K59" s="356">
        <v>0</v>
      </c>
      <c r="L59" s="380">
        <v>0</v>
      </c>
      <c r="M59" s="356">
        <v>0</v>
      </c>
      <c r="N59" s="356">
        <v>0</v>
      </c>
    </row>
    <row r="60" spans="1:14" ht="21" customHeight="1" x14ac:dyDescent="0.25">
      <c r="A60" s="39">
        <v>11102</v>
      </c>
      <c r="B60" s="269" t="s">
        <v>603</v>
      </c>
      <c r="C60" s="380">
        <v>0</v>
      </c>
      <c r="D60" s="356">
        <v>0</v>
      </c>
      <c r="E60" s="356">
        <v>0</v>
      </c>
      <c r="F60" s="380">
        <v>0</v>
      </c>
      <c r="G60" s="380">
        <v>0</v>
      </c>
      <c r="H60" s="380">
        <v>0</v>
      </c>
      <c r="I60" s="380">
        <v>0</v>
      </c>
      <c r="J60" s="356">
        <v>0</v>
      </c>
      <c r="K60" s="356">
        <v>0</v>
      </c>
      <c r="L60" s="380">
        <v>0</v>
      </c>
      <c r="M60" s="356">
        <v>0</v>
      </c>
      <c r="N60" s="356">
        <v>0</v>
      </c>
    </row>
    <row r="61" spans="1:14" ht="21" customHeight="1" x14ac:dyDescent="0.25">
      <c r="A61" s="39">
        <v>11103</v>
      </c>
      <c r="B61" s="269" t="s">
        <v>604</v>
      </c>
      <c r="C61" s="380">
        <v>0</v>
      </c>
      <c r="D61" s="356">
        <v>0</v>
      </c>
      <c r="E61" s="356">
        <v>0</v>
      </c>
      <c r="F61" s="380">
        <v>0</v>
      </c>
      <c r="G61" s="380">
        <v>0</v>
      </c>
      <c r="H61" s="380">
        <v>0</v>
      </c>
      <c r="I61" s="380">
        <v>0</v>
      </c>
      <c r="J61" s="356">
        <v>0</v>
      </c>
      <c r="K61" s="356">
        <v>0</v>
      </c>
      <c r="L61" s="380">
        <v>0</v>
      </c>
      <c r="M61" s="356">
        <v>0</v>
      </c>
      <c r="N61" s="356">
        <v>0</v>
      </c>
    </row>
    <row r="62" spans="1:14" ht="21" customHeight="1" x14ac:dyDescent="0.25">
      <c r="A62" s="39">
        <v>12086</v>
      </c>
      <c r="B62" s="269" t="s">
        <v>605</v>
      </c>
      <c r="C62" s="380">
        <v>0</v>
      </c>
      <c r="D62" s="356">
        <v>0</v>
      </c>
      <c r="E62" s="356">
        <v>0</v>
      </c>
      <c r="F62" s="380">
        <v>0</v>
      </c>
      <c r="G62" s="380">
        <v>0</v>
      </c>
      <c r="H62" s="380">
        <v>0</v>
      </c>
      <c r="I62" s="380">
        <v>0</v>
      </c>
      <c r="J62" s="356">
        <v>0</v>
      </c>
      <c r="K62" s="356">
        <v>0</v>
      </c>
      <c r="L62" s="380">
        <v>0</v>
      </c>
      <c r="M62" s="356">
        <v>0</v>
      </c>
      <c r="N62" s="356">
        <v>0</v>
      </c>
    </row>
    <row r="63" spans="1:14" ht="21" customHeight="1" x14ac:dyDescent="0.25">
      <c r="A63" s="39">
        <v>13001</v>
      </c>
      <c r="B63" s="269" t="s">
        <v>606</v>
      </c>
      <c r="C63" s="380">
        <v>430</v>
      </c>
      <c r="D63" s="356">
        <v>276</v>
      </c>
      <c r="E63" s="356">
        <v>154</v>
      </c>
      <c r="F63" s="380">
        <v>950</v>
      </c>
      <c r="G63" s="380">
        <v>636</v>
      </c>
      <c r="H63" s="380">
        <v>314</v>
      </c>
      <c r="I63" s="380">
        <v>672</v>
      </c>
      <c r="J63" s="356">
        <v>442</v>
      </c>
      <c r="K63" s="356">
        <v>230</v>
      </c>
      <c r="L63" s="380">
        <v>278</v>
      </c>
      <c r="M63" s="356">
        <v>194</v>
      </c>
      <c r="N63" s="356">
        <v>84</v>
      </c>
    </row>
    <row r="64" spans="1:14" ht="21" customHeight="1" x14ac:dyDescent="0.25">
      <c r="A64" s="39">
        <v>14056</v>
      </c>
      <c r="B64" s="269" t="s">
        <v>607</v>
      </c>
      <c r="C64" s="380">
        <v>0</v>
      </c>
      <c r="D64" s="356" t="s">
        <v>122</v>
      </c>
      <c r="E64" s="356">
        <v>0</v>
      </c>
      <c r="F64" s="380">
        <v>0</v>
      </c>
      <c r="G64" s="380">
        <v>0</v>
      </c>
      <c r="H64" s="380">
        <v>0</v>
      </c>
      <c r="I64" s="380">
        <v>0</v>
      </c>
      <c r="J64" s="356" t="s">
        <v>122</v>
      </c>
      <c r="K64" s="356">
        <v>0</v>
      </c>
      <c r="L64" s="380">
        <v>0</v>
      </c>
      <c r="M64" s="356">
        <v>0</v>
      </c>
      <c r="N64" s="356">
        <v>0</v>
      </c>
    </row>
    <row r="65" spans="1:14" ht="21" customHeight="1" x14ac:dyDescent="0.25">
      <c r="A65" s="39">
        <v>19109</v>
      </c>
      <c r="B65" s="269" t="s">
        <v>608</v>
      </c>
      <c r="C65" s="380">
        <v>0</v>
      </c>
      <c r="D65" s="356">
        <v>0</v>
      </c>
      <c r="E65" s="356">
        <v>0</v>
      </c>
      <c r="F65" s="380">
        <v>0</v>
      </c>
      <c r="G65" s="380">
        <v>0</v>
      </c>
      <c r="H65" s="380">
        <v>0</v>
      </c>
      <c r="I65" s="380">
        <v>0</v>
      </c>
      <c r="J65" s="356">
        <v>0</v>
      </c>
      <c r="K65" s="356">
        <v>0</v>
      </c>
      <c r="L65" s="380">
        <v>0</v>
      </c>
      <c r="M65" s="356">
        <v>0</v>
      </c>
      <c r="N65" s="356">
        <v>0</v>
      </c>
    </row>
    <row r="66" spans="1:14" ht="21" customHeight="1" x14ac:dyDescent="0.25">
      <c r="A66" s="39">
        <v>19113</v>
      </c>
      <c r="B66" s="269" t="s">
        <v>609</v>
      </c>
      <c r="C66" s="380">
        <v>0</v>
      </c>
      <c r="D66" s="356">
        <v>0</v>
      </c>
      <c r="E66" s="356">
        <v>0</v>
      </c>
      <c r="F66" s="380">
        <v>0</v>
      </c>
      <c r="G66" s="380">
        <v>0</v>
      </c>
      <c r="H66" s="380">
        <v>0</v>
      </c>
      <c r="I66" s="380">
        <v>0</v>
      </c>
      <c r="J66" s="356">
        <v>0</v>
      </c>
      <c r="K66" s="356">
        <v>0</v>
      </c>
      <c r="L66" s="380">
        <v>0</v>
      </c>
      <c r="M66" s="356">
        <v>0</v>
      </c>
      <c r="N66" s="356">
        <v>0</v>
      </c>
    </row>
    <row r="67" spans="1:14" ht="21" customHeight="1" x14ac:dyDescent="0.25">
      <c r="A67" s="39">
        <v>21002</v>
      </c>
      <c r="B67" s="269" t="s">
        <v>611</v>
      </c>
      <c r="C67" s="380">
        <v>0</v>
      </c>
      <c r="D67" s="356">
        <v>0</v>
      </c>
      <c r="E67" s="356">
        <v>0</v>
      </c>
      <c r="F67" s="380">
        <v>0</v>
      </c>
      <c r="G67" s="380">
        <v>0</v>
      </c>
      <c r="H67" s="380">
        <v>0</v>
      </c>
      <c r="I67" s="380">
        <v>0</v>
      </c>
      <c r="J67" s="356">
        <v>0</v>
      </c>
      <c r="K67" s="356">
        <v>0</v>
      </c>
      <c r="L67" s="380">
        <v>0</v>
      </c>
      <c r="M67" s="356">
        <v>0</v>
      </c>
      <c r="N67" s="356">
        <v>0</v>
      </c>
    </row>
    <row r="68" spans="1:14" ht="21" customHeight="1" x14ac:dyDescent="0.25">
      <c r="A68" s="39"/>
      <c r="B68" s="268" t="s">
        <v>613</v>
      </c>
      <c r="C68" s="380">
        <v>2353</v>
      </c>
      <c r="D68" s="380">
        <v>1875</v>
      </c>
      <c r="E68" s="380">
        <v>478</v>
      </c>
      <c r="F68" s="380">
        <v>4435</v>
      </c>
      <c r="G68" s="380">
        <v>3390</v>
      </c>
      <c r="H68" s="380">
        <v>1045</v>
      </c>
      <c r="I68" s="380">
        <v>3009</v>
      </c>
      <c r="J68" s="380">
        <v>2301</v>
      </c>
      <c r="K68" s="380">
        <v>708</v>
      </c>
      <c r="L68" s="380">
        <v>1426</v>
      </c>
      <c r="M68" s="380">
        <v>1089</v>
      </c>
      <c r="N68" s="380">
        <v>337</v>
      </c>
    </row>
    <row r="69" spans="1:14" ht="21" customHeight="1" x14ac:dyDescent="0.25">
      <c r="A69" s="39">
        <v>216</v>
      </c>
      <c r="B69" s="269" t="s">
        <v>614</v>
      </c>
      <c r="C69" s="380">
        <v>0</v>
      </c>
      <c r="D69" s="356" t="s">
        <v>122</v>
      </c>
      <c r="E69" s="356" t="s">
        <v>122</v>
      </c>
      <c r="F69" s="380">
        <v>0</v>
      </c>
      <c r="G69" s="380">
        <v>0</v>
      </c>
      <c r="H69" s="380">
        <v>0</v>
      </c>
      <c r="I69" s="380">
        <v>0</v>
      </c>
      <c r="J69" s="356" t="s">
        <v>122</v>
      </c>
      <c r="K69" s="356" t="s">
        <v>122</v>
      </c>
      <c r="L69" s="380">
        <v>0</v>
      </c>
      <c r="M69" s="356">
        <v>0</v>
      </c>
      <c r="N69" s="356">
        <v>0</v>
      </c>
    </row>
    <row r="70" spans="1:14" ht="21" customHeight="1" x14ac:dyDescent="0.25">
      <c r="A70" s="39">
        <v>310</v>
      </c>
      <c r="B70" s="269" t="s">
        <v>616</v>
      </c>
      <c r="C70" s="380">
        <v>0</v>
      </c>
      <c r="D70" s="356">
        <v>0</v>
      </c>
      <c r="E70" s="356">
        <v>0</v>
      </c>
      <c r="F70" s="380">
        <v>0</v>
      </c>
      <c r="G70" s="380">
        <v>0</v>
      </c>
      <c r="H70" s="380">
        <v>0</v>
      </c>
      <c r="I70" s="380">
        <v>0</v>
      </c>
      <c r="J70" s="356">
        <v>0</v>
      </c>
      <c r="K70" s="356">
        <v>0</v>
      </c>
      <c r="L70" s="380">
        <v>0</v>
      </c>
      <c r="M70" s="356">
        <v>0</v>
      </c>
      <c r="N70" s="356">
        <v>0</v>
      </c>
    </row>
    <row r="71" spans="1:14" ht="21" customHeight="1" x14ac:dyDescent="0.25">
      <c r="A71" s="39">
        <v>808</v>
      </c>
      <c r="B71" s="269" t="s">
        <v>617</v>
      </c>
      <c r="C71" s="380">
        <v>28</v>
      </c>
      <c r="D71" s="356">
        <v>23</v>
      </c>
      <c r="E71" s="356">
        <v>5</v>
      </c>
      <c r="F71" s="380">
        <v>26</v>
      </c>
      <c r="G71" s="380">
        <v>26</v>
      </c>
      <c r="H71" s="380">
        <v>0</v>
      </c>
      <c r="I71" s="380">
        <v>17</v>
      </c>
      <c r="J71" s="356">
        <v>17</v>
      </c>
      <c r="K71" s="356">
        <v>0</v>
      </c>
      <c r="L71" s="380">
        <v>9</v>
      </c>
      <c r="M71" s="356">
        <v>9</v>
      </c>
      <c r="N71" s="356">
        <v>0</v>
      </c>
    </row>
    <row r="72" spans="1:14" ht="21" customHeight="1" x14ac:dyDescent="0.25">
      <c r="A72" s="39">
        <v>809</v>
      </c>
      <c r="B72" s="269" t="s">
        <v>618</v>
      </c>
      <c r="C72" s="380">
        <v>196</v>
      </c>
      <c r="D72" s="356">
        <v>183</v>
      </c>
      <c r="E72" s="356">
        <v>13</v>
      </c>
      <c r="F72" s="380">
        <v>295</v>
      </c>
      <c r="G72" s="380">
        <v>275</v>
      </c>
      <c r="H72" s="380">
        <v>20</v>
      </c>
      <c r="I72" s="380">
        <v>168</v>
      </c>
      <c r="J72" s="356">
        <v>156</v>
      </c>
      <c r="K72" s="356">
        <v>12</v>
      </c>
      <c r="L72" s="380">
        <v>127</v>
      </c>
      <c r="M72" s="356">
        <v>119</v>
      </c>
      <c r="N72" s="356">
        <v>8</v>
      </c>
    </row>
    <row r="73" spans="1:14" ht="21" customHeight="1" x14ac:dyDescent="0.25">
      <c r="A73" s="39">
        <v>810</v>
      </c>
      <c r="B73" s="269" t="s">
        <v>619</v>
      </c>
      <c r="C73" s="380">
        <v>218</v>
      </c>
      <c r="D73" s="356">
        <v>213</v>
      </c>
      <c r="E73" s="356">
        <v>5</v>
      </c>
      <c r="F73" s="380">
        <v>334</v>
      </c>
      <c r="G73" s="380">
        <v>323</v>
      </c>
      <c r="H73" s="380">
        <v>11</v>
      </c>
      <c r="I73" s="380">
        <v>205</v>
      </c>
      <c r="J73" s="356">
        <v>198</v>
      </c>
      <c r="K73" s="356">
        <v>7</v>
      </c>
      <c r="L73" s="380">
        <v>129</v>
      </c>
      <c r="M73" s="356">
        <v>125</v>
      </c>
      <c r="N73" s="356">
        <v>4</v>
      </c>
    </row>
    <row r="74" spans="1:14" ht="21" customHeight="1" x14ac:dyDescent="0.25">
      <c r="A74" s="39">
        <v>811</v>
      </c>
      <c r="B74" s="269" t="s">
        <v>620</v>
      </c>
      <c r="C74" s="380">
        <v>0</v>
      </c>
      <c r="D74" s="356">
        <v>0</v>
      </c>
      <c r="E74" s="356">
        <v>0</v>
      </c>
      <c r="F74" s="380">
        <v>0</v>
      </c>
      <c r="G74" s="380">
        <v>0</v>
      </c>
      <c r="H74" s="380">
        <v>0</v>
      </c>
      <c r="I74" s="380">
        <v>0</v>
      </c>
      <c r="J74" s="356">
        <v>0</v>
      </c>
      <c r="K74" s="356">
        <v>0</v>
      </c>
      <c r="L74" s="380">
        <v>0</v>
      </c>
      <c r="M74" s="356" t="s">
        <v>122</v>
      </c>
      <c r="N74" s="356">
        <v>0</v>
      </c>
    </row>
    <row r="75" spans="1:14" ht="21" customHeight="1" x14ac:dyDescent="0.25">
      <c r="A75" s="39">
        <v>812</v>
      </c>
      <c r="B75" s="269" t="s">
        <v>621</v>
      </c>
      <c r="C75" s="380">
        <v>260</v>
      </c>
      <c r="D75" s="356">
        <v>220</v>
      </c>
      <c r="E75" s="356">
        <v>40</v>
      </c>
      <c r="F75" s="380">
        <v>405</v>
      </c>
      <c r="G75" s="380">
        <v>355</v>
      </c>
      <c r="H75" s="380">
        <v>50</v>
      </c>
      <c r="I75" s="380">
        <v>334</v>
      </c>
      <c r="J75" s="356">
        <v>290</v>
      </c>
      <c r="K75" s="356">
        <v>44</v>
      </c>
      <c r="L75" s="380">
        <v>71</v>
      </c>
      <c r="M75" s="356">
        <v>65</v>
      </c>
      <c r="N75" s="356">
        <v>6</v>
      </c>
    </row>
    <row r="76" spans="1:14" ht="21" customHeight="1" x14ac:dyDescent="0.25">
      <c r="A76" s="39">
        <v>814</v>
      </c>
      <c r="B76" s="269" t="s">
        <v>622</v>
      </c>
      <c r="C76" s="380">
        <v>0</v>
      </c>
      <c r="D76" s="356">
        <v>0</v>
      </c>
      <c r="E76" s="356">
        <v>0</v>
      </c>
      <c r="F76" s="380">
        <v>0</v>
      </c>
      <c r="G76" s="380">
        <v>0</v>
      </c>
      <c r="H76" s="380">
        <v>0</v>
      </c>
      <c r="I76" s="380">
        <v>0</v>
      </c>
      <c r="J76" s="356">
        <v>0</v>
      </c>
      <c r="K76" s="356">
        <v>0</v>
      </c>
      <c r="L76" s="380">
        <v>0</v>
      </c>
      <c r="M76" s="356">
        <v>0</v>
      </c>
      <c r="N76" s="356">
        <v>0</v>
      </c>
    </row>
    <row r="77" spans="1:14" s="5" customFormat="1" ht="21" customHeight="1" x14ac:dyDescent="0.25">
      <c r="A77" s="39">
        <v>816</v>
      </c>
      <c r="B77" s="269" t="s">
        <v>623</v>
      </c>
      <c r="C77" s="380">
        <v>9</v>
      </c>
      <c r="D77" s="356">
        <v>9</v>
      </c>
      <c r="E77" s="356" t="s">
        <v>122</v>
      </c>
      <c r="F77" s="380">
        <v>17</v>
      </c>
      <c r="G77" s="380">
        <v>17</v>
      </c>
      <c r="H77" s="380">
        <v>0</v>
      </c>
      <c r="I77" s="380">
        <v>13</v>
      </c>
      <c r="J77" s="356">
        <v>13</v>
      </c>
      <c r="K77" s="356" t="s">
        <v>122</v>
      </c>
      <c r="L77" s="380">
        <v>4</v>
      </c>
      <c r="M77" s="356">
        <v>4</v>
      </c>
      <c r="N77" s="356">
        <v>0</v>
      </c>
    </row>
    <row r="78" spans="1:14" s="5" customFormat="1" ht="21" customHeight="1" x14ac:dyDescent="0.25">
      <c r="A78" s="39">
        <v>817</v>
      </c>
      <c r="B78" s="269" t="s">
        <v>624</v>
      </c>
      <c r="C78" s="380">
        <v>0</v>
      </c>
      <c r="D78" s="356">
        <v>0</v>
      </c>
      <c r="E78" s="356">
        <v>0</v>
      </c>
      <c r="F78" s="380">
        <v>0</v>
      </c>
      <c r="G78" s="380">
        <v>0</v>
      </c>
      <c r="H78" s="380">
        <v>0</v>
      </c>
      <c r="I78" s="380">
        <v>0</v>
      </c>
      <c r="J78" s="356">
        <v>0</v>
      </c>
      <c r="K78" s="356">
        <v>0</v>
      </c>
      <c r="L78" s="380">
        <v>0</v>
      </c>
      <c r="M78" s="356">
        <v>0</v>
      </c>
      <c r="N78" s="356">
        <v>0</v>
      </c>
    </row>
    <row r="79" spans="1:14" ht="21" customHeight="1" x14ac:dyDescent="0.25">
      <c r="A79" s="39">
        <v>821</v>
      </c>
      <c r="B79" s="269" t="s">
        <v>625</v>
      </c>
      <c r="C79" s="380">
        <v>16</v>
      </c>
      <c r="D79" s="356">
        <v>16</v>
      </c>
      <c r="E79" s="356" t="s">
        <v>122</v>
      </c>
      <c r="F79" s="380">
        <v>5</v>
      </c>
      <c r="G79" s="380">
        <v>5</v>
      </c>
      <c r="H79" s="380">
        <v>0</v>
      </c>
      <c r="I79" s="380">
        <v>5</v>
      </c>
      <c r="J79" s="356">
        <v>5</v>
      </c>
      <c r="K79" s="356" t="s">
        <v>122</v>
      </c>
      <c r="L79" s="380">
        <v>0</v>
      </c>
      <c r="M79" s="356" t="s">
        <v>122</v>
      </c>
      <c r="N79" s="356">
        <v>0</v>
      </c>
    </row>
    <row r="80" spans="1:14" ht="21" customHeight="1" x14ac:dyDescent="0.25">
      <c r="A80" s="39">
        <v>825</v>
      </c>
      <c r="B80" s="269" t="s">
        <v>1371</v>
      </c>
      <c r="C80" s="380">
        <v>0</v>
      </c>
      <c r="D80" s="356">
        <v>0</v>
      </c>
      <c r="E80" s="356">
        <v>0</v>
      </c>
      <c r="F80" s="380">
        <v>14</v>
      </c>
      <c r="G80" s="380">
        <v>14</v>
      </c>
      <c r="H80" s="380">
        <v>0</v>
      </c>
      <c r="I80" s="380">
        <v>8</v>
      </c>
      <c r="J80" s="356">
        <v>8</v>
      </c>
      <c r="K80" s="356">
        <v>0</v>
      </c>
      <c r="L80" s="380">
        <v>6</v>
      </c>
      <c r="M80" s="356">
        <v>6</v>
      </c>
      <c r="N80" s="356" t="s">
        <v>122</v>
      </c>
    </row>
    <row r="81" spans="1:14" ht="21" customHeight="1" x14ac:dyDescent="0.25">
      <c r="A81" s="39">
        <v>826</v>
      </c>
      <c r="B81" s="269" t="s">
        <v>628</v>
      </c>
      <c r="C81" s="380">
        <v>15</v>
      </c>
      <c r="D81" s="356">
        <v>10</v>
      </c>
      <c r="E81" s="356">
        <v>5</v>
      </c>
      <c r="F81" s="380">
        <v>15</v>
      </c>
      <c r="G81" s="380">
        <v>10</v>
      </c>
      <c r="H81" s="380">
        <v>5</v>
      </c>
      <c r="I81" s="380">
        <v>9</v>
      </c>
      <c r="J81" s="356">
        <v>4</v>
      </c>
      <c r="K81" s="356">
        <v>5</v>
      </c>
      <c r="L81" s="380">
        <v>6</v>
      </c>
      <c r="M81" s="356">
        <v>6</v>
      </c>
      <c r="N81" s="356" t="s">
        <v>122</v>
      </c>
    </row>
    <row r="82" spans="1:14" ht="21" customHeight="1" x14ac:dyDescent="0.25">
      <c r="A82" s="39">
        <v>831</v>
      </c>
      <c r="B82" s="269" t="s">
        <v>629</v>
      </c>
      <c r="C82" s="380">
        <v>25</v>
      </c>
      <c r="D82" s="356">
        <v>25</v>
      </c>
      <c r="E82" s="356" t="s">
        <v>122</v>
      </c>
      <c r="F82" s="380">
        <v>79</v>
      </c>
      <c r="G82" s="380">
        <v>79</v>
      </c>
      <c r="H82" s="380">
        <v>0</v>
      </c>
      <c r="I82" s="380">
        <v>39</v>
      </c>
      <c r="J82" s="356">
        <v>39</v>
      </c>
      <c r="K82" s="356" t="s">
        <v>122</v>
      </c>
      <c r="L82" s="380">
        <v>40</v>
      </c>
      <c r="M82" s="356">
        <v>40</v>
      </c>
      <c r="N82" s="356" t="s">
        <v>122</v>
      </c>
    </row>
    <row r="83" spans="1:14" ht="21" customHeight="1" x14ac:dyDescent="0.25">
      <c r="A83" s="39">
        <v>833</v>
      </c>
      <c r="B83" s="269" t="s">
        <v>630</v>
      </c>
      <c r="C83" s="380">
        <v>0</v>
      </c>
      <c r="D83" s="356">
        <v>0</v>
      </c>
      <c r="E83" s="356">
        <v>0</v>
      </c>
      <c r="F83" s="380">
        <v>0</v>
      </c>
      <c r="G83" s="380">
        <v>0</v>
      </c>
      <c r="H83" s="380">
        <v>0</v>
      </c>
      <c r="I83" s="380">
        <v>0</v>
      </c>
      <c r="J83" s="356">
        <v>0</v>
      </c>
      <c r="K83" s="356">
        <v>0</v>
      </c>
      <c r="L83" s="380">
        <v>0</v>
      </c>
      <c r="M83" s="356">
        <v>0</v>
      </c>
      <c r="N83" s="356">
        <v>0</v>
      </c>
    </row>
    <row r="84" spans="1:14" ht="21" customHeight="1" x14ac:dyDescent="0.25">
      <c r="A84" s="39">
        <v>834</v>
      </c>
      <c r="B84" s="269" t="s">
        <v>631</v>
      </c>
      <c r="C84" s="380">
        <v>0</v>
      </c>
      <c r="D84" s="356">
        <v>0</v>
      </c>
      <c r="E84" s="356">
        <v>0</v>
      </c>
      <c r="F84" s="380">
        <v>0</v>
      </c>
      <c r="G84" s="380">
        <v>0</v>
      </c>
      <c r="H84" s="380">
        <v>0</v>
      </c>
      <c r="I84" s="380">
        <v>0</v>
      </c>
      <c r="J84" s="356" t="s">
        <v>122</v>
      </c>
      <c r="K84" s="356">
        <v>0</v>
      </c>
      <c r="L84" s="380">
        <v>0</v>
      </c>
      <c r="M84" s="356" t="s">
        <v>122</v>
      </c>
      <c r="N84" s="356" t="s">
        <v>122</v>
      </c>
    </row>
    <row r="85" spans="1:14" ht="21" customHeight="1" x14ac:dyDescent="0.25">
      <c r="A85" s="39">
        <v>836</v>
      </c>
      <c r="B85" s="269" t="s">
        <v>632</v>
      </c>
      <c r="C85" s="380">
        <v>0</v>
      </c>
      <c r="D85" s="356">
        <v>0</v>
      </c>
      <c r="E85" s="356">
        <v>0</v>
      </c>
      <c r="F85" s="380">
        <v>0</v>
      </c>
      <c r="G85" s="380">
        <v>0</v>
      </c>
      <c r="H85" s="380">
        <v>0</v>
      </c>
      <c r="I85" s="380">
        <v>0</v>
      </c>
      <c r="J85" s="356">
        <v>0</v>
      </c>
      <c r="K85" s="356">
        <v>0</v>
      </c>
      <c r="L85" s="380">
        <v>0</v>
      </c>
      <c r="M85" s="356">
        <v>0</v>
      </c>
      <c r="N85" s="356">
        <v>0</v>
      </c>
    </row>
    <row r="86" spans="1:14" ht="21" customHeight="1" x14ac:dyDescent="0.25">
      <c r="A86" s="39">
        <v>838</v>
      </c>
      <c r="B86" s="269" t="s">
        <v>633</v>
      </c>
      <c r="C86" s="380">
        <v>0</v>
      </c>
      <c r="D86" s="356">
        <v>0</v>
      </c>
      <c r="E86" s="356">
        <v>0</v>
      </c>
      <c r="F86" s="380">
        <v>0</v>
      </c>
      <c r="G86" s="380">
        <v>0</v>
      </c>
      <c r="H86" s="380">
        <v>0</v>
      </c>
      <c r="I86" s="380">
        <v>0</v>
      </c>
      <c r="J86" s="356" t="s">
        <v>122</v>
      </c>
      <c r="K86" s="356">
        <v>0</v>
      </c>
      <c r="L86" s="380">
        <v>0</v>
      </c>
      <c r="M86" s="356">
        <v>0</v>
      </c>
      <c r="N86" s="356">
        <v>0</v>
      </c>
    </row>
    <row r="87" spans="1:14" ht="21" customHeight="1" x14ac:dyDescent="0.25">
      <c r="A87" s="39">
        <v>840</v>
      </c>
      <c r="B87" s="269" t="s">
        <v>518</v>
      </c>
      <c r="C87" s="380">
        <v>173</v>
      </c>
      <c r="D87" s="356">
        <v>141</v>
      </c>
      <c r="E87" s="356">
        <v>32</v>
      </c>
      <c r="F87" s="380">
        <v>260</v>
      </c>
      <c r="G87" s="380">
        <v>222</v>
      </c>
      <c r="H87" s="380">
        <v>38</v>
      </c>
      <c r="I87" s="380">
        <v>157</v>
      </c>
      <c r="J87" s="356">
        <v>135</v>
      </c>
      <c r="K87" s="356">
        <v>22</v>
      </c>
      <c r="L87" s="380">
        <v>103</v>
      </c>
      <c r="M87" s="356">
        <v>87</v>
      </c>
      <c r="N87" s="356">
        <v>16</v>
      </c>
    </row>
    <row r="88" spans="1:14" ht="21" customHeight="1" x14ac:dyDescent="0.25">
      <c r="A88" s="39">
        <v>841</v>
      </c>
      <c r="B88" s="269" t="s">
        <v>634</v>
      </c>
      <c r="C88" s="380">
        <v>14</v>
      </c>
      <c r="D88" s="356">
        <v>9</v>
      </c>
      <c r="E88" s="356">
        <v>5</v>
      </c>
      <c r="F88" s="380">
        <v>7</v>
      </c>
      <c r="G88" s="380">
        <v>7</v>
      </c>
      <c r="H88" s="380">
        <v>0</v>
      </c>
      <c r="I88" s="380">
        <v>7</v>
      </c>
      <c r="J88" s="356">
        <v>7</v>
      </c>
      <c r="K88" s="356">
        <v>0</v>
      </c>
      <c r="L88" s="380">
        <v>0</v>
      </c>
      <c r="M88" s="356" t="s">
        <v>122</v>
      </c>
      <c r="N88" s="356">
        <v>0</v>
      </c>
    </row>
    <row r="89" spans="1:14" ht="21" customHeight="1" x14ac:dyDescent="0.25">
      <c r="A89" s="39">
        <v>842</v>
      </c>
      <c r="B89" s="269" t="s">
        <v>635</v>
      </c>
      <c r="C89" s="380">
        <v>81</v>
      </c>
      <c r="D89" s="356">
        <v>81</v>
      </c>
      <c r="E89" s="356" t="s">
        <v>122</v>
      </c>
      <c r="F89" s="380">
        <v>159</v>
      </c>
      <c r="G89" s="380">
        <v>159</v>
      </c>
      <c r="H89" s="380">
        <v>0</v>
      </c>
      <c r="I89" s="380">
        <v>94</v>
      </c>
      <c r="J89" s="356">
        <v>94</v>
      </c>
      <c r="K89" s="356" t="s">
        <v>122</v>
      </c>
      <c r="L89" s="380">
        <v>65</v>
      </c>
      <c r="M89" s="356">
        <v>65</v>
      </c>
      <c r="N89" s="356" t="s">
        <v>122</v>
      </c>
    </row>
    <row r="90" spans="1:14" ht="21" customHeight="1" x14ac:dyDescent="0.25">
      <c r="A90" s="39">
        <v>843</v>
      </c>
      <c r="B90" s="269" t="s">
        <v>636</v>
      </c>
      <c r="C90" s="380">
        <v>1025</v>
      </c>
      <c r="D90" s="356">
        <v>706</v>
      </c>
      <c r="E90" s="356">
        <v>319</v>
      </c>
      <c r="F90" s="380">
        <v>2439</v>
      </c>
      <c r="G90" s="380">
        <v>1585</v>
      </c>
      <c r="H90" s="380">
        <v>854</v>
      </c>
      <c r="I90" s="380">
        <v>1701</v>
      </c>
      <c r="J90" s="356">
        <v>1128</v>
      </c>
      <c r="K90" s="356">
        <v>573</v>
      </c>
      <c r="L90" s="380">
        <v>738</v>
      </c>
      <c r="M90" s="356">
        <v>457</v>
      </c>
      <c r="N90" s="356">
        <v>281</v>
      </c>
    </row>
    <row r="91" spans="1:14" s="5" customFormat="1" ht="21" customHeight="1" x14ac:dyDescent="0.25">
      <c r="A91" s="39">
        <v>846</v>
      </c>
      <c r="B91" s="269" t="s">
        <v>637</v>
      </c>
      <c r="C91" s="380">
        <v>9</v>
      </c>
      <c r="D91" s="356">
        <v>9</v>
      </c>
      <c r="E91" s="356" t="s">
        <v>122</v>
      </c>
      <c r="F91" s="380">
        <v>16</v>
      </c>
      <c r="G91" s="380">
        <v>16</v>
      </c>
      <c r="H91" s="380">
        <v>0</v>
      </c>
      <c r="I91" s="380">
        <v>9</v>
      </c>
      <c r="J91" s="356">
        <v>9</v>
      </c>
      <c r="K91" s="356">
        <v>0</v>
      </c>
      <c r="L91" s="380">
        <v>7</v>
      </c>
      <c r="M91" s="356">
        <v>7</v>
      </c>
      <c r="N91" s="356" t="s">
        <v>122</v>
      </c>
    </row>
    <row r="92" spans="1:14" ht="21" customHeight="1" x14ac:dyDescent="0.25">
      <c r="A92" s="39">
        <v>847</v>
      </c>
      <c r="B92" s="269" t="s">
        <v>638</v>
      </c>
      <c r="C92" s="380">
        <v>74</v>
      </c>
      <c r="D92" s="356">
        <v>60</v>
      </c>
      <c r="E92" s="356">
        <v>14</v>
      </c>
      <c r="F92" s="380">
        <v>119</v>
      </c>
      <c r="G92" s="380">
        <v>91</v>
      </c>
      <c r="H92" s="380">
        <v>28</v>
      </c>
      <c r="I92" s="380">
        <v>79</v>
      </c>
      <c r="J92" s="356">
        <v>58</v>
      </c>
      <c r="K92" s="356">
        <v>21</v>
      </c>
      <c r="L92" s="380">
        <v>40</v>
      </c>
      <c r="M92" s="356">
        <v>33</v>
      </c>
      <c r="N92" s="356">
        <v>7</v>
      </c>
    </row>
    <row r="93" spans="1:14" ht="21" customHeight="1" x14ac:dyDescent="0.25">
      <c r="A93" s="39">
        <v>848</v>
      </c>
      <c r="B93" s="269" t="s">
        <v>639</v>
      </c>
      <c r="C93" s="380">
        <v>138</v>
      </c>
      <c r="D93" s="356">
        <v>111</v>
      </c>
      <c r="E93" s="356">
        <v>27</v>
      </c>
      <c r="F93" s="380">
        <v>189</v>
      </c>
      <c r="G93" s="380">
        <v>150</v>
      </c>
      <c r="H93" s="380">
        <v>39</v>
      </c>
      <c r="I93" s="380">
        <v>128</v>
      </c>
      <c r="J93" s="356">
        <v>104</v>
      </c>
      <c r="K93" s="356">
        <v>24</v>
      </c>
      <c r="L93" s="380">
        <v>61</v>
      </c>
      <c r="M93" s="356">
        <v>46</v>
      </c>
      <c r="N93" s="356">
        <v>15</v>
      </c>
    </row>
    <row r="94" spans="1:14" ht="21" customHeight="1" x14ac:dyDescent="0.25">
      <c r="A94" s="39">
        <v>849</v>
      </c>
      <c r="B94" s="269" t="s">
        <v>640</v>
      </c>
      <c r="C94" s="380">
        <v>0</v>
      </c>
      <c r="D94" s="356">
        <v>0</v>
      </c>
      <c r="E94" s="356">
        <v>0</v>
      </c>
      <c r="F94" s="380">
        <v>0</v>
      </c>
      <c r="G94" s="380">
        <v>0</v>
      </c>
      <c r="H94" s="380">
        <v>0</v>
      </c>
      <c r="I94" s="380">
        <v>0</v>
      </c>
      <c r="J94" s="356">
        <v>0</v>
      </c>
      <c r="K94" s="356">
        <v>0</v>
      </c>
      <c r="L94" s="380">
        <v>0</v>
      </c>
      <c r="M94" s="356">
        <v>0</v>
      </c>
      <c r="N94" s="356">
        <v>0</v>
      </c>
    </row>
    <row r="95" spans="1:14" ht="21" customHeight="1" x14ac:dyDescent="0.25">
      <c r="A95" s="39">
        <v>851</v>
      </c>
      <c r="B95" s="269" t="s">
        <v>641</v>
      </c>
      <c r="C95" s="380">
        <v>0</v>
      </c>
      <c r="D95" s="356">
        <v>0</v>
      </c>
      <c r="E95" s="356">
        <v>0</v>
      </c>
      <c r="F95" s="380">
        <v>0</v>
      </c>
      <c r="G95" s="380">
        <v>0</v>
      </c>
      <c r="H95" s="380">
        <v>0</v>
      </c>
      <c r="I95" s="380">
        <v>0</v>
      </c>
      <c r="J95" s="356">
        <v>0</v>
      </c>
      <c r="K95" s="356">
        <v>0</v>
      </c>
      <c r="L95" s="380">
        <v>0</v>
      </c>
      <c r="M95" s="356">
        <v>0</v>
      </c>
      <c r="N95" s="356">
        <v>0</v>
      </c>
    </row>
    <row r="96" spans="1:14" ht="21" customHeight="1" x14ac:dyDescent="0.25">
      <c r="A96" s="39">
        <v>853</v>
      </c>
      <c r="B96" s="269" t="s">
        <v>643</v>
      </c>
      <c r="C96" s="380">
        <v>0</v>
      </c>
      <c r="D96" s="356" t="s">
        <v>122</v>
      </c>
      <c r="E96" s="356">
        <v>0</v>
      </c>
      <c r="F96" s="380">
        <v>0</v>
      </c>
      <c r="G96" s="380">
        <v>0</v>
      </c>
      <c r="H96" s="380">
        <v>0</v>
      </c>
      <c r="I96" s="380">
        <v>0</v>
      </c>
      <c r="J96" s="356" t="s">
        <v>122</v>
      </c>
      <c r="K96" s="356">
        <v>0</v>
      </c>
      <c r="L96" s="380">
        <v>0</v>
      </c>
      <c r="M96" s="356">
        <v>0</v>
      </c>
      <c r="N96" s="356">
        <v>0</v>
      </c>
    </row>
    <row r="97" spans="1:14" ht="21" customHeight="1" x14ac:dyDescent="0.25">
      <c r="A97" s="39">
        <v>854</v>
      </c>
      <c r="B97" s="269" t="s">
        <v>644</v>
      </c>
      <c r="C97" s="380">
        <v>4</v>
      </c>
      <c r="D97" s="356">
        <v>4</v>
      </c>
      <c r="E97" s="356">
        <v>0</v>
      </c>
      <c r="F97" s="380">
        <v>0</v>
      </c>
      <c r="G97" s="380">
        <v>0</v>
      </c>
      <c r="H97" s="380">
        <v>0</v>
      </c>
      <c r="I97" s="380">
        <v>0</v>
      </c>
      <c r="J97" s="356" t="s">
        <v>122</v>
      </c>
      <c r="K97" s="356">
        <v>0</v>
      </c>
      <c r="L97" s="380">
        <v>0</v>
      </c>
      <c r="M97" s="356" t="s">
        <v>122</v>
      </c>
      <c r="N97" s="356">
        <v>0</v>
      </c>
    </row>
    <row r="98" spans="1:14" ht="21" customHeight="1" x14ac:dyDescent="0.25">
      <c r="A98" s="39">
        <v>855</v>
      </c>
      <c r="B98" s="269" t="s">
        <v>645</v>
      </c>
      <c r="C98" s="380">
        <v>0</v>
      </c>
      <c r="D98" s="356" t="s">
        <v>122</v>
      </c>
      <c r="E98" s="356">
        <v>0</v>
      </c>
      <c r="F98" s="380">
        <v>6</v>
      </c>
      <c r="G98" s="380">
        <v>6</v>
      </c>
      <c r="H98" s="380">
        <v>0</v>
      </c>
      <c r="I98" s="380">
        <v>6</v>
      </c>
      <c r="J98" s="356">
        <v>6</v>
      </c>
      <c r="K98" s="356" t="s">
        <v>122</v>
      </c>
      <c r="L98" s="380">
        <v>0</v>
      </c>
      <c r="M98" s="356" t="s">
        <v>122</v>
      </c>
      <c r="N98" s="356">
        <v>0</v>
      </c>
    </row>
    <row r="99" spans="1:14" ht="21" customHeight="1" x14ac:dyDescent="0.25">
      <c r="A99" s="39">
        <v>856</v>
      </c>
      <c r="B99" s="269" t="s">
        <v>646</v>
      </c>
      <c r="C99" s="380">
        <v>17</v>
      </c>
      <c r="D99" s="356">
        <v>17</v>
      </c>
      <c r="E99" s="356" t="s">
        <v>122</v>
      </c>
      <c r="F99" s="380">
        <v>24</v>
      </c>
      <c r="G99" s="380">
        <v>24</v>
      </c>
      <c r="H99" s="380">
        <v>0</v>
      </c>
      <c r="I99" s="380">
        <v>15</v>
      </c>
      <c r="J99" s="356">
        <v>15</v>
      </c>
      <c r="K99" s="356" t="s">
        <v>122</v>
      </c>
      <c r="L99" s="380">
        <v>9</v>
      </c>
      <c r="M99" s="356">
        <v>9</v>
      </c>
      <c r="N99" s="356">
        <v>0</v>
      </c>
    </row>
    <row r="100" spans="1:14" ht="21" customHeight="1" x14ac:dyDescent="0.25">
      <c r="A100" s="39">
        <v>858</v>
      </c>
      <c r="B100" s="269" t="s">
        <v>648</v>
      </c>
      <c r="C100" s="380">
        <v>0</v>
      </c>
      <c r="D100" s="356">
        <v>0</v>
      </c>
      <c r="E100" s="356">
        <v>0</v>
      </c>
      <c r="F100" s="380">
        <v>0</v>
      </c>
      <c r="G100" s="380">
        <v>0</v>
      </c>
      <c r="H100" s="380">
        <v>0</v>
      </c>
      <c r="I100" s="380">
        <v>0</v>
      </c>
      <c r="J100" s="356" t="s">
        <v>122</v>
      </c>
      <c r="K100" s="356">
        <v>0</v>
      </c>
      <c r="L100" s="380">
        <v>0</v>
      </c>
      <c r="M100" s="356">
        <v>0</v>
      </c>
      <c r="N100" s="356">
        <v>0</v>
      </c>
    </row>
    <row r="101" spans="1:14" ht="21" customHeight="1" x14ac:dyDescent="0.25">
      <c r="A101" s="39">
        <v>1006</v>
      </c>
      <c r="B101" s="269" t="s">
        <v>649</v>
      </c>
      <c r="C101" s="380">
        <v>0</v>
      </c>
      <c r="D101" s="356" t="s">
        <v>122</v>
      </c>
      <c r="E101" s="356">
        <v>0</v>
      </c>
      <c r="F101" s="380">
        <v>0</v>
      </c>
      <c r="G101" s="380">
        <v>0</v>
      </c>
      <c r="H101" s="380">
        <v>0</v>
      </c>
      <c r="I101" s="380">
        <v>0</v>
      </c>
      <c r="J101" s="356">
        <v>0</v>
      </c>
      <c r="K101" s="356">
        <v>0</v>
      </c>
      <c r="L101" s="380">
        <v>0</v>
      </c>
      <c r="M101" s="356">
        <v>0</v>
      </c>
      <c r="N101" s="356">
        <v>0</v>
      </c>
    </row>
    <row r="102" spans="1:14" ht="21" customHeight="1" x14ac:dyDescent="0.25">
      <c r="A102" s="39">
        <v>9004</v>
      </c>
      <c r="B102" s="269" t="s">
        <v>650</v>
      </c>
      <c r="C102" s="380">
        <v>0</v>
      </c>
      <c r="D102" s="356">
        <v>0</v>
      </c>
      <c r="E102" s="356">
        <v>0</v>
      </c>
      <c r="F102" s="380">
        <v>0</v>
      </c>
      <c r="G102" s="380">
        <v>0</v>
      </c>
      <c r="H102" s="380">
        <v>0</v>
      </c>
      <c r="I102" s="380">
        <v>0</v>
      </c>
      <c r="J102" s="356">
        <v>0</v>
      </c>
      <c r="K102" s="356">
        <v>0</v>
      </c>
      <c r="L102" s="380">
        <v>0</v>
      </c>
      <c r="M102" s="356">
        <v>0</v>
      </c>
      <c r="N102" s="356">
        <v>0</v>
      </c>
    </row>
    <row r="103" spans="1:14" ht="21" customHeight="1" x14ac:dyDescent="0.25">
      <c r="A103" s="39">
        <v>13027</v>
      </c>
      <c r="B103" s="269" t="s">
        <v>651</v>
      </c>
      <c r="C103" s="380">
        <v>0</v>
      </c>
      <c r="D103" s="356">
        <v>0</v>
      </c>
      <c r="E103" s="356">
        <v>0</v>
      </c>
      <c r="F103" s="380">
        <v>0</v>
      </c>
      <c r="G103" s="380">
        <v>0</v>
      </c>
      <c r="H103" s="380">
        <v>0</v>
      </c>
      <c r="I103" s="380">
        <v>0</v>
      </c>
      <c r="J103" s="356">
        <v>0</v>
      </c>
      <c r="K103" s="356">
        <v>0</v>
      </c>
      <c r="L103" s="380">
        <v>0</v>
      </c>
      <c r="M103" s="356">
        <v>0</v>
      </c>
      <c r="N103" s="356">
        <v>0</v>
      </c>
    </row>
    <row r="104" spans="1:14" ht="21" customHeight="1" x14ac:dyDescent="0.25">
      <c r="A104" s="39">
        <v>13028</v>
      </c>
      <c r="B104" s="269" t="s">
        <v>652</v>
      </c>
      <c r="C104" s="380">
        <v>51</v>
      </c>
      <c r="D104" s="356">
        <v>38</v>
      </c>
      <c r="E104" s="356">
        <v>13</v>
      </c>
      <c r="F104" s="380">
        <v>26</v>
      </c>
      <c r="G104" s="380">
        <v>26</v>
      </c>
      <c r="H104" s="380">
        <v>0</v>
      </c>
      <c r="I104" s="380">
        <v>15</v>
      </c>
      <c r="J104" s="356">
        <v>15</v>
      </c>
      <c r="K104" s="356" t="s">
        <v>122</v>
      </c>
      <c r="L104" s="380">
        <v>11</v>
      </c>
      <c r="M104" s="356">
        <v>11</v>
      </c>
      <c r="N104" s="356" t="s">
        <v>122</v>
      </c>
    </row>
    <row r="105" spans="1:14" ht="21" customHeight="1" x14ac:dyDescent="0.25">
      <c r="A105" s="39"/>
      <c r="B105" s="268" t="s">
        <v>1372</v>
      </c>
      <c r="C105" s="380">
        <v>155</v>
      </c>
      <c r="D105" s="380">
        <v>131</v>
      </c>
      <c r="E105" s="380">
        <v>24</v>
      </c>
      <c r="F105" s="380">
        <v>174</v>
      </c>
      <c r="G105" s="380">
        <v>151</v>
      </c>
      <c r="H105" s="380">
        <v>23</v>
      </c>
      <c r="I105" s="380">
        <v>139</v>
      </c>
      <c r="J105" s="380">
        <v>121</v>
      </c>
      <c r="K105" s="380">
        <v>18</v>
      </c>
      <c r="L105" s="380">
        <v>35</v>
      </c>
      <c r="M105" s="380">
        <v>30</v>
      </c>
      <c r="N105" s="380">
        <v>5</v>
      </c>
    </row>
    <row r="106" spans="1:14" ht="21" customHeight="1" x14ac:dyDescent="0.25">
      <c r="A106" s="39">
        <v>101</v>
      </c>
      <c r="B106" s="269" t="s">
        <v>654</v>
      </c>
      <c r="C106" s="380">
        <v>4</v>
      </c>
      <c r="D106" s="356">
        <v>4</v>
      </c>
      <c r="E106" s="356">
        <v>0</v>
      </c>
      <c r="F106" s="380">
        <v>14</v>
      </c>
      <c r="G106" s="380">
        <v>14</v>
      </c>
      <c r="H106" s="380">
        <v>0</v>
      </c>
      <c r="I106" s="380">
        <v>9</v>
      </c>
      <c r="J106" s="356">
        <v>9</v>
      </c>
      <c r="K106" s="356">
        <v>0</v>
      </c>
      <c r="L106" s="380">
        <v>5</v>
      </c>
      <c r="M106" s="356">
        <v>5</v>
      </c>
      <c r="N106" s="356">
        <v>0</v>
      </c>
    </row>
    <row r="107" spans="1:14" ht="21" customHeight="1" x14ac:dyDescent="0.25">
      <c r="A107" s="39">
        <v>203</v>
      </c>
      <c r="B107" s="269" t="s">
        <v>655</v>
      </c>
      <c r="C107" s="380">
        <v>0</v>
      </c>
      <c r="D107" s="356">
        <v>0</v>
      </c>
      <c r="E107" s="356">
        <v>0</v>
      </c>
      <c r="F107" s="380">
        <v>0</v>
      </c>
      <c r="G107" s="380">
        <v>0</v>
      </c>
      <c r="H107" s="380">
        <v>0</v>
      </c>
      <c r="I107" s="380">
        <v>0</v>
      </c>
      <c r="J107" s="356">
        <v>0</v>
      </c>
      <c r="K107" s="356">
        <v>0</v>
      </c>
      <c r="L107" s="380">
        <v>0</v>
      </c>
      <c r="M107" s="356">
        <v>0</v>
      </c>
      <c r="N107" s="356">
        <v>0</v>
      </c>
    </row>
    <row r="108" spans="1:14" ht="21" customHeight="1" x14ac:dyDescent="0.25">
      <c r="A108" s="39">
        <v>204</v>
      </c>
      <c r="B108" s="269" t="s">
        <v>656</v>
      </c>
      <c r="C108" s="380">
        <v>92</v>
      </c>
      <c r="D108" s="356">
        <v>72</v>
      </c>
      <c r="E108" s="356">
        <v>20</v>
      </c>
      <c r="F108" s="380">
        <v>95</v>
      </c>
      <c r="G108" s="380">
        <v>77</v>
      </c>
      <c r="H108" s="380">
        <v>18</v>
      </c>
      <c r="I108" s="380">
        <v>72</v>
      </c>
      <c r="J108" s="356">
        <v>59</v>
      </c>
      <c r="K108" s="356">
        <v>13</v>
      </c>
      <c r="L108" s="380">
        <v>23</v>
      </c>
      <c r="M108" s="356">
        <v>18</v>
      </c>
      <c r="N108" s="356">
        <v>5</v>
      </c>
    </row>
    <row r="109" spans="1:14" ht="21" customHeight="1" x14ac:dyDescent="0.25">
      <c r="A109" s="39">
        <v>205</v>
      </c>
      <c r="B109" s="269" t="s">
        <v>657</v>
      </c>
      <c r="C109" s="380">
        <v>0</v>
      </c>
      <c r="D109" s="356">
        <v>0</v>
      </c>
      <c r="E109" s="356">
        <v>0</v>
      </c>
      <c r="F109" s="380">
        <v>0</v>
      </c>
      <c r="G109" s="380">
        <v>0</v>
      </c>
      <c r="H109" s="380">
        <v>0</v>
      </c>
      <c r="I109" s="380">
        <v>0</v>
      </c>
      <c r="J109" s="356">
        <v>0</v>
      </c>
      <c r="K109" s="356">
        <v>0</v>
      </c>
      <c r="L109" s="380">
        <v>0</v>
      </c>
      <c r="M109" s="356">
        <v>0</v>
      </c>
      <c r="N109" s="356">
        <v>0</v>
      </c>
    </row>
    <row r="110" spans="1:14" ht="21" customHeight="1" x14ac:dyDescent="0.25">
      <c r="A110" s="39">
        <v>301</v>
      </c>
      <c r="B110" s="269" t="s">
        <v>658</v>
      </c>
      <c r="C110" s="380">
        <v>0</v>
      </c>
      <c r="D110" s="356">
        <v>0</v>
      </c>
      <c r="E110" s="356" t="s">
        <v>122</v>
      </c>
      <c r="F110" s="380">
        <v>0</v>
      </c>
      <c r="G110" s="380">
        <v>0</v>
      </c>
      <c r="H110" s="380">
        <v>0</v>
      </c>
      <c r="I110" s="380">
        <v>0</v>
      </c>
      <c r="J110" s="356" t="s">
        <v>122</v>
      </c>
      <c r="K110" s="356">
        <v>0</v>
      </c>
      <c r="L110" s="380">
        <v>0</v>
      </c>
      <c r="M110" s="356">
        <v>0</v>
      </c>
      <c r="N110" s="356">
        <v>0</v>
      </c>
    </row>
    <row r="111" spans="1:14" ht="21" customHeight="1" x14ac:dyDescent="0.25">
      <c r="A111" s="39">
        <v>302</v>
      </c>
      <c r="B111" s="269" t="s">
        <v>659</v>
      </c>
      <c r="C111" s="380">
        <v>15</v>
      </c>
      <c r="D111" s="356">
        <v>15</v>
      </c>
      <c r="E111" s="356">
        <v>0</v>
      </c>
      <c r="F111" s="380">
        <v>25</v>
      </c>
      <c r="G111" s="380">
        <v>25</v>
      </c>
      <c r="H111" s="380">
        <v>0</v>
      </c>
      <c r="I111" s="380">
        <v>18</v>
      </c>
      <c r="J111" s="356">
        <v>18</v>
      </c>
      <c r="K111" s="356">
        <v>0</v>
      </c>
      <c r="L111" s="380">
        <v>7</v>
      </c>
      <c r="M111" s="356">
        <v>7</v>
      </c>
      <c r="N111" s="356" t="s">
        <v>122</v>
      </c>
    </row>
    <row r="112" spans="1:14" ht="21" customHeight="1" x14ac:dyDescent="0.25">
      <c r="A112" s="39">
        <v>303</v>
      </c>
      <c r="B112" s="269" t="s">
        <v>660</v>
      </c>
      <c r="C112" s="380">
        <v>0</v>
      </c>
      <c r="D112" s="356" t="s">
        <v>122</v>
      </c>
      <c r="E112" s="356" t="s">
        <v>122</v>
      </c>
      <c r="F112" s="380">
        <v>0</v>
      </c>
      <c r="G112" s="380">
        <v>0</v>
      </c>
      <c r="H112" s="380">
        <v>0</v>
      </c>
      <c r="I112" s="380">
        <v>0</v>
      </c>
      <c r="J112" s="356">
        <v>0</v>
      </c>
      <c r="K112" s="356">
        <v>0</v>
      </c>
      <c r="L112" s="380">
        <v>0</v>
      </c>
      <c r="M112" s="356" t="s">
        <v>122</v>
      </c>
      <c r="N112" s="356" t="s">
        <v>122</v>
      </c>
    </row>
    <row r="113" spans="1:14" ht="21" customHeight="1" x14ac:dyDescent="0.25">
      <c r="A113" s="39">
        <v>306</v>
      </c>
      <c r="B113" s="269" t="s">
        <v>662</v>
      </c>
      <c r="C113" s="380">
        <v>0</v>
      </c>
      <c r="D113" s="356">
        <v>0</v>
      </c>
      <c r="E113" s="356">
        <v>0</v>
      </c>
      <c r="F113" s="380">
        <v>0</v>
      </c>
      <c r="G113" s="380">
        <v>0</v>
      </c>
      <c r="H113" s="380">
        <v>0</v>
      </c>
      <c r="I113" s="380">
        <v>0</v>
      </c>
      <c r="J113" s="356">
        <v>0</v>
      </c>
      <c r="K113" s="356">
        <v>0</v>
      </c>
      <c r="L113" s="380">
        <v>0</v>
      </c>
      <c r="M113" s="356">
        <v>0</v>
      </c>
      <c r="N113" s="356">
        <v>0</v>
      </c>
    </row>
    <row r="114" spans="1:14" ht="21" customHeight="1" x14ac:dyDescent="0.25">
      <c r="A114" s="39">
        <v>307</v>
      </c>
      <c r="B114" s="269" t="s">
        <v>663</v>
      </c>
      <c r="C114" s="380">
        <v>0</v>
      </c>
      <c r="D114" s="356" t="s">
        <v>122</v>
      </c>
      <c r="E114" s="356">
        <v>0</v>
      </c>
      <c r="F114" s="380">
        <v>0</v>
      </c>
      <c r="G114" s="380">
        <v>0</v>
      </c>
      <c r="H114" s="380">
        <v>0</v>
      </c>
      <c r="I114" s="380">
        <v>0</v>
      </c>
      <c r="J114" s="356">
        <v>0</v>
      </c>
      <c r="K114" s="356">
        <v>0</v>
      </c>
      <c r="L114" s="380">
        <v>0</v>
      </c>
      <c r="M114" s="356">
        <v>0</v>
      </c>
      <c r="N114" s="356">
        <v>0</v>
      </c>
    </row>
    <row r="115" spans="1:14" s="5" customFormat="1" ht="21" customHeight="1" x14ac:dyDescent="0.25">
      <c r="A115" s="39">
        <v>308</v>
      </c>
      <c r="B115" s="269" t="s">
        <v>664</v>
      </c>
      <c r="C115" s="380">
        <v>0</v>
      </c>
      <c r="D115" s="356">
        <v>0</v>
      </c>
      <c r="E115" s="356">
        <v>0</v>
      </c>
      <c r="F115" s="380">
        <v>0</v>
      </c>
      <c r="G115" s="380">
        <v>0</v>
      </c>
      <c r="H115" s="380">
        <v>0</v>
      </c>
      <c r="I115" s="380">
        <v>0</v>
      </c>
      <c r="J115" s="356">
        <v>0</v>
      </c>
      <c r="K115" s="356">
        <v>0</v>
      </c>
      <c r="L115" s="380">
        <v>0</v>
      </c>
      <c r="M115" s="356">
        <v>0</v>
      </c>
      <c r="N115" s="356">
        <v>0</v>
      </c>
    </row>
    <row r="116" spans="1:14" ht="21" customHeight="1" x14ac:dyDescent="0.25">
      <c r="A116" s="39">
        <v>309</v>
      </c>
      <c r="B116" s="269" t="s">
        <v>665</v>
      </c>
      <c r="C116" s="380">
        <v>21</v>
      </c>
      <c r="D116" s="356">
        <v>17</v>
      </c>
      <c r="E116" s="356">
        <v>4</v>
      </c>
      <c r="F116" s="380">
        <v>13</v>
      </c>
      <c r="G116" s="380">
        <v>8</v>
      </c>
      <c r="H116" s="380">
        <v>5</v>
      </c>
      <c r="I116" s="380">
        <v>13</v>
      </c>
      <c r="J116" s="356">
        <v>8</v>
      </c>
      <c r="K116" s="356">
        <v>5</v>
      </c>
      <c r="L116" s="380">
        <v>0</v>
      </c>
      <c r="M116" s="356" t="s">
        <v>122</v>
      </c>
      <c r="N116" s="356">
        <v>0</v>
      </c>
    </row>
    <row r="117" spans="1:14" ht="21" customHeight="1" x14ac:dyDescent="0.25">
      <c r="A117" s="39">
        <v>311</v>
      </c>
      <c r="B117" s="269" t="s">
        <v>1133</v>
      </c>
      <c r="C117" s="380">
        <v>0</v>
      </c>
      <c r="D117" s="356">
        <v>0</v>
      </c>
      <c r="E117" s="356">
        <v>0</v>
      </c>
      <c r="F117" s="380">
        <v>0</v>
      </c>
      <c r="G117" s="380">
        <v>0</v>
      </c>
      <c r="H117" s="380">
        <v>0</v>
      </c>
      <c r="I117" s="380">
        <v>0</v>
      </c>
      <c r="J117" s="356">
        <v>0</v>
      </c>
      <c r="K117" s="356">
        <v>0</v>
      </c>
      <c r="L117" s="380">
        <v>0</v>
      </c>
      <c r="M117" s="356">
        <v>0</v>
      </c>
      <c r="N117" s="356">
        <v>0</v>
      </c>
    </row>
    <row r="118" spans="1:14" s="5" customFormat="1" ht="21" customHeight="1" x14ac:dyDescent="0.25">
      <c r="A118" s="39">
        <v>403</v>
      </c>
      <c r="B118" s="269" t="s">
        <v>667</v>
      </c>
      <c r="C118" s="380">
        <v>0</v>
      </c>
      <c r="D118" s="356" t="s">
        <v>122</v>
      </c>
      <c r="E118" s="356">
        <v>0</v>
      </c>
      <c r="F118" s="380">
        <v>0</v>
      </c>
      <c r="G118" s="380">
        <v>0</v>
      </c>
      <c r="H118" s="380">
        <v>0</v>
      </c>
      <c r="I118" s="380">
        <v>0</v>
      </c>
      <c r="J118" s="356" t="s">
        <v>122</v>
      </c>
      <c r="K118" s="356">
        <v>0</v>
      </c>
      <c r="L118" s="380">
        <v>0</v>
      </c>
      <c r="M118" s="356">
        <v>0</v>
      </c>
      <c r="N118" s="356">
        <v>0</v>
      </c>
    </row>
    <row r="119" spans="1:14" ht="21" customHeight="1" x14ac:dyDescent="0.25">
      <c r="A119" s="39">
        <v>410</v>
      </c>
      <c r="B119" s="269" t="s">
        <v>670</v>
      </c>
      <c r="C119" s="380">
        <v>0</v>
      </c>
      <c r="D119" s="356" t="s">
        <v>122</v>
      </c>
      <c r="E119" s="356">
        <v>0</v>
      </c>
      <c r="F119" s="380">
        <v>0</v>
      </c>
      <c r="G119" s="380">
        <v>0</v>
      </c>
      <c r="H119" s="380">
        <v>0</v>
      </c>
      <c r="I119" s="380">
        <v>0</v>
      </c>
      <c r="J119" s="356" t="s">
        <v>122</v>
      </c>
      <c r="K119" s="356" t="s">
        <v>122</v>
      </c>
      <c r="L119" s="380">
        <v>0</v>
      </c>
      <c r="M119" s="356" t="s">
        <v>122</v>
      </c>
      <c r="N119" s="356">
        <v>0</v>
      </c>
    </row>
    <row r="120" spans="1:14" ht="21" customHeight="1" x14ac:dyDescent="0.25">
      <c r="A120" s="39">
        <v>413</v>
      </c>
      <c r="B120" s="269" t="s">
        <v>671</v>
      </c>
      <c r="C120" s="380">
        <v>0</v>
      </c>
      <c r="D120" s="356">
        <v>0</v>
      </c>
      <c r="E120" s="356">
        <v>0</v>
      </c>
      <c r="F120" s="380">
        <v>0</v>
      </c>
      <c r="G120" s="380">
        <v>0</v>
      </c>
      <c r="H120" s="380">
        <v>0</v>
      </c>
      <c r="I120" s="380">
        <v>0</v>
      </c>
      <c r="J120" s="356">
        <v>0</v>
      </c>
      <c r="K120" s="356">
        <v>0</v>
      </c>
      <c r="L120" s="380">
        <v>0</v>
      </c>
      <c r="M120" s="356">
        <v>0</v>
      </c>
      <c r="N120" s="356">
        <v>0</v>
      </c>
    </row>
    <row r="121" spans="1:14" ht="21" customHeight="1" x14ac:dyDescent="0.25">
      <c r="A121" s="39">
        <v>419</v>
      </c>
      <c r="B121" s="269" t="s">
        <v>1373</v>
      </c>
      <c r="C121" s="380">
        <v>0</v>
      </c>
      <c r="D121" s="356">
        <v>0</v>
      </c>
      <c r="E121" s="356">
        <v>0</v>
      </c>
      <c r="F121" s="380">
        <v>0</v>
      </c>
      <c r="G121" s="380">
        <v>0</v>
      </c>
      <c r="H121" s="380">
        <v>0</v>
      </c>
      <c r="I121" s="380">
        <v>0</v>
      </c>
      <c r="J121" s="356">
        <v>0</v>
      </c>
      <c r="K121" s="356" t="s">
        <v>122</v>
      </c>
      <c r="L121" s="380">
        <v>0</v>
      </c>
      <c r="M121" s="356">
        <v>0</v>
      </c>
      <c r="N121" s="356">
        <v>0</v>
      </c>
    </row>
    <row r="122" spans="1:14" ht="21" customHeight="1" x14ac:dyDescent="0.25">
      <c r="A122" s="39">
        <v>420</v>
      </c>
      <c r="B122" s="269" t="s">
        <v>675</v>
      </c>
      <c r="C122" s="380">
        <v>0</v>
      </c>
      <c r="D122" s="356">
        <v>0</v>
      </c>
      <c r="E122" s="356">
        <v>0</v>
      </c>
      <c r="F122" s="380">
        <v>0</v>
      </c>
      <c r="G122" s="380">
        <v>0</v>
      </c>
      <c r="H122" s="380">
        <v>0</v>
      </c>
      <c r="I122" s="380">
        <v>0</v>
      </c>
      <c r="J122" s="356" t="s">
        <v>122</v>
      </c>
      <c r="K122" s="356">
        <v>0</v>
      </c>
      <c r="L122" s="380">
        <v>0</v>
      </c>
      <c r="M122" s="356">
        <v>0</v>
      </c>
      <c r="N122" s="356">
        <v>0</v>
      </c>
    </row>
    <row r="123" spans="1:14" ht="21" customHeight="1" x14ac:dyDescent="0.25">
      <c r="A123" s="39">
        <v>421</v>
      </c>
      <c r="B123" s="269" t="s">
        <v>676</v>
      </c>
      <c r="C123" s="380">
        <v>0</v>
      </c>
      <c r="D123" s="356">
        <v>0</v>
      </c>
      <c r="E123" s="356">
        <v>0</v>
      </c>
      <c r="F123" s="380">
        <v>0</v>
      </c>
      <c r="G123" s="380">
        <v>0</v>
      </c>
      <c r="H123" s="380">
        <v>0</v>
      </c>
      <c r="I123" s="380">
        <v>0</v>
      </c>
      <c r="J123" s="356">
        <v>0</v>
      </c>
      <c r="K123" s="356">
        <v>0</v>
      </c>
      <c r="L123" s="380">
        <v>0</v>
      </c>
      <c r="M123" s="356">
        <v>0</v>
      </c>
      <c r="N123" s="356">
        <v>0</v>
      </c>
    </row>
    <row r="124" spans="1:14" ht="21" customHeight="1" x14ac:dyDescent="0.25">
      <c r="A124" s="39">
        <v>502</v>
      </c>
      <c r="B124" s="269" t="s">
        <v>677</v>
      </c>
      <c r="C124" s="380">
        <v>0</v>
      </c>
      <c r="D124" s="356" t="s">
        <v>122</v>
      </c>
      <c r="E124" s="356" t="s">
        <v>122</v>
      </c>
      <c r="F124" s="380">
        <v>0</v>
      </c>
      <c r="G124" s="380">
        <v>0</v>
      </c>
      <c r="H124" s="380">
        <v>0</v>
      </c>
      <c r="I124" s="380">
        <v>0</v>
      </c>
      <c r="J124" s="356">
        <v>0</v>
      </c>
      <c r="K124" s="356">
        <v>0</v>
      </c>
      <c r="L124" s="380">
        <v>0</v>
      </c>
      <c r="M124" s="356">
        <v>0</v>
      </c>
      <c r="N124" s="356">
        <v>0</v>
      </c>
    </row>
    <row r="125" spans="1:14" ht="21" customHeight="1" x14ac:dyDescent="0.25">
      <c r="A125" s="39">
        <v>503</v>
      </c>
      <c r="B125" s="269" t="s">
        <v>678</v>
      </c>
      <c r="C125" s="380">
        <v>0</v>
      </c>
      <c r="D125" s="356">
        <v>0</v>
      </c>
      <c r="E125" s="356">
        <v>0</v>
      </c>
      <c r="F125" s="380">
        <v>0</v>
      </c>
      <c r="G125" s="380">
        <v>0</v>
      </c>
      <c r="H125" s="380">
        <v>0</v>
      </c>
      <c r="I125" s="380">
        <v>0</v>
      </c>
      <c r="J125" s="356">
        <v>0</v>
      </c>
      <c r="K125" s="356">
        <v>0</v>
      </c>
      <c r="L125" s="380">
        <v>0</v>
      </c>
      <c r="M125" s="356">
        <v>0</v>
      </c>
      <c r="N125" s="356">
        <v>0</v>
      </c>
    </row>
    <row r="126" spans="1:14" ht="21" customHeight="1" x14ac:dyDescent="0.25">
      <c r="A126" s="39">
        <v>605</v>
      </c>
      <c r="B126" s="269" t="s">
        <v>681</v>
      </c>
      <c r="C126" s="380">
        <v>0</v>
      </c>
      <c r="D126" s="356">
        <v>0</v>
      </c>
      <c r="E126" s="356">
        <v>0</v>
      </c>
      <c r="F126" s="380">
        <v>0</v>
      </c>
      <c r="G126" s="380">
        <v>0</v>
      </c>
      <c r="H126" s="380">
        <v>0</v>
      </c>
      <c r="I126" s="380">
        <v>0</v>
      </c>
      <c r="J126" s="356" t="s">
        <v>122</v>
      </c>
      <c r="K126" s="356">
        <v>0</v>
      </c>
      <c r="L126" s="380">
        <v>0</v>
      </c>
      <c r="M126" s="356">
        <v>0</v>
      </c>
      <c r="N126" s="356">
        <v>0</v>
      </c>
    </row>
    <row r="127" spans="1:14" ht="21" customHeight="1" x14ac:dyDescent="0.25">
      <c r="A127" s="39">
        <v>845</v>
      </c>
      <c r="B127" s="269" t="s">
        <v>682</v>
      </c>
      <c r="C127" s="380">
        <v>0</v>
      </c>
      <c r="D127" s="356">
        <v>0</v>
      </c>
      <c r="E127" s="356">
        <v>0</v>
      </c>
      <c r="F127" s="380">
        <v>0</v>
      </c>
      <c r="G127" s="380">
        <v>0</v>
      </c>
      <c r="H127" s="380">
        <v>0</v>
      </c>
      <c r="I127" s="380">
        <v>0</v>
      </c>
      <c r="J127" s="356">
        <v>0</v>
      </c>
      <c r="K127" s="356">
        <v>0</v>
      </c>
      <c r="L127" s="380">
        <v>0</v>
      </c>
      <c r="M127" s="356">
        <v>0</v>
      </c>
      <c r="N127" s="356">
        <v>0</v>
      </c>
    </row>
    <row r="128" spans="1:14" ht="21" customHeight="1" x14ac:dyDescent="0.25">
      <c r="A128" s="39">
        <v>4001</v>
      </c>
      <c r="B128" s="269" t="s">
        <v>684</v>
      </c>
      <c r="C128" s="380">
        <v>0</v>
      </c>
      <c r="D128" s="356">
        <v>0</v>
      </c>
      <c r="E128" s="356">
        <v>0</v>
      </c>
      <c r="F128" s="380">
        <v>0</v>
      </c>
      <c r="G128" s="380">
        <v>0</v>
      </c>
      <c r="H128" s="380">
        <v>0</v>
      </c>
      <c r="I128" s="380">
        <v>0</v>
      </c>
      <c r="J128" s="356">
        <v>0</v>
      </c>
      <c r="K128" s="356">
        <v>0</v>
      </c>
      <c r="L128" s="380">
        <v>0</v>
      </c>
      <c r="M128" s="356">
        <v>0</v>
      </c>
      <c r="N128" s="356">
        <v>0</v>
      </c>
    </row>
    <row r="129" spans="1:14" ht="21" customHeight="1" x14ac:dyDescent="0.25">
      <c r="A129" s="39">
        <v>9002</v>
      </c>
      <c r="B129" s="269" t="s">
        <v>686</v>
      </c>
      <c r="C129" s="380">
        <v>4</v>
      </c>
      <c r="D129" s="356">
        <v>4</v>
      </c>
      <c r="E129" s="356" t="s">
        <v>122</v>
      </c>
      <c r="F129" s="380">
        <v>0</v>
      </c>
      <c r="G129" s="380">
        <v>0</v>
      </c>
      <c r="H129" s="380">
        <v>0</v>
      </c>
      <c r="I129" s="380">
        <v>0</v>
      </c>
      <c r="J129" s="356" t="s">
        <v>122</v>
      </c>
      <c r="K129" s="356">
        <v>0</v>
      </c>
      <c r="L129" s="380">
        <v>0</v>
      </c>
      <c r="M129" s="356" t="s">
        <v>122</v>
      </c>
      <c r="N129" s="356">
        <v>0</v>
      </c>
    </row>
    <row r="130" spans="1:14" ht="21" customHeight="1" x14ac:dyDescent="0.25">
      <c r="A130" s="39">
        <v>9003</v>
      </c>
      <c r="B130" s="269" t="s">
        <v>687</v>
      </c>
      <c r="C130" s="380">
        <v>10</v>
      </c>
      <c r="D130" s="356">
        <v>10</v>
      </c>
      <c r="E130" s="356" t="s">
        <v>122</v>
      </c>
      <c r="F130" s="380">
        <v>8</v>
      </c>
      <c r="G130" s="380">
        <v>8</v>
      </c>
      <c r="H130" s="380">
        <v>0</v>
      </c>
      <c r="I130" s="380">
        <v>8</v>
      </c>
      <c r="J130" s="356">
        <v>8</v>
      </c>
      <c r="K130" s="356" t="s">
        <v>122</v>
      </c>
      <c r="L130" s="380">
        <v>0</v>
      </c>
      <c r="M130" s="356" t="s">
        <v>122</v>
      </c>
      <c r="N130" s="356" t="s">
        <v>122</v>
      </c>
    </row>
    <row r="131" spans="1:14" ht="21" customHeight="1" x14ac:dyDescent="0.25">
      <c r="A131" s="39">
        <v>9099</v>
      </c>
      <c r="B131" s="269" t="s">
        <v>688</v>
      </c>
      <c r="C131" s="380">
        <v>9</v>
      </c>
      <c r="D131" s="356">
        <v>9</v>
      </c>
      <c r="E131" s="356" t="s">
        <v>122</v>
      </c>
      <c r="F131" s="380">
        <v>19</v>
      </c>
      <c r="G131" s="380">
        <v>19</v>
      </c>
      <c r="H131" s="380">
        <v>0</v>
      </c>
      <c r="I131" s="380">
        <v>19</v>
      </c>
      <c r="J131" s="356">
        <v>19</v>
      </c>
      <c r="K131" s="356" t="s">
        <v>122</v>
      </c>
      <c r="L131" s="380">
        <v>0</v>
      </c>
      <c r="M131" s="356" t="s">
        <v>122</v>
      </c>
      <c r="N131" s="356" t="s">
        <v>122</v>
      </c>
    </row>
    <row r="132" spans="1:14" ht="21" customHeight="1" x14ac:dyDescent="0.25">
      <c r="A132" s="39">
        <v>12031</v>
      </c>
      <c r="B132" s="269" t="s">
        <v>689</v>
      </c>
      <c r="C132" s="380">
        <v>0</v>
      </c>
      <c r="D132" s="356" t="s">
        <v>122</v>
      </c>
      <c r="E132" s="356" t="s">
        <v>122</v>
      </c>
      <c r="F132" s="380">
        <v>0</v>
      </c>
      <c r="G132" s="380">
        <v>0</v>
      </c>
      <c r="H132" s="380">
        <v>0</v>
      </c>
      <c r="I132" s="380">
        <v>0</v>
      </c>
      <c r="J132" s="356" t="s">
        <v>122</v>
      </c>
      <c r="K132" s="356">
        <v>0</v>
      </c>
      <c r="L132" s="380">
        <v>0</v>
      </c>
      <c r="M132" s="356">
        <v>0</v>
      </c>
      <c r="N132" s="356">
        <v>0</v>
      </c>
    </row>
    <row r="133" spans="1:14" ht="21" customHeight="1" x14ac:dyDescent="0.25">
      <c r="A133" s="39">
        <v>12032</v>
      </c>
      <c r="B133" s="269" t="s">
        <v>690</v>
      </c>
      <c r="C133" s="380">
        <v>0</v>
      </c>
      <c r="D133" s="356">
        <v>0</v>
      </c>
      <c r="E133" s="356">
        <v>0</v>
      </c>
      <c r="F133" s="380">
        <v>0</v>
      </c>
      <c r="G133" s="380">
        <v>0</v>
      </c>
      <c r="H133" s="380">
        <v>0</v>
      </c>
      <c r="I133" s="380">
        <v>0</v>
      </c>
      <c r="J133" s="356">
        <v>0</v>
      </c>
      <c r="K133" s="356">
        <v>0</v>
      </c>
      <c r="L133" s="380">
        <v>0</v>
      </c>
      <c r="M133" s="356">
        <v>0</v>
      </c>
      <c r="N133" s="356">
        <v>0</v>
      </c>
    </row>
    <row r="134" spans="1:14" ht="21" customHeight="1" x14ac:dyDescent="0.25">
      <c r="A134" s="39"/>
      <c r="B134" s="268" t="s">
        <v>693</v>
      </c>
      <c r="C134" s="380">
        <v>2287</v>
      </c>
      <c r="D134" s="380">
        <v>2054</v>
      </c>
      <c r="E134" s="380">
        <v>233</v>
      </c>
      <c r="F134" s="380">
        <v>3196</v>
      </c>
      <c r="G134" s="380">
        <v>2851</v>
      </c>
      <c r="H134" s="380">
        <v>345</v>
      </c>
      <c r="I134" s="380">
        <v>2366</v>
      </c>
      <c r="J134" s="380">
        <v>2074</v>
      </c>
      <c r="K134" s="380">
        <v>292</v>
      </c>
      <c r="L134" s="380">
        <v>830</v>
      </c>
      <c r="M134" s="380">
        <v>777</v>
      </c>
      <c r="N134" s="380">
        <v>53</v>
      </c>
    </row>
    <row r="135" spans="1:14" ht="21" customHeight="1" x14ac:dyDescent="0.25">
      <c r="A135" s="39">
        <v>299</v>
      </c>
      <c r="B135" s="269" t="s">
        <v>1374</v>
      </c>
      <c r="C135" s="380">
        <v>0</v>
      </c>
      <c r="D135" s="356">
        <v>0</v>
      </c>
      <c r="E135" s="356">
        <v>0</v>
      </c>
      <c r="F135" s="380">
        <v>0</v>
      </c>
      <c r="G135" s="380">
        <v>0</v>
      </c>
      <c r="H135" s="380">
        <v>0</v>
      </c>
      <c r="I135" s="380">
        <v>0</v>
      </c>
      <c r="J135" s="356">
        <v>0</v>
      </c>
      <c r="K135" s="356">
        <v>0</v>
      </c>
      <c r="L135" s="380">
        <v>0</v>
      </c>
      <c r="M135" s="356">
        <v>0</v>
      </c>
      <c r="N135" s="356">
        <v>0</v>
      </c>
    </row>
    <row r="136" spans="1:14" ht="21" customHeight="1" x14ac:dyDescent="0.25">
      <c r="A136" s="39">
        <v>399</v>
      </c>
      <c r="B136" s="269" t="s">
        <v>1375</v>
      </c>
      <c r="C136" s="380">
        <v>0</v>
      </c>
      <c r="D136" s="356">
        <v>0</v>
      </c>
      <c r="E136" s="356">
        <v>0</v>
      </c>
      <c r="F136" s="380">
        <v>0</v>
      </c>
      <c r="G136" s="380">
        <v>0</v>
      </c>
      <c r="H136" s="380">
        <v>0</v>
      </c>
      <c r="I136" s="380">
        <v>0</v>
      </c>
      <c r="J136" s="356">
        <v>0</v>
      </c>
      <c r="K136" s="356">
        <v>0</v>
      </c>
      <c r="L136" s="380">
        <v>0</v>
      </c>
      <c r="M136" s="356">
        <v>0</v>
      </c>
      <c r="N136" s="356">
        <v>0</v>
      </c>
    </row>
    <row r="137" spans="1:14" ht="21" customHeight="1" x14ac:dyDescent="0.25">
      <c r="A137" s="39">
        <v>422</v>
      </c>
      <c r="B137" s="269" t="s">
        <v>696</v>
      </c>
      <c r="C137" s="380">
        <v>0</v>
      </c>
      <c r="D137" s="356">
        <v>0</v>
      </c>
      <c r="E137" s="356">
        <v>0</v>
      </c>
      <c r="F137" s="380">
        <v>0</v>
      </c>
      <c r="G137" s="380">
        <v>0</v>
      </c>
      <c r="H137" s="380">
        <v>0</v>
      </c>
      <c r="I137" s="380">
        <v>0</v>
      </c>
      <c r="J137" s="356">
        <v>0</v>
      </c>
      <c r="K137" s="356">
        <v>0</v>
      </c>
      <c r="L137" s="380">
        <v>0</v>
      </c>
      <c r="M137" s="356">
        <v>0</v>
      </c>
      <c r="N137" s="356">
        <v>0</v>
      </c>
    </row>
    <row r="138" spans="1:14" ht="21" customHeight="1" x14ac:dyDescent="0.25">
      <c r="A138" s="39">
        <v>423</v>
      </c>
      <c r="B138" s="269" t="s">
        <v>697</v>
      </c>
      <c r="C138" s="380">
        <v>0</v>
      </c>
      <c r="D138" s="356">
        <v>0</v>
      </c>
      <c r="E138" s="356">
        <v>0</v>
      </c>
      <c r="F138" s="380">
        <v>0</v>
      </c>
      <c r="G138" s="380">
        <v>0</v>
      </c>
      <c r="H138" s="380">
        <v>0</v>
      </c>
      <c r="I138" s="380">
        <v>0</v>
      </c>
      <c r="J138" s="356">
        <v>0</v>
      </c>
      <c r="K138" s="356">
        <v>0</v>
      </c>
      <c r="L138" s="380">
        <v>0</v>
      </c>
      <c r="M138" s="356">
        <v>0</v>
      </c>
      <c r="N138" s="356">
        <v>0</v>
      </c>
    </row>
    <row r="139" spans="1:14" ht="21" customHeight="1" x14ac:dyDescent="0.25">
      <c r="A139" s="39">
        <v>499</v>
      </c>
      <c r="B139" s="269" t="s">
        <v>698</v>
      </c>
      <c r="C139" s="380">
        <v>0</v>
      </c>
      <c r="D139" s="356">
        <v>0</v>
      </c>
      <c r="E139" s="356">
        <v>0</v>
      </c>
      <c r="F139" s="380">
        <v>0</v>
      </c>
      <c r="G139" s="380">
        <v>0</v>
      </c>
      <c r="H139" s="380">
        <v>0</v>
      </c>
      <c r="I139" s="380">
        <v>0</v>
      </c>
      <c r="J139" s="356">
        <v>0</v>
      </c>
      <c r="K139" s="356">
        <v>0</v>
      </c>
      <c r="L139" s="380">
        <v>0</v>
      </c>
      <c r="M139" s="356">
        <v>0</v>
      </c>
      <c r="N139" s="356">
        <v>0</v>
      </c>
    </row>
    <row r="140" spans="1:14" ht="21" customHeight="1" x14ac:dyDescent="0.25">
      <c r="A140" s="39">
        <v>518</v>
      </c>
      <c r="B140" s="269" t="s">
        <v>699</v>
      </c>
      <c r="C140" s="380">
        <v>58</v>
      </c>
      <c r="D140" s="356">
        <v>52</v>
      </c>
      <c r="E140" s="356">
        <v>6</v>
      </c>
      <c r="F140" s="380">
        <v>85</v>
      </c>
      <c r="G140" s="380">
        <v>85</v>
      </c>
      <c r="H140" s="380">
        <v>0</v>
      </c>
      <c r="I140" s="380">
        <v>62</v>
      </c>
      <c r="J140" s="356">
        <v>62</v>
      </c>
      <c r="K140" s="356" t="s">
        <v>122</v>
      </c>
      <c r="L140" s="380">
        <v>23</v>
      </c>
      <c r="M140" s="356">
        <v>23</v>
      </c>
      <c r="N140" s="356">
        <v>0</v>
      </c>
    </row>
    <row r="141" spans="1:14" ht="21" customHeight="1" x14ac:dyDescent="0.25">
      <c r="A141" s="39">
        <v>699</v>
      </c>
      <c r="B141" s="269" t="s">
        <v>1376</v>
      </c>
      <c r="C141" s="380">
        <v>0</v>
      </c>
      <c r="D141" s="356" t="s">
        <v>122</v>
      </c>
      <c r="E141" s="356">
        <v>0</v>
      </c>
      <c r="F141" s="380">
        <v>0</v>
      </c>
      <c r="G141" s="380">
        <v>0</v>
      </c>
      <c r="H141" s="380">
        <v>0</v>
      </c>
      <c r="I141" s="380">
        <v>0</v>
      </c>
      <c r="J141" s="356" t="s">
        <v>122</v>
      </c>
      <c r="K141" s="356">
        <v>0</v>
      </c>
      <c r="L141" s="380">
        <v>0</v>
      </c>
      <c r="M141" s="356">
        <v>0</v>
      </c>
      <c r="N141" s="356">
        <v>0</v>
      </c>
    </row>
    <row r="142" spans="1:14" ht="21" customHeight="1" x14ac:dyDescent="0.25">
      <c r="A142" s="39">
        <v>799</v>
      </c>
      <c r="B142" s="269" t="s">
        <v>703</v>
      </c>
      <c r="C142" s="380">
        <v>0</v>
      </c>
      <c r="D142" s="356" t="s">
        <v>122</v>
      </c>
      <c r="E142" s="356">
        <v>0</v>
      </c>
      <c r="F142" s="380">
        <v>5</v>
      </c>
      <c r="G142" s="380">
        <v>5</v>
      </c>
      <c r="H142" s="380">
        <v>0</v>
      </c>
      <c r="I142" s="380">
        <v>5</v>
      </c>
      <c r="J142" s="356">
        <v>5</v>
      </c>
      <c r="K142" s="356">
        <v>0</v>
      </c>
      <c r="L142" s="380">
        <v>0</v>
      </c>
      <c r="M142" s="356" t="s">
        <v>122</v>
      </c>
      <c r="N142" s="356" t="s">
        <v>122</v>
      </c>
    </row>
    <row r="143" spans="1:14" ht="21" customHeight="1" x14ac:dyDescent="0.25">
      <c r="A143" s="39">
        <v>899</v>
      </c>
      <c r="B143" s="269" t="s">
        <v>704</v>
      </c>
      <c r="C143" s="380">
        <v>0</v>
      </c>
      <c r="D143" s="356">
        <v>0</v>
      </c>
      <c r="E143" s="356">
        <v>0</v>
      </c>
      <c r="F143" s="380">
        <v>5</v>
      </c>
      <c r="G143" s="380">
        <v>5</v>
      </c>
      <c r="H143" s="380">
        <v>0</v>
      </c>
      <c r="I143" s="380">
        <v>5</v>
      </c>
      <c r="J143" s="356">
        <v>5</v>
      </c>
      <c r="K143" s="356">
        <v>0</v>
      </c>
      <c r="L143" s="380">
        <v>0</v>
      </c>
      <c r="M143" s="356" t="s">
        <v>122</v>
      </c>
      <c r="N143" s="356" t="s">
        <v>122</v>
      </c>
    </row>
    <row r="144" spans="1:14" ht="21" customHeight="1" x14ac:dyDescent="0.25">
      <c r="A144" s="39">
        <v>999</v>
      </c>
      <c r="B144" s="269" t="s">
        <v>705</v>
      </c>
      <c r="C144" s="380">
        <v>9</v>
      </c>
      <c r="D144" s="356">
        <v>9</v>
      </c>
      <c r="E144" s="356" t="s">
        <v>122</v>
      </c>
      <c r="F144" s="380">
        <v>0</v>
      </c>
      <c r="G144" s="380">
        <v>0</v>
      </c>
      <c r="H144" s="380">
        <v>0</v>
      </c>
      <c r="I144" s="380">
        <v>0</v>
      </c>
      <c r="J144" s="356" t="s">
        <v>122</v>
      </c>
      <c r="K144" s="356" t="s">
        <v>122</v>
      </c>
      <c r="L144" s="380">
        <v>0</v>
      </c>
      <c r="M144" s="356" t="s">
        <v>122</v>
      </c>
      <c r="N144" s="356">
        <v>0</v>
      </c>
    </row>
    <row r="145" spans="1:14" ht="21" customHeight="1" x14ac:dyDescent="0.25">
      <c r="A145" s="39">
        <v>1015</v>
      </c>
      <c r="B145" s="269" t="s">
        <v>706</v>
      </c>
      <c r="C145" s="380">
        <v>181</v>
      </c>
      <c r="D145" s="356">
        <v>174</v>
      </c>
      <c r="E145" s="356">
        <v>7</v>
      </c>
      <c r="F145" s="380">
        <v>231</v>
      </c>
      <c r="G145" s="380">
        <v>222</v>
      </c>
      <c r="H145" s="380">
        <v>9</v>
      </c>
      <c r="I145" s="380">
        <v>192</v>
      </c>
      <c r="J145" s="356">
        <v>183</v>
      </c>
      <c r="K145" s="356">
        <v>9</v>
      </c>
      <c r="L145" s="380">
        <v>39</v>
      </c>
      <c r="M145" s="356">
        <v>39</v>
      </c>
      <c r="N145" s="356" t="s">
        <v>122</v>
      </c>
    </row>
    <row r="146" spans="1:14" ht="21" customHeight="1" x14ac:dyDescent="0.25">
      <c r="A146" s="39">
        <v>1016</v>
      </c>
      <c r="B146" s="269" t="s">
        <v>707</v>
      </c>
      <c r="C146" s="380">
        <v>0</v>
      </c>
      <c r="D146" s="356">
        <v>0</v>
      </c>
      <c r="E146" s="356">
        <v>0</v>
      </c>
      <c r="F146" s="380">
        <v>0</v>
      </c>
      <c r="G146" s="380">
        <v>0</v>
      </c>
      <c r="H146" s="380">
        <v>0</v>
      </c>
      <c r="I146" s="380">
        <v>0</v>
      </c>
      <c r="J146" s="356">
        <v>0</v>
      </c>
      <c r="K146" s="356" t="s">
        <v>122</v>
      </c>
      <c r="L146" s="380">
        <v>0</v>
      </c>
      <c r="M146" s="356">
        <v>0</v>
      </c>
      <c r="N146" s="356">
        <v>0</v>
      </c>
    </row>
    <row r="147" spans="1:14" ht="21" customHeight="1" x14ac:dyDescent="0.25">
      <c r="A147" s="39">
        <v>2003</v>
      </c>
      <c r="B147" s="269" t="s">
        <v>709</v>
      </c>
      <c r="C147" s="380">
        <v>0</v>
      </c>
      <c r="D147" s="356" t="s">
        <v>122</v>
      </c>
      <c r="E147" s="356">
        <v>0</v>
      </c>
      <c r="F147" s="380">
        <v>0</v>
      </c>
      <c r="G147" s="380">
        <v>0</v>
      </c>
      <c r="H147" s="380">
        <v>0</v>
      </c>
      <c r="I147" s="380">
        <v>0</v>
      </c>
      <c r="J147" s="356">
        <v>0</v>
      </c>
      <c r="K147" s="356">
        <v>0</v>
      </c>
      <c r="L147" s="380">
        <v>0</v>
      </c>
      <c r="M147" s="356">
        <v>0</v>
      </c>
      <c r="N147" s="356">
        <v>0</v>
      </c>
    </row>
    <row r="148" spans="1:14" ht="21" customHeight="1" x14ac:dyDescent="0.25">
      <c r="A148" s="39">
        <v>3002</v>
      </c>
      <c r="B148" s="269" t="s">
        <v>1377</v>
      </c>
      <c r="C148" s="380">
        <v>0</v>
      </c>
      <c r="D148" s="356">
        <v>0</v>
      </c>
      <c r="E148" s="356">
        <v>0</v>
      </c>
      <c r="F148" s="380">
        <v>0</v>
      </c>
      <c r="G148" s="380">
        <v>0</v>
      </c>
      <c r="H148" s="380">
        <v>0</v>
      </c>
      <c r="I148" s="380">
        <v>0</v>
      </c>
      <c r="J148" s="356">
        <v>0</v>
      </c>
      <c r="K148" s="356">
        <v>0</v>
      </c>
      <c r="L148" s="380">
        <v>0</v>
      </c>
      <c r="M148" s="356">
        <v>0</v>
      </c>
      <c r="N148" s="356">
        <v>0</v>
      </c>
    </row>
    <row r="149" spans="1:14" ht="21" customHeight="1" x14ac:dyDescent="0.25">
      <c r="A149" s="39">
        <v>3099</v>
      </c>
      <c r="B149" s="269" t="s">
        <v>711</v>
      </c>
      <c r="C149" s="380">
        <v>0</v>
      </c>
      <c r="D149" s="356">
        <v>0</v>
      </c>
      <c r="E149" s="356">
        <v>0</v>
      </c>
      <c r="F149" s="380">
        <v>0</v>
      </c>
      <c r="G149" s="380">
        <v>0</v>
      </c>
      <c r="H149" s="380">
        <v>0</v>
      </c>
      <c r="I149" s="380">
        <v>0</v>
      </c>
      <c r="J149" s="356">
        <v>0</v>
      </c>
      <c r="K149" s="356">
        <v>0</v>
      </c>
      <c r="L149" s="380">
        <v>0</v>
      </c>
      <c r="M149" s="356">
        <v>0</v>
      </c>
      <c r="N149" s="356">
        <v>0</v>
      </c>
    </row>
    <row r="150" spans="1:14" ht="21" customHeight="1" x14ac:dyDescent="0.25">
      <c r="A150" s="39">
        <v>4001</v>
      </c>
      <c r="B150" s="269" t="s">
        <v>684</v>
      </c>
      <c r="C150" s="380">
        <v>0</v>
      </c>
      <c r="D150" s="356">
        <v>0</v>
      </c>
      <c r="E150" s="356">
        <v>0</v>
      </c>
      <c r="F150" s="380">
        <v>0</v>
      </c>
      <c r="G150" s="380">
        <v>0</v>
      </c>
      <c r="H150" s="380">
        <v>0</v>
      </c>
      <c r="I150" s="380">
        <v>0</v>
      </c>
      <c r="J150" s="356">
        <v>0</v>
      </c>
      <c r="K150" s="356">
        <v>0</v>
      </c>
      <c r="L150" s="380">
        <v>0</v>
      </c>
      <c r="M150" s="356">
        <v>0</v>
      </c>
      <c r="N150" s="356">
        <v>0</v>
      </c>
    </row>
    <row r="151" spans="1:14" ht="21" customHeight="1" x14ac:dyDescent="0.25">
      <c r="A151" s="39">
        <v>4003</v>
      </c>
      <c r="B151" s="269" t="s">
        <v>1378</v>
      </c>
      <c r="C151" s="380">
        <v>0</v>
      </c>
      <c r="D151" s="356">
        <v>0</v>
      </c>
      <c r="E151" s="356">
        <v>0</v>
      </c>
      <c r="F151" s="380">
        <v>0</v>
      </c>
      <c r="G151" s="380">
        <v>0</v>
      </c>
      <c r="H151" s="380">
        <v>0</v>
      </c>
      <c r="I151" s="380">
        <v>0</v>
      </c>
      <c r="J151" s="356">
        <v>0</v>
      </c>
      <c r="K151" s="356">
        <v>0</v>
      </c>
      <c r="L151" s="380">
        <v>0</v>
      </c>
      <c r="M151" s="356" t="s">
        <v>122</v>
      </c>
      <c r="N151" s="356">
        <v>0</v>
      </c>
    </row>
    <row r="152" spans="1:14" ht="21" customHeight="1" x14ac:dyDescent="0.25">
      <c r="A152" s="39">
        <v>4099</v>
      </c>
      <c r="B152" s="269" t="s">
        <v>716</v>
      </c>
      <c r="C152" s="380">
        <v>0</v>
      </c>
      <c r="D152" s="356">
        <v>0</v>
      </c>
      <c r="E152" s="356">
        <v>0</v>
      </c>
      <c r="F152" s="380">
        <v>0</v>
      </c>
      <c r="G152" s="380">
        <v>0</v>
      </c>
      <c r="H152" s="380">
        <v>0</v>
      </c>
      <c r="I152" s="380">
        <v>0</v>
      </c>
      <c r="J152" s="356">
        <v>0</v>
      </c>
      <c r="K152" s="356" t="s">
        <v>122</v>
      </c>
      <c r="L152" s="380">
        <v>0</v>
      </c>
      <c r="M152" s="356">
        <v>0</v>
      </c>
      <c r="N152" s="356">
        <v>0</v>
      </c>
    </row>
    <row r="153" spans="1:14" ht="21" customHeight="1" x14ac:dyDescent="0.25">
      <c r="A153" s="39">
        <v>5001</v>
      </c>
      <c r="B153" s="269" t="s">
        <v>717</v>
      </c>
      <c r="C153" s="380">
        <v>0</v>
      </c>
      <c r="D153" s="356">
        <v>0</v>
      </c>
      <c r="E153" s="356">
        <v>0</v>
      </c>
      <c r="F153" s="380">
        <v>0</v>
      </c>
      <c r="G153" s="380">
        <v>0</v>
      </c>
      <c r="H153" s="380">
        <v>0</v>
      </c>
      <c r="I153" s="380">
        <v>0</v>
      </c>
      <c r="J153" s="356">
        <v>0</v>
      </c>
      <c r="K153" s="356">
        <v>0</v>
      </c>
      <c r="L153" s="380">
        <v>0</v>
      </c>
      <c r="M153" s="356">
        <v>0</v>
      </c>
      <c r="N153" s="356">
        <v>0</v>
      </c>
    </row>
    <row r="154" spans="1:14" ht="21" customHeight="1" x14ac:dyDescent="0.25">
      <c r="A154" s="39">
        <v>5002</v>
      </c>
      <c r="B154" s="269" t="s">
        <v>718</v>
      </c>
      <c r="C154" s="380">
        <v>0</v>
      </c>
      <c r="D154" s="356">
        <v>0</v>
      </c>
      <c r="E154" s="356">
        <v>0</v>
      </c>
      <c r="F154" s="380">
        <v>0</v>
      </c>
      <c r="G154" s="380">
        <v>0</v>
      </c>
      <c r="H154" s="380">
        <v>0</v>
      </c>
      <c r="I154" s="380">
        <v>0</v>
      </c>
      <c r="J154" s="356">
        <v>0</v>
      </c>
      <c r="K154" s="356">
        <v>0</v>
      </c>
      <c r="L154" s="380">
        <v>0</v>
      </c>
      <c r="M154" s="356">
        <v>0</v>
      </c>
      <c r="N154" s="356">
        <v>0</v>
      </c>
    </row>
    <row r="155" spans="1:14" ht="21" customHeight="1" x14ac:dyDescent="0.25">
      <c r="A155" s="39">
        <v>5099</v>
      </c>
      <c r="B155" s="269" t="s">
        <v>719</v>
      </c>
      <c r="C155" s="380">
        <v>0</v>
      </c>
      <c r="D155" s="356">
        <v>0</v>
      </c>
      <c r="E155" s="356">
        <v>0</v>
      </c>
      <c r="F155" s="380">
        <v>0</v>
      </c>
      <c r="G155" s="380">
        <v>0</v>
      </c>
      <c r="H155" s="380">
        <v>0</v>
      </c>
      <c r="I155" s="380">
        <v>0</v>
      </c>
      <c r="J155" s="356">
        <v>0</v>
      </c>
      <c r="K155" s="356">
        <v>0</v>
      </c>
      <c r="L155" s="380">
        <v>0</v>
      </c>
      <c r="M155" s="356">
        <v>0</v>
      </c>
      <c r="N155" s="356">
        <v>0</v>
      </c>
    </row>
    <row r="156" spans="1:14" ht="21" customHeight="1" x14ac:dyDescent="0.25">
      <c r="A156" s="39">
        <v>7001</v>
      </c>
      <c r="B156" s="269" t="s">
        <v>720</v>
      </c>
      <c r="C156" s="380">
        <v>0</v>
      </c>
      <c r="D156" s="356">
        <v>0</v>
      </c>
      <c r="E156" s="356">
        <v>0</v>
      </c>
      <c r="F156" s="380">
        <v>0</v>
      </c>
      <c r="G156" s="380">
        <v>0</v>
      </c>
      <c r="H156" s="380">
        <v>0</v>
      </c>
      <c r="I156" s="380">
        <v>0</v>
      </c>
      <c r="J156" s="356" t="s">
        <v>122</v>
      </c>
      <c r="K156" s="356" t="s">
        <v>122</v>
      </c>
      <c r="L156" s="380">
        <v>0</v>
      </c>
      <c r="M156" s="356">
        <v>0</v>
      </c>
      <c r="N156" s="356" t="s">
        <v>122</v>
      </c>
    </row>
    <row r="157" spans="1:14" ht="21" customHeight="1" x14ac:dyDescent="0.25">
      <c r="A157" s="39">
        <v>7003</v>
      </c>
      <c r="B157" s="269" t="s">
        <v>721</v>
      </c>
      <c r="C157" s="380">
        <v>0</v>
      </c>
      <c r="D157" s="356">
        <v>0</v>
      </c>
      <c r="E157" s="356" t="s">
        <v>122</v>
      </c>
      <c r="F157" s="380">
        <v>0</v>
      </c>
      <c r="G157" s="380">
        <v>0</v>
      </c>
      <c r="H157" s="380">
        <v>0</v>
      </c>
      <c r="I157" s="380">
        <v>0</v>
      </c>
      <c r="J157" s="356">
        <v>0</v>
      </c>
      <c r="K157" s="356">
        <v>0</v>
      </c>
      <c r="L157" s="380">
        <v>0</v>
      </c>
      <c r="M157" s="356">
        <v>0</v>
      </c>
      <c r="N157" s="356">
        <v>0</v>
      </c>
    </row>
    <row r="158" spans="1:14" ht="21" customHeight="1" x14ac:dyDescent="0.25">
      <c r="A158" s="39">
        <v>7006</v>
      </c>
      <c r="B158" s="269" t="s">
        <v>722</v>
      </c>
      <c r="C158" s="380">
        <v>10</v>
      </c>
      <c r="D158" s="356">
        <v>10</v>
      </c>
      <c r="E158" s="356" t="s">
        <v>122</v>
      </c>
      <c r="F158" s="380">
        <v>63</v>
      </c>
      <c r="G158" s="380">
        <v>41</v>
      </c>
      <c r="H158" s="380">
        <v>22</v>
      </c>
      <c r="I158" s="380">
        <v>47</v>
      </c>
      <c r="J158" s="356">
        <v>31</v>
      </c>
      <c r="K158" s="356">
        <v>16</v>
      </c>
      <c r="L158" s="380">
        <v>16</v>
      </c>
      <c r="M158" s="356">
        <v>10</v>
      </c>
      <c r="N158" s="356">
        <v>6</v>
      </c>
    </row>
    <row r="159" spans="1:14" ht="21" customHeight="1" x14ac:dyDescent="0.25">
      <c r="A159" s="39">
        <v>7007</v>
      </c>
      <c r="B159" s="269" t="s">
        <v>723</v>
      </c>
      <c r="C159" s="380">
        <v>57</v>
      </c>
      <c r="D159" s="356">
        <v>43</v>
      </c>
      <c r="E159" s="356">
        <v>14</v>
      </c>
      <c r="F159" s="380">
        <v>81</v>
      </c>
      <c r="G159" s="380">
        <v>59</v>
      </c>
      <c r="H159" s="380">
        <v>22</v>
      </c>
      <c r="I159" s="380">
        <v>61</v>
      </c>
      <c r="J159" s="356">
        <v>43</v>
      </c>
      <c r="K159" s="356">
        <v>18</v>
      </c>
      <c r="L159" s="380">
        <v>20</v>
      </c>
      <c r="M159" s="356">
        <v>16</v>
      </c>
      <c r="N159" s="356">
        <v>4</v>
      </c>
    </row>
    <row r="160" spans="1:14" ht="21" customHeight="1" x14ac:dyDescent="0.25">
      <c r="A160" s="39">
        <v>7008</v>
      </c>
      <c r="B160" s="269" t="s">
        <v>724</v>
      </c>
      <c r="C160" s="380">
        <v>0</v>
      </c>
      <c r="D160" s="356" t="s">
        <v>122</v>
      </c>
      <c r="E160" s="356">
        <v>0</v>
      </c>
      <c r="F160" s="380">
        <v>0</v>
      </c>
      <c r="G160" s="380">
        <v>0</v>
      </c>
      <c r="H160" s="380">
        <v>0</v>
      </c>
      <c r="I160" s="380">
        <v>0</v>
      </c>
      <c r="J160" s="356" t="s">
        <v>122</v>
      </c>
      <c r="K160" s="356" t="s">
        <v>122</v>
      </c>
      <c r="L160" s="380">
        <v>0</v>
      </c>
      <c r="M160" s="356">
        <v>0</v>
      </c>
      <c r="N160" s="356">
        <v>0</v>
      </c>
    </row>
    <row r="161" spans="1:14" ht="21" customHeight="1" x14ac:dyDescent="0.25">
      <c r="A161" s="39">
        <v>7009</v>
      </c>
      <c r="B161" s="269" t="s">
        <v>725</v>
      </c>
      <c r="C161" s="380">
        <v>18</v>
      </c>
      <c r="D161" s="356">
        <v>10</v>
      </c>
      <c r="E161" s="356">
        <v>8</v>
      </c>
      <c r="F161" s="380">
        <v>10</v>
      </c>
      <c r="G161" s="380">
        <v>10</v>
      </c>
      <c r="H161" s="380">
        <v>0</v>
      </c>
      <c r="I161" s="380">
        <v>4</v>
      </c>
      <c r="J161" s="356">
        <v>4</v>
      </c>
      <c r="K161" s="356" t="s">
        <v>122</v>
      </c>
      <c r="L161" s="380">
        <v>6</v>
      </c>
      <c r="M161" s="356">
        <v>6</v>
      </c>
      <c r="N161" s="356" t="s">
        <v>122</v>
      </c>
    </row>
    <row r="162" spans="1:14" ht="21" customHeight="1" x14ac:dyDescent="0.25">
      <c r="A162" s="39">
        <v>7010</v>
      </c>
      <c r="B162" s="269" t="s">
        <v>726</v>
      </c>
      <c r="C162" s="380">
        <v>0</v>
      </c>
      <c r="D162" s="356" t="s">
        <v>122</v>
      </c>
      <c r="E162" s="356">
        <v>0</v>
      </c>
      <c r="F162" s="380">
        <v>0</v>
      </c>
      <c r="G162" s="380">
        <v>0</v>
      </c>
      <c r="H162" s="380">
        <v>0</v>
      </c>
      <c r="I162" s="380">
        <v>0</v>
      </c>
      <c r="J162" s="356">
        <v>0</v>
      </c>
      <c r="K162" s="356">
        <v>0</v>
      </c>
      <c r="L162" s="380">
        <v>0</v>
      </c>
      <c r="M162" s="356">
        <v>0</v>
      </c>
      <c r="N162" s="356">
        <v>0</v>
      </c>
    </row>
    <row r="163" spans="1:14" ht="21" customHeight="1" x14ac:dyDescent="0.25">
      <c r="A163" s="39">
        <v>7014</v>
      </c>
      <c r="B163" s="269" t="s">
        <v>727</v>
      </c>
      <c r="C163" s="380">
        <v>0</v>
      </c>
      <c r="D163" s="356">
        <v>0</v>
      </c>
      <c r="E163" s="356">
        <v>0</v>
      </c>
      <c r="F163" s="380">
        <v>5</v>
      </c>
      <c r="G163" s="380">
        <v>5</v>
      </c>
      <c r="H163" s="380">
        <v>0</v>
      </c>
      <c r="I163" s="380">
        <v>5</v>
      </c>
      <c r="J163" s="356">
        <v>5</v>
      </c>
      <c r="K163" s="356">
        <v>0</v>
      </c>
      <c r="L163" s="380">
        <v>0</v>
      </c>
      <c r="M163" s="356">
        <v>0</v>
      </c>
      <c r="N163" s="356">
        <v>0</v>
      </c>
    </row>
    <row r="164" spans="1:14" ht="21" customHeight="1" x14ac:dyDescent="0.25">
      <c r="A164" s="39">
        <v>7016</v>
      </c>
      <c r="B164" s="269" t="s">
        <v>728</v>
      </c>
      <c r="C164" s="380">
        <v>25</v>
      </c>
      <c r="D164" s="356">
        <v>19</v>
      </c>
      <c r="E164" s="356">
        <v>6</v>
      </c>
      <c r="F164" s="380">
        <v>0</v>
      </c>
      <c r="G164" s="380">
        <v>0</v>
      </c>
      <c r="H164" s="380">
        <v>0</v>
      </c>
      <c r="I164" s="380">
        <v>0</v>
      </c>
      <c r="J164" s="356" t="s">
        <v>122</v>
      </c>
      <c r="K164" s="356">
        <v>0</v>
      </c>
      <c r="L164" s="380">
        <v>0</v>
      </c>
      <c r="M164" s="356">
        <v>0</v>
      </c>
      <c r="N164" s="356">
        <v>0</v>
      </c>
    </row>
    <row r="165" spans="1:14" ht="21" customHeight="1" x14ac:dyDescent="0.25">
      <c r="A165" s="39">
        <v>7031</v>
      </c>
      <c r="B165" s="269" t="s">
        <v>1379</v>
      </c>
      <c r="C165" s="380">
        <v>0</v>
      </c>
      <c r="D165" s="356">
        <v>0</v>
      </c>
      <c r="E165" s="356">
        <v>0</v>
      </c>
      <c r="F165" s="380">
        <v>0</v>
      </c>
      <c r="G165" s="380">
        <v>0</v>
      </c>
      <c r="H165" s="380">
        <v>0</v>
      </c>
      <c r="I165" s="380">
        <v>0</v>
      </c>
      <c r="J165" s="356">
        <v>0</v>
      </c>
      <c r="K165" s="356">
        <v>0</v>
      </c>
      <c r="L165" s="380">
        <v>0</v>
      </c>
      <c r="M165" s="356">
        <v>0</v>
      </c>
      <c r="N165" s="356">
        <v>0</v>
      </c>
    </row>
    <row r="166" spans="1:14" ht="21" customHeight="1" x14ac:dyDescent="0.25">
      <c r="A166" s="39">
        <v>7032</v>
      </c>
      <c r="B166" s="269" t="s">
        <v>730</v>
      </c>
      <c r="C166" s="380">
        <v>0</v>
      </c>
      <c r="D166" s="356">
        <v>0</v>
      </c>
      <c r="E166" s="356">
        <v>0</v>
      </c>
      <c r="F166" s="380">
        <v>0</v>
      </c>
      <c r="G166" s="380">
        <v>0</v>
      </c>
      <c r="H166" s="380">
        <v>0</v>
      </c>
      <c r="I166" s="380">
        <v>0</v>
      </c>
      <c r="J166" s="356" t="s">
        <v>122</v>
      </c>
      <c r="K166" s="356">
        <v>0</v>
      </c>
      <c r="L166" s="380">
        <v>0</v>
      </c>
      <c r="M166" s="356">
        <v>0</v>
      </c>
      <c r="N166" s="356">
        <v>0</v>
      </c>
    </row>
    <row r="167" spans="1:14" ht="21" customHeight="1" x14ac:dyDescent="0.25">
      <c r="A167" s="39">
        <v>7033</v>
      </c>
      <c r="B167" s="269" t="s">
        <v>1380</v>
      </c>
      <c r="C167" s="380">
        <v>0</v>
      </c>
      <c r="D167" s="356">
        <v>0</v>
      </c>
      <c r="E167" s="356">
        <v>0</v>
      </c>
      <c r="F167" s="380">
        <v>0</v>
      </c>
      <c r="G167" s="380">
        <v>0</v>
      </c>
      <c r="H167" s="380">
        <v>0</v>
      </c>
      <c r="I167" s="380">
        <v>0</v>
      </c>
      <c r="J167" s="356">
        <v>0</v>
      </c>
      <c r="K167" s="356">
        <v>0</v>
      </c>
      <c r="L167" s="380">
        <v>0</v>
      </c>
      <c r="M167" s="356">
        <v>0</v>
      </c>
      <c r="N167" s="356">
        <v>0</v>
      </c>
    </row>
    <row r="168" spans="1:14" ht="21" customHeight="1" x14ac:dyDescent="0.25">
      <c r="A168" s="39">
        <v>7037</v>
      </c>
      <c r="B168" s="269" t="s">
        <v>732</v>
      </c>
      <c r="C168" s="380">
        <v>148</v>
      </c>
      <c r="D168" s="356">
        <v>113</v>
      </c>
      <c r="E168" s="356">
        <v>35</v>
      </c>
      <c r="F168" s="380">
        <v>298</v>
      </c>
      <c r="G168" s="380">
        <v>229</v>
      </c>
      <c r="H168" s="380">
        <v>69</v>
      </c>
      <c r="I168" s="380">
        <v>250</v>
      </c>
      <c r="J168" s="356">
        <v>193</v>
      </c>
      <c r="K168" s="356">
        <v>57</v>
      </c>
      <c r="L168" s="380">
        <v>48</v>
      </c>
      <c r="M168" s="356">
        <v>36</v>
      </c>
      <c r="N168" s="356">
        <v>12</v>
      </c>
    </row>
    <row r="169" spans="1:14" ht="21" customHeight="1" x14ac:dyDescent="0.25">
      <c r="A169" s="39">
        <v>7038</v>
      </c>
      <c r="B169" s="269" t="s">
        <v>733</v>
      </c>
      <c r="C169" s="380">
        <v>349</v>
      </c>
      <c r="D169" s="356">
        <v>307</v>
      </c>
      <c r="E169" s="356">
        <v>42</v>
      </c>
      <c r="F169" s="380">
        <v>632</v>
      </c>
      <c r="G169" s="380">
        <v>546</v>
      </c>
      <c r="H169" s="380">
        <v>86</v>
      </c>
      <c r="I169" s="380">
        <v>590</v>
      </c>
      <c r="J169" s="356">
        <v>504</v>
      </c>
      <c r="K169" s="356">
        <v>86</v>
      </c>
      <c r="L169" s="380">
        <v>42</v>
      </c>
      <c r="M169" s="356">
        <v>42</v>
      </c>
      <c r="N169" s="356" t="s">
        <v>122</v>
      </c>
    </row>
    <row r="170" spans="1:14" ht="21" customHeight="1" x14ac:dyDescent="0.25">
      <c r="A170" s="39">
        <v>7039</v>
      </c>
      <c r="B170" s="269" t="s">
        <v>734</v>
      </c>
      <c r="C170" s="380">
        <v>17</v>
      </c>
      <c r="D170" s="356">
        <v>17</v>
      </c>
      <c r="E170" s="356" t="s">
        <v>122</v>
      </c>
      <c r="F170" s="380">
        <v>60</v>
      </c>
      <c r="G170" s="380">
        <v>48</v>
      </c>
      <c r="H170" s="380">
        <v>12</v>
      </c>
      <c r="I170" s="380">
        <v>53</v>
      </c>
      <c r="J170" s="356">
        <v>41</v>
      </c>
      <c r="K170" s="356">
        <v>12</v>
      </c>
      <c r="L170" s="380">
        <v>7</v>
      </c>
      <c r="M170" s="356">
        <v>7</v>
      </c>
      <c r="N170" s="356">
        <v>0</v>
      </c>
    </row>
    <row r="171" spans="1:14" ht="21" customHeight="1" x14ac:dyDescent="0.25">
      <c r="A171" s="39">
        <v>7044</v>
      </c>
      <c r="B171" s="269" t="s">
        <v>737</v>
      </c>
      <c r="C171" s="380">
        <v>0</v>
      </c>
      <c r="D171" s="356">
        <v>0</v>
      </c>
      <c r="E171" s="356">
        <v>0</v>
      </c>
      <c r="F171" s="380">
        <v>0</v>
      </c>
      <c r="G171" s="380">
        <v>0</v>
      </c>
      <c r="H171" s="380">
        <v>0</v>
      </c>
      <c r="I171" s="380">
        <v>0</v>
      </c>
      <c r="J171" s="356">
        <v>0</v>
      </c>
      <c r="K171" s="356">
        <v>0</v>
      </c>
      <c r="L171" s="380">
        <v>0</v>
      </c>
      <c r="M171" s="356">
        <v>0</v>
      </c>
      <c r="N171" s="356">
        <v>0</v>
      </c>
    </row>
    <row r="172" spans="1:14" ht="21" customHeight="1" x14ac:dyDescent="0.25">
      <c r="A172" s="39">
        <v>7099</v>
      </c>
      <c r="B172" s="269" t="s">
        <v>738</v>
      </c>
      <c r="C172" s="380">
        <v>10</v>
      </c>
      <c r="D172" s="356">
        <v>10</v>
      </c>
      <c r="E172" s="356" t="s">
        <v>122</v>
      </c>
      <c r="F172" s="380">
        <v>83</v>
      </c>
      <c r="G172" s="380">
        <v>69</v>
      </c>
      <c r="H172" s="380">
        <v>14</v>
      </c>
      <c r="I172" s="380">
        <v>35</v>
      </c>
      <c r="J172" s="356">
        <v>31</v>
      </c>
      <c r="K172" s="356">
        <v>4</v>
      </c>
      <c r="L172" s="380">
        <v>48</v>
      </c>
      <c r="M172" s="356">
        <v>38</v>
      </c>
      <c r="N172" s="356">
        <v>10</v>
      </c>
    </row>
    <row r="173" spans="1:14" ht="21" customHeight="1" x14ac:dyDescent="0.25">
      <c r="A173" s="39">
        <v>8003</v>
      </c>
      <c r="B173" s="269" t="s">
        <v>739</v>
      </c>
      <c r="C173" s="380">
        <v>5</v>
      </c>
      <c r="D173" s="356">
        <v>5</v>
      </c>
      <c r="E173" s="356" t="s">
        <v>122</v>
      </c>
      <c r="F173" s="380">
        <v>0</v>
      </c>
      <c r="G173" s="380">
        <v>0</v>
      </c>
      <c r="H173" s="380">
        <v>0</v>
      </c>
      <c r="I173" s="380">
        <v>0</v>
      </c>
      <c r="J173" s="356" t="s">
        <v>122</v>
      </c>
      <c r="K173" s="356">
        <v>0</v>
      </c>
      <c r="L173" s="380">
        <v>0</v>
      </c>
      <c r="M173" s="356">
        <v>0</v>
      </c>
      <c r="N173" s="356">
        <v>0</v>
      </c>
    </row>
    <row r="174" spans="1:14" ht="21" customHeight="1" x14ac:dyDescent="0.25">
      <c r="A174" s="39">
        <v>10001</v>
      </c>
      <c r="B174" s="269" t="s">
        <v>740</v>
      </c>
      <c r="C174" s="380">
        <v>0</v>
      </c>
      <c r="D174" s="356">
        <v>0</v>
      </c>
      <c r="E174" s="356">
        <v>0</v>
      </c>
      <c r="F174" s="380">
        <v>0</v>
      </c>
      <c r="G174" s="380">
        <v>0</v>
      </c>
      <c r="H174" s="380">
        <v>0</v>
      </c>
      <c r="I174" s="380">
        <v>0</v>
      </c>
      <c r="J174" s="356" t="s">
        <v>122</v>
      </c>
      <c r="K174" s="356">
        <v>0</v>
      </c>
      <c r="L174" s="380">
        <v>0</v>
      </c>
      <c r="M174" s="356">
        <v>0</v>
      </c>
      <c r="N174" s="356">
        <v>0</v>
      </c>
    </row>
    <row r="175" spans="1:14" ht="21" customHeight="1" x14ac:dyDescent="0.25">
      <c r="A175" s="39">
        <v>10002</v>
      </c>
      <c r="B175" s="269" t="s">
        <v>741</v>
      </c>
      <c r="C175" s="380">
        <v>0</v>
      </c>
      <c r="D175" s="356">
        <v>0</v>
      </c>
      <c r="E175" s="356">
        <v>0</v>
      </c>
      <c r="F175" s="380">
        <v>0</v>
      </c>
      <c r="G175" s="380">
        <v>0</v>
      </c>
      <c r="H175" s="380">
        <v>0</v>
      </c>
      <c r="I175" s="380">
        <v>0</v>
      </c>
      <c r="J175" s="356">
        <v>0</v>
      </c>
      <c r="K175" s="356">
        <v>0</v>
      </c>
      <c r="L175" s="380">
        <v>0</v>
      </c>
      <c r="M175" s="356">
        <v>0</v>
      </c>
      <c r="N175" s="356">
        <v>0</v>
      </c>
    </row>
    <row r="176" spans="1:14" ht="21" customHeight="1" x14ac:dyDescent="0.25">
      <c r="A176" s="39">
        <v>10004</v>
      </c>
      <c r="B176" s="269" t="s">
        <v>743</v>
      </c>
      <c r="C176" s="380">
        <v>0</v>
      </c>
      <c r="D176" s="356">
        <v>0</v>
      </c>
      <c r="E176" s="356">
        <v>0</v>
      </c>
      <c r="F176" s="380">
        <v>0</v>
      </c>
      <c r="G176" s="380">
        <v>0</v>
      </c>
      <c r="H176" s="380">
        <v>0</v>
      </c>
      <c r="I176" s="380">
        <v>0</v>
      </c>
      <c r="J176" s="356">
        <v>0</v>
      </c>
      <c r="K176" s="356">
        <v>0</v>
      </c>
      <c r="L176" s="380">
        <v>0</v>
      </c>
      <c r="M176" s="356">
        <v>0</v>
      </c>
      <c r="N176" s="356">
        <v>0</v>
      </c>
    </row>
    <row r="177" spans="1:14" ht="21" customHeight="1" x14ac:dyDescent="0.25">
      <c r="A177" s="39">
        <v>10005</v>
      </c>
      <c r="B177" s="269" t="s">
        <v>744</v>
      </c>
      <c r="C177" s="380">
        <v>0</v>
      </c>
      <c r="D177" s="356">
        <v>0</v>
      </c>
      <c r="E177" s="356">
        <v>0</v>
      </c>
      <c r="F177" s="380">
        <v>0</v>
      </c>
      <c r="G177" s="380">
        <v>0</v>
      </c>
      <c r="H177" s="380">
        <v>0</v>
      </c>
      <c r="I177" s="380">
        <v>0</v>
      </c>
      <c r="J177" s="356">
        <v>0</v>
      </c>
      <c r="K177" s="356">
        <v>0</v>
      </c>
      <c r="L177" s="380">
        <v>0</v>
      </c>
      <c r="M177" s="356">
        <v>0</v>
      </c>
      <c r="N177" s="356">
        <v>0</v>
      </c>
    </row>
    <row r="178" spans="1:14" ht="21" customHeight="1" x14ac:dyDescent="0.25">
      <c r="A178" s="39">
        <v>10007</v>
      </c>
      <c r="B178" s="269" t="s">
        <v>745</v>
      </c>
      <c r="C178" s="380">
        <v>0</v>
      </c>
      <c r="D178" s="356">
        <v>0</v>
      </c>
      <c r="E178" s="356">
        <v>0</v>
      </c>
      <c r="F178" s="380">
        <v>0</v>
      </c>
      <c r="G178" s="380">
        <v>0</v>
      </c>
      <c r="H178" s="380">
        <v>0</v>
      </c>
      <c r="I178" s="380">
        <v>0</v>
      </c>
      <c r="J178" s="356">
        <v>0</v>
      </c>
      <c r="K178" s="356">
        <v>0</v>
      </c>
      <c r="L178" s="380">
        <v>0</v>
      </c>
      <c r="M178" s="356">
        <v>0</v>
      </c>
      <c r="N178" s="356">
        <v>0</v>
      </c>
    </row>
    <row r="179" spans="1:14" ht="21" customHeight="1" x14ac:dyDescent="0.25">
      <c r="A179" s="39">
        <v>10008</v>
      </c>
      <c r="B179" s="269" t="s">
        <v>746</v>
      </c>
      <c r="C179" s="380">
        <v>0</v>
      </c>
      <c r="D179" s="356" t="s">
        <v>122</v>
      </c>
      <c r="E179" s="356">
        <v>0</v>
      </c>
      <c r="F179" s="380">
        <v>4</v>
      </c>
      <c r="G179" s="380">
        <v>4</v>
      </c>
      <c r="H179" s="380">
        <v>0</v>
      </c>
      <c r="I179" s="380">
        <v>4</v>
      </c>
      <c r="J179" s="356">
        <v>4</v>
      </c>
      <c r="K179" s="356">
        <v>0</v>
      </c>
      <c r="L179" s="380">
        <v>0</v>
      </c>
      <c r="M179" s="356">
        <v>0</v>
      </c>
      <c r="N179" s="356">
        <v>0</v>
      </c>
    </row>
    <row r="180" spans="1:14" ht="21" customHeight="1" x14ac:dyDescent="0.25">
      <c r="A180" s="39">
        <v>10009</v>
      </c>
      <c r="B180" s="269" t="s">
        <v>747</v>
      </c>
      <c r="C180" s="380">
        <v>0</v>
      </c>
      <c r="D180" s="356">
        <v>0</v>
      </c>
      <c r="E180" s="356">
        <v>0</v>
      </c>
      <c r="F180" s="380">
        <v>0</v>
      </c>
      <c r="G180" s="380">
        <v>0</v>
      </c>
      <c r="H180" s="380">
        <v>0</v>
      </c>
      <c r="I180" s="380">
        <v>0</v>
      </c>
      <c r="J180" s="356">
        <v>0</v>
      </c>
      <c r="K180" s="356">
        <v>0</v>
      </c>
      <c r="L180" s="380">
        <v>0</v>
      </c>
      <c r="M180" s="356">
        <v>0</v>
      </c>
      <c r="N180" s="356">
        <v>0</v>
      </c>
    </row>
    <row r="181" spans="1:14" ht="21" customHeight="1" x14ac:dyDescent="0.25">
      <c r="A181" s="39">
        <v>10010</v>
      </c>
      <c r="B181" s="269" t="s">
        <v>748</v>
      </c>
      <c r="C181" s="380">
        <v>0</v>
      </c>
      <c r="D181" s="356">
        <v>0</v>
      </c>
      <c r="E181" s="356">
        <v>0</v>
      </c>
      <c r="F181" s="380">
        <v>0</v>
      </c>
      <c r="G181" s="380">
        <v>0</v>
      </c>
      <c r="H181" s="380">
        <v>0</v>
      </c>
      <c r="I181" s="380">
        <v>0</v>
      </c>
      <c r="J181" s="356" t="s">
        <v>122</v>
      </c>
      <c r="K181" s="356">
        <v>0</v>
      </c>
      <c r="L181" s="380">
        <v>0</v>
      </c>
      <c r="M181" s="356">
        <v>0</v>
      </c>
      <c r="N181" s="356">
        <v>0</v>
      </c>
    </row>
    <row r="182" spans="1:14" ht="21" customHeight="1" x14ac:dyDescent="0.25">
      <c r="A182" s="39">
        <v>10011</v>
      </c>
      <c r="B182" s="269" t="s">
        <v>1381</v>
      </c>
      <c r="C182" s="380">
        <v>0</v>
      </c>
      <c r="D182" s="356">
        <v>0</v>
      </c>
      <c r="E182" s="356">
        <v>0</v>
      </c>
      <c r="F182" s="380">
        <v>0</v>
      </c>
      <c r="G182" s="380">
        <v>0</v>
      </c>
      <c r="H182" s="380">
        <v>0</v>
      </c>
      <c r="I182" s="380">
        <v>0</v>
      </c>
      <c r="J182" s="356">
        <v>0</v>
      </c>
      <c r="K182" s="356">
        <v>0</v>
      </c>
      <c r="L182" s="380">
        <v>0</v>
      </c>
      <c r="M182" s="356">
        <v>0</v>
      </c>
      <c r="N182" s="356">
        <v>0</v>
      </c>
    </row>
    <row r="183" spans="1:14" ht="21" customHeight="1" x14ac:dyDescent="0.25">
      <c r="A183" s="39">
        <v>10013</v>
      </c>
      <c r="B183" s="269" t="s">
        <v>1382</v>
      </c>
      <c r="C183" s="380">
        <v>0</v>
      </c>
      <c r="D183" s="356">
        <v>0</v>
      </c>
      <c r="E183" s="356">
        <v>0</v>
      </c>
      <c r="F183" s="380">
        <v>0</v>
      </c>
      <c r="G183" s="380">
        <v>0</v>
      </c>
      <c r="H183" s="380">
        <v>0</v>
      </c>
      <c r="I183" s="380">
        <v>0</v>
      </c>
      <c r="J183" s="356">
        <v>0</v>
      </c>
      <c r="K183" s="356">
        <v>0</v>
      </c>
      <c r="L183" s="380">
        <v>0</v>
      </c>
      <c r="M183" s="356">
        <v>0</v>
      </c>
      <c r="N183" s="356">
        <v>0</v>
      </c>
    </row>
    <row r="184" spans="1:14" ht="21" customHeight="1" x14ac:dyDescent="0.25">
      <c r="A184" s="39">
        <v>10021</v>
      </c>
      <c r="B184" s="269" t="s">
        <v>754</v>
      </c>
      <c r="C184" s="380">
        <v>41</v>
      </c>
      <c r="D184" s="356">
        <v>41</v>
      </c>
      <c r="E184" s="356" t="s">
        <v>122</v>
      </c>
      <c r="F184" s="380">
        <v>56</v>
      </c>
      <c r="G184" s="380">
        <v>56</v>
      </c>
      <c r="H184" s="380">
        <v>0</v>
      </c>
      <c r="I184" s="380">
        <v>37</v>
      </c>
      <c r="J184" s="356">
        <v>37</v>
      </c>
      <c r="K184" s="356" t="s">
        <v>122</v>
      </c>
      <c r="L184" s="380">
        <v>19</v>
      </c>
      <c r="M184" s="356">
        <v>19</v>
      </c>
      <c r="N184" s="356" t="s">
        <v>122</v>
      </c>
    </row>
    <row r="185" spans="1:14" ht="21" customHeight="1" x14ac:dyDescent="0.25">
      <c r="A185" s="39">
        <v>10022</v>
      </c>
      <c r="B185" s="269" t="s">
        <v>755</v>
      </c>
      <c r="C185" s="380">
        <v>9</v>
      </c>
      <c r="D185" s="356">
        <v>9</v>
      </c>
      <c r="E185" s="356">
        <v>0</v>
      </c>
      <c r="F185" s="380">
        <v>0</v>
      </c>
      <c r="G185" s="380">
        <v>0</v>
      </c>
      <c r="H185" s="380">
        <v>0</v>
      </c>
      <c r="I185" s="380">
        <v>0</v>
      </c>
      <c r="J185" s="356" t="s">
        <v>122</v>
      </c>
      <c r="K185" s="356">
        <v>0</v>
      </c>
      <c r="L185" s="380">
        <v>0</v>
      </c>
      <c r="M185" s="356">
        <v>0</v>
      </c>
      <c r="N185" s="356">
        <v>0</v>
      </c>
    </row>
    <row r="186" spans="1:14" ht="21" customHeight="1" x14ac:dyDescent="0.25">
      <c r="A186" s="39">
        <v>10023</v>
      </c>
      <c r="B186" s="269" t="s">
        <v>756</v>
      </c>
      <c r="C186" s="380">
        <v>0</v>
      </c>
      <c r="D186" s="356" t="s">
        <v>122</v>
      </c>
      <c r="E186" s="356">
        <v>0</v>
      </c>
      <c r="F186" s="380">
        <v>6</v>
      </c>
      <c r="G186" s="380">
        <v>6</v>
      </c>
      <c r="H186" s="380">
        <v>0</v>
      </c>
      <c r="I186" s="380">
        <v>6</v>
      </c>
      <c r="J186" s="356">
        <v>6</v>
      </c>
      <c r="K186" s="356">
        <v>0</v>
      </c>
      <c r="L186" s="380">
        <v>0</v>
      </c>
      <c r="M186" s="356" t="s">
        <v>122</v>
      </c>
      <c r="N186" s="356">
        <v>0</v>
      </c>
    </row>
    <row r="187" spans="1:14" ht="21" customHeight="1" x14ac:dyDescent="0.25">
      <c r="A187" s="39">
        <v>10024</v>
      </c>
      <c r="B187" s="269" t="s">
        <v>757</v>
      </c>
      <c r="C187" s="380">
        <v>0</v>
      </c>
      <c r="D187" s="356">
        <v>0</v>
      </c>
      <c r="E187" s="356">
        <v>0</v>
      </c>
      <c r="F187" s="380">
        <v>0</v>
      </c>
      <c r="G187" s="380">
        <v>0</v>
      </c>
      <c r="H187" s="380">
        <v>0</v>
      </c>
      <c r="I187" s="380">
        <v>0</v>
      </c>
      <c r="J187" s="356">
        <v>0</v>
      </c>
      <c r="K187" s="356">
        <v>0</v>
      </c>
      <c r="L187" s="380">
        <v>0</v>
      </c>
      <c r="M187" s="356" t="s">
        <v>122</v>
      </c>
      <c r="N187" s="356">
        <v>0</v>
      </c>
    </row>
    <row r="188" spans="1:14" ht="21" customHeight="1" x14ac:dyDescent="0.25">
      <c r="A188" s="39">
        <v>10025</v>
      </c>
      <c r="B188" s="269" t="s">
        <v>758</v>
      </c>
      <c r="C188" s="380">
        <v>0</v>
      </c>
      <c r="D188" s="356">
        <v>0</v>
      </c>
      <c r="E188" s="356">
        <v>0</v>
      </c>
      <c r="F188" s="380">
        <v>0</v>
      </c>
      <c r="G188" s="380">
        <v>0</v>
      </c>
      <c r="H188" s="380">
        <v>0</v>
      </c>
      <c r="I188" s="380">
        <v>0</v>
      </c>
      <c r="J188" s="356">
        <v>0</v>
      </c>
      <c r="K188" s="356">
        <v>0</v>
      </c>
      <c r="L188" s="380">
        <v>0</v>
      </c>
      <c r="M188" s="356">
        <v>0</v>
      </c>
      <c r="N188" s="356">
        <v>0</v>
      </c>
    </row>
    <row r="189" spans="1:14" ht="21" customHeight="1" x14ac:dyDescent="0.25">
      <c r="A189" s="39">
        <v>10026</v>
      </c>
      <c r="B189" s="269" t="s">
        <v>759</v>
      </c>
      <c r="C189" s="380">
        <v>0</v>
      </c>
      <c r="D189" s="356">
        <v>0</v>
      </c>
      <c r="E189" s="356">
        <v>0</v>
      </c>
      <c r="F189" s="380">
        <v>0</v>
      </c>
      <c r="G189" s="380">
        <v>0</v>
      </c>
      <c r="H189" s="380">
        <v>0</v>
      </c>
      <c r="I189" s="380">
        <v>0</v>
      </c>
      <c r="J189" s="356" t="s">
        <v>122</v>
      </c>
      <c r="K189" s="356">
        <v>0</v>
      </c>
      <c r="L189" s="380">
        <v>0</v>
      </c>
      <c r="M189" s="356">
        <v>0</v>
      </c>
      <c r="N189" s="356">
        <v>0</v>
      </c>
    </row>
    <row r="190" spans="1:14" ht="21" customHeight="1" x14ac:dyDescent="0.25">
      <c r="A190" s="39">
        <v>10028</v>
      </c>
      <c r="B190" s="269" t="s">
        <v>760</v>
      </c>
      <c r="C190" s="380">
        <v>0</v>
      </c>
      <c r="D190" s="356">
        <v>0</v>
      </c>
      <c r="E190" s="356">
        <v>0</v>
      </c>
      <c r="F190" s="380">
        <v>0</v>
      </c>
      <c r="G190" s="380">
        <v>0</v>
      </c>
      <c r="H190" s="380">
        <v>0</v>
      </c>
      <c r="I190" s="380">
        <v>0</v>
      </c>
      <c r="J190" s="356">
        <v>0</v>
      </c>
      <c r="K190" s="356">
        <v>0</v>
      </c>
      <c r="L190" s="380">
        <v>0</v>
      </c>
      <c r="M190" s="356">
        <v>0</v>
      </c>
      <c r="N190" s="356">
        <v>0</v>
      </c>
    </row>
    <row r="191" spans="1:14" ht="21" customHeight="1" x14ac:dyDescent="0.25">
      <c r="A191" s="39">
        <v>10030</v>
      </c>
      <c r="B191" s="269" t="s">
        <v>762</v>
      </c>
      <c r="C191" s="380">
        <v>0</v>
      </c>
      <c r="D191" s="356">
        <v>0</v>
      </c>
      <c r="E191" s="356">
        <v>0</v>
      </c>
      <c r="F191" s="380">
        <v>0</v>
      </c>
      <c r="G191" s="380">
        <v>0</v>
      </c>
      <c r="H191" s="380">
        <v>0</v>
      </c>
      <c r="I191" s="380">
        <v>0</v>
      </c>
      <c r="J191" s="356">
        <v>0</v>
      </c>
      <c r="K191" s="356">
        <v>0</v>
      </c>
      <c r="L191" s="380">
        <v>0</v>
      </c>
      <c r="M191" s="356">
        <v>0</v>
      </c>
      <c r="N191" s="356">
        <v>0</v>
      </c>
    </row>
    <row r="192" spans="1:14" ht="21" customHeight="1" x14ac:dyDescent="0.25">
      <c r="A192" s="39">
        <v>10031</v>
      </c>
      <c r="B192" s="269" t="s">
        <v>763</v>
      </c>
      <c r="C192" s="380">
        <v>0</v>
      </c>
      <c r="D192" s="356" t="s">
        <v>122</v>
      </c>
      <c r="E192" s="356">
        <v>0</v>
      </c>
      <c r="F192" s="380">
        <v>0</v>
      </c>
      <c r="G192" s="380">
        <v>0</v>
      </c>
      <c r="H192" s="380">
        <v>0</v>
      </c>
      <c r="I192" s="380">
        <v>0</v>
      </c>
      <c r="J192" s="356">
        <v>0</v>
      </c>
      <c r="K192" s="356">
        <v>0</v>
      </c>
      <c r="L192" s="380">
        <v>0</v>
      </c>
      <c r="M192" s="356">
        <v>0</v>
      </c>
      <c r="N192" s="356">
        <v>0</v>
      </c>
    </row>
    <row r="193" spans="1:14" ht="21" customHeight="1" x14ac:dyDescent="0.25">
      <c r="A193" s="39">
        <v>10032</v>
      </c>
      <c r="B193" s="269" t="s">
        <v>764</v>
      </c>
      <c r="C193" s="380">
        <v>0</v>
      </c>
      <c r="D193" s="356">
        <v>0</v>
      </c>
      <c r="E193" s="356">
        <v>0</v>
      </c>
      <c r="F193" s="380">
        <v>0</v>
      </c>
      <c r="G193" s="380">
        <v>0</v>
      </c>
      <c r="H193" s="380">
        <v>0</v>
      </c>
      <c r="I193" s="380">
        <v>0</v>
      </c>
      <c r="J193" s="356">
        <v>0</v>
      </c>
      <c r="K193" s="356">
        <v>0</v>
      </c>
      <c r="L193" s="380">
        <v>0</v>
      </c>
      <c r="M193" s="356">
        <v>0</v>
      </c>
      <c r="N193" s="356">
        <v>0</v>
      </c>
    </row>
    <row r="194" spans="1:14" ht="21" customHeight="1" x14ac:dyDescent="0.25">
      <c r="A194" s="39">
        <v>10034</v>
      </c>
      <c r="B194" s="269" t="s">
        <v>765</v>
      </c>
      <c r="C194" s="380">
        <v>0</v>
      </c>
      <c r="D194" s="356">
        <v>0</v>
      </c>
      <c r="E194" s="356">
        <v>0</v>
      </c>
      <c r="F194" s="380">
        <v>0</v>
      </c>
      <c r="G194" s="380">
        <v>0</v>
      </c>
      <c r="H194" s="380">
        <v>0</v>
      </c>
      <c r="I194" s="380">
        <v>0</v>
      </c>
      <c r="J194" s="356">
        <v>0</v>
      </c>
      <c r="K194" s="356">
        <v>0</v>
      </c>
      <c r="L194" s="380">
        <v>0</v>
      </c>
      <c r="M194" s="356">
        <v>0</v>
      </c>
      <c r="N194" s="356">
        <v>0</v>
      </c>
    </row>
    <row r="195" spans="1:14" ht="21" customHeight="1" x14ac:dyDescent="0.25">
      <c r="A195" s="39">
        <v>10035</v>
      </c>
      <c r="B195" s="269" t="s">
        <v>766</v>
      </c>
      <c r="C195" s="380">
        <v>0</v>
      </c>
      <c r="D195" s="356">
        <v>0</v>
      </c>
      <c r="E195" s="356">
        <v>0</v>
      </c>
      <c r="F195" s="380">
        <v>0</v>
      </c>
      <c r="G195" s="380">
        <v>0</v>
      </c>
      <c r="H195" s="380">
        <v>0</v>
      </c>
      <c r="I195" s="380">
        <v>0</v>
      </c>
      <c r="J195" s="356">
        <v>0</v>
      </c>
      <c r="K195" s="356">
        <v>0</v>
      </c>
      <c r="L195" s="380">
        <v>0</v>
      </c>
      <c r="M195" s="356">
        <v>0</v>
      </c>
      <c r="N195" s="356">
        <v>0</v>
      </c>
    </row>
    <row r="196" spans="1:14" ht="21" customHeight="1" x14ac:dyDescent="0.25">
      <c r="A196" s="39">
        <v>10036</v>
      </c>
      <c r="B196" s="269" t="s">
        <v>767</v>
      </c>
      <c r="C196" s="380">
        <v>0</v>
      </c>
      <c r="D196" s="356" t="s">
        <v>122</v>
      </c>
      <c r="E196" s="356">
        <v>0</v>
      </c>
      <c r="F196" s="380">
        <v>0</v>
      </c>
      <c r="G196" s="380">
        <v>0</v>
      </c>
      <c r="H196" s="380">
        <v>0</v>
      </c>
      <c r="I196" s="380">
        <v>0</v>
      </c>
      <c r="J196" s="356">
        <v>0</v>
      </c>
      <c r="K196" s="356">
        <v>0</v>
      </c>
      <c r="L196" s="380">
        <v>0</v>
      </c>
      <c r="M196" s="356">
        <v>0</v>
      </c>
      <c r="N196" s="356">
        <v>0</v>
      </c>
    </row>
    <row r="197" spans="1:14" ht="21" customHeight="1" x14ac:dyDescent="0.25">
      <c r="A197" s="39">
        <v>10099</v>
      </c>
      <c r="B197" s="269" t="s">
        <v>1383</v>
      </c>
      <c r="C197" s="380">
        <v>0</v>
      </c>
      <c r="D197" s="356">
        <v>0</v>
      </c>
      <c r="E197" s="356">
        <v>0</v>
      </c>
      <c r="F197" s="380">
        <v>0</v>
      </c>
      <c r="G197" s="380">
        <v>0</v>
      </c>
      <c r="H197" s="380">
        <v>0</v>
      </c>
      <c r="I197" s="380">
        <v>0</v>
      </c>
      <c r="J197" s="356" t="s">
        <v>122</v>
      </c>
      <c r="K197" s="356">
        <v>0</v>
      </c>
      <c r="L197" s="380">
        <v>0</v>
      </c>
      <c r="M197" s="356" t="s">
        <v>122</v>
      </c>
      <c r="N197" s="356">
        <v>0</v>
      </c>
    </row>
    <row r="198" spans="1:14" ht="21" customHeight="1" x14ac:dyDescent="0.25">
      <c r="A198" s="39">
        <v>12010</v>
      </c>
      <c r="B198" s="269" t="s">
        <v>1384</v>
      </c>
      <c r="C198" s="380">
        <v>0</v>
      </c>
      <c r="D198" s="356">
        <v>0</v>
      </c>
      <c r="E198" s="356">
        <v>0</v>
      </c>
      <c r="F198" s="380">
        <v>0</v>
      </c>
      <c r="G198" s="380">
        <v>0</v>
      </c>
      <c r="H198" s="380">
        <v>0</v>
      </c>
      <c r="I198" s="380">
        <v>0</v>
      </c>
      <c r="J198" s="356">
        <v>0</v>
      </c>
      <c r="K198" s="356">
        <v>0</v>
      </c>
      <c r="L198" s="380">
        <v>0</v>
      </c>
      <c r="M198" s="356">
        <v>0</v>
      </c>
      <c r="N198" s="356">
        <v>0</v>
      </c>
    </row>
    <row r="199" spans="1:14" ht="21" customHeight="1" x14ac:dyDescent="0.25">
      <c r="A199" s="39">
        <v>12020</v>
      </c>
      <c r="B199" s="269" t="s">
        <v>1385</v>
      </c>
      <c r="C199" s="380">
        <v>0</v>
      </c>
      <c r="D199" s="356">
        <v>0</v>
      </c>
      <c r="E199" s="356">
        <v>0</v>
      </c>
      <c r="F199" s="380">
        <v>0</v>
      </c>
      <c r="G199" s="380">
        <v>0</v>
      </c>
      <c r="H199" s="380">
        <v>0</v>
      </c>
      <c r="I199" s="380">
        <v>0</v>
      </c>
      <c r="J199" s="356">
        <v>0</v>
      </c>
      <c r="K199" s="356">
        <v>0</v>
      </c>
      <c r="L199" s="380">
        <v>0</v>
      </c>
      <c r="M199" s="356">
        <v>0</v>
      </c>
      <c r="N199" s="356">
        <v>0</v>
      </c>
    </row>
    <row r="200" spans="1:14" ht="21" customHeight="1" x14ac:dyDescent="0.25">
      <c r="A200" s="39">
        <v>12021</v>
      </c>
      <c r="B200" s="269" t="s">
        <v>772</v>
      </c>
      <c r="C200" s="380">
        <v>0</v>
      </c>
      <c r="D200" s="356">
        <v>0</v>
      </c>
      <c r="E200" s="356">
        <v>0</v>
      </c>
      <c r="F200" s="380">
        <v>0</v>
      </c>
      <c r="G200" s="380">
        <v>0</v>
      </c>
      <c r="H200" s="380">
        <v>0</v>
      </c>
      <c r="I200" s="380">
        <v>0</v>
      </c>
      <c r="J200" s="356">
        <v>0</v>
      </c>
      <c r="K200" s="356">
        <v>0</v>
      </c>
      <c r="L200" s="380">
        <v>0</v>
      </c>
      <c r="M200" s="356">
        <v>0</v>
      </c>
      <c r="N200" s="356">
        <v>0</v>
      </c>
    </row>
    <row r="201" spans="1:14" ht="21" customHeight="1" x14ac:dyDescent="0.25">
      <c r="A201" s="39">
        <v>12022</v>
      </c>
      <c r="B201" s="269" t="s">
        <v>1386</v>
      </c>
      <c r="C201" s="380">
        <v>8</v>
      </c>
      <c r="D201" s="356">
        <v>8</v>
      </c>
      <c r="E201" s="356">
        <v>0</v>
      </c>
      <c r="F201" s="380">
        <v>0</v>
      </c>
      <c r="G201" s="380">
        <v>0</v>
      </c>
      <c r="H201" s="380">
        <v>0</v>
      </c>
      <c r="I201" s="380">
        <v>0</v>
      </c>
      <c r="J201" s="356" t="s">
        <v>122</v>
      </c>
      <c r="K201" s="356" t="s">
        <v>122</v>
      </c>
      <c r="L201" s="380">
        <v>0</v>
      </c>
      <c r="M201" s="356">
        <v>0</v>
      </c>
      <c r="N201" s="356">
        <v>0</v>
      </c>
    </row>
    <row r="202" spans="1:14" ht="21" customHeight="1" x14ac:dyDescent="0.25">
      <c r="A202" s="39">
        <v>12050</v>
      </c>
      <c r="B202" s="269" t="s">
        <v>774</v>
      </c>
      <c r="C202" s="380">
        <v>10</v>
      </c>
      <c r="D202" s="356">
        <v>10</v>
      </c>
      <c r="E202" s="356">
        <v>0</v>
      </c>
      <c r="F202" s="380">
        <v>11</v>
      </c>
      <c r="G202" s="380">
        <v>11</v>
      </c>
      <c r="H202" s="380">
        <v>0</v>
      </c>
      <c r="I202" s="380">
        <v>11</v>
      </c>
      <c r="J202" s="356">
        <v>11</v>
      </c>
      <c r="K202" s="356" t="s">
        <v>122</v>
      </c>
      <c r="L202" s="380">
        <v>0</v>
      </c>
      <c r="M202" s="356">
        <v>0</v>
      </c>
      <c r="N202" s="356">
        <v>0</v>
      </c>
    </row>
    <row r="203" spans="1:14" ht="21" customHeight="1" x14ac:dyDescent="0.25">
      <c r="A203" s="39">
        <v>12051</v>
      </c>
      <c r="B203" s="269" t="s">
        <v>1387</v>
      </c>
      <c r="C203" s="380">
        <v>0</v>
      </c>
      <c r="D203" s="356" t="s">
        <v>122</v>
      </c>
      <c r="E203" s="356">
        <v>0</v>
      </c>
      <c r="F203" s="380">
        <v>0</v>
      </c>
      <c r="G203" s="380">
        <v>0</v>
      </c>
      <c r="H203" s="380">
        <v>0</v>
      </c>
      <c r="I203" s="380">
        <v>0</v>
      </c>
      <c r="J203" s="356">
        <v>0</v>
      </c>
      <c r="K203" s="356">
        <v>0</v>
      </c>
      <c r="L203" s="380">
        <v>0</v>
      </c>
      <c r="M203" s="356">
        <v>0</v>
      </c>
      <c r="N203" s="356">
        <v>0</v>
      </c>
    </row>
    <row r="204" spans="1:14" ht="21" customHeight="1" x14ac:dyDescent="0.25">
      <c r="A204" s="39">
        <v>12052</v>
      </c>
      <c r="B204" s="269" t="s">
        <v>1388</v>
      </c>
      <c r="C204" s="380">
        <v>0</v>
      </c>
      <c r="D204" s="356" t="s">
        <v>122</v>
      </c>
      <c r="E204" s="356">
        <v>0</v>
      </c>
      <c r="F204" s="380">
        <v>0</v>
      </c>
      <c r="G204" s="380">
        <v>0</v>
      </c>
      <c r="H204" s="380">
        <v>0</v>
      </c>
      <c r="I204" s="380">
        <v>0</v>
      </c>
      <c r="J204" s="356" t="s">
        <v>122</v>
      </c>
      <c r="K204" s="356">
        <v>0</v>
      </c>
      <c r="L204" s="380">
        <v>0</v>
      </c>
      <c r="M204" s="356">
        <v>0</v>
      </c>
      <c r="N204" s="356">
        <v>0</v>
      </c>
    </row>
    <row r="205" spans="1:14" ht="21" customHeight="1" x14ac:dyDescent="0.25">
      <c r="A205" s="39">
        <v>12053</v>
      </c>
      <c r="B205" s="269" t="s">
        <v>1389</v>
      </c>
      <c r="C205" s="380">
        <v>0</v>
      </c>
      <c r="D205" s="356">
        <v>0</v>
      </c>
      <c r="E205" s="356">
        <v>0</v>
      </c>
      <c r="F205" s="380">
        <v>0</v>
      </c>
      <c r="G205" s="380">
        <v>0</v>
      </c>
      <c r="H205" s="380">
        <v>0</v>
      </c>
      <c r="I205" s="380">
        <v>0</v>
      </c>
      <c r="J205" s="356">
        <v>0</v>
      </c>
      <c r="K205" s="356">
        <v>0</v>
      </c>
      <c r="L205" s="380">
        <v>0</v>
      </c>
      <c r="M205" s="356">
        <v>0</v>
      </c>
      <c r="N205" s="356">
        <v>0</v>
      </c>
    </row>
    <row r="206" spans="1:14" ht="21" customHeight="1" x14ac:dyDescent="0.25">
      <c r="A206" s="39">
        <v>12054</v>
      </c>
      <c r="B206" s="269" t="s">
        <v>1390</v>
      </c>
      <c r="C206" s="380">
        <v>0</v>
      </c>
      <c r="D206" s="356">
        <v>0</v>
      </c>
      <c r="E206" s="356">
        <v>0</v>
      </c>
      <c r="F206" s="380">
        <v>0</v>
      </c>
      <c r="G206" s="380">
        <v>0</v>
      </c>
      <c r="H206" s="380">
        <v>0</v>
      </c>
      <c r="I206" s="380">
        <v>0</v>
      </c>
      <c r="J206" s="356">
        <v>0</v>
      </c>
      <c r="K206" s="356">
        <v>0</v>
      </c>
      <c r="L206" s="380">
        <v>0</v>
      </c>
      <c r="M206" s="356">
        <v>0</v>
      </c>
      <c r="N206" s="356">
        <v>0</v>
      </c>
    </row>
    <row r="207" spans="1:14" ht="21" customHeight="1" x14ac:dyDescent="0.25">
      <c r="A207" s="39">
        <v>12077</v>
      </c>
      <c r="B207" s="269" t="s">
        <v>1142</v>
      </c>
      <c r="C207" s="380">
        <v>0</v>
      </c>
      <c r="D207" s="356">
        <v>0</v>
      </c>
      <c r="E207" s="356">
        <v>0</v>
      </c>
      <c r="F207" s="380">
        <v>0</v>
      </c>
      <c r="G207" s="380">
        <v>0</v>
      </c>
      <c r="H207" s="380">
        <v>0</v>
      </c>
      <c r="I207" s="380">
        <v>0</v>
      </c>
      <c r="J207" s="356">
        <v>0</v>
      </c>
      <c r="K207" s="356">
        <v>0</v>
      </c>
      <c r="L207" s="380">
        <v>0</v>
      </c>
      <c r="M207" s="356">
        <v>0</v>
      </c>
      <c r="N207" s="356">
        <v>0</v>
      </c>
    </row>
    <row r="208" spans="1:14" ht="21" customHeight="1" x14ac:dyDescent="0.25">
      <c r="A208" s="39">
        <v>12081</v>
      </c>
      <c r="B208" s="269" t="s">
        <v>1391</v>
      </c>
      <c r="C208" s="380">
        <v>57</v>
      </c>
      <c r="D208" s="356">
        <v>43</v>
      </c>
      <c r="E208" s="356">
        <v>14</v>
      </c>
      <c r="F208" s="380">
        <v>72</v>
      </c>
      <c r="G208" s="380">
        <v>57</v>
      </c>
      <c r="H208" s="380">
        <v>15</v>
      </c>
      <c r="I208" s="380">
        <v>48</v>
      </c>
      <c r="J208" s="356">
        <v>38</v>
      </c>
      <c r="K208" s="356">
        <v>10</v>
      </c>
      <c r="L208" s="380">
        <v>24</v>
      </c>
      <c r="M208" s="356">
        <v>19</v>
      </c>
      <c r="N208" s="356">
        <v>5</v>
      </c>
    </row>
    <row r="209" spans="1:14" ht="21" customHeight="1" x14ac:dyDescent="0.25">
      <c r="A209" s="39">
        <v>12082</v>
      </c>
      <c r="B209" s="269" t="s">
        <v>782</v>
      </c>
      <c r="C209" s="380">
        <v>36</v>
      </c>
      <c r="D209" s="356">
        <v>32</v>
      </c>
      <c r="E209" s="356">
        <v>4</v>
      </c>
      <c r="F209" s="380">
        <v>64</v>
      </c>
      <c r="G209" s="380">
        <v>64</v>
      </c>
      <c r="H209" s="380">
        <v>0</v>
      </c>
      <c r="I209" s="380">
        <v>43</v>
      </c>
      <c r="J209" s="356">
        <v>43</v>
      </c>
      <c r="K209" s="356" t="s">
        <v>122</v>
      </c>
      <c r="L209" s="380">
        <v>21</v>
      </c>
      <c r="M209" s="356">
        <v>21</v>
      </c>
      <c r="N209" s="356" t="s">
        <v>122</v>
      </c>
    </row>
    <row r="210" spans="1:14" ht="21" customHeight="1" x14ac:dyDescent="0.25">
      <c r="A210" s="39">
        <v>12088</v>
      </c>
      <c r="B210" s="269" t="s">
        <v>783</v>
      </c>
      <c r="C210" s="380">
        <v>0</v>
      </c>
      <c r="D210" s="356">
        <v>0</v>
      </c>
      <c r="E210" s="356">
        <v>0</v>
      </c>
      <c r="F210" s="380">
        <v>0</v>
      </c>
      <c r="G210" s="380">
        <v>0</v>
      </c>
      <c r="H210" s="380">
        <v>0</v>
      </c>
      <c r="I210" s="380">
        <v>0</v>
      </c>
      <c r="J210" s="356">
        <v>0</v>
      </c>
      <c r="K210" s="356">
        <v>0</v>
      </c>
      <c r="L210" s="380">
        <v>0</v>
      </c>
      <c r="M210" s="356">
        <v>0</v>
      </c>
      <c r="N210" s="356">
        <v>0</v>
      </c>
    </row>
    <row r="211" spans="1:14" ht="21" customHeight="1" x14ac:dyDescent="0.25">
      <c r="A211" s="39">
        <v>12089</v>
      </c>
      <c r="B211" s="269" t="s">
        <v>1392</v>
      </c>
      <c r="C211" s="380">
        <v>0</v>
      </c>
      <c r="D211" s="356">
        <v>0</v>
      </c>
      <c r="E211" s="356">
        <v>0</v>
      </c>
      <c r="F211" s="380">
        <v>0</v>
      </c>
      <c r="G211" s="380">
        <v>0</v>
      </c>
      <c r="H211" s="380">
        <v>0</v>
      </c>
      <c r="I211" s="380">
        <v>0</v>
      </c>
      <c r="J211" s="356">
        <v>0</v>
      </c>
      <c r="K211" s="356">
        <v>0</v>
      </c>
      <c r="L211" s="380">
        <v>0</v>
      </c>
      <c r="M211" s="356">
        <v>0</v>
      </c>
      <c r="N211" s="356">
        <v>0</v>
      </c>
    </row>
    <row r="212" spans="1:14" ht="21" customHeight="1" x14ac:dyDescent="0.25">
      <c r="A212" s="39">
        <v>12091</v>
      </c>
      <c r="B212" s="269" t="s">
        <v>1393</v>
      </c>
      <c r="C212" s="380">
        <v>0</v>
      </c>
      <c r="D212" s="356">
        <v>0</v>
      </c>
      <c r="E212" s="356">
        <v>0</v>
      </c>
      <c r="F212" s="380">
        <v>0</v>
      </c>
      <c r="G212" s="380">
        <v>0</v>
      </c>
      <c r="H212" s="380">
        <v>0</v>
      </c>
      <c r="I212" s="380">
        <v>0</v>
      </c>
      <c r="J212" s="356">
        <v>0</v>
      </c>
      <c r="K212" s="356">
        <v>0</v>
      </c>
      <c r="L212" s="380">
        <v>0</v>
      </c>
      <c r="M212" s="356">
        <v>0</v>
      </c>
      <c r="N212" s="356">
        <v>0</v>
      </c>
    </row>
    <row r="213" spans="1:14" ht="21" customHeight="1" x14ac:dyDescent="0.25">
      <c r="A213" s="39">
        <v>12096</v>
      </c>
      <c r="B213" s="269" t="s">
        <v>788</v>
      </c>
      <c r="C213" s="380">
        <v>0</v>
      </c>
      <c r="D213" s="356">
        <v>0</v>
      </c>
      <c r="E213" s="356">
        <v>0</v>
      </c>
      <c r="F213" s="380">
        <v>0</v>
      </c>
      <c r="G213" s="380">
        <v>0</v>
      </c>
      <c r="H213" s="380">
        <v>0</v>
      </c>
      <c r="I213" s="380">
        <v>0</v>
      </c>
      <c r="J213" s="356">
        <v>0</v>
      </c>
      <c r="K213" s="356">
        <v>0</v>
      </c>
      <c r="L213" s="380">
        <v>0</v>
      </c>
      <c r="M213" s="356">
        <v>0</v>
      </c>
      <c r="N213" s="356">
        <v>0</v>
      </c>
    </row>
    <row r="214" spans="1:14" ht="21" customHeight="1" x14ac:dyDescent="0.25">
      <c r="A214" s="39">
        <v>12122</v>
      </c>
      <c r="B214" s="269" t="s">
        <v>791</v>
      </c>
      <c r="C214" s="380">
        <v>0</v>
      </c>
      <c r="D214" s="356">
        <v>0</v>
      </c>
      <c r="E214" s="356">
        <v>0</v>
      </c>
      <c r="F214" s="380">
        <v>0</v>
      </c>
      <c r="G214" s="380">
        <v>0</v>
      </c>
      <c r="H214" s="380">
        <v>0</v>
      </c>
      <c r="I214" s="380">
        <v>0</v>
      </c>
      <c r="J214" s="356">
        <v>0</v>
      </c>
      <c r="K214" s="356">
        <v>0</v>
      </c>
      <c r="L214" s="380">
        <v>0</v>
      </c>
      <c r="M214" s="356">
        <v>0</v>
      </c>
      <c r="N214" s="356">
        <v>0</v>
      </c>
    </row>
    <row r="215" spans="1:14" ht="21" customHeight="1" x14ac:dyDescent="0.25">
      <c r="A215" s="39">
        <v>12123</v>
      </c>
      <c r="B215" s="269" t="s">
        <v>1144</v>
      </c>
      <c r="C215" s="380">
        <v>0</v>
      </c>
      <c r="D215" s="356">
        <v>0</v>
      </c>
      <c r="E215" s="356">
        <v>0</v>
      </c>
      <c r="F215" s="380">
        <v>0</v>
      </c>
      <c r="G215" s="380">
        <v>0</v>
      </c>
      <c r="H215" s="380">
        <v>0</v>
      </c>
      <c r="I215" s="380">
        <v>0</v>
      </c>
      <c r="J215" s="356">
        <v>0</v>
      </c>
      <c r="K215" s="356">
        <v>0</v>
      </c>
      <c r="L215" s="380">
        <v>0</v>
      </c>
      <c r="M215" s="356">
        <v>0</v>
      </c>
      <c r="N215" s="356">
        <v>0</v>
      </c>
    </row>
    <row r="216" spans="1:14" ht="21" customHeight="1" x14ac:dyDescent="0.25">
      <c r="A216" s="39">
        <v>12124</v>
      </c>
      <c r="B216" s="269" t="s">
        <v>793</v>
      </c>
      <c r="C216" s="380">
        <v>0</v>
      </c>
      <c r="D216" s="356">
        <v>0</v>
      </c>
      <c r="E216" s="356">
        <v>0</v>
      </c>
      <c r="F216" s="380">
        <v>0</v>
      </c>
      <c r="G216" s="380">
        <v>0</v>
      </c>
      <c r="H216" s="380">
        <v>0</v>
      </c>
      <c r="I216" s="380">
        <v>0</v>
      </c>
      <c r="J216" s="356">
        <v>0</v>
      </c>
      <c r="K216" s="356">
        <v>0</v>
      </c>
      <c r="L216" s="380">
        <v>0</v>
      </c>
      <c r="M216" s="356">
        <v>0</v>
      </c>
      <c r="N216" s="356">
        <v>0</v>
      </c>
    </row>
    <row r="217" spans="1:14" ht="21" customHeight="1" x14ac:dyDescent="0.25">
      <c r="A217" s="39">
        <v>12132</v>
      </c>
      <c r="B217" s="269" t="s">
        <v>796</v>
      </c>
      <c r="C217" s="380">
        <v>0</v>
      </c>
      <c r="D217" s="356">
        <v>0</v>
      </c>
      <c r="E217" s="356">
        <v>0</v>
      </c>
      <c r="F217" s="380">
        <v>0</v>
      </c>
      <c r="G217" s="380">
        <v>0</v>
      </c>
      <c r="H217" s="380">
        <v>0</v>
      </c>
      <c r="I217" s="380">
        <v>0</v>
      </c>
      <c r="J217" s="356">
        <v>0</v>
      </c>
      <c r="K217" s="356">
        <v>0</v>
      </c>
      <c r="L217" s="380">
        <v>0</v>
      </c>
      <c r="M217" s="356">
        <v>0</v>
      </c>
      <c r="N217" s="356">
        <v>0</v>
      </c>
    </row>
    <row r="218" spans="1:14" ht="21" customHeight="1" x14ac:dyDescent="0.25">
      <c r="A218" s="39">
        <v>12136</v>
      </c>
      <c r="B218" s="269" t="s">
        <v>799</v>
      </c>
      <c r="C218" s="380">
        <v>0</v>
      </c>
      <c r="D218" s="356">
        <v>0</v>
      </c>
      <c r="E218" s="356">
        <v>0</v>
      </c>
      <c r="F218" s="380">
        <v>0</v>
      </c>
      <c r="G218" s="380">
        <v>0</v>
      </c>
      <c r="H218" s="380">
        <v>0</v>
      </c>
      <c r="I218" s="380">
        <v>0</v>
      </c>
      <c r="J218" s="356">
        <v>0</v>
      </c>
      <c r="K218" s="356">
        <v>0</v>
      </c>
      <c r="L218" s="380">
        <v>0</v>
      </c>
      <c r="M218" s="356">
        <v>0</v>
      </c>
      <c r="N218" s="356">
        <v>0</v>
      </c>
    </row>
    <row r="219" spans="1:14" ht="21" customHeight="1" x14ac:dyDescent="0.25">
      <c r="A219" s="39">
        <v>12137</v>
      </c>
      <c r="B219" s="269" t="s">
        <v>800</v>
      </c>
      <c r="C219" s="380">
        <v>0</v>
      </c>
      <c r="D219" s="356">
        <v>0</v>
      </c>
      <c r="E219" s="356">
        <v>0</v>
      </c>
      <c r="F219" s="380">
        <v>0</v>
      </c>
      <c r="G219" s="380">
        <v>0</v>
      </c>
      <c r="H219" s="380">
        <v>0</v>
      </c>
      <c r="I219" s="380">
        <v>0</v>
      </c>
      <c r="J219" s="356">
        <v>0</v>
      </c>
      <c r="K219" s="356">
        <v>0</v>
      </c>
      <c r="L219" s="380">
        <v>0</v>
      </c>
      <c r="M219" s="356">
        <v>0</v>
      </c>
      <c r="N219" s="356">
        <v>0</v>
      </c>
    </row>
    <row r="220" spans="1:14" ht="21" customHeight="1" x14ac:dyDescent="0.25">
      <c r="A220" s="39">
        <v>12138</v>
      </c>
      <c r="B220" s="269" t="s">
        <v>801</v>
      </c>
      <c r="C220" s="380">
        <v>0</v>
      </c>
      <c r="D220" s="356">
        <v>0</v>
      </c>
      <c r="E220" s="356">
        <v>0</v>
      </c>
      <c r="F220" s="380">
        <v>0</v>
      </c>
      <c r="G220" s="380">
        <v>0</v>
      </c>
      <c r="H220" s="380">
        <v>0</v>
      </c>
      <c r="I220" s="380">
        <v>0</v>
      </c>
      <c r="J220" s="356">
        <v>0</v>
      </c>
      <c r="K220" s="356">
        <v>0</v>
      </c>
      <c r="L220" s="380">
        <v>0</v>
      </c>
      <c r="M220" s="356">
        <v>0</v>
      </c>
      <c r="N220" s="356">
        <v>0</v>
      </c>
    </row>
    <row r="221" spans="1:14" ht="21" customHeight="1" x14ac:dyDescent="0.25">
      <c r="A221" s="39">
        <v>12139</v>
      </c>
      <c r="B221" s="269" t="s">
        <v>802</v>
      </c>
      <c r="C221" s="380">
        <v>0</v>
      </c>
      <c r="D221" s="356">
        <v>0</v>
      </c>
      <c r="E221" s="356">
        <v>0</v>
      </c>
      <c r="F221" s="380">
        <v>0</v>
      </c>
      <c r="G221" s="380">
        <v>0</v>
      </c>
      <c r="H221" s="380">
        <v>0</v>
      </c>
      <c r="I221" s="380">
        <v>0</v>
      </c>
      <c r="J221" s="356" t="s">
        <v>122</v>
      </c>
      <c r="K221" s="356">
        <v>0</v>
      </c>
      <c r="L221" s="380">
        <v>0</v>
      </c>
      <c r="M221" s="356">
        <v>0</v>
      </c>
      <c r="N221" s="356">
        <v>0</v>
      </c>
    </row>
    <row r="222" spans="1:14" ht="21" customHeight="1" x14ac:dyDescent="0.25">
      <c r="A222" s="39">
        <v>12144</v>
      </c>
      <c r="B222" s="269" t="s">
        <v>1148</v>
      </c>
      <c r="C222" s="380">
        <v>0</v>
      </c>
      <c r="D222" s="356">
        <v>0</v>
      </c>
      <c r="E222" s="356">
        <v>0</v>
      </c>
      <c r="F222" s="380">
        <v>0</v>
      </c>
      <c r="G222" s="380">
        <v>0</v>
      </c>
      <c r="H222" s="380">
        <v>0</v>
      </c>
      <c r="I222" s="380">
        <v>0</v>
      </c>
      <c r="J222" s="356">
        <v>0</v>
      </c>
      <c r="K222" s="356">
        <v>0</v>
      </c>
      <c r="L222" s="380">
        <v>0</v>
      </c>
      <c r="M222" s="356">
        <v>0</v>
      </c>
      <c r="N222" s="356">
        <v>0</v>
      </c>
    </row>
    <row r="223" spans="1:14" ht="21" customHeight="1" x14ac:dyDescent="0.25">
      <c r="A223" s="39">
        <v>12146</v>
      </c>
      <c r="B223" s="269" t="s">
        <v>1394</v>
      </c>
      <c r="C223" s="380">
        <v>0</v>
      </c>
      <c r="D223" s="356" t="s">
        <v>122</v>
      </c>
      <c r="E223" s="356" t="s">
        <v>122</v>
      </c>
      <c r="F223" s="380">
        <v>0</v>
      </c>
      <c r="G223" s="380">
        <v>0</v>
      </c>
      <c r="H223" s="380">
        <v>0</v>
      </c>
      <c r="I223" s="380">
        <v>0</v>
      </c>
      <c r="J223" s="356" t="s">
        <v>122</v>
      </c>
      <c r="K223" s="356">
        <v>0</v>
      </c>
      <c r="L223" s="380">
        <v>0</v>
      </c>
      <c r="M223" s="356">
        <v>0</v>
      </c>
      <c r="N223" s="356">
        <v>0</v>
      </c>
    </row>
    <row r="224" spans="1:14" ht="21" customHeight="1" x14ac:dyDescent="0.25">
      <c r="A224" s="39">
        <v>12149</v>
      </c>
      <c r="B224" s="269" t="s">
        <v>807</v>
      </c>
      <c r="C224" s="380">
        <v>155</v>
      </c>
      <c r="D224" s="356">
        <v>140</v>
      </c>
      <c r="E224" s="356">
        <v>15</v>
      </c>
      <c r="F224" s="380">
        <v>125</v>
      </c>
      <c r="G224" s="380">
        <v>108</v>
      </c>
      <c r="H224" s="380">
        <v>17</v>
      </c>
      <c r="I224" s="380">
        <v>55</v>
      </c>
      <c r="J224" s="356">
        <v>47</v>
      </c>
      <c r="K224" s="356">
        <v>8</v>
      </c>
      <c r="L224" s="380">
        <v>70</v>
      </c>
      <c r="M224" s="356">
        <v>61</v>
      </c>
      <c r="N224" s="356">
        <v>9</v>
      </c>
    </row>
    <row r="225" spans="1:14" ht="21" customHeight="1" x14ac:dyDescent="0.25">
      <c r="A225" s="39">
        <v>12150</v>
      </c>
      <c r="B225" s="269" t="s">
        <v>808</v>
      </c>
      <c r="C225" s="380">
        <v>0</v>
      </c>
      <c r="D225" s="356">
        <v>0</v>
      </c>
      <c r="E225" s="356">
        <v>0</v>
      </c>
      <c r="F225" s="380">
        <v>0</v>
      </c>
      <c r="G225" s="380">
        <v>0</v>
      </c>
      <c r="H225" s="380">
        <v>0</v>
      </c>
      <c r="I225" s="380">
        <v>0</v>
      </c>
      <c r="J225" s="356">
        <v>0</v>
      </c>
      <c r="K225" s="356">
        <v>0</v>
      </c>
      <c r="L225" s="380">
        <v>0</v>
      </c>
      <c r="M225" s="356">
        <v>0</v>
      </c>
      <c r="N225" s="356">
        <v>0</v>
      </c>
    </row>
    <row r="226" spans="1:14" ht="21" customHeight="1" x14ac:dyDescent="0.25">
      <c r="A226" s="39">
        <v>12151</v>
      </c>
      <c r="B226" s="269" t="s">
        <v>809</v>
      </c>
      <c r="C226" s="380">
        <v>0</v>
      </c>
      <c r="D226" s="356">
        <v>0</v>
      </c>
      <c r="E226" s="356">
        <v>0</v>
      </c>
      <c r="F226" s="380">
        <v>4</v>
      </c>
      <c r="G226" s="380">
        <v>4</v>
      </c>
      <c r="H226" s="380">
        <v>0</v>
      </c>
      <c r="I226" s="380">
        <v>4</v>
      </c>
      <c r="J226" s="356">
        <v>4</v>
      </c>
      <c r="K226" s="356" t="s">
        <v>122</v>
      </c>
      <c r="L226" s="380">
        <v>0</v>
      </c>
      <c r="M226" s="356">
        <v>0</v>
      </c>
      <c r="N226" s="356">
        <v>0</v>
      </c>
    </row>
    <row r="227" spans="1:14" ht="21" customHeight="1" x14ac:dyDescent="0.25">
      <c r="A227" s="39">
        <v>12154</v>
      </c>
      <c r="B227" s="269" t="s">
        <v>811</v>
      </c>
      <c r="C227" s="380">
        <v>0</v>
      </c>
      <c r="D227" s="356">
        <v>0</v>
      </c>
      <c r="E227" s="356" t="s">
        <v>122</v>
      </c>
      <c r="F227" s="380">
        <v>0</v>
      </c>
      <c r="G227" s="380">
        <v>0</v>
      </c>
      <c r="H227" s="380">
        <v>0</v>
      </c>
      <c r="I227" s="380">
        <v>0</v>
      </c>
      <c r="J227" s="356">
        <v>0</v>
      </c>
      <c r="K227" s="356">
        <v>0</v>
      </c>
      <c r="L227" s="380">
        <v>0</v>
      </c>
      <c r="M227" s="356">
        <v>0</v>
      </c>
      <c r="N227" s="356">
        <v>0</v>
      </c>
    </row>
    <row r="228" spans="1:14" ht="21" customHeight="1" x14ac:dyDescent="0.25">
      <c r="A228" s="39">
        <v>12157</v>
      </c>
      <c r="B228" s="269" t="s">
        <v>813</v>
      </c>
      <c r="C228" s="380">
        <v>0</v>
      </c>
      <c r="D228" s="356">
        <v>0</v>
      </c>
      <c r="E228" s="356">
        <v>0</v>
      </c>
      <c r="F228" s="380">
        <v>0</v>
      </c>
      <c r="G228" s="380">
        <v>0</v>
      </c>
      <c r="H228" s="380">
        <v>0</v>
      </c>
      <c r="I228" s="380">
        <v>0</v>
      </c>
      <c r="J228" s="356">
        <v>0</v>
      </c>
      <c r="K228" s="356">
        <v>0</v>
      </c>
      <c r="L228" s="380">
        <v>0</v>
      </c>
      <c r="M228" s="356">
        <v>0</v>
      </c>
      <c r="N228" s="356">
        <v>0</v>
      </c>
    </row>
    <row r="229" spans="1:14" ht="21" customHeight="1" x14ac:dyDescent="0.25">
      <c r="A229" s="39">
        <v>12163</v>
      </c>
      <c r="B229" s="269" t="s">
        <v>815</v>
      </c>
      <c r="C229" s="380">
        <v>8</v>
      </c>
      <c r="D229" s="356">
        <v>8</v>
      </c>
      <c r="E229" s="356">
        <v>0</v>
      </c>
      <c r="F229" s="380">
        <v>4</v>
      </c>
      <c r="G229" s="380">
        <v>4</v>
      </c>
      <c r="H229" s="380">
        <v>0</v>
      </c>
      <c r="I229" s="380">
        <v>4</v>
      </c>
      <c r="J229" s="356">
        <v>4</v>
      </c>
      <c r="K229" s="356">
        <v>0</v>
      </c>
      <c r="L229" s="380">
        <v>0</v>
      </c>
      <c r="M229" s="356">
        <v>0</v>
      </c>
      <c r="N229" s="356">
        <v>0</v>
      </c>
    </row>
    <row r="230" spans="1:14" ht="21" customHeight="1" x14ac:dyDescent="0.25">
      <c r="A230" s="39">
        <v>12170</v>
      </c>
      <c r="B230" s="269" t="s">
        <v>816</v>
      </c>
      <c r="C230" s="380">
        <v>0</v>
      </c>
      <c r="D230" s="356">
        <v>0</v>
      </c>
      <c r="E230" s="356">
        <v>0</v>
      </c>
      <c r="F230" s="380">
        <v>0</v>
      </c>
      <c r="G230" s="380">
        <v>0</v>
      </c>
      <c r="H230" s="380">
        <v>0</v>
      </c>
      <c r="I230" s="380">
        <v>0</v>
      </c>
      <c r="J230" s="356">
        <v>0</v>
      </c>
      <c r="K230" s="356">
        <v>0</v>
      </c>
      <c r="L230" s="380">
        <v>0</v>
      </c>
      <c r="M230" s="356">
        <v>0</v>
      </c>
      <c r="N230" s="356">
        <v>0</v>
      </c>
    </row>
    <row r="231" spans="1:14" ht="21" customHeight="1" x14ac:dyDescent="0.25">
      <c r="A231" s="39">
        <v>12171</v>
      </c>
      <c r="B231" s="269" t="s">
        <v>817</v>
      </c>
      <c r="C231" s="380">
        <v>0</v>
      </c>
      <c r="D231" s="356">
        <v>0</v>
      </c>
      <c r="E231" s="356">
        <v>0</v>
      </c>
      <c r="F231" s="380">
        <v>0</v>
      </c>
      <c r="G231" s="380">
        <v>0</v>
      </c>
      <c r="H231" s="380">
        <v>0</v>
      </c>
      <c r="I231" s="380">
        <v>0</v>
      </c>
      <c r="J231" s="356">
        <v>0</v>
      </c>
      <c r="K231" s="356">
        <v>0</v>
      </c>
      <c r="L231" s="380">
        <v>0</v>
      </c>
      <c r="M231" s="356">
        <v>0</v>
      </c>
      <c r="N231" s="356">
        <v>0</v>
      </c>
    </row>
    <row r="232" spans="1:14" ht="21" customHeight="1" x14ac:dyDescent="0.25">
      <c r="A232" s="39">
        <v>12172</v>
      </c>
      <c r="B232" s="269" t="s">
        <v>818</v>
      </c>
      <c r="C232" s="380">
        <v>0</v>
      </c>
      <c r="D232" s="356">
        <v>0</v>
      </c>
      <c r="E232" s="356">
        <v>0</v>
      </c>
      <c r="F232" s="380">
        <v>0</v>
      </c>
      <c r="G232" s="380">
        <v>0</v>
      </c>
      <c r="H232" s="380">
        <v>0</v>
      </c>
      <c r="I232" s="380">
        <v>0</v>
      </c>
      <c r="J232" s="356">
        <v>0</v>
      </c>
      <c r="K232" s="356">
        <v>0</v>
      </c>
      <c r="L232" s="380">
        <v>0</v>
      </c>
      <c r="M232" s="356">
        <v>0</v>
      </c>
      <c r="N232" s="356">
        <v>0</v>
      </c>
    </row>
    <row r="233" spans="1:14" ht="21" customHeight="1" x14ac:dyDescent="0.25">
      <c r="A233" s="39">
        <v>12173</v>
      </c>
      <c r="B233" s="269" t="s">
        <v>819</v>
      </c>
      <c r="C233" s="380">
        <v>0</v>
      </c>
      <c r="D233" s="356">
        <v>0</v>
      </c>
      <c r="E233" s="356">
        <v>0</v>
      </c>
      <c r="F233" s="380">
        <v>0</v>
      </c>
      <c r="G233" s="380">
        <v>0</v>
      </c>
      <c r="H233" s="380">
        <v>0</v>
      </c>
      <c r="I233" s="380">
        <v>0</v>
      </c>
      <c r="J233" s="356">
        <v>0</v>
      </c>
      <c r="K233" s="356">
        <v>0</v>
      </c>
      <c r="L233" s="380">
        <v>0</v>
      </c>
      <c r="M233" s="356">
        <v>0</v>
      </c>
      <c r="N233" s="356">
        <v>0</v>
      </c>
    </row>
    <row r="234" spans="1:14" ht="21" customHeight="1" x14ac:dyDescent="0.25">
      <c r="A234" s="39">
        <v>12999</v>
      </c>
      <c r="B234" s="269" t="s">
        <v>821</v>
      </c>
      <c r="C234" s="380">
        <v>0</v>
      </c>
      <c r="D234" s="356" t="s">
        <v>122</v>
      </c>
      <c r="E234" s="356">
        <v>0</v>
      </c>
      <c r="F234" s="380">
        <v>0</v>
      </c>
      <c r="G234" s="380">
        <v>0</v>
      </c>
      <c r="H234" s="380">
        <v>0</v>
      </c>
      <c r="I234" s="380">
        <v>0</v>
      </c>
      <c r="J234" s="356" t="s">
        <v>122</v>
      </c>
      <c r="K234" s="356">
        <v>0</v>
      </c>
      <c r="L234" s="380">
        <v>0</v>
      </c>
      <c r="M234" s="356">
        <v>0</v>
      </c>
      <c r="N234" s="356">
        <v>0</v>
      </c>
    </row>
    <row r="235" spans="1:14" ht="21" customHeight="1" x14ac:dyDescent="0.25">
      <c r="A235" s="39">
        <v>13005</v>
      </c>
      <c r="B235" s="269" t="s">
        <v>1395</v>
      </c>
      <c r="C235" s="380">
        <v>0</v>
      </c>
      <c r="D235" s="356">
        <v>0</v>
      </c>
      <c r="E235" s="356">
        <v>0</v>
      </c>
      <c r="F235" s="380">
        <v>0</v>
      </c>
      <c r="G235" s="380">
        <v>0</v>
      </c>
      <c r="H235" s="380">
        <v>0</v>
      </c>
      <c r="I235" s="380">
        <v>0</v>
      </c>
      <c r="J235" s="356">
        <v>0</v>
      </c>
      <c r="K235" s="356">
        <v>0</v>
      </c>
      <c r="L235" s="380">
        <v>0</v>
      </c>
      <c r="M235" s="356">
        <v>0</v>
      </c>
      <c r="N235" s="356">
        <v>0</v>
      </c>
    </row>
    <row r="236" spans="1:14" ht="21" customHeight="1" x14ac:dyDescent="0.25">
      <c r="A236" s="39">
        <v>13006</v>
      </c>
      <c r="B236" s="269" t="s">
        <v>823</v>
      </c>
      <c r="C236" s="380">
        <v>0</v>
      </c>
      <c r="D236" s="356">
        <v>0</v>
      </c>
      <c r="E236" s="356">
        <v>0</v>
      </c>
      <c r="F236" s="380">
        <v>0</v>
      </c>
      <c r="G236" s="380">
        <v>0</v>
      </c>
      <c r="H236" s="380">
        <v>0</v>
      </c>
      <c r="I236" s="380">
        <v>0</v>
      </c>
      <c r="J236" s="356">
        <v>0</v>
      </c>
      <c r="K236" s="356">
        <v>0</v>
      </c>
      <c r="L236" s="380">
        <v>0</v>
      </c>
      <c r="M236" s="356">
        <v>0</v>
      </c>
      <c r="N236" s="356">
        <v>0</v>
      </c>
    </row>
    <row r="237" spans="1:14" ht="21" customHeight="1" x14ac:dyDescent="0.25">
      <c r="A237" s="39">
        <v>13007</v>
      </c>
      <c r="B237" s="269" t="s">
        <v>824</v>
      </c>
      <c r="C237" s="380">
        <v>170</v>
      </c>
      <c r="D237" s="356">
        <v>137</v>
      </c>
      <c r="E237" s="356">
        <v>33</v>
      </c>
      <c r="F237" s="380">
        <v>11</v>
      </c>
      <c r="G237" s="380">
        <v>11</v>
      </c>
      <c r="H237" s="380">
        <v>0</v>
      </c>
      <c r="I237" s="380">
        <v>6</v>
      </c>
      <c r="J237" s="356">
        <v>6</v>
      </c>
      <c r="K237" s="356" t="s">
        <v>122</v>
      </c>
      <c r="L237" s="380">
        <v>5</v>
      </c>
      <c r="M237" s="356">
        <v>5</v>
      </c>
      <c r="N237" s="356">
        <v>0</v>
      </c>
    </row>
    <row r="238" spans="1:14" ht="21" customHeight="1" x14ac:dyDescent="0.25">
      <c r="A238" s="39">
        <v>13009</v>
      </c>
      <c r="B238" s="269" t="s">
        <v>826</v>
      </c>
      <c r="C238" s="380">
        <v>0</v>
      </c>
      <c r="D238" s="356">
        <v>0</v>
      </c>
      <c r="E238" s="356">
        <v>0</v>
      </c>
      <c r="F238" s="380">
        <v>0</v>
      </c>
      <c r="G238" s="380">
        <v>0</v>
      </c>
      <c r="H238" s="380">
        <v>0</v>
      </c>
      <c r="I238" s="380">
        <v>0</v>
      </c>
      <c r="J238" s="356">
        <v>0</v>
      </c>
      <c r="K238" s="356">
        <v>0</v>
      </c>
      <c r="L238" s="380">
        <v>0</v>
      </c>
      <c r="M238" s="356">
        <v>0</v>
      </c>
      <c r="N238" s="356">
        <v>0</v>
      </c>
    </row>
    <row r="239" spans="1:14" ht="21" customHeight="1" x14ac:dyDescent="0.25">
      <c r="A239" s="39">
        <v>13010</v>
      </c>
      <c r="B239" s="269" t="s">
        <v>827</v>
      </c>
      <c r="C239" s="380">
        <v>0</v>
      </c>
      <c r="D239" s="356" t="s">
        <v>122</v>
      </c>
      <c r="E239" s="356">
        <v>0</v>
      </c>
      <c r="F239" s="380">
        <v>0</v>
      </c>
      <c r="G239" s="380">
        <v>0</v>
      </c>
      <c r="H239" s="380">
        <v>0</v>
      </c>
      <c r="I239" s="380">
        <v>0</v>
      </c>
      <c r="J239" s="356">
        <v>0</v>
      </c>
      <c r="K239" s="356">
        <v>0</v>
      </c>
      <c r="L239" s="380">
        <v>0</v>
      </c>
      <c r="M239" s="356" t="s">
        <v>122</v>
      </c>
      <c r="N239" s="356">
        <v>0</v>
      </c>
    </row>
    <row r="240" spans="1:14" ht="21" customHeight="1" x14ac:dyDescent="0.25">
      <c r="A240" s="39">
        <v>13011</v>
      </c>
      <c r="B240" s="269" t="s">
        <v>828</v>
      </c>
      <c r="C240" s="380">
        <v>62</v>
      </c>
      <c r="D240" s="356">
        <v>56</v>
      </c>
      <c r="E240" s="356">
        <v>6</v>
      </c>
      <c r="F240" s="380">
        <v>19</v>
      </c>
      <c r="G240" s="380">
        <v>19</v>
      </c>
      <c r="H240" s="380">
        <v>0</v>
      </c>
      <c r="I240" s="380">
        <v>11</v>
      </c>
      <c r="J240" s="356">
        <v>11</v>
      </c>
      <c r="K240" s="356" t="s">
        <v>122</v>
      </c>
      <c r="L240" s="380">
        <v>8</v>
      </c>
      <c r="M240" s="356">
        <v>8</v>
      </c>
      <c r="N240" s="356" t="s">
        <v>122</v>
      </c>
    </row>
    <row r="241" spans="1:14" ht="21" customHeight="1" x14ac:dyDescent="0.25">
      <c r="A241" s="39">
        <v>13012</v>
      </c>
      <c r="B241" s="269" t="s">
        <v>829</v>
      </c>
      <c r="C241" s="380">
        <v>0</v>
      </c>
      <c r="D241" s="356" t="s">
        <v>122</v>
      </c>
      <c r="E241" s="356">
        <v>0</v>
      </c>
      <c r="F241" s="380">
        <v>0</v>
      </c>
      <c r="G241" s="380">
        <v>0</v>
      </c>
      <c r="H241" s="380">
        <v>0</v>
      </c>
      <c r="I241" s="380">
        <v>0</v>
      </c>
      <c r="J241" s="356">
        <v>0</v>
      </c>
      <c r="K241" s="356">
        <v>0</v>
      </c>
      <c r="L241" s="380">
        <v>0</v>
      </c>
      <c r="M241" s="356">
        <v>0</v>
      </c>
      <c r="N241" s="356">
        <v>0</v>
      </c>
    </row>
    <row r="242" spans="1:14" ht="21" customHeight="1" x14ac:dyDescent="0.25">
      <c r="A242" s="39">
        <v>13013</v>
      </c>
      <c r="B242" s="269" t="s">
        <v>830</v>
      </c>
      <c r="C242" s="380">
        <v>0</v>
      </c>
      <c r="D242" s="356" t="s">
        <v>122</v>
      </c>
      <c r="E242" s="356">
        <v>0</v>
      </c>
      <c r="F242" s="380">
        <v>0</v>
      </c>
      <c r="G242" s="380">
        <v>0</v>
      </c>
      <c r="H242" s="380">
        <v>0</v>
      </c>
      <c r="I242" s="380">
        <v>0</v>
      </c>
      <c r="J242" s="356">
        <v>0</v>
      </c>
      <c r="K242" s="356">
        <v>0</v>
      </c>
      <c r="L242" s="380">
        <v>0</v>
      </c>
      <c r="M242" s="356">
        <v>0</v>
      </c>
      <c r="N242" s="356">
        <v>0</v>
      </c>
    </row>
    <row r="243" spans="1:14" ht="21" customHeight="1" x14ac:dyDescent="0.25">
      <c r="A243" s="39">
        <v>13016</v>
      </c>
      <c r="B243" s="269" t="s">
        <v>831</v>
      </c>
      <c r="C243" s="380">
        <v>0</v>
      </c>
      <c r="D243" s="356">
        <v>0</v>
      </c>
      <c r="E243" s="356">
        <v>0</v>
      </c>
      <c r="F243" s="380">
        <v>0</v>
      </c>
      <c r="G243" s="380">
        <v>0</v>
      </c>
      <c r="H243" s="380">
        <v>0</v>
      </c>
      <c r="I243" s="380">
        <v>0</v>
      </c>
      <c r="J243" s="356">
        <v>0</v>
      </c>
      <c r="K243" s="356">
        <v>0</v>
      </c>
      <c r="L243" s="380">
        <v>0</v>
      </c>
      <c r="M243" s="356">
        <v>0</v>
      </c>
      <c r="N243" s="356">
        <v>0</v>
      </c>
    </row>
    <row r="244" spans="1:14" ht="21" customHeight="1" x14ac:dyDescent="0.25">
      <c r="A244" s="39">
        <v>13018</v>
      </c>
      <c r="B244" s="269" t="s">
        <v>832</v>
      </c>
      <c r="C244" s="380">
        <v>0</v>
      </c>
      <c r="D244" s="356">
        <v>0</v>
      </c>
      <c r="E244" s="356">
        <v>0</v>
      </c>
      <c r="F244" s="380">
        <v>0</v>
      </c>
      <c r="G244" s="380">
        <v>0</v>
      </c>
      <c r="H244" s="380">
        <v>0</v>
      </c>
      <c r="I244" s="380">
        <v>0</v>
      </c>
      <c r="J244" s="356" t="s">
        <v>122</v>
      </c>
      <c r="K244" s="356">
        <v>0</v>
      </c>
      <c r="L244" s="380">
        <v>0</v>
      </c>
      <c r="M244" s="356">
        <v>0</v>
      </c>
      <c r="N244" s="356">
        <v>0</v>
      </c>
    </row>
    <row r="245" spans="1:14" ht="21" customHeight="1" x14ac:dyDescent="0.25">
      <c r="A245" s="39">
        <v>13019</v>
      </c>
      <c r="B245" s="269" t="s">
        <v>833</v>
      </c>
      <c r="C245" s="380">
        <v>51</v>
      </c>
      <c r="D245" s="356">
        <v>44</v>
      </c>
      <c r="E245" s="356">
        <v>7</v>
      </c>
      <c r="F245" s="380">
        <v>0</v>
      </c>
      <c r="G245" s="380">
        <v>0</v>
      </c>
      <c r="H245" s="380">
        <v>0</v>
      </c>
      <c r="I245" s="380">
        <v>0</v>
      </c>
      <c r="J245" s="356">
        <v>0</v>
      </c>
      <c r="K245" s="356">
        <v>0</v>
      </c>
      <c r="L245" s="380">
        <v>0</v>
      </c>
      <c r="M245" s="356">
        <v>0</v>
      </c>
      <c r="N245" s="356">
        <v>0</v>
      </c>
    </row>
    <row r="246" spans="1:14" ht="21" customHeight="1" x14ac:dyDescent="0.25">
      <c r="A246" s="39">
        <v>13020</v>
      </c>
      <c r="B246" s="269" t="s">
        <v>834</v>
      </c>
      <c r="C246" s="380">
        <v>14</v>
      </c>
      <c r="D246" s="356">
        <v>14</v>
      </c>
      <c r="E246" s="356" t="s">
        <v>122</v>
      </c>
      <c r="F246" s="380">
        <v>4</v>
      </c>
      <c r="G246" s="380">
        <v>4</v>
      </c>
      <c r="H246" s="380">
        <v>0</v>
      </c>
      <c r="I246" s="380">
        <v>4</v>
      </c>
      <c r="J246" s="356">
        <v>4</v>
      </c>
      <c r="K246" s="356" t="s">
        <v>122</v>
      </c>
      <c r="L246" s="380">
        <v>0</v>
      </c>
      <c r="M246" s="356" t="s">
        <v>122</v>
      </c>
      <c r="N246" s="356">
        <v>0</v>
      </c>
    </row>
    <row r="247" spans="1:14" ht="21" customHeight="1" x14ac:dyDescent="0.25">
      <c r="A247" s="39">
        <v>13050</v>
      </c>
      <c r="B247" s="269" t="s">
        <v>1396</v>
      </c>
      <c r="C247" s="380">
        <v>0</v>
      </c>
      <c r="D247" s="356">
        <v>0</v>
      </c>
      <c r="E247" s="356">
        <v>0</v>
      </c>
      <c r="F247" s="380">
        <v>0</v>
      </c>
      <c r="G247" s="380">
        <v>0</v>
      </c>
      <c r="H247" s="380">
        <v>0</v>
      </c>
      <c r="I247" s="380">
        <v>0</v>
      </c>
      <c r="J247" s="356">
        <v>0</v>
      </c>
      <c r="K247" s="356">
        <v>0</v>
      </c>
      <c r="L247" s="380">
        <v>0</v>
      </c>
      <c r="M247" s="356">
        <v>0</v>
      </c>
      <c r="N247" s="356">
        <v>0</v>
      </c>
    </row>
    <row r="248" spans="1:14" ht="21" customHeight="1" x14ac:dyDescent="0.25">
      <c r="A248" s="39">
        <v>13051</v>
      </c>
      <c r="B248" s="269" t="s">
        <v>1397</v>
      </c>
      <c r="C248" s="380">
        <v>0</v>
      </c>
      <c r="D248" s="356">
        <v>0</v>
      </c>
      <c r="E248" s="356">
        <v>0</v>
      </c>
      <c r="F248" s="380">
        <v>0</v>
      </c>
      <c r="G248" s="380">
        <v>0</v>
      </c>
      <c r="H248" s="380">
        <v>0</v>
      </c>
      <c r="I248" s="380">
        <v>0</v>
      </c>
      <c r="J248" s="356">
        <v>0</v>
      </c>
      <c r="K248" s="356">
        <v>0</v>
      </c>
      <c r="L248" s="380">
        <v>0</v>
      </c>
      <c r="M248" s="356">
        <v>0</v>
      </c>
      <c r="N248" s="356">
        <v>0</v>
      </c>
    </row>
    <row r="249" spans="1:14" ht="21" customHeight="1" x14ac:dyDescent="0.25">
      <c r="A249" s="39">
        <v>13098</v>
      </c>
      <c r="B249" s="269" t="s">
        <v>838</v>
      </c>
      <c r="C249" s="380">
        <v>0</v>
      </c>
      <c r="D249" s="356">
        <v>0</v>
      </c>
      <c r="E249" s="356">
        <v>0</v>
      </c>
      <c r="F249" s="380">
        <v>0</v>
      </c>
      <c r="G249" s="380">
        <v>0</v>
      </c>
      <c r="H249" s="380">
        <v>0</v>
      </c>
      <c r="I249" s="380">
        <v>0</v>
      </c>
      <c r="J249" s="356">
        <v>0</v>
      </c>
      <c r="K249" s="356">
        <v>0</v>
      </c>
      <c r="L249" s="380">
        <v>0</v>
      </c>
      <c r="M249" s="356">
        <v>0</v>
      </c>
      <c r="N249" s="356">
        <v>0</v>
      </c>
    </row>
    <row r="250" spans="1:14" ht="21" customHeight="1" x14ac:dyDescent="0.25">
      <c r="A250" s="39">
        <v>14003</v>
      </c>
      <c r="B250" s="269" t="s">
        <v>839</v>
      </c>
      <c r="C250" s="380">
        <v>0</v>
      </c>
      <c r="D250" s="356">
        <v>0</v>
      </c>
      <c r="E250" s="356">
        <v>0</v>
      </c>
      <c r="F250" s="380">
        <v>0</v>
      </c>
      <c r="G250" s="380">
        <v>0</v>
      </c>
      <c r="H250" s="380">
        <v>0</v>
      </c>
      <c r="I250" s="380">
        <v>0</v>
      </c>
      <c r="J250" s="356">
        <v>0</v>
      </c>
      <c r="K250" s="356">
        <v>0</v>
      </c>
      <c r="L250" s="380">
        <v>0</v>
      </c>
      <c r="M250" s="356">
        <v>0</v>
      </c>
      <c r="N250" s="356">
        <v>0</v>
      </c>
    </row>
    <row r="251" spans="1:14" ht="21" customHeight="1" x14ac:dyDescent="0.25">
      <c r="A251" s="39">
        <v>14004</v>
      </c>
      <c r="B251" s="269" t="s">
        <v>840</v>
      </c>
      <c r="C251" s="380">
        <v>21</v>
      </c>
      <c r="D251" s="356">
        <v>21</v>
      </c>
      <c r="E251" s="356" t="s">
        <v>122</v>
      </c>
      <c r="F251" s="380">
        <v>109</v>
      </c>
      <c r="G251" s="380">
        <v>102</v>
      </c>
      <c r="H251" s="380">
        <v>7</v>
      </c>
      <c r="I251" s="380">
        <v>85</v>
      </c>
      <c r="J251" s="356">
        <v>78</v>
      </c>
      <c r="K251" s="356">
        <v>7</v>
      </c>
      <c r="L251" s="380">
        <v>24</v>
      </c>
      <c r="M251" s="356">
        <v>24</v>
      </c>
      <c r="N251" s="356">
        <v>0</v>
      </c>
    </row>
    <row r="252" spans="1:14" ht="21" customHeight="1" x14ac:dyDescent="0.25">
      <c r="A252" s="39">
        <v>14005</v>
      </c>
      <c r="B252" s="269" t="s">
        <v>841</v>
      </c>
      <c r="C252" s="380">
        <v>0</v>
      </c>
      <c r="D252" s="356">
        <v>0</v>
      </c>
      <c r="E252" s="356">
        <v>0</v>
      </c>
      <c r="F252" s="380">
        <v>0</v>
      </c>
      <c r="G252" s="380">
        <v>0</v>
      </c>
      <c r="H252" s="380">
        <v>0</v>
      </c>
      <c r="I252" s="380">
        <v>0</v>
      </c>
      <c r="J252" s="356">
        <v>0</v>
      </c>
      <c r="K252" s="356">
        <v>0</v>
      </c>
      <c r="L252" s="380">
        <v>0</v>
      </c>
      <c r="M252" s="356">
        <v>0</v>
      </c>
      <c r="N252" s="356">
        <v>0</v>
      </c>
    </row>
    <row r="253" spans="1:14" ht="21" customHeight="1" x14ac:dyDescent="0.25">
      <c r="A253" s="39">
        <v>14006</v>
      </c>
      <c r="B253" s="269" t="s">
        <v>842</v>
      </c>
      <c r="C253" s="380">
        <v>0</v>
      </c>
      <c r="D253" s="356" t="s">
        <v>122</v>
      </c>
      <c r="E253" s="356">
        <v>0</v>
      </c>
      <c r="F253" s="380">
        <v>0</v>
      </c>
      <c r="G253" s="380">
        <v>0</v>
      </c>
      <c r="H253" s="380">
        <v>0</v>
      </c>
      <c r="I253" s="380">
        <v>0</v>
      </c>
      <c r="J253" s="356" t="s">
        <v>122</v>
      </c>
      <c r="K253" s="356">
        <v>0</v>
      </c>
      <c r="L253" s="380">
        <v>0</v>
      </c>
      <c r="M253" s="356" t="s">
        <v>122</v>
      </c>
      <c r="N253" s="356">
        <v>0</v>
      </c>
    </row>
    <row r="254" spans="1:14" ht="21" customHeight="1" x14ac:dyDescent="0.25">
      <c r="A254" s="39">
        <v>14007</v>
      </c>
      <c r="B254" s="269" t="s">
        <v>843</v>
      </c>
      <c r="C254" s="380">
        <v>0</v>
      </c>
      <c r="D254" s="356" t="s">
        <v>122</v>
      </c>
      <c r="E254" s="356">
        <v>0</v>
      </c>
      <c r="F254" s="380">
        <v>11</v>
      </c>
      <c r="G254" s="380">
        <v>11</v>
      </c>
      <c r="H254" s="380">
        <v>0</v>
      </c>
      <c r="I254" s="380">
        <v>6</v>
      </c>
      <c r="J254" s="356">
        <v>6</v>
      </c>
      <c r="K254" s="356" t="s">
        <v>122</v>
      </c>
      <c r="L254" s="380">
        <v>5</v>
      </c>
      <c r="M254" s="356">
        <v>5</v>
      </c>
      <c r="N254" s="356">
        <v>0</v>
      </c>
    </row>
    <row r="255" spans="1:14" ht="21" customHeight="1" x14ac:dyDescent="0.25">
      <c r="A255" s="39">
        <v>14008</v>
      </c>
      <c r="B255" s="269" t="s">
        <v>844</v>
      </c>
      <c r="C255" s="380">
        <v>4</v>
      </c>
      <c r="D255" s="356">
        <v>4</v>
      </c>
      <c r="E255" s="356">
        <v>0</v>
      </c>
      <c r="F255" s="380">
        <v>23</v>
      </c>
      <c r="G255" s="380">
        <v>23</v>
      </c>
      <c r="H255" s="380">
        <v>0</v>
      </c>
      <c r="I255" s="380">
        <v>11</v>
      </c>
      <c r="J255" s="356">
        <v>11</v>
      </c>
      <c r="K255" s="356" t="s">
        <v>122</v>
      </c>
      <c r="L255" s="380">
        <v>12</v>
      </c>
      <c r="M255" s="356">
        <v>12</v>
      </c>
      <c r="N255" s="356">
        <v>0</v>
      </c>
    </row>
    <row r="256" spans="1:14" ht="21" customHeight="1" x14ac:dyDescent="0.25">
      <c r="A256" s="39">
        <v>14009</v>
      </c>
      <c r="B256" s="269" t="s">
        <v>845</v>
      </c>
      <c r="C256" s="380">
        <v>0</v>
      </c>
      <c r="D256" s="356" t="s">
        <v>122</v>
      </c>
      <c r="E256" s="356">
        <v>0</v>
      </c>
      <c r="F256" s="380">
        <v>4</v>
      </c>
      <c r="G256" s="380">
        <v>4</v>
      </c>
      <c r="H256" s="380">
        <v>0</v>
      </c>
      <c r="I256" s="380">
        <v>4</v>
      </c>
      <c r="J256" s="356">
        <v>4</v>
      </c>
      <c r="K256" s="356" t="s">
        <v>122</v>
      </c>
      <c r="L256" s="380">
        <v>0</v>
      </c>
      <c r="M256" s="356" t="s">
        <v>122</v>
      </c>
      <c r="N256" s="356" t="s">
        <v>122</v>
      </c>
    </row>
    <row r="257" spans="1:14" ht="21" customHeight="1" x14ac:dyDescent="0.25">
      <c r="A257" s="39">
        <v>14020</v>
      </c>
      <c r="B257" s="269" t="s">
        <v>1398</v>
      </c>
      <c r="C257" s="380">
        <v>0</v>
      </c>
      <c r="D257" s="356" t="s">
        <v>122</v>
      </c>
      <c r="E257" s="356">
        <v>0</v>
      </c>
      <c r="F257" s="380">
        <v>11</v>
      </c>
      <c r="G257" s="380">
        <v>11</v>
      </c>
      <c r="H257" s="380">
        <v>0</v>
      </c>
      <c r="I257" s="380">
        <v>6</v>
      </c>
      <c r="J257" s="356">
        <v>6</v>
      </c>
      <c r="K257" s="356" t="s">
        <v>122</v>
      </c>
      <c r="L257" s="380">
        <v>5</v>
      </c>
      <c r="M257" s="356">
        <v>5</v>
      </c>
      <c r="N257" s="356" t="s">
        <v>122</v>
      </c>
    </row>
    <row r="258" spans="1:14" ht="21" customHeight="1" x14ac:dyDescent="0.25">
      <c r="A258" s="39">
        <v>14021</v>
      </c>
      <c r="B258" s="269" t="s">
        <v>847</v>
      </c>
      <c r="C258" s="380">
        <v>0</v>
      </c>
      <c r="D258" s="356">
        <v>0</v>
      </c>
      <c r="E258" s="356">
        <v>0</v>
      </c>
      <c r="F258" s="380">
        <v>0</v>
      </c>
      <c r="G258" s="380">
        <v>0</v>
      </c>
      <c r="H258" s="380">
        <v>0</v>
      </c>
      <c r="I258" s="380">
        <v>0</v>
      </c>
      <c r="J258" s="356">
        <v>0</v>
      </c>
      <c r="K258" s="356">
        <v>0</v>
      </c>
      <c r="L258" s="380">
        <v>0</v>
      </c>
      <c r="M258" s="356">
        <v>0</v>
      </c>
      <c r="N258" s="356">
        <v>0</v>
      </c>
    </row>
    <row r="259" spans="1:14" ht="21" customHeight="1" x14ac:dyDescent="0.25">
      <c r="A259" s="39">
        <v>14051</v>
      </c>
      <c r="B259" s="269" t="s">
        <v>848</v>
      </c>
      <c r="C259" s="380">
        <v>0</v>
      </c>
      <c r="D259" s="356">
        <v>0</v>
      </c>
      <c r="E259" s="356">
        <v>0</v>
      </c>
      <c r="F259" s="380">
        <v>0</v>
      </c>
      <c r="G259" s="380">
        <v>0</v>
      </c>
      <c r="H259" s="380">
        <v>0</v>
      </c>
      <c r="I259" s="380">
        <v>0</v>
      </c>
      <c r="J259" s="356">
        <v>0</v>
      </c>
      <c r="K259" s="356">
        <v>0</v>
      </c>
      <c r="L259" s="380">
        <v>0</v>
      </c>
      <c r="M259" s="356">
        <v>0</v>
      </c>
      <c r="N259" s="356">
        <v>0</v>
      </c>
    </row>
    <row r="260" spans="1:14" ht="21" customHeight="1" x14ac:dyDescent="0.25">
      <c r="A260" s="39">
        <v>14052</v>
      </c>
      <c r="B260" s="269" t="s">
        <v>849</v>
      </c>
      <c r="C260" s="380">
        <v>754</v>
      </c>
      <c r="D260" s="356">
        <v>718</v>
      </c>
      <c r="E260" s="356">
        <v>36</v>
      </c>
      <c r="F260" s="380">
        <v>1100</v>
      </c>
      <c r="G260" s="380">
        <v>1028</v>
      </c>
      <c r="H260" s="380">
        <v>72</v>
      </c>
      <c r="I260" s="380">
        <v>712</v>
      </c>
      <c r="J260" s="356">
        <v>647</v>
      </c>
      <c r="K260" s="356">
        <v>65</v>
      </c>
      <c r="L260" s="380">
        <v>388</v>
      </c>
      <c r="M260" s="356">
        <v>381</v>
      </c>
      <c r="N260" s="356">
        <v>7</v>
      </c>
    </row>
    <row r="261" spans="1:14" ht="21" customHeight="1" x14ac:dyDescent="0.25">
      <c r="A261" s="39">
        <v>14054</v>
      </c>
      <c r="B261" s="269" t="s">
        <v>1157</v>
      </c>
      <c r="C261" s="380">
        <v>0</v>
      </c>
      <c r="D261" s="356">
        <v>0</v>
      </c>
      <c r="E261" s="356">
        <v>0</v>
      </c>
      <c r="F261" s="380">
        <v>0</v>
      </c>
      <c r="G261" s="380">
        <v>0</v>
      </c>
      <c r="H261" s="380">
        <v>0</v>
      </c>
      <c r="I261" s="380">
        <v>0</v>
      </c>
      <c r="J261" s="356">
        <v>0</v>
      </c>
      <c r="K261" s="356">
        <v>0</v>
      </c>
      <c r="L261" s="380">
        <v>0</v>
      </c>
      <c r="M261" s="356">
        <v>0</v>
      </c>
      <c r="N261" s="356">
        <v>0</v>
      </c>
    </row>
    <row r="262" spans="1:14" ht="21" customHeight="1" x14ac:dyDescent="0.25">
      <c r="A262" s="39">
        <v>18001</v>
      </c>
      <c r="B262" s="269" t="s">
        <v>854</v>
      </c>
      <c r="C262" s="380">
        <v>0</v>
      </c>
      <c r="D262" s="356" t="s">
        <v>122</v>
      </c>
      <c r="E262" s="356" t="s">
        <v>122</v>
      </c>
      <c r="F262" s="380">
        <v>0</v>
      </c>
      <c r="G262" s="380">
        <v>0</v>
      </c>
      <c r="H262" s="380">
        <v>0</v>
      </c>
      <c r="I262" s="380">
        <v>0</v>
      </c>
      <c r="J262" s="356">
        <v>0</v>
      </c>
      <c r="K262" s="356">
        <v>0</v>
      </c>
      <c r="L262" s="380">
        <v>0</v>
      </c>
      <c r="M262" s="356">
        <v>0</v>
      </c>
      <c r="N262" s="356">
        <v>0</v>
      </c>
    </row>
    <row r="263" spans="1:14" ht="21" customHeight="1" x14ac:dyDescent="0.25">
      <c r="A263" s="39">
        <v>20002</v>
      </c>
      <c r="B263" s="269" t="s">
        <v>856</v>
      </c>
      <c r="C263" s="380">
        <v>0</v>
      </c>
      <c r="D263" s="356">
        <v>0</v>
      </c>
      <c r="E263" s="356">
        <v>0</v>
      </c>
      <c r="F263" s="380">
        <v>0</v>
      </c>
      <c r="G263" s="380">
        <v>0</v>
      </c>
      <c r="H263" s="380">
        <v>0</v>
      </c>
      <c r="I263" s="380">
        <v>0</v>
      </c>
      <c r="J263" s="356">
        <v>0</v>
      </c>
      <c r="K263" s="356">
        <v>0</v>
      </c>
      <c r="L263" s="380">
        <v>0</v>
      </c>
      <c r="M263" s="356">
        <v>0</v>
      </c>
      <c r="N263" s="356">
        <v>0</v>
      </c>
    </row>
    <row r="264" spans="1:14" ht="21" customHeight="1" x14ac:dyDescent="0.25">
      <c r="A264" s="39">
        <v>20003</v>
      </c>
      <c r="B264" s="269" t="s">
        <v>1160</v>
      </c>
      <c r="C264" s="380">
        <v>0</v>
      </c>
      <c r="D264" s="356">
        <v>0</v>
      </c>
      <c r="E264" s="356">
        <v>0</v>
      </c>
      <c r="F264" s="380">
        <v>0</v>
      </c>
      <c r="G264" s="380">
        <v>0</v>
      </c>
      <c r="H264" s="380">
        <v>0</v>
      </c>
      <c r="I264" s="380">
        <v>0</v>
      </c>
      <c r="J264" s="356">
        <v>0</v>
      </c>
      <c r="K264" s="356">
        <v>0</v>
      </c>
      <c r="L264" s="380">
        <v>0</v>
      </c>
      <c r="M264" s="356" t="s">
        <v>122</v>
      </c>
      <c r="N264" s="356">
        <v>0</v>
      </c>
    </row>
    <row r="265" spans="1:14" ht="21" customHeight="1" x14ac:dyDescent="0.25">
      <c r="A265" s="39">
        <v>20004</v>
      </c>
      <c r="B265" s="269" t="s">
        <v>858</v>
      </c>
      <c r="C265" s="380">
        <v>0</v>
      </c>
      <c r="D265" s="356">
        <v>0</v>
      </c>
      <c r="E265" s="356">
        <v>0</v>
      </c>
      <c r="F265" s="380">
        <v>0</v>
      </c>
      <c r="G265" s="380">
        <v>0</v>
      </c>
      <c r="H265" s="380">
        <v>0</v>
      </c>
      <c r="I265" s="380">
        <v>0</v>
      </c>
      <c r="J265" s="356">
        <v>0</v>
      </c>
      <c r="K265" s="356">
        <v>0</v>
      </c>
      <c r="L265" s="380">
        <v>0</v>
      </c>
      <c r="M265" s="356">
        <v>0</v>
      </c>
      <c r="N265" s="356">
        <v>0</v>
      </c>
    </row>
    <row r="266" spans="1:14" ht="21" customHeight="1" x14ac:dyDescent="0.25">
      <c r="A266" s="39">
        <v>20099</v>
      </c>
      <c r="B266" s="269" t="s">
        <v>1161</v>
      </c>
      <c r="C266" s="380">
        <v>0</v>
      </c>
      <c r="D266" s="356">
        <v>0</v>
      </c>
      <c r="E266" s="356">
        <v>0</v>
      </c>
      <c r="F266" s="380">
        <v>0</v>
      </c>
      <c r="G266" s="380">
        <v>0</v>
      </c>
      <c r="H266" s="380">
        <v>0</v>
      </c>
      <c r="I266" s="380">
        <v>0</v>
      </c>
      <c r="J266" s="356">
        <v>0</v>
      </c>
      <c r="K266" s="356">
        <v>0</v>
      </c>
      <c r="L266" s="380">
        <v>0</v>
      </c>
      <c r="M266" s="356">
        <v>0</v>
      </c>
      <c r="N266" s="356">
        <v>0</v>
      </c>
    </row>
    <row r="267" spans="1:14" ht="21" customHeight="1" x14ac:dyDescent="0.25">
      <c r="A267" s="39"/>
      <c r="B267" s="268" t="s">
        <v>991</v>
      </c>
      <c r="C267" s="380">
        <v>926</v>
      </c>
      <c r="D267" s="380">
        <v>807</v>
      </c>
      <c r="E267" s="380">
        <v>119</v>
      </c>
      <c r="F267" s="380">
        <v>886</v>
      </c>
      <c r="G267" s="380">
        <v>725</v>
      </c>
      <c r="H267" s="380">
        <v>161</v>
      </c>
      <c r="I267" s="380">
        <v>533</v>
      </c>
      <c r="J267" s="380">
        <v>426</v>
      </c>
      <c r="K267" s="380">
        <v>107</v>
      </c>
      <c r="L267" s="380">
        <v>353</v>
      </c>
      <c r="M267" s="380">
        <v>299</v>
      </c>
      <c r="N267" s="380">
        <v>54</v>
      </c>
    </row>
    <row r="268" spans="1:14" ht="21" customHeight="1" x14ac:dyDescent="0.25">
      <c r="A268" s="39">
        <v>509</v>
      </c>
      <c r="B268" s="269" t="s">
        <v>992</v>
      </c>
      <c r="C268" s="380">
        <v>0</v>
      </c>
      <c r="D268" s="356" t="s">
        <v>122</v>
      </c>
      <c r="E268" s="356">
        <v>0</v>
      </c>
      <c r="F268" s="380">
        <v>4</v>
      </c>
      <c r="G268" s="380">
        <v>4</v>
      </c>
      <c r="H268" s="380">
        <v>0</v>
      </c>
      <c r="I268" s="380">
        <v>0</v>
      </c>
      <c r="J268" s="356" t="s">
        <v>122</v>
      </c>
      <c r="K268" s="356">
        <v>0</v>
      </c>
      <c r="L268" s="380">
        <v>4</v>
      </c>
      <c r="M268" s="356">
        <v>4</v>
      </c>
      <c r="N268" s="356" t="s">
        <v>122</v>
      </c>
    </row>
    <row r="269" spans="1:14" ht="21" customHeight="1" x14ac:dyDescent="0.25">
      <c r="A269" s="39">
        <v>516</v>
      </c>
      <c r="B269" s="269" t="s">
        <v>993</v>
      </c>
      <c r="C269" s="380">
        <v>10</v>
      </c>
      <c r="D269" s="356">
        <v>10</v>
      </c>
      <c r="E269" s="356" t="s">
        <v>122</v>
      </c>
      <c r="F269" s="380">
        <v>13</v>
      </c>
      <c r="G269" s="380">
        <v>13</v>
      </c>
      <c r="H269" s="380">
        <v>0</v>
      </c>
      <c r="I269" s="380">
        <v>13</v>
      </c>
      <c r="J269" s="356">
        <v>13</v>
      </c>
      <c r="K269" s="356" t="s">
        <v>122</v>
      </c>
      <c r="L269" s="380">
        <v>0</v>
      </c>
      <c r="M269" s="356">
        <v>0</v>
      </c>
      <c r="N269" s="356">
        <v>0</v>
      </c>
    </row>
    <row r="270" spans="1:14" ht="21" customHeight="1" x14ac:dyDescent="0.25">
      <c r="A270" s="39">
        <v>519</v>
      </c>
      <c r="B270" s="269" t="s">
        <v>1399</v>
      </c>
      <c r="C270" s="380">
        <v>0</v>
      </c>
      <c r="D270" s="356">
        <v>0</v>
      </c>
      <c r="E270" s="356">
        <v>0</v>
      </c>
      <c r="F270" s="380">
        <v>0</v>
      </c>
      <c r="G270" s="380">
        <v>0</v>
      </c>
      <c r="H270" s="380">
        <v>0</v>
      </c>
      <c r="I270" s="380">
        <v>0</v>
      </c>
      <c r="J270" s="356">
        <v>0</v>
      </c>
      <c r="K270" s="356">
        <v>0</v>
      </c>
      <c r="L270" s="380">
        <v>0</v>
      </c>
      <c r="M270" s="356">
        <v>0</v>
      </c>
      <c r="N270" s="356">
        <v>0</v>
      </c>
    </row>
    <row r="271" spans="1:14" ht="21" customHeight="1" x14ac:dyDescent="0.25">
      <c r="A271" s="39">
        <v>615</v>
      </c>
      <c r="B271" s="269" t="s">
        <v>995</v>
      </c>
      <c r="C271" s="380">
        <v>0</v>
      </c>
      <c r="D271" s="356" t="s">
        <v>122</v>
      </c>
      <c r="E271" s="356">
        <v>0</v>
      </c>
      <c r="F271" s="380">
        <v>0</v>
      </c>
      <c r="G271" s="380">
        <v>0</v>
      </c>
      <c r="H271" s="380">
        <v>0</v>
      </c>
      <c r="I271" s="380">
        <v>0</v>
      </c>
      <c r="J271" s="356" t="s">
        <v>122</v>
      </c>
      <c r="K271" s="356">
        <v>0</v>
      </c>
      <c r="L271" s="380">
        <v>0</v>
      </c>
      <c r="M271" s="356">
        <v>0</v>
      </c>
      <c r="N271" s="356">
        <v>0</v>
      </c>
    </row>
    <row r="272" spans="1:14" ht="21" customHeight="1" x14ac:dyDescent="0.25">
      <c r="A272" s="39">
        <v>12071</v>
      </c>
      <c r="B272" s="269" t="s">
        <v>996</v>
      </c>
      <c r="C272" s="380">
        <v>0</v>
      </c>
      <c r="D272" s="356">
        <v>0</v>
      </c>
      <c r="E272" s="356">
        <v>0</v>
      </c>
      <c r="F272" s="380">
        <v>0</v>
      </c>
      <c r="G272" s="380">
        <v>0</v>
      </c>
      <c r="H272" s="380">
        <v>0</v>
      </c>
      <c r="I272" s="380">
        <v>0</v>
      </c>
      <c r="J272" s="356">
        <v>0</v>
      </c>
      <c r="K272" s="356">
        <v>0</v>
      </c>
      <c r="L272" s="380">
        <v>0</v>
      </c>
      <c r="M272" s="356">
        <v>0</v>
      </c>
      <c r="N272" s="356">
        <v>0</v>
      </c>
    </row>
    <row r="273" spans="1:14" ht="21" customHeight="1" x14ac:dyDescent="0.25">
      <c r="A273" s="39">
        <v>12072</v>
      </c>
      <c r="B273" s="269" t="s">
        <v>997</v>
      </c>
      <c r="C273" s="380">
        <v>0</v>
      </c>
      <c r="D273" s="356" t="s">
        <v>122</v>
      </c>
      <c r="E273" s="356">
        <v>0</v>
      </c>
      <c r="F273" s="380">
        <v>5</v>
      </c>
      <c r="G273" s="380">
        <v>5</v>
      </c>
      <c r="H273" s="380">
        <v>0</v>
      </c>
      <c r="I273" s="380">
        <v>5</v>
      </c>
      <c r="J273" s="356">
        <v>5</v>
      </c>
      <c r="K273" s="356">
        <v>0</v>
      </c>
      <c r="L273" s="380">
        <v>0</v>
      </c>
      <c r="M273" s="356" t="s">
        <v>122</v>
      </c>
      <c r="N273" s="356">
        <v>0</v>
      </c>
    </row>
    <row r="274" spans="1:14" s="5" customFormat="1" ht="21" customHeight="1" x14ac:dyDescent="0.25">
      <c r="A274" s="39">
        <v>12073</v>
      </c>
      <c r="B274" s="269" t="s">
        <v>998</v>
      </c>
      <c r="C274" s="380">
        <v>42</v>
      </c>
      <c r="D274" s="356">
        <v>37</v>
      </c>
      <c r="E274" s="356">
        <v>5</v>
      </c>
      <c r="F274" s="380">
        <v>170</v>
      </c>
      <c r="G274" s="380">
        <v>144</v>
      </c>
      <c r="H274" s="380">
        <v>26</v>
      </c>
      <c r="I274" s="380">
        <v>106</v>
      </c>
      <c r="J274" s="356">
        <v>91</v>
      </c>
      <c r="K274" s="356">
        <v>15</v>
      </c>
      <c r="L274" s="380">
        <v>64</v>
      </c>
      <c r="M274" s="356">
        <v>53</v>
      </c>
      <c r="N274" s="356">
        <v>11</v>
      </c>
    </row>
    <row r="275" spans="1:14" ht="21" customHeight="1" x14ac:dyDescent="0.25">
      <c r="A275" s="39">
        <v>12074</v>
      </c>
      <c r="B275" s="269" t="s">
        <v>999</v>
      </c>
      <c r="C275" s="380">
        <v>93</v>
      </c>
      <c r="D275" s="356">
        <v>93</v>
      </c>
      <c r="E275" s="356" t="s">
        <v>122</v>
      </c>
      <c r="F275" s="380">
        <v>110</v>
      </c>
      <c r="G275" s="380">
        <v>106</v>
      </c>
      <c r="H275" s="380">
        <v>4</v>
      </c>
      <c r="I275" s="380">
        <v>61</v>
      </c>
      <c r="J275" s="356">
        <v>57</v>
      </c>
      <c r="K275" s="356">
        <v>4</v>
      </c>
      <c r="L275" s="380">
        <v>49</v>
      </c>
      <c r="M275" s="356">
        <v>49</v>
      </c>
      <c r="N275" s="356" t="s">
        <v>122</v>
      </c>
    </row>
    <row r="276" spans="1:14" ht="21" customHeight="1" x14ac:dyDescent="0.25">
      <c r="A276" s="39">
        <v>12078</v>
      </c>
      <c r="B276" s="269" t="s">
        <v>1400</v>
      </c>
      <c r="C276" s="380">
        <v>225</v>
      </c>
      <c r="D276" s="356">
        <v>212</v>
      </c>
      <c r="E276" s="356">
        <v>13</v>
      </c>
      <c r="F276" s="380">
        <v>119</v>
      </c>
      <c r="G276" s="380">
        <v>106</v>
      </c>
      <c r="H276" s="380">
        <v>13</v>
      </c>
      <c r="I276" s="380">
        <v>59</v>
      </c>
      <c r="J276" s="356">
        <v>50</v>
      </c>
      <c r="K276" s="356">
        <v>9</v>
      </c>
      <c r="L276" s="380">
        <v>60</v>
      </c>
      <c r="M276" s="356">
        <v>56</v>
      </c>
      <c r="N276" s="356">
        <v>4</v>
      </c>
    </row>
    <row r="277" spans="1:14" ht="21" customHeight="1" x14ac:dyDescent="0.25">
      <c r="A277" s="39">
        <v>12079</v>
      </c>
      <c r="B277" s="269" t="s">
        <v>1001</v>
      </c>
      <c r="C277" s="380">
        <v>0</v>
      </c>
      <c r="D277" s="356" t="s">
        <v>122</v>
      </c>
      <c r="E277" s="356">
        <v>0</v>
      </c>
      <c r="F277" s="380">
        <v>0</v>
      </c>
      <c r="G277" s="380">
        <v>0</v>
      </c>
      <c r="H277" s="380">
        <v>0</v>
      </c>
      <c r="I277" s="380">
        <v>0</v>
      </c>
      <c r="J277" s="356" t="s">
        <v>122</v>
      </c>
      <c r="K277" s="356">
        <v>0</v>
      </c>
      <c r="L277" s="380">
        <v>0</v>
      </c>
      <c r="M277" s="356">
        <v>0</v>
      </c>
      <c r="N277" s="356">
        <v>0</v>
      </c>
    </row>
    <row r="278" spans="1:14" ht="21" customHeight="1" x14ac:dyDescent="0.25">
      <c r="A278" s="39">
        <v>12084</v>
      </c>
      <c r="B278" s="269" t="s">
        <v>1002</v>
      </c>
      <c r="C278" s="380">
        <v>6</v>
      </c>
      <c r="D278" s="356">
        <v>6</v>
      </c>
      <c r="E278" s="356" t="s">
        <v>122</v>
      </c>
      <c r="F278" s="380">
        <v>0</v>
      </c>
      <c r="G278" s="380">
        <v>0</v>
      </c>
      <c r="H278" s="380">
        <v>0</v>
      </c>
      <c r="I278" s="380">
        <v>0</v>
      </c>
      <c r="J278" s="356" t="s">
        <v>122</v>
      </c>
      <c r="K278" s="356">
        <v>0</v>
      </c>
      <c r="L278" s="380">
        <v>0</v>
      </c>
      <c r="M278" s="356" t="s">
        <v>122</v>
      </c>
      <c r="N278" s="356">
        <v>0</v>
      </c>
    </row>
    <row r="279" spans="1:14" ht="21" customHeight="1" x14ac:dyDescent="0.25">
      <c r="A279" s="39">
        <v>12085</v>
      </c>
      <c r="B279" s="269" t="s">
        <v>1401</v>
      </c>
      <c r="C279" s="380">
        <v>0</v>
      </c>
      <c r="D279" s="356" t="s">
        <v>122</v>
      </c>
      <c r="E279" s="356">
        <v>0</v>
      </c>
      <c r="F279" s="380">
        <v>0</v>
      </c>
      <c r="G279" s="380">
        <v>0</v>
      </c>
      <c r="H279" s="380">
        <v>0</v>
      </c>
      <c r="I279" s="380">
        <v>0</v>
      </c>
      <c r="J279" s="356" t="s">
        <v>122</v>
      </c>
      <c r="K279" s="356">
        <v>0</v>
      </c>
      <c r="L279" s="380">
        <v>0</v>
      </c>
      <c r="M279" s="356">
        <v>0</v>
      </c>
      <c r="N279" s="356">
        <v>0</v>
      </c>
    </row>
    <row r="280" spans="1:14" ht="21" customHeight="1" x14ac:dyDescent="0.25">
      <c r="A280" s="39">
        <v>12184</v>
      </c>
      <c r="B280" s="269" t="s">
        <v>1402</v>
      </c>
      <c r="C280" s="380">
        <v>0</v>
      </c>
      <c r="D280" s="356">
        <v>0</v>
      </c>
      <c r="E280" s="356">
        <v>0</v>
      </c>
      <c r="F280" s="380">
        <v>0</v>
      </c>
      <c r="G280" s="380">
        <v>0</v>
      </c>
      <c r="H280" s="380">
        <v>0</v>
      </c>
      <c r="I280" s="380">
        <v>0</v>
      </c>
      <c r="J280" s="356">
        <v>0</v>
      </c>
      <c r="K280" s="356">
        <v>0</v>
      </c>
      <c r="L280" s="380">
        <v>0</v>
      </c>
      <c r="M280" s="356">
        <v>0</v>
      </c>
      <c r="N280" s="356">
        <v>0</v>
      </c>
    </row>
    <row r="281" spans="1:14" ht="21" customHeight="1" x14ac:dyDescent="0.25">
      <c r="A281" s="39">
        <v>13004</v>
      </c>
      <c r="B281" s="269" t="s">
        <v>1005</v>
      </c>
      <c r="C281" s="380">
        <v>28</v>
      </c>
      <c r="D281" s="356">
        <v>28</v>
      </c>
      <c r="E281" s="356" t="s">
        <v>122</v>
      </c>
      <c r="F281" s="380">
        <v>49</v>
      </c>
      <c r="G281" s="380">
        <v>39</v>
      </c>
      <c r="H281" s="380">
        <v>10</v>
      </c>
      <c r="I281" s="380">
        <v>27</v>
      </c>
      <c r="J281" s="356">
        <v>23</v>
      </c>
      <c r="K281" s="356">
        <v>4</v>
      </c>
      <c r="L281" s="380">
        <v>22</v>
      </c>
      <c r="M281" s="356">
        <v>16</v>
      </c>
      <c r="N281" s="356">
        <v>6</v>
      </c>
    </row>
    <row r="282" spans="1:14" ht="21" customHeight="1" x14ac:dyDescent="0.25">
      <c r="A282" s="39">
        <v>13024</v>
      </c>
      <c r="B282" s="269" t="s">
        <v>1008</v>
      </c>
      <c r="C282" s="380">
        <v>17</v>
      </c>
      <c r="D282" s="356">
        <v>17</v>
      </c>
      <c r="E282" s="356">
        <v>0</v>
      </c>
      <c r="F282" s="380">
        <v>26</v>
      </c>
      <c r="G282" s="380">
        <v>21</v>
      </c>
      <c r="H282" s="380">
        <v>5</v>
      </c>
      <c r="I282" s="380">
        <v>22</v>
      </c>
      <c r="J282" s="356">
        <v>17</v>
      </c>
      <c r="K282" s="356">
        <v>5</v>
      </c>
      <c r="L282" s="380">
        <v>4</v>
      </c>
      <c r="M282" s="356">
        <v>4</v>
      </c>
      <c r="N282" s="356" t="s">
        <v>122</v>
      </c>
    </row>
    <row r="283" spans="1:14" ht="21" customHeight="1" x14ac:dyDescent="0.25">
      <c r="A283" s="39">
        <v>13025</v>
      </c>
      <c r="B283" s="269" t="s">
        <v>1009</v>
      </c>
      <c r="C283" s="380">
        <v>0</v>
      </c>
      <c r="D283" s="356">
        <v>0</v>
      </c>
      <c r="E283" s="356" t="s">
        <v>122</v>
      </c>
      <c r="F283" s="380">
        <v>0</v>
      </c>
      <c r="G283" s="380">
        <v>0</v>
      </c>
      <c r="H283" s="380">
        <v>0</v>
      </c>
      <c r="I283" s="380">
        <v>0</v>
      </c>
      <c r="J283" s="356">
        <v>0</v>
      </c>
      <c r="K283" s="356">
        <v>0</v>
      </c>
      <c r="L283" s="380">
        <v>0</v>
      </c>
      <c r="M283" s="356">
        <v>0</v>
      </c>
      <c r="N283" s="356">
        <v>0</v>
      </c>
    </row>
    <row r="284" spans="1:14" ht="21" customHeight="1" x14ac:dyDescent="0.25">
      <c r="A284" s="39">
        <v>13026</v>
      </c>
      <c r="B284" s="269" t="s">
        <v>1010</v>
      </c>
      <c r="C284" s="380">
        <v>21</v>
      </c>
      <c r="D284" s="356">
        <v>21</v>
      </c>
      <c r="E284" s="356">
        <v>0</v>
      </c>
      <c r="F284" s="380">
        <v>0</v>
      </c>
      <c r="G284" s="380">
        <v>0</v>
      </c>
      <c r="H284" s="380">
        <v>0</v>
      </c>
      <c r="I284" s="380">
        <v>0</v>
      </c>
      <c r="J284" s="356" t="s">
        <v>122</v>
      </c>
      <c r="K284" s="356" t="s">
        <v>122</v>
      </c>
      <c r="L284" s="380">
        <v>0</v>
      </c>
      <c r="M284" s="356">
        <v>0</v>
      </c>
      <c r="N284" s="356">
        <v>0</v>
      </c>
    </row>
    <row r="285" spans="1:14" ht="21" customHeight="1" x14ac:dyDescent="0.25">
      <c r="A285" s="39">
        <v>13030</v>
      </c>
      <c r="B285" s="269" t="s">
        <v>1011</v>
      </c>
      <c r="C285" s="380">
        <v>0</v>
      </c>
      <c r="D285" s="356" t="s">
        <v>122</v>
      </c>
      <c r="E285" s="356">
        <v>0</v>
      </c>
      <c r="F285" s="380">
        <v>4</v>
      </c>
      <c r="G285" s="380">
        <v>4</v>
      </c>
      <c r="H285" s="380">
        <v>0</v>
      </c>
      <c r="I285" s="380">
        <v>4</v>
      </c>
      <c r="J285" s="356">
        <v>4</v>
      </c>
      <c r="K285" s="356">
        <v>0</v>
      </c>
      <c r="L285" s="380">
        <v>0</v>
      </c>
      <c r="M285" s="356">
        <v>0</v>
      </c>
      <c r="N285" s="356">
        <v>0</v>
      </c>
    </row>
    <row r="286" spans="1:14" ht="21" customHeight="1" x14ac:dyDescent="0.25">
      <c r="A286" s="39">
        <v>13031</v>
      </c>
      <c r="B286" s="269" t="s">
        <v>1012</v>
      </c>
      <c r="C286" s="380">
        <v>17</v>
      </c>
      <c r="D286" s="356">
        <v>17</v>
      </c>
      <c r="E286" s="356" t="s">
        <v>122</v>
      </c>
      <c r="F286" s="380">
        <v>0</v>
      </c>
      <c r="G286" s="380">
        <v>0</v>
      </c>
      <c r="H286" s="380">
        <v>0</v>
      </c>
      <c r="I286" s="380">
        <v>0</v>
      </c>
      <c r="J286" s="356" t="s">
        <v>122</v>
      </c>
      <c r="K286" s="356">
        <v>0</v>
      </c>
      <c r="L286" s="380">
        <v>0</v>
      </c>
      <c r="M286" s="356" t="s">
        <v>122</v>
      </c>
      <c r="N286" s="356">
        <v>0</v>
      </c>
    </row>
    <row r="287" spans="1:14" ht="21" customHeight="1" x14ac:dyDescent="0.25">
      <c r="A287" s="39">
        <v>13033</v>
      </c>
      <c r="B287" s="269" t="s">
        <v>1013</v>
      </c>
      <c r="C287" s="380">
        <v>388</v>
      </c>
      <c r="D287" s="356">
        <v>293</v>
      </c>
      <c r="E287" s="356">
        <v>95</v>
      </c>
      <c r="F287" s="380">
        <v>353</v>
      </c>
      <c r="G287" s="380">
        <v>250</v>
      </c>
      <c r="H287" s="380">
        <v>103</v>
      </c>
      <c r="I287" s="380">
        <v>220</v>
      </c>
      <c r="J287" s="356">
        <v>150</v>
      </c>
      <c r="K287" s="356">
        <v>70</v>
      </c>
      <c r="L287" s="380">
        <v>133</v>
      </c>
      <c r="M287" s="356">
        <v>100</v>
      </c>
      <c r="N287" s="356">
        <v>33</v>
      </c>
    </row>
    <row r="288" spans="1:14" ht="21" customHeight="1" x14ac:dyDescent="0.25">
      <c r="A288" s="39">
        <v>13035</v>
      </c>
      <c r="B288" s="269" t="s">
        <v>1014</v>
      </c>
      <c r="C288" s="380">
        <v>0</v>
      </c>
      <c r="D288" s="356" t="s">
        <v>122</v>
      </c>
      <c r="E288" s="356" t="s">
        <v>122</v>
      </c>
      <c r="F288" s="380">
        <v>6</v>
      </c>
      <c r="G288" s="380">
        <v>6</v>
      </c>
      <c r="H288" s="380">
        <v>0</v>
      </c>
      <c r="I288" s="380">
        <v>6</v>
      </c>
      <c r="J288" s="356">
        <v>6</v>
      </c>
      <c r="K288" s="356">
        <v>0</v>
      </c>
      <c r="L288" s="380">
        <v>0</v>
      </c>
      <c r="M288" s="356">
        <v>0</v>
      </c>
      <c r="N288" s="356">
        <v>0</v>
      </c>
    </row>
    <row r="289" spans="1:14" ht="21" customHeight="1" x14ac:dyDescent="0.25">
      <c r="A289" s="39">
        <v>13037</v>
      </c>
      <c r="B289" s="269" t="s">
        <v>1015</v>
      </c>
      <c r="C289" s="380">
        <v>0</v>
      </c>
      <c r="D289" s="356">
        <v>0</v>
      </c>
      <c r="E289" s="356">
        <v>0</v>
      </c>
      <c r="F289" s="380">
        <v>0</v>
      </c>
      <c r="G289" s="380">
        <v>0</v>
      </c>
      <c r="H289" s="380">
        <v>0</v>
      </c>
      <c r="I289" s="380">
        <v>0</v>
      </c>
      <c r="J289" s="356">
        <v>0</v>
      </c>
      <c r="K289" s="356">
        <v>0</v>
      </c>
      <c r="L289" s="380">
        <v>0</v>
      </c>
      <c r="M289" s="356">
        <v>0</v>
      </c>
      <c r="N289" s="356">
        <v>0</v>
      </c>
    </row>
    <row r="290" spans="1:14" ht="21" customHeight="1" x14ac:dyDescent="0.25">
      <c r="A290" s="39">
        <v>13097</v>
      </c>
      <c r="B290" s="269" t="s">
        <v>1403</v>
      </c>
      <c r="C290" s="380">
        <v>0</v>
      </c>
      <c r="D290" s="356">
        <v>0</v>
      </c>
      <c r="E290" s="356">
        <v>0</v>
      </c>
      <c r="F290" s="380">
        <v>0</v>
      </c>
      <c r="G290" s="380">
        <v>0</v>
      </c>
      <c r="H290" s="380">
        <v>0</v>
      </c>
      <c r="I290" s="380">
        <v>0</v>
      </c>
      <c r="J290" s="356" t="s">
        <v>122</v>
      </c>
      <c r="K290" s="356">
        <v>0</v>
      </c>
      <c r="L290" s="380">
        <v>0</v>
      </c>
      <c r="M290" s="356" t="s">
        <v>122</v>
      </c>
      <c r="N290" s="356" t="s">
        <v>122</v>
      </c>
    </row>
    <row r="291" spans="1:14" ht="21" customHeight="1" x14ac:dyDescent="0.25">
      <c r="A291" s="39">
        <v>14057</v>
      </c>
      <c r="B291" s="269" t="s">
        <v>1019</v>
      </c>
      <c r="C291" s="380">
        <v>4</v>
      </c>
      <c r="D291" s="356">
        <v>4</v>
      </c>
      <c r="E291" s="356">
        <v>0</v>
      </c>
      <c r="F291" s="380">
        <v>7</v>
      </c>
      <c r="G291" s="380">
        <v>7</v>
      </c>
      <c r="H291" s="380">
        <v>0</v>
      </c>
      <c r="I291" s="380">
        <v>0</v>
      </c>
      <c r="J291" s="356">
        <v>0</v>
      </c>
      <c r="K291" s="356">
        <v>0</v>
      </c>
      <c r="L291" s="380">
        <v>7</v>
      </c>
      <c r="M291" s="356">
        <v>7</v>
      </c>
      <c r="N291" s="356">
        <v>0</v>
      </c>
    </row>
    <row r="292" spans="1:14" ht="21" customHeight="1" x14ac:dyDescent="0.25">
      <c r="A292" s="39">
        <v>14060</v>
      </c>
      <c r="B292" s="269" t="s">
        <v>1171</v>
      </c>
      <c r="C292" s="380">
        <v>0</v>
      </c>
      <c r="D292" s="356" t="s">
        <v>122</v>
      </c>
      <c r="E292" s="356">
        <v>0</v>
      </c>
      <c r="F292" s="380">
        <v>0</v>
      </c>
      <c r="G292" s="380">
        <v>0</v>
      </c>
      <c r="H292" s="380">
        <v>0</v>
      </c>
      <c r="I292" s="380">
        <v>0</v>
      </c>
      <c r="J292" s="356" t="s">
        <v>122</v>
      </c>
      <c r="K292" s="356">
        <v>0</v>
      </c>
      <c r="L292" s="380">
        <v>0</v>
      </c>
      <c r="M292" s="356" t="s">
        <v>122</v>
      </c>
      <c r="N292" s="356">
        <v>0</v>
      </c>
    </row>
    <row r="293" spans="1:14" ht="21" customHeight="1" x14ac:dyDescent="0.25">
      <c r="A293" s="39">
        <v>14082</v>
      </c>
      <c r="B293" s="269" t="s">
        <v>1032</v>
      </c>
      <c r="C293" s="380">
        <v>0</v>
      </c>
      <c r="D293" s="356">
        <v>0</v>
      </c>
      <c r="E293" s="356">
        <v>0</v>
      </c>
      <c r="F293" s="380">
        <v>0</v>
      </c>
      <c r="G293" s="380">
        <v>0</v>
      </c>
      <c r="H293" s="380">
        <v>0</v>
      </c>
      <c r="I293" s="380">
        <v>0</v>
      </c>
      <c r="J293" s="356">
        <v>0</v>
      </c>
      <c r="K293" s="356">
        <v>0</v>
      </c>
      <c r="L293" s="380">
        <v>0</v>
      </c>
      <c r="M293" s="356">
        <v>0</v>
      </c>
      <c r="N293" s="356">
        <v>0</v>
      </c>
    </row>
    <row r="294" spans="1:14" ht="21" customHeight="1" x14ac:dyDescent="0.25">
      <c r="A294" s="39">
        <v>14084</v>
      </c>
      <c r="B294" s="269" t="s">
        <v>1034</v>
      </c>
      <c r="C294" s="380">
        <v>0</v>
      </c>
      <c r="D294" s="356">
        <v>0</v>
      </c>
      <c r="E294" s="356">
        <v>0</v>
      </c>
      <c r="F294" s="380">
        <v>0</v>
      </c>
      <c r="G294" s="380">
        <v>0</v>
      </c>
      <c r="H294" s="380">
        <v>0</v>
      </c>
      <c r="I294" s="380">
        <v>0</v>
      </c>
      <c r="J294" s="356">
        <v>0</v>
      </c>
      <c r="K294" s="356">
        <v>0</v>
      </c>
      <c r="L294" s="380">
        <v>0</v>
      </c>
      <c r="M294" s="356">
        <v>0</v>
      </c>
      <c r="N294" s="356">
        <v>0</v>
      </c>
    </row>
    <row r="295" spans="1:14" ht="21" customHeight="1" x14ac:dyDescent="0.25">
      <c r="A295" s="39">
        <v>14085</v>
      </c>
      <c r="B295" s="269" t="s">
        <v>1035</v>
      </c>
      <c r="C295" s="380">
        <v>0</v>
      </c>
      <c r="D295" s="356">
        <v>0</v>
      </c>
      <c r="E295" s="356">
        <v>0</v>
      </c>
      <c r="F295" s="380">
        <v>0</v>
      </c>
      <c r="G295" s="380">
        <v>0</v>
      </c>
      <c r="H295" s="380">
        <v>0</v>
      </c>
      <c r="I295" s="380">
        <v>0</v>
      </c>
      <c r="J295" s="356">
        <v>0</v>
      </c>
      <c r="K295" s="356">
        <v>0</v>
      </c>
      <c r="L295" s="380">
        <v>0</v>
      </c>
      <c r="M295" s="356">
        <v>0</v>
      </c>
      <c r="N295" s="356">
        <v>0</v>
      </c>
    </row>
    <row r="296" spans="1:14" ht="21" customHeight="1" x14ac:dyDescent="0.25">
      <c r="A296" s="39">
        <v>15005</v>
      </c>
      <c r="B296" s="269" t="s">
        <v>1178</v>
      </c>
      <c r="C296" s="380">
        <v>0</v>
      </c>
      <c r="D296" s="356" t="s">
        <v>122</v>
      </c>
      <c r="E296" s="356" t="s">
        <v>122</v>
      </c>
      <c r="F296" s="380">
        <v>0</v>
      </c>
      <c r="G296" s="380">
        <v>0</v>
      </c>
      <c r="H296" s="380">
        <v>0</v>
      </c>
      <c r="I296" s="380">
        <v>0</v>
      </c>
      <c r="J296" s="356" t="s">
        <v>122</v>
      </c>
      <c r="K296" s="356" t="s">
        <v>122</v>
      </c>
      <c r="L296" s="380">
        <v>0</v>
      </c>
      <c r="M296" s="356" t="s">
        <v>122</v>
      </c>
      <c r="N296" s="356" t="s">
        <v>122</v>
      </c>
    </row>
    <row r="297" spans="1:14" ht="21" customHeight="1" x14ac:dyDescent="0.25">
      <c r="A297" s="39">
        <v>16001</v>
      </c>
      <c r="B297" s="269" t="s">
        <v>1037</v>
      </c>
      <c r="C297" s="380">
        <v>0</v>
      </c>
      <c r="D297" s="356">
        <v>0</v>
      </c>
      <c r="E297" s="356">
        <v>0</v>
      </c>
      <c r="F297" s="380">
        <v>0</v>
      </c>
      <c r="G297" s="380">
        <v>0</v>
      </c>
      <c r="H297" s="380">
        <v>0</v>
      </c>
      <c r="I297" s="380">
        <v>0</v>
      </c>
      <c r="J297" s="356">
        <v>0</v>
      </c>
      <c r="K297" s="356">
        <v>0</v>
      </c>
      <c r="L297" s="380">
        <v>0</v>
      </c>
      <c r="M297" s="356">
        <v>0</v>
      </c>
      <c r="N297" s="356">
        <v>0</v>
      </c>
    </row>
    <row r="298" spans="1:14" ht="21" customHeight="1" x14ac:dyDescent="0.25">
      <c r="A298" s="39">
        <v>16002</v>
      </c>
      <c r="B298" s="269" t="s">
        <v>1038</v>
      </c>
      <c r="C298" s="380">
        <v>75</v>
      </c>
      <c r="D298" s="356">
        <v>69</v>
      </c>
      <c r="E298" s="356">
        <v>6</v>
      </c>
      <c r="F298" s="380">
        <v>15</v>
      </c>
      <c r="G298" s="380">
        <v>15</v>
      </c>
      <c r="H298" s="380">
        <v>0</v>
      </c>
      <c r="I298" s="380">
        <v>10</v>
      </c>
      <c r="J298" s="356">
        <v>10</v>
      </c>
      <c r="K298" s="356" t="s">
        <v>122</v>
      </c>
      <c r="L298" s="380">
        <v>5</v>
      </c>
      <c r="M298" s="356">
        <v>5</v>
      </c>
      <c r="N298" s="356" t="s">
        <v>122</v>
      </c>
    </row>
    <row r="299" spans="1:14" ht="21" customHeight="1" x14ac:dyDescent="0.25">
      <c r="A299" s="39">
        <v>16003</v>
      </c>
      <c r="B299" s="269" t="s">
        <v>1039</v>
      </c>
      <c r="C299" s="380">
        <v>0</v>
      </c>
      <c r="D299" s="356" t="s">
        <v>122</v>
      </c>
      <c r="E299" s="356">
        <v>0</v>
      </c>
      <c r="F299" s="380">
        <v>0</v>
      </c>
      <c r="G299" s="380">
        <v>0</v>
      </c>
      <c r="H299" s="380">
        <v>0</v>
      </c>
      <c r="I299" s="380">
        <v>0</v>
      </c>
      <c r="J299" s="356">
        <v>0</v>
      </c>
      <c r="K299" s="356">
        <v>0</v>
      </c>
      <c r="L299" s="380">
        <v>0</v>
      </c>
      <c r="M299" s="356">
        <v>0</v>
      </c>
      <c r="N299" s="356">
        <v>0</v>
      </c>
    </row>
    <row r="300" spans="1:14" ht="21" customHeight="1" x14ac:dyDescent="0.25">
      <c r="A300" s="39">
        <v>16007</v>
      </c>
      <c r="B300" s="269" t="s">
        <v>1043</v>
      </c>
      <c r="C300" s="380">
        <v>0</v>
      </c>
      <c r="D300" s="356">
        <v>0</v>
      </c>
      <c r="E300" s="356">
        <v>0</v>
      </c>
      <c r="F300" s="380">
        <v>0</v>
      </c>
      <c r="G300" s="380">
        <v>0</v>
      </c>
      <c r="H300" s="380">
        <v>0</v>
      </c>
      <c r="I300" s="380">
        <v>0</v>
      </c>
      <c r="J300" s="356">
        <v>0</v>
      </c>
      <c r="K300" s="356">
        <v>0</v>
      </c>
      <c r="L300" s="380">
        <v>0</v>
      </c>
      <c r="M300" s="356">
        <v>0</v>
      </c>
      <c r="N300" s="356">
        <v>0</v>
      </c>
    </row>
    <row r="301" spans="1:14" ht="21" customHeight="1" x14ac:dyDescent="0.25">
      <c r="A301" s="39">
        <v>16012</v>
      </c>
      <c r="B301" s="269" t="s">
        <v>1045</v>
      </c>
      <c r="C301" s="380">
        <v>0</v>
      </c>
      <c r="D301" s="356" t="s">
        <v>122</v>
      </c>
      <c r="E301" s="356" t="s">
        <v>122</v>
      </c>
      <c r="F301" s="380">
        <v>0</v>
      </c>
      <c r="G301" s="380">
        <v>0</v>
      </c>
      <c r="H301" s="380">
        <v>0</v>
      </c>
      <c r="I301" s="380">
        <v>0</v>
      </c>
      <c r="J301" s="356" t="s">
        <v>122</v>
      </c>
      <c r="K301" s="356">
        <v>0</v>
      </c>
      <c r="L301" s="380">
        <v>0</v>
      </c>
      <c r="M301" s="356">
        <v>0</v>
      </c>
      <c r="N301" s="356">
        <v>0</v>
      </c>
    </row>
    <row r="302" spans="1:14" ht="21" customHeight="1" x14ac:dyDescent="0.25">
      <c r="A302" s="39">
        <v>16016</v>
      </c>
      <c r="B302" s="269" t="s">
        <v>1046</v>
      </c>
      <c r="C302" s="380">
        <v>0</v>
      </c>
      <c r="D302" s="356">
        <v>0</v>
      </c>
      <c r="E302" s="356">
        <v>0</v>
      </c>
      <c r="F302" s="380">
        <v>0</v>
      </c>
      <c r="G302" s="380">
        <v>0</v>
      </c>
      <c r="H302" s="380">
        <v>0</v>
      </c>
      <c r="I302" s="380">
        <v>0</v>
      </c>
      <c r="J302" s="356">
        <v>0</v>
      </c>
      <c r="K302" s="356">
        <v>0</v>
      </c>
      <c r="L302" s="380">
        <v>0</v>
      </c>
      <c r="M302" s="356">
        <v>0</v>
      </c>
      <c r="N302" s="356">
        <v>0</v>
      </c>
    </row>
    <row r="303" spans="1:14" ht="21" customHeight="1" x14ac:dyDescent="0.25">
      <c r="A303" s="39">
        <v>16017</v>
      </c>
      <c r="B303" s="269" t="s">
        <v>1047</v>
      </c>
      <c r="C303" s="380">
        <v>0</v>
      </c>
      <c r="D303" s="356">
        <v>0</v>
      </c>
      <c r="E303" s="356">
        <v>0</v>
      </c>
      <c r="F303" s="380">
        <v>0</v>
      </c>
      <c r="G303" s="380">
        <v>0</v>
      </c>
      <c r="H303" s="380">
        <v>0</v>
      </c>
      <c r="I303" s="380">
        <v>0</v>
      </c>
      <c r="J303" s="356">
        <v>0</v>
      </c>
      <c r="K303" s="356">
        <v>0</v>
      </c>
      <c r="L303" s="380">
        <v>0</v>
      </c>
      <c r="M303" s="356">
        <v>0</v>
      </c>
      <c r="N303" s="356">
        <v>0</v>
      </c>
    </row>
    <row r="304" spans="1:14" ht="21" customHeight="1" x14ac:dyDescent="0.25">
      <c r="A304" s="39">
        <v>16018</v>
      </c>
      <c r="B304" s="269" t="s">
        <v>1048</v>
      </c>
      <c r="C304" s="380">
        <v>0</v>
      </c>
      <c r="D304" s="356" t="s">
        <v>122</v>
      </c>
      <c r="E304" s="356">
        <v>0</v>
      </c>
      <c r="F304" s="380">
        <v>5</v>
      </c>
      <c r="G304" s="380">
        <v>5</v>
      </c>
      <c r="H304" s="380">
        <v>0</v>
      </c>
      <c r="I304" s="380">
        <v>0</v>
      </c>
      <c r="J304" s="356">
        <v>0</v>
      </c>
      <c r="K304" s="356">
        <v>0</v>
      </c>
      <c r="L304" s="380">
        <v>5</v>
      </c>
      <c r="M304" s="356">
        <v>5</v>
      </c>
      <c r="N304" s="356">
        <v>0</v>
      </c>
    </row>
    <row r="305" spans="1:14" ht="21" customHeight="1" x14ac:dyDescent="0.25">
      <c r="A305" s="39">
        <v>16020</v>
      </c>
      <c r="B305" s="269" t="s">
        <v>1049</v>
      </c>
      <c r="C305" s="380">
        <v>0</v>
      </c>
      <c r="D305" s="356">
        <v>0</v>
      </c>
      <c r="E305" s="356">
        <v>0</v>
      </c>
      <c r="F305" s="380">
        <v>0</v>
      </c>
      <c r="G305" s="380">
        <v>0</v>
      </c>
      <c r="H305" s="380">
        <v>0</v>
      </c>
      <c r="I305" s="380">
        <v>0</v>
      </c>
      <c r="J305" s="356" t="s">
        <v>122</v>
      </c>
      <c r="K305" s="356">
        <v>0</v>
      </c>
      <c r="L305" s="380">
        <v>0</v>
      </c>
      <c r="M305" s="356">
        <v>0</v>
      </c>
      <c r="N305" s="356">
        <v>0</v>
      </c>
    </row>
    <row r="306" spans="1:14" ht="21" customHeight="1" x14ac:dyDescent="0.25">
      <c r="A306" s="39">
        <v>16021</v>
      </c>
      <c r="B306" s="269" t="s">
        <v>1050</v>
      </c>
      <c r="C306" s="380">
        <v>0</v>
      </c>
      <c r="D306" s="356">
        <v>0</v>
      </c>
      <c r="E306" s="356">
        <v>0</v>
      </c>
      <c r="F306" s="380">
        <v>0</v>
      </c>
      <c r="G306" s="380">
        <v>0</v>
      </c>
      <c r="H306" s="380">
        <v>0</v>
      </c>
      <c r="I306" s="380">
        <v>0</v>
      </c>
      <c r="J306" s="356">
        <v>0</v>
      </c>
      <c r="K306" s="356">
        <v>0</v>
      </c>
      <c r="L306" s="380">
        <v>0</v>
      </c>
      <c r="M306" s="356">
        <v>0</v>
      </c>
      <c r="N306" s="356">
        <v>0</v>
      </c>
    </row>
    <row r="307" spans="1:14" ht="21" customHeight="1" x14ac:dyDescent="0.25">
      <c r="A307" s="39">
        <v>16022</v>
      </c>
      <c r="B307" s="269" t="s">
        <v>1051</v>
      </c>
      <c r="C307" s="380">
        <v>0</v>
      </c>
      <c r="D307" s="356">
        <v>0</v>
      </c>
      <c r="E307" s="356">
        <v>0</v>
      </c>
      <c r="F307" s="380">
        <v>0</v>
      </c>
      <c r="G307" s="380">
        <v>0</v>
      </c>
      <c r="H307" s="380">
        <v>0</v>
      </c>
      <c r="I307" s="380">
        <v>0</v>
      </c>
      <c r="J307" s="356">
        <v>0</v>
      </c>
      <c r="K307" s="356">
        <v>0</v>
      </c>
      <c r="L307" s="380">
        <v>0</v>
      </c>
      <c r="M307" s="356" t="s">
        <v>122</v>
      </c>
      <c r="N307" s="356">
        <v>0</v>
      </c>
    </row>
    <row r="308" spans="1:14" ht="21" customHeight="1" x14ac:dyDescent="0.25">
      <c r="A308" s="39">
        <v>16023</v>
      </c>
      <c r="B308" s="269" t="s">
        <v>1052</v>
      </c>
      <c r="C308" s="380">
        <v>0</v>
      </c>
      <c r="D308" s="356">
        <v>0</v>
      </c>
      <c r="E308" s="356">
        <v>0</v>
      </c>
      <c r="F308" s="380">
        <v>0</v>
      </c>
      <c r="G308" s="380">
        <v>0</v>
      </c>
      <c r="H308" s="380">
        <v>0</v>
      </c>
      <c r="I308" s="380">
        <v>0</v>
      </c>
      <c r="J308" s="356">
        <v>0</v>
      </c>
      <c r="K308" s="356">
        <v>0</v>
      </c>
      <c r="L308" s="380">
        <v>0</v>
      </c>
      <c r="M308" s="356">
        <v>0</v>
      </c>
      <c r="N308" s="356">
        <v>0</v>
      </c>
    </row>
    <row r="309" spans="1:14" ht="21" customHeight="1" x14ac:dyDescent="0.25">
      <c r="A309" s="39">
        <v>16099</v>
      </c>
      <c r="B309" s="269" t="s">
        <v>1053</v>
      </c>
      <c r="C309" s="380">
        <v>0</v>
      </c>
      <c r="D309" s="356">
        <v>0</v>
      </c>
      <c r="E309" s="356">
        <v>0</v>
      </c>
      <c r="F309" s="380">
        <v>0</v>
      </c>
      <c r="G309" s="380">
        <v>0</v>
      </c>
      <c r="H309" s="380">
        <v>0</v>
      </c>
      <c r="I309" s="380">
        <v>0</v>
      </c>
      <c r="J309" s="356">
        <v>0</v>
      </c>
      <c r="K309" s="356">
        <v>0</v>
      </c>
      <c r="L309" s="380">
        <v>0</v>
      </c>
      <c r="M309" s="356">
        <v>0</v>
      </c>
      <c r="N309" s="356">
        <v>0</v>
      </c>
    </row>
    <row r="310" spans="1:14" ht="21" customHeight="1" x14ac:dyDescent="0.25">
      <c r="A310" s="39">
        <v>16206</v>
      </c>
      <c r="B310" s="269" t="s">
        <v>1056</v>
      </c>
      <c r="C310" s="380">
        <v>0</v>
      </c>
      <c r="D310" s="356">
        <v>0</v>
      </c>
      <c r="E310" s="356" t="s">
        <v>122</v>
      </c>
      <c r="F310" s="380">
        <v>0</v>
      </c>
      <c r="G310" s="380">
        <v>0</v>
      </c>
      <c r="H310" s="380">
        <v>0</v>
      </c>
      <c r="I310" s="380">
        <v>0</v>
      </c>
      <c r="J310" s="356">
        <v>0</v>
      </c>
      <c r="K310" s="356">
        <v>0</v>
      </c>
      <c r="L310" s="380">
        <v>0</v>
      </c>
      <c r="M310" s="356">
        <v>0</v>
      </c>
      <c r="N310" s="356">
        <v>0</v>
      </c>
    </row>
    <row r="311" spans="1:14" ht="21" customHeight="1" x14ac:dyDescent="0.25">
      <c r="A311" s="39">
        <v>16207</v>
      </c>
      <c r="B311" s="269" t="s">
        <v>1057</v>
      </c>
      <c r="C311" s="380">
        <v>0</v>
      </c>
      <c r="D311" s="356">
        <v>0</v>
      </c>
      <c r="E311" s="356">
        <v>0</v>
      </c>
      <c r="F311" s="380">
        <v>0</v>
      </c>
      <c r="G311" s="380">
        <v>0</v>
      </c>
      <c r="H311" s="380">
        <v>0</v>
      </c>
      <c r="I311" s="380">
        <v>0</v>
      </c>
      <c r="J311" s="356">
        <v>0</v>
      </c>
      <c r="K311" s="356">
        <v>0</v>
      </c>
      <c r="L311" s="380">
        <v>0</v>
      </c>
      <c r="M311" s="356">
        <v>0</v>
      </c>
      <c r="N311" s="356">
        <v>0</v>
      </c>
    </row>
    <row r="312" spans="1:14" ht="21" customHeight="1" x14ac:dyDescent="0.25">
      <c r="A312" s="39">
        <v>16213</v>
      </c>
      <c r="B312" s="269" t="s">
        <v>1182</v>
      </c>
      <c r="C312" s="380">
        <v>0</v>
      </c>
      <c r="D312" s="356">
        <v>0</v>
      </c>
      <c r="E312" s="356">
        <v>0</v>
      </c>
      <c r="F312" s="380">
        <v>0</v>
      </c>
      <c r="G312" s="380">
        <v>0</v>
      </c>
      <c r="H312" s="380">
        <v>0</v>
      </c>
      <c r="I312" s="380">
        <v>0</v>
      </c>
      <c r="J312" s="356">
        <v>0</v>
      </c>
      <c r="K312" s="356">
        <v>0</v>
      </c>
      <c r="L312" s="380">
        <v>0</v>
      </c>
      <c r="M312" s="356">
        <v>0</v>
      </c>
      <c r="N312" s="356">
        <v>0</v>
      </c>
    </row>
    <row r="313" spans="1:14" ht="21" customHeight="1" x14ac:dyDescent="0.25">
      <c r="A313" s="39"/>
      <c r="B313" s="268" t="s">
        <v>1068</v>
      </c>
      <c r="C313" s="380">
        <v>3531</v>
      </c>
      <c r="D313" s="380">
        <v>3123</v>
      </c>
      <c r="E313" s="380">
        <v>408</v>
      </c>
      <c r="F313" s="380">
        <v>4123</v>
      </c>
      <c r="G313" s="380">
        <v>3650</v>
      </c>
      <c r="H313" s="380">
        <v>473</v>
      </c>
      <c r="I313" s="380">
        <v>2471</v>
      </c>
      <c r="J313" s="380">
        <v>2168</v>
      </c>
      <c r="K313" s="380">
        <v>303</v>
      </c>
      <c r="L313" s="380">
        <v>1652</v>
      </c>
      <c r="M313" s="380">
        <v>1482</v>
      </c>
      <c r="N313" s="380">
        <v>170</v>
      </c>
    </row>
    <row r="314" spans="1:14" ht="21" customHeight="1" x14ac:dyDescent="0.25">
      <c r="A314" s="39">
        <v>508</v>
      </c>
      <c r="B314" s="269" t="s">
        <v>1070</v>
      </c>
      <c r="C314" s="380">
        <v>0</v>
      </c>
      <c r="D314" s="356">
        <v>0</v>
      </c>
      <c r="E314" s="356">
        <v>0</v>
      </c>
      <c r="F314" s="380">
        <v>0</v>
      </c>
      <c r="G314" s="380">
        <v>0</v>
      </c>
      <c r="H314" s="380">
        <v>0</v>
      </c>
      <c r="I314" s="380">
        <v>0</v>
      </c>
      <c r="J314" s="356">
        <v>0</v>
      </c>
      <c r="K314" s="356">
        <v>0</v>
      </c>
      <c r="L314" s="380">
        <v>0</v>
      </c>
      <c r="M314" s="356">
        <v>0</v>
      </c>
      <c r="N314" s="356">
        <v>0</v>
      </c>
    </row>
    <row r="315" spans="1:14" ht="21" customHeight="1" x14ac:dyDescent="0.25">
      <c r="A315" s="39">
        <v>515</v>
      </c>
      <c r="B315" s="269" t="s">
        <v>1072</v>
      </c>
      <c r="C315" s="380">
        <v>24</v>
      </c>
      <c r="D315" s="356">
        <v>19</v>
      </c>
      <c r="E315" s="356">
        <v>5</v>
      </c>
      <c r="F315" s="380">
        <v>11</v>
      </c>
      <c r="G315" s="380">
        <v>11</v>
      </c>
      <c r="H315" s="380">
        <v>0</v>
      </c>
      <c r="I315" s="380">
        <v>11</v>
      </c>
      <c r="J315" s="356">
        <v>11</v>
      </c>
      <c r="K315" s="356" t="s">
        <v>122</v>
      </c>
      <c r="L315" s="380">
        <v>0</v>
      </c>
      <c r="M315" s="356" t="s">
        <v>122</v>
      </c>
      <c r="N315" s="356" t="s">
        <v>122</v>
      </c>
    </row>
    <row r="316" spans="1:14" ht="21" customHeight="1" x14ac:dyDescent="0.25">
      <c r="A316" s="39">
        <v>526</v>
      </c>
      <c r="B316" s="269" t="s">
        <v>1404</v>
      </c>
      <c r="C316" s="380">
        <v>0</v>
      </c>
      <c r="D316" s="356">
        <v>0</v>
      </c>
      <c r="E316" s="356" t="s">
        <v>122</v>
      </c>
      <c r="F316" s="380">
        <v>0</v>
      </c>
      <c r="G316" s="380">
        <v>0</v>
      </c>
      <c r="H316" s="380">
        <v>0</v>
      </c>
      <c r="I316" s="380">
        <v>0</v>
      </c>
      <c r="J316" s="356">
        <v>0</v>
      </c>
      <c r="K316" s="356">
        <v>0</v>
      </c>
      <c r="L316" s="380">
        <v>0</v>
      </c>
      <c r="M316" s="356">
        <v>0</v>
      </c>
      <c r="N316" s="356">
        <v>0</v>
      </c>
    </row>
    <row r="317" spans="1:14" ht="21" customHeight="1" x14ac:dyDescent="0.25">
      <c r="A317" s="39">
        <v>599</v>
      </c>
      <c r="B317" s="269" t="s">
        <v>1075</v>
      </c>
      <c r="C317" s="380">
        <v>0</v>
      </c>
      <c r="D317" s="356">
        <v>0</v>
      </c>
      <c r="E317" s="356">
        <v>0</v>
      </c>
      <c r="F317" s="380">
        <v>0</v>
      </c>
      <c r="G317" s="380">
        <v>0</v>
      </c>
      <c r="H317" s="380">
        <v>0</v>
      </c>
      <c r="I317" s="380">
        <v>0</v>
      </c>
      <c r="J317" s="356">
        <v>0</v>
      </c>
      <c r="K317" s="356">
        <v>0</v>
      </c>
      <c r="L317" s="380">
        <v>0</v>
      </c>
      <c r="M317" s="356">
        <v>0</v>
      </c>
      <c r="N317" s="356">
        <v>0</v>
      </c>
    </row>
    <row r="318" spans="1:14" ht="21" customHeight="1" x14ac:dyDescent="0.25">
      <c r="A318" s="39">
        <v>832</v>
      </c>
      <c r="B318" s="269" t="s">
        <v>1076</v>
      </c>
      <c r="C318" s="380">
        <v>46</v>
      </c>
      <c r="D318" s="356">
        <v>46</v>
      </c>
      <c r="E318" s="356" t="s">
        <v>122</v>
      </c>
      <c r="F318" s="380">
        <v>60</v>
      </c>
      <c r="G318" s="380">
        <v>60</v>
      </c>
      <c r="H318" s="380">
        <v>0</v>
      </c>
      <c r="I318" s="380">
        <v>40</v>
      </c>
      <c r="J318" s="356">
        <v>40</v>
      </c>
      <c r="K318" s="356">
        <v>0</v>
      </c>
      <c r="L318" s="380">
        <v>20</v>
      </c>
      <c r="M318" s="356">
        <v>20</v>
      </c>
      <c r="N318" s="356" t="s">
        <v>122</v>
      </c>
    </row>
    <row r="319" spans="1:14" ht="21" customHeight="1" x14ac:dyDescent="0.25">
      <c r="A319" s="39">
        <v>839</v>
      </c>
      <c r="B319" s="269" t="s">
        <v>1078</v>
      </c>
      <c r="C319" s="380">
        <v>0</v>
      </c>
      <c r="D319" s="356">
        <v>0</v>
      </c>
      <c r="E319" s="356">
        <v>0</v>
      </c>
      <c r="F319" s="380">
        <v>0</v>
      </c>
      <c r="G319" s="380">
        <v>0</v>
      </c>
      <c r="H319" s="380">
        <v>0</v>
      </c>
      <c r="I319" s="380">
        <v>0</v>
      </c>
      <c r="J319" s="356" t="s">
        <v>122</v>
      </c>
      <c r="K319" s="356">
        <v>0</v>
      </c>
      <c r="L319" s="380">
        <v>0</v>
      </c>
      <c r="M319" s="356">
        <v>0</v>
      </c>
      <c r="N319" s="356">
        <v>0</v>
      </c>
    </row>
    <row r="320" spans="1:14" ht="21" customHeight="1" x14ac:dyDescent="0.25">
      <c r="A320" s="39">
        <v>844</v>
      </c>
      <c r="B320" s="269" t="s">
        <v>1079</v>
      </c>
      <c r="C320" s="380">
        <v>96</v>
      </c>
      <c r="D320" s="356">
        <v>96</v>
      </c>
      <c r="E320" s="356" t="s">
        <v>122</v>
      </c>
      <c r="F320" s="380">
        <v>178</v>
      </c>
      <c r="G320" s="380">
        <v>167</v>
      </c>
      <c r="H320" s="380">
        <v>11</v>
      </c>
      <c r="I320" s="380">
        <v>160</v>
      </c>
      <c r="J320" s="356">
        <v>149</v>
      </c>
      <c r="K320" s="356">
        <v>11</v>
      </c>
      <c r="L320" s="380">
        <v>18</v>
      </c>
      <c r="M320" s="356">
        <v>18</v>
      </c>
      <c r="N320" s="356">
        <v>0</v>
      </c>
    </row>
    <row r="321" spans="1:14" ht="21" customHeight="1" x14ac:dyDescent="0.25">
      <c r="A321" s="39">
        <v>1002</v>
      </c>
      <c r="B321" s="269" t="s">
        <v>1081</v>
      </c>
      <c r="C321" s="380">
        <v>0</v>
      </c>
      <c r="D321" s="356" t="s">
        <v>122</v>
      </c>
      <c r="E321" s="356">
        <v>0</v>
      </c>
      <c r="F321" s="380">
        <v>0</v>
      </c>
      <c r="G321" s="380">
        <v>0</v>
      </c>
      <c r="H321" s="380">
        <v>0</v>
      </c>
      <c r="I321" s="380">
        <v>0</v>
      </c>
      <c r="J321" s="356" t="s">
        <v>122</v>
      </c>
      <c r="K321" s="356">
        <v>0</v>
      </c>
      <c r="L321" s="380">
        <v>0</v>
      </c>
      <c r="M321" s="356">
        <v>0</v>
      </c>
      <c r="N321" s="356">
        <v>0</v>
      </c>
    </row>
    <row r="322" spans="1:14" ht="21" customHeight="1" x14ac:dyDescent="0.25">
      <c r="A322" s="39">
        <v>1013</v>
      </c>
      <c r="B322" s="269" t="s">
        <v>1084</v>
      </c>
      <c r="C322" s="380">
        <v>3355</v>
      </c>
      <c r="D322" s="356">
        <v>2952</v>
      </c>
      <c r="E322" s="356">
        <v>403</v>
      </c>
      <c r="F322" s="380">
        <v>3868</v>
      </c>
      <c r="G322" s="380">
        <v>3406</v>
      </c>
      <c r="H322" s="380">
        <v>462</v>
      </c>
      <c r="I322" s="380">
        <v>2254</v>
      </c>
      <c r="J322" s="356">
        <v>1962</v>
      </c>
      <c r="K322" s="356">
        <v>292</v>
      </c>
      <c r="L322" s="380">
        <v>1614</v>
      </c>
      <c r="M322" s="356">
        <v>1444</v>
      </c>
      <c r="N322" s="356">
        <v>170</v>
      </c>
    </row>
    <row r="323" spans="1:14" ht="21" customHeight="1" x14ac:dyDescent="0.25">
      <c r="A323" s="39">
        <v>1017</v>
      </c>
      <c r="B323" s="269" t="s">
        <v>1086</v>
      </c>
      <c r="C323" s="380">
        <v>0</v>
      </c>
      <c r="D323" s="356">
        <v>0</v>
      </c>
      <c r="E323" s="356">
        <v>0</v>
      </c>
      <c r="F323" s="380">
        <v>0</v>
      </c>
      <c r="G323" s="380">
        <v>0</v>
      </c>
      <c r="H323" s="380">
        <v>0</v>
      </c>
      <c r="I323" s="380">
        <v>0</v>
      </c>
      <c r="J323" s="356">
        <v>0</v>
      </c>
      <c r="K323" s="356">
        <v>0</v>
      </c>
      <c r="L323" s="380">
        <v>0</v>
      </c>
      <c r="M323" s="356">
        <v>0</v>
      </c>
      <c r="N323" s="356">
        <v>0</v>
      </c>
    </row>
    <row r="324" spans="1:14" ht="21" customHeight="1" x14ac:dyDescent="0.25">
      <c r="A324" s="39">
        <v>1018</v>
      </c>
      <c r="B324" s="269" t="s">
        <v>1087</v>
      </c>
      <c r="C324" s="380">
        <v>0</v>
      </c>
      <c r="D324" s="356">
        <v>0</v>
      </c>
      <c r="E324" s="356">
        <v>0</v>
      </c>
      <c r="F324" s="380">
        <v>0</v>
      </c>
      <c r="G324" s="380">
        <v>0</v>
      </c>
      <c r="H324" s="380">
        <v>0</v>
      </c>
      <c r="I324" s="380">
        <v>0</v>
      </c>
      <c r="J324" s="356">
        <v>0</v>
      </c>
      <c r="K324" s="356">
        <v>0</v>
      </c>
      <c r="L324" s="380">
        <v>0</v>
      </c>
      <c r="M324" s="356">
        <v>0</v>
      </c>
      <c r="N324" s="356" t="s">
        <v>122</v>
      </c>
    </row>
    <row r="325" spans="1:14" ht="21" customHeight="1" x14ac:dyDescent="0.25">
      <c r="A325" s="39">
        <v>1024</v>
      </c>
      <c r="B325" s="269" t="s">
        <v>1088</v>
      </c>
      <c r="C325" s="380">
        <v>0</v>
      </c>
      <c r="D325" s="356">
        <v>0</v>
      </c>
      <c r="E325" s="356">
        <v>0</v>
      </c>
      <c r="F325" s="380">
        <v>0</v>
      </c>
      <c r="G325" s="380">
        <v>0</v>
      </c>
      <c r="H325" s="380">
        <v>0</v>
      </c>
      <c r="I325" s="380">
        <v>0</v>
      </c>
      <c r="J325" s="356">
        <v>0</v>
      </c>
      <c r="K325" s="356">
        <v>0</v>
      </c>
      <c r="L325" s="380">
        <v>0</v>
      </c>
      <c r="M325" s="356">
        <v>0</v>
      </c>
      <c r="N325" s="356">
        <v>0</v>
      </c>
    </row>
    <row r="326" spans="1:14" ht="21" customHeight="1" x14ac:dyDescent="0.25">
      <c r="A326" s="39">
        <v>1099</v>
      </c>
      <c r="B326" s="269" t="s">
        <v>1089</v>
      </c>
      <c r="C326" s="380">
        <v>10</v>
      </c>
      <c r="D326" s="356">
        <v>10</v>
      </c>
      <c r="E326" s="356" t="s">
        <v>122</v>
      </c>
      <c r="F326" s="380">
        <v>6</v>
      </c>
      <c r="G326" s="380">
        <v>6</v>
      </c>
      <c r="H326" s="380">
        <v>0</v>
      </c>
      <c r="I326" s="380">
        <v>6</v>
      </c>
      <c r="J326" s="356">
        <v>6</v>
      </c>
      <c r="K326" s="356" t="s">
        <v>122</v>
      </c>
      <c r="L326" s="380">
        <v>0</v>
      </c>
      <c r="M326" s="356" t="s">
        <v>122</v>
      </c>
      <c r="N326" s="356">
        <v>0</v>
      </c>
    </row>
    <row r="327" spans="1:14" ht="21" customHeight="1" x14ac:dyDescent="0.25">
      <c r="A327" s="133"/>
      <c r="B327" s="268" t="s">
        <v>1090</v>
      </c>
      <c r="C327" s="380">
        <v>721</v>
      </c>
      <c r="D327" s="380">
        <v>551</v>
      </c>
      <c r="E327" s="380">
        <v>170</v>
      </c>
      <c r="F327" s="380">
        <v>981</v>
      </c>
      <c r="G327" s="380">
        <v>814</v>
      </c>
      <c r="H327" s="380">
        <v>167</v>
      </c>
      <c r="I327" s="380">
        <v>649</v>
      </c>
      <c r="J327" s="380">
        <v>530</v>
      </c>
      <c r="K327" s="380">
        <v>119</v>
      </c>
      <c r="L327" s="380">
        <v>332</v>
      </c>
      <c r="M327" s="380">
        <v>284</v>
      </c>
      <c r="N327" s="380">
        <v>48</v>
      </c>
    </row>
    <row r="328" spans="1:14" ht="21" customHeight="1" x14ac:dyDescent="0.25">
      <c r="A328" s="39">
        <v>12101</v>
      </c>
      <c r="B328" s="269" t="s">
        <v>1091</v>
      </c>
      <c r="C328" s="380">
        <v>496</v>
      </c>
      <c r="D328" s="356">
        <v>397</v>
      </c>
      <c r="E328" s="356">
        <v>99</v>
      </c>
      <c r="F328" s="380">
        <v>726</v>
      </c>
      <c r="G328" s="380">
        <v>628</v>
      </c>
      <c r="H328" s="380">
        <v>98</v>
      </c>
      <c r="I328" s="380">
        <v>483</v>
      </c>
      <c r="J328" s="356">
        <v>411</v>
      </c>
      <c r="K328" s="356">
        <v>72</v>
      </c>
      <c r="L328" s="380">
        <v>243</v>
      </c>
      <c r="M328" s="356">
        <v>217</v>
      </c>
      <c r="N328" s="356">
        <v>26</v>
      </c>
    </row>
    <row r="329" spans="1:14" ht="21" customHeight="1" x14ac:dyDescent="0.25">
      <c r="A329" s="39">
        <v>12102</v>
      </c>
      <c r="B329" s="269" t="s">
        <v>1092</v>
      </c>
      <c r="C329" s="380">
        <v>45</v>
      </c>
      <c r="D329" s="356">
        <v>38</v>
      </c>
      <c r="E329" s="356">
        <v>7</v>
      </c>
      <c r="F329" s="380">
        <v>34</v>
      </c>
      <c r="G329" s="380">
        <v>34</v>
      </c>
      <c r="H329" s="380">
        <v>0</v>
      </c>
      <c r="I329" s="380">
        <v>22</v>
      </c>
      <c r="J329" s="356">
        <v>22</v>
      </c>
      <c r="K329" s="356" t="s">
        <v>122</v>
      </c>
      <c r="L329" s="380">
        <v>12</v>
      </c>
      <c r="M329" s="356">
        <v>12</v>
      </c>
      <c r="N329" s="356">
        <v>0</v>
      </c>
    </row>
    <row r="330" spans="1:14" ht="21" customHeight="1" x14ac:dyDescent="0.25">
      <c r="A330" s="39">
        <v>12103</v>
      </c>
      <c r="B330" s="269" t="s">
        <v>1093</v>
      </c>
      <c r="C330" s="380">
        <v>131</v>
      </c>
      <c r="D330" s="356">
        <v>82</v>
      </c>
      <c r="E330" s="356">
        <v>49</v>
      </c>
      <c r="F330" s="380">
        <v>185</v>
      </c>
      <c r="G330" s="380">
        <v>124</v>
      </c>
      <c r="H330" s="380">
        <v>61</v>
      </c>
      <c r="I330" s="380">
        <v>113</v>
      </c>
      <c r="J330" s="356">
        <v>74</v>
      </c>
      <c r="K330" s="356">
        <v>39</v>
      </c>
      <c r="L330" s="380">
        <v>72</v>
      </c>
      <c r="M330" s="356">
        <v>50</v>
      </c>
      <c r="N330" s="356">
        <v>22</v>
      </c>
    </row>
    <row r="331" spans="1:14" ht="21" customHeight="1" x14ac:dyDescent="0.25">
      <c r="A331" s="39">
        <v>12104</v>
      </c>
      <c r="B331" s="269" t="s">
        <v>1094</v>
      </c>
      <c r="C331" s="380">
        <v>14</v>
      </c>
      <c r="D331" s="356">
        <v>14</v>
      </c>
      <c r="E331" s="356" t="s">
        <v>122</v>
      </c>
      <c r="F331" s="380">
        <v>9</v>
      </c>
      <c r="G331" s="380">
        <v>9</v>
      </c>
      <c r="H331" s="380">
        <v>0</v>
      </c>
      <c r="I331" s="380">
        <v>4</v>
      </c>
      <c r="J331" s="356">
        <v>4</v>
      </c>
      <c r="K331" s="356" t="s">
        <v>122</v>
      </c>
      <c r="L331" s="380">
        <v>5</v>
      </c>
      <c r="M331" s="356">
        <v>5</v>
      </c>
      <c r="N331" s="356" t="s">
        <v>122</v>
      </c>
    </row>
    <row r="332" spans="1:14" ht="21" customHeight="1" x14ac:dyDescent="0.25">
      <c r="A332" s="39">
        <v>12105</v>
      </c>
      <c r="B332" s="269" t="s">
        <v>1095</v>
      </c>
      <c r="C332" s="380">
        <v>25</v>
      </c>
      <c r="D332" s="356">
        <v>10</v>
      </c>
      <c r="E332" s="356">
        <v>15</v>
      </c>
      <c r="F332" s="380">
        <v>22</v>
      </c>
      <c r="G332" s="380">
        <v>14</v>
      </c>
      <c r="H332" s="380">
        <v>8</v>
      </c>
      <c r="I332" s="380">
        <v>22</v>
      </c>
      <c r="J332" s="356">
        <v>14</v>
      </c>
      <c r="K332" s="356">
        <v>8</v>
      </c>
      <c r="L332" s="380">
        <v>0</v>
      </c>
      <c r="M332" s="356" t="s">
        <v>122</v>
      </c>
      <c r="N332" s="356" t="s">
        <v>122</v>
      </c>
    </row>
    <row r="333" spans="1:14" ht="21" customHeight="1" x14ac:dyDescent="0.25">
      <c r="A333" s="39">
        <v>12106</v>
      </c>
      <c r="B333" s="269" t="s">
        <v>1405</v>
      </c>
      <c r="C333" s="380">
        <v>0</v>
      </c>
      <c r="D333" s="356">
        <v>0</v>
      </c>
      <c r="E333" s="356">
        <v>0</v>
      </c>
      <c r="F333" s="380">
        <v>0</v>
      </c>
      <c r="G333" s="380">
        <v>0</v>
      </c>
      <c r="H333" s="380">
        <v>0</v>
      </c>
      <c r="I333" s="380">
        <v>0</v>
      </c>
      <c r="J333" s="356" t="s">
        <v>122</v>
      </c>
      <c r="K333" s="356">
        <v>0</v>
      </c>
      <c r="L333" s="380">
        <v>0</v>
      </c>
      <c r="M333" s="356">
        <v>0</v>
      </c>
      <c r="N333" s="356">
        <v>0</v>
      </c>
    </row>
    <row r="334" spans="1:14" ht="21" customHeight="1" x14ac:dyDescent="0.25">
      <c r="A334" s="39">
        <v>12107</v>
      </c>
      <c r="B334" s="269" t="s">
        <v>1097</v>
      </c>
      <c r="C334" s="380">
        <v>4</v>
      </c>
      <c r="D334" s="356">
        <v>4</v>
      </c>
      <c r="E334" s="356" t="s">
        <v>122</v>
      </c>
      <c r="F334" s="380">
        <v>0</v>
      </c>
      <c r="G334" s="380">
        <v>0</v>
      </c>
      <c r="H334" s="380">
        <v>0</v>
      </c>
      <c r="I334" s="380">
        <v>0</v>
      </c>
      <c r="J334" s="356" t="s">
        <v>122</v>
      </c>
      <c r="K334" s="356">
        <v>0</v>
      </c>
      <c r="L334" s="380">
        <v>0</v>
      </c>
      <c r="M334" s="356" t="s">
        <v>122</v>
      </c>
      <c r="N334" s="356">
        <v>0</v>
      </c>
    </row>
    <row r="335" spans="1:14" ht="21" customHeight="1" x14ac:dyDescent="0.25">
      <c r="A335" s="39">
        <v>12108</v>
      </c>
      <c r="B335" s="269" t="s">
        <v>1098</v>
      </c>
      <c r="C335" s="380">
        <v>0</v>
      </c>
      <c r="D335" s="356">
        <v>0</v>
      </c>
      <c r="E335" s="356">
        <v>0</v>
      </c>
      <c r="F335" s="380">
        <v>0</v>
      </c>
      <c r="G335" s="380">
        <v>0</v>
      </c>
      <c r="H335" s="380">
        <v>0</v>
      </c>
      <c r="I335" s="380">
        <v>0</v>
      </c>
      <c r="J335" s="356" t="s">
        <v>122</v>
      </c>
      <c r="K335" s="356">
        <v>0</v>
      </c>
      <c r="L335" s="380">
        <v>0</v>
      </c>
      <c r="M335" s="356" t="s">
        <v>122</v>
      </c>
      <c r="N335" s="356">
        <v>0</v>
      </c>
    </row>
    <row r="336" spans="1:14" ht="21" customHeight="1" x14ac:dyDescent="0.25">
      <c r="A336" s="39">
        <v>12111</v>
      </c>
      <c r="B336" s="269" t="s">
        <v>1099</v>
      </c>
      <c r="C336" s="380">
        <v>6</v>
      </c>
      <c r="D336" s="356">
        <v>6</v>
      </c>
      <c r="E336" s="356">
        <v>0</v>
      </c>
      <c r="F336" s="380">
        <v>5</v>
      </c>
      <c r="G336" s="380">
        <v>5</v>
      </c>
      <c r="H336" s="380">
        <v>0</v>
      </c>
      <c r="I336" s="380">
        <v>5</v>
      </c>
      <c r="J336" s="356">
        <v>5</v>
      </c>
      <c r="K336" s="356" t="s">
        <v>122</v>
      </c>
      <c r="L336" s="380">
        <v>0</v>
      </c>
      <c r="M336" s="356">
        <v>0</v>
      </c>
      <c r="N336" s="356">
        <v>0</v>
      </c>
    </row>
    <row r="337" spans="1:15" ht="21" customHeight="1" x14ac:dyDescent="0.25">
      <c r="A337" s="39">
        <v>12112</v>
      </c>
      <c r="B337" s="269" t="s">
        <v>1100</v>
      </c>
      <c r="C337" s="380">
        <v>0</v>
      </c>
      <c r="D337" s="356">
        <v>0</v>
      </c>
      <c r="E337" s="356">
        <v>0</v>
      </c>
      <c r="F337" s="380">
        <v>0</v>
      </c>
      <c r="G337" s="380">
        <v>0</v>
      </c>
      <c r="H337" s="380">
        <v>0</v>
      </c>
      <c r="I337" s="380">
        <v>0</v>
      </c>
      <c r="J337" s="356" t="s">
        <v>122</v>
      </c>
      <c r="K337" s="356" t="s">
        <v>122</v>
      </c>
      <c r="L337" s="380">
        <v>0</v>
      </c>
      <c r="M337" s="356" t="s">
        <v>122</v>
      </c>
      <c r="N337" s="356" t="s">
        <v>122</v>
      </c>
    </row>
    <row r="338" spans="1:15" ht="21" customHeight="1" x14ac:dyDescent="0.25">
      <c r="A338" s="39">
        <v>12113</v>
      </c>
      <c r="B338" s="269" t="s">
        <v>1101</v>
      </c>
      <c r="C338" s="380">
        <v>0</v>
      </c>
      <c r="D338" s="356">
        <v>0</v>
      </c>
      <c r="E338" s="356">
        <v>0</v>
      </c>
      <c r="F338" s="380">
        <v>0</v>
      </c>
      <c r="G338" s="380">
        <v>0</v>
      </c>
      <c r="H338" s="380">
        <v>0</v>
      </c>
      <c r="I338" s="380">
        <v>0</v>
      </c>
      <c r="J338" s="356">
        <v>0</v>
      </c>
      <c r="K338" s="356">
        <v>0</v>
      </c>
      <c r="L338" s="380">
        <v>0</v>
      </c>
      <c r="M338" s="356">
        <v>0</v>
      </c>
      <c r="N338" s="356">
        <v>0</v>
      </c>
    </row>
    <row r="339" spans="1:15" ht="21" customHeight="1" x14ac:dyDescent="0.25">
      <c r="A339" s="39">
        <v>12114</v>
      </c>
      <c r="B339" s="269" t="s">
        <v>1102</v>
      </c>
      <c r="C339" s="380">
        <v>0</v>
      </c>
      <c r="D339" s="356">
        <v>0</v>
      </c>
      <c r="E339" s="356">
        <v>0</v>
      </c>
      <c r="F339" s="380">
        <v>0</v>
      </c>
      <c r="G339" s="380">
        <v>0</v>
      </c>
      <c r="H339" s="380">
        <v>0</v>
      </c>
      <c r="I339" s="380">
        <v>0</v>
      </c>
      <c r="J339" s="356">
        <v>0</v>
      </c>
      <c r="K339" s="356">
        <v>0</v>
      </c>
      <c r="L339" s="380">
        <v>0</v>
      </c>
      <c r="M339" s="356">
        <v>0</v>
      </c>
      <c r="N339" s="356">
        <v>0</v>
      </c>
    </row>
    <row r="340" spans="1:15" ht="21" customHeight="1" x14ac:dyDescent="0.25">
      <c r="A340" s="39"/>
      <c r="B340" s="268" t="s">
        <v>1103</v>
      </c>
      <c r="C340" s="380">
        <v>0</v>
      </c>
      <c r="D340" s="380">
        <v>0</v>
      </c>
      <c r="E340" s="380">
        <v>0</v>
      </c>
      <c r="F340" s="380">
        <v>0</v>
      </c>
      <c r="G340" s="380">
        <v>0</v>
      </c>
      <c r="H340" s="380">
        <v>0</v>
      </c>
      <c r="I340" s="380">
        <v>0</v>
      </c>
      <c r="J340" s="380">
        <v>0</v>
      </c>
      <c r="K340" s="380">
        <v>0</v>
      </c>
      <c r="L340" s="380">
        <v>0</v>
      </c>
      <c r="M340" s="380">
        <v>0</v>
      </c>
      <c r="N340" s="380">
        <v>0</v>
      </c>
    </row>
    <row r="341" spans="1:15" ht="21" customHeight="1" x14ac:dyDescent="0.25">
      <c r="A341" s="39">
        <v>19102</v>
      </c>
      <c r="B341" s="269" t="s">
        <v>1105</v>
      </c>
      <c r="C341" s="380">
        <v>0</v>
      </c>
      <c r="D341" s="356">
        <v>0</v>
      </c>
      <c r="E341" s="356">
        <v>0</v>
      </c>
      <c r="F341" s="380">
        <v>0</v>
      </c>
      <c r="G341" s="380">
        <v>0</v>
      </c>
      <c r="H341" s="380">
        <v>0</v>
      </c>
      <c r="I341" s="380">
        <v>0</v>
      </c>
      <c r="J341" s="356">
        <v>0</v>
      </c>
      <c r="K341" s="356">
        <v>0</v>
      </c>
      <c r="L341" s="380">
        <v>0</v>
      </c>
      <c r="M341" s="356">
        <v>0</v>
      </c>
      <c r="N341" s="356">
        <v>0</v>
      </c>
    </row>
    <row r="342" spans="1:15" ht="21" customHeight="1" x14ac:dyDescent="0.25">
      <c r="A342" s="39">
        <v>19107</v>
      </c>
      <c r="B342" s="269" t="s">
        <v>1108</v>
      </c>
      <c r="C342" s="380">
        <v>0</v>
      </c>
      <c r="D342" s="356">
        <v>0</v>
      </c>
      <c r="E342" s="356">
        <v>0</v>
      </c>
      <c r="F342" s="380">
        <v>0</v>
      </c>
      <c r="G342" s="380">
        <v>0</v>
      </c>
      <c r="H342" s="380">
        <v>0</v>
      </c>
      <c r="I342" s="380">
        <v>0</v>
      </c>
      <c r="J342" s="356">
        <v>0</v>
      </c>
      <c r="K342" s="356">
        <v>0</v>
      </c>
      <c r="L342" s="380">
        <v>0</v>
      </c>
      <c r="M342" s="356">
        <v>0</v>
      </c>
      <c r="N342" s="356">
        <v>0</v>
      </c>
    </row>
    <row r="343" spans="1:15" ht="21" customHeight="1" x14ac:dyDescent="0.25">
      <c r="A343" s="39">
        <v>19112</v>
      </c>
      <c r="B343" s="269" t="s">
        <v>1112</v>
      </c>
      <c r="C343" s="380">
        <v>0</v>
      </c>
      <c r="D343" s="356">
        <v>0</v>
      </c>
      <c r="E343" s="356">
        <v>0</v>
      </c>
      <c r="F343" s="380">
        <v>0</v>
      </c>
      <c r="G343" s="380">
        <v>0</v>
      </c>
      <c r="H343" s="380">
        <v>0</v>
      </c>
      <c r="I343" s="380">
        <v>0</v>
      </c>
      <c r="J343" s="356">
        <v>0</v>
      </c>
      <c r="K343" s="356">
        <v>0</v>
      </c>
      <c r="L343" s="380">
        <v>0</v>
      </c>
      <c r="M343" s="356">
        <v>0</v>
      </c>
      <c r="N343" s="356">
        <v>0</v>
      </c>
    </row>
    <row r="344" spans="1:15" ht="21" customHeight="1" x14ac:dyDescent="0.25">
      <c r="A344" s="267">
        <v>19199</v>
      </c>
      <c r="B344" s="270" t="s">
        <v>1113</v>
      </c>
      <c r="C344" s="381">
        <v>0</v>
      </c>
      <c r="D344" s="358">
        <v>0</v>
      </c>
      <c r="E344" s="358">
        <v>0</v>
      </c>
      <c r="F344" s="381">
        <v>0</v>
      </c>
      <c r="G344" s="381">
        <v>0</v>
      </c>
      <c r="H344" s="381">
        <v>0</v>
      </c>
      <c r="I344" s="381">
        <v>0</v>
      </c>
      <c r="J344" s="358">
        <v>0</v>
      </c>
      <c r="K344" s="358">
        <v>0</v>
      </c>
      <c r="L344" s="381">
        <v>0</v>
      </c>
      <c r="M344" s="358">
        <v>0</v>
      </c>
      <c r="N344" s="358">
        <v>0</v>
      </c>
    </row>
    <row r="345" spans="1:15" ht="21" customHeight="1" x14ac:dyDescent="0.25">
      <c r="A345" s="14" t="s">
        <v>1425</v>
      </c>
      <c r="B345" s="13"/>
      <c r="C345" s="13"/>
      <c r="D345" s="13"/>
      <c r="E345" s="13"/>
      <c r="F345" s="13"/>
      <c r="G345" s="13"/>
      <c r="H345" s="13"/>
      <c r="I345" s="13"/>
      <c r="J345" s="13"/>
      <c r="K345" s="13"/>
      <c r="L345" s="13"/>
      <c r="M345" s="13"/>
      <c r="N345" s="13"/>
    </row>
    <row r="346" spans="1:15" ht="21" customHeight="1" x14ac:dyDescent="0.25">
      <c r="A346" s="14" t="s">
        <v>1414</v>
      </c>
      <c r="C346" s="14"/>
      <c r="D346" s="14"/>
      <c r="E346" s="14"/>
      <c r="F346" s="14"/>
      <c r="G346" s="13"/>
      <c r="H346" s="13"/>
      <c r="I346" s="13"/>
      <c r="J346" s="13"/>
      <c r="K346" s="13"/>
      <c r="L346" s="13"/>
      <c r="M346" s="13"/>
      <c r="N346" s="13"/>
      <c r="O346" s="13"/>
    </row>
    <row r="347" spans="1:15" ht="21" customHeight="1" x14ac:dyDescent="0.25">
      <c r="A347" s="315" t="s">
        <v>92</v>
      </c>
    </row>
  </sheetData>
  <phoneticPr fontId="0" type="noConversion"/>
  <pageMargins left="0.70866141732283472" right="0.70866141732283472" top="0.74803149606299213" bottom="0.74803149606299213" header="0.31496062992125984" footer="0.31496062992125984"/>
  <pageSetup scale="50" orientation="portrait" verticalDpi="599" r:id="rId1"/>
  <rowBreaks count="3" manualBreakCount="3">
    <brk id="89" max="16383" man="1"/>
    <brk id="178" max="16383" man="1"/>
    <brk id="26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AD347"/>
  <sheetViews>
    <sheetView showGridLines="0" zoomScale="80" zoomScaleNormal="80" zoomScaleSheetLayoutView="80" zoomScalePageLayoutView="80" workbookViewId="0">
      <selection activeCell="A50" sqref="A50"/>
    </sheetView>
  </sheetViews>
  <sheetFormatPr baseColWidth="10" defaultColWidth="11.44140625" defaultRowHeight="21" customHeight="1" x14ac:dyDescent="0.25"/>
  <cols>
    <col min="1" max="1" width="8.6640625" style="2" customWidth="1"/>
    <col min="2" max="2" width="65.6640625" style="14" customWidth="1"/>
    <col min="3" max="19" width="15.6640625" style="2" customWidth="1"/>
    <col min="20" max="20" width="15.6640625" style="4" customWidth="1"/>
    <col min="21" max="23" width="15.6640625" style="8" customWidth="1"/>
    <col min="24" max="39" width="15.6640625" style="2" customWidth="1"/>
    <col min="40" max="16384" width="11.44140625" style="2"/>
  </cols>
  <sheetData>
    <row r="1" spans="1:23" s="5" customFormat="1" ht="21" customHeight="1" x14ac:dyDescent="0.25">
      <c r="A1" s="13" t="s">
        <v>1426</v>
      </c>
      <c r="B1" s="13"/>
      <c r="C1" s="13"/>
      <c r="D1" s="13"/>
      <c r="E1" s="13"/>
      <c r="F1" s="13"/>
      <c r="G1" s="13"/>
      <c r="H1" s="13"/>
      <c r="I1" s="13"/>
      <c r="J1" s="13"/>
      <c r="L1" s="37"/>
      <c r="M1" s="37"/>
      <c r="N1" s="37"/>
      <c r="O1" s="37"/>
      <c r="P1" s="37"/>
      <c r="Q1" s="37"/>
      <c r="R1" s="37"/>
      <c r="S1" s="37"/>
      <c r="T1" s="37"/>
      <c r="U1" s="3"/>
      <c r="V1" s="1"/>
      <c r="W1" s="1"/>
    </row>
    <row r="2" spans="1:23" s="20" customFormat="1" ht="37.5" customHeight="1" x14ac:dyDescent="0.25">
      <c r="A2" s="430" t="s">
        <v>531</v>
      </c>
      <c r="B2" s="432" t="s">
        <v>1369</v>
      </c>
      <c r="C2" s="427" t="s">
        <v>1427</v>
      </c>
      <c r="D2" s="430" t="s">
        <v>1266</v>
      </c>
      <c r="E2" s="430" t="s">
        <v>1267</v>
      </c>
      <c r="F2" s="427" t="s">
        <v>1428</v>
      </c>
      <c r="G2" s="430" t="s">
        <v>1266</v>
      </c>
      <c r="H2" s="430" t="s">
        <v>1267</v>
      </c>
      <c r="I2" s="427" t="s">
        <v>1429</v>
      </c>
      <c r="J2" s="430" t="s">
        <v>1266</v>
      </c>
      <c r="K2" s="430" t="s">
        <v>1267</v>
      </c>
      <c r="L2" s="427" t="s">
        <v>1430</v>
      </c>
      <c r="M2" s="430" t="s">
        <v>1266</v>
      </c>
      <c r="N2" s="430" t="s">
        <v>1267</v>
      </c>
      <c r="O2" s="427" t="s">
        <v>1431</v>
      </c>
      <c r="P2" s="430" t="s">
        <v>1266</v>
      </c>
      <c r="Q2" s="430" t="s">
        <v>1267</v>
      </c>
      <c r="R2" s="427" t="s">
        <v>1431</v>
      </c>
      <c r="S2" s="430" t="s">
        <v>1266</v>
      </c>
      <c r="T2" s="430" t="s">
        <v>1267</v>
      </c>
      <c r="V2" s="26"/>
      <c r="W2" s="26"/>
    </row>
    <row r="3" spans="1:23" ht="21" customHeight="1" x14ac:dyDescent="0.25">
      <c r="A3" s="13"/>
      <c r="B3" s="268" t="s">
        <v>30</v>
      </c>
      <c r="C3" s="380">
        <v>48315</v>
      </c>
      <c r="D3" s="380">
        <v>39520</v>
      </c>
      <c r="E3" s="380">
        <v>8795</v>
      </c>
      <c r="F3" s="380">
        <v>7966</v>
      </c>
      <c r="G3" s="380">
        <v>6659</v>
      </c>
      <c r="H3" s="380">
        <v>1307</v>
      </c>
      <c r="I3" s="380">
        <v>10968</v>
      </c>
      <c r="J3" s="380">
        <v>9003</v>
      </c>
      <c r="K3" s="380">
        <v>1965</v>
      </c>
      <c r="L3" s="380">
        <v>11759</v>
      </c>
      <c r="M3" s="380">
        <v>9362</v>
      </c>
      <c r="N3" s="380">
        <v>2397</v>
      </c>
      <c r="O3" s="380">
        <v>10554</v>
      </c>
      <c r="P3" s="380">
        <v>8526</v>
      </c>
      <c r="Q3" s="380">
        <v>2028</v>
      </c>
      <c r="R3" s="380">
        <v>7068</v>
      </c>
      <c r="S3" s="380">
        <v>5970</v>
      </c>
      <c r="T3" s="380">
        <v>1098</v>
      </c>
      <c r="U3" s="2"/>
    </row>
    <row r="4" spans="1:23" s="5" customFormat="1" ht="21" customHeight="1" x14ac:dyDescent="0.25">
      <c r="A4" s="273"/>
      <c r="B4" s="397" t="s">
        <v>537</v>
      </c>
      <c r="C4" s="380">
        <v>385</v>
      </c>
      <c r="D4" s="380">
        <v>325</v>
      </c>
      <c r="E4" s="380">
        <v>60</v>
      </c>
      <c r="F4" s="380">
        <v>38</v>
      </c>
      <c r="G4" s="380">
        <v>31</v>
      </c>
      <c r="H4" s="380">
        <v>7</v>
      </c>
      <c r="I4" s="380">
        <v>45</v>
      </c>
      <c r="J4" s="380">
        <v>40</v>
      </c>
      <c r="K4" s="380">
        <v>5</v>
      </c>
      <c r="L4" s="380">
        <v>25</v>
      </c>
      <c r="M4" s="380">
        <v>19</v>
      </c>
      <c r="N4" s="380">
        <v>6</v>
      </c>
      <c r="O4" s="380">
        <v>258</v>
      </c>
      <c r="P4" s="380">
        <v>216</v>
      </c>
      <c r="Q4" s="380">
        <v>42</v>
      </c>
      <c r="R4" s="380">
        <v>19</v>
      </c>
      <c r="S4" s="380">
        <v>19</v>
      </c>
      <c r="T4" s="380">
        <v>0</v>
      </c>
      <c r="U4" s="2"/>
      <c r="V4" s="1"/>
      <c r="W4" s="1"/>
    </row>
    <row r="5" spans="1:23" ht="21" customHeight="1" x14ac:dyDescent="0.25">
      <c r="A5" s="39">
        <v>501</v>
      </c>
      <c r="B5" s="269" t="s">
        <v>538</v>
      </c>
      <c r="C5" s="380">
        <v>385</v>
      </c>
      <c r="D5" s="380">
        <v>325</v>
      </c>
      <c r="E5" s="380">
        <v>60</v>
      </c>
      <c r="F5" s="380">
        <v>38</v>
      </c>
      <c r="G5" s="356">
        <v>31</v>
      </c>
      <c r="H5" s="356">
        <v>7</v>
      </c>
      <c r="I5" s="380">
        <v>45</v>
      </c>
      <c r="J5" s="356">
        <v>40</v>
      </c>
      <c r="K5" s="356">
        <v>5</v>
      </c>
      <c r="L5" s="380">
        <v>25</v>
      </c>
      <c r="M5" s="356">
        <v>19</v>
      </c>
      <c r="N5" s="356">
        <v>6</v>
      </c>
      <c r="O5" s="380">
        <v>258</v>
      </c>
      <c r="P5" s="356">
        <v>216</v>
      </c>
      <c r="Q5" s="356">
        <v>42</v>
      </c>
      <c r="R5" s="380">
        <v>19</v>
      </c>
      <c r="S5" s="356">
        <v>19</v>
      </c>
      <c r="T5" s="356" t="s">
        <v>122</v>
      </c>
      <c r="U5" s="2"/>
    </row>
    <row r="6" spans="1:23" s="5" customFormat="1" ht="21" customHeight="1" x14ac:dyDescent="0.25">
      <c r="A6" s="39">
        <v>512</v>
      </c>
      <c r="B6" s="269" t="s">
        <v>540</v>
      </c>
      <c r="C6" s="380">
        <v>0</v>
      </c>
      <c r="D6" s="380">
        <v>0</v>
      </c>
      <c r="E6" s="380">
        <v>0</v>
      </c>
      <c r="F6" s="380">
        <v>0</v>
      </c>
      <c r="G6" s="356">
        <v>0</v>
      </c>
      <c r="H6" s="356">
        <v>0</v>
      </c>
      <c r="I6" s="380">
        <v>0</v>
      </c>
      <c r="J6" s="356">
        <v>0</v>
      </c>
      <c r="K6" s="356">
        <v>0</v>
      </c>
      <c r="L6" s="380">
        <v>0</v>
      </c>
      <c r="M6" s="356">
        <v>0</v>
      </c>
      <c r="N6" s="356">
        <v>0</v>
      </c>
      <c r="O6" s="380">
        <v>0</v>
      </c>
      <c r="P6" s="356">
        <v>0</v>
      </c>
      <c r="Q6" s="356">
        <v>0</v>
      </c>
      <c r="R6" s="380">
        <v>0</v>
      </c>
      <c r="S6" s="356">
        <v>0</v>
      </c>
      <c r="T6" s="356">
        <v>0</v>
      </c>
      <c r="U6" s="2"/>
      <c r="V6" s="1"/>
      <c r="W6" s="1"/>
    </row>
    <row r="7" spans="1:23" ht="21" customHeight="1" x14ac:dyDescent="0.25">
      <c r="A7" s="39"/>
      <c r="B7" s="397" t="s">
        <v>541</v>
      </c>
      <c r="C7" s="380">
        <v>67</v>
      </c>
      <c r="D7" s="380">
        <v>67</v>
      </c>
      <c r="E7" s="380">
        <v>0</v>
      </c>
      <c r="F7" s="380">
        <v>14</v>
      </c>
      <c r="G7" s="380">
        <v>14</v>
      </c>
      <c r="H7" s="380">
        <v>0</v>
      </c>
      <c r="I7" s="380">
        <v>15</v>
      </c>
      <c r="J7" s="380">
        <v>15</v>
      </c>
      <c r="K7" s="380">
        <v>0</v>
      </c>
      <c r="L7" s="380">
        <v>23</v>
      </c>
      <c r="M7" s="380">
        <v>23</v>
      </c>
      <c r="N7" s="380">
        <v>0</v>
      </c>
      <c r="O7" s="380">
        <v>6</v>
      </c>
      <c r="P7" s="380">
        <v>6</v>
      </c>
      <c r="Q7" s="380">
        <v>0</v>
      </c>
      <c r="R7" s="380">
        <v>9</v>
      </c>
      <c r="S7" s="380">
        <v>9</v>
      </c>
      <c r="T7" s="380">
        <v>0</v>
      </c>
      <c r="U7" s="2"/>
    </row>
    <row r="8" spans="1:23" ht="21" customHeight="1" x14ac:dyDescent="0.25">
      <c r="A8" s="39">
        <v>602</v>
      </c>
      <c r="B8" s="269" t="s">
        <v>542</v>
      </c>
      <c r="C8" s="380">
        <v>0</v>
      </c>
      <c r="D8" s="380">
        <v>0</v>
      </c>
      <c r="E8" s="380">
        <v>0</v>
      </c>
      <c r="F8" s="380">
        <v>0</v>
      </c>
      <c r="G8" s="356">
        <v>0</v>
      </c>
      <c r="H8" s="356">
        <v>0</v>
      </c>
      <c r="I8" s="380">
        <v>0</v>
      </c>
      <c r="J8" s="356">
        <v>0</v>
      </c>
      <c r="K8" s="356">
        <v>0</v>
      </c>
      <c r="L8" s="380">
        <v>0</v>
      </c>
      <c r="M8" s="356">
        <v>0</v>
      </c>
      <c r="N8" s="356">
        <v>0</v>
      </c>
      <c r="O8" s="380">
        <v>0</v>
      </c>
      <c r="P8" s="356">
        <v>0</v>
      </c>
      <c r="Q8" s="356">
        <v>0</v>
      </c>
      <c r="R8" s="380">
        <v>0</v>
      </c>
      <c r="S8" s="356">
        <v>0</v>
      </c>
      <c r="T8" s="356">
        <v>0</v>
      </c>
      <c r="U8" s="2"/>
      <c r="V8" s="1"/>
      <c r="W8" s="1"/>
    </row>
    <row r="9" spans="1:23" ht="21" customHeight="1" x14ac:dyDescent="0.25">
      <c r="A9" s="39">
        <v>608</v>
      </c>
      <c r="B9" s="269" t="s">
        <v>543</v>
      </c>
      <c r="C9" s="380">
        <v>0</v>
      </c>
      <c r="D9" s="380">
        <v>0</v>
      </c>
      <c r="E9" s="380">
        <v>0</v>
      </c>
      <c r="F9" s="380">
        <v>0</v>
      </c>
      <c r="G9" s="356">
        <v>0</v>
      </c>
      <c r="H9" s="356">
        <v>0</v>
      </c>
      <c r="I9" s="380">
        <v>0</v>
      </c>
      <c r="J9" s="356">
        <v>0</v>
      </c>
      <c r="K9" s="356">
        <v>0</v>
      </c>
      <c r="L9" s="380">
        <v>0</v>
      </c>
      <c r="M9" s="356">
        <v>0</v>
      </c>
      <c r="N9" s="356">
        <v>0</v>
      </c>
      <c r="O9" s="380">
        <v>0</v>
      </c>
      <c r="P9" s="356">
        <v>0</v>
      </c>
      <c r="Q9" s="356">
        <v>0</v>
      </c>
      <c r="R9" s="380">
        <v>0</v>
      </c>
      <c r="S9" s="356">
        <v>0</v>
      </c>
      <c r="T9" s="356">
        <v>0</v>
      </c>
      <c r="U9" s="2"/>
    </row>
    <row r="10" spans="1:23" ht="21" customHeight="1" x14ac:dyDescent="0.25">
      <c r="A10" s="39">
        <v>609</v>
      </c>
      <c r="B10" s="269" t="s">
        <v>544</v>
      </c>
      <c r="C10" s="380">
        <v>0</v>
      </c>
      <c r="D10" s="380">
        <v>0</v>
      </c>
      <c r="E10" s="380">
        <v>0</v>
      </c>
      <c r="F10" s="380">
        <v>0</v>
      </c>
      <c r="G10" s="356">
        <v>0</v>
      </c>
      <c r="H10" s="356">
        <v>0</v>
      </c>
      <c r="I10" s="380">
        <v>0</v>
      </c>
      <c r="J10" s="356">
        <v>0</v>
      </c>
      <c r="K10" s="356">
        <v>0</v>
      </c>
      <c r="L10" s="380">
        <v>0</v>
      </c>
      <c r="M10" s="356">
        <v>0</v>
      </c>
      <c r="N10" s="356">
        <v>0</v>
      </c>
      <c r="O10" s="380">
        <v>0</v>
      </c>
      <c r="P10" s="356">
        <v>0</v>
      </c>
      <c r="Q10" s="356">
        <v>0</v>
      </c>
      <c r="R10" s="380">
        <v>0</v>
      </c>
      <c r="S10" s="356">
        <v>0</v>
      </c>
      <c r="T10" s="356">
        <v>0</v>
      </c>
      <c r="U10" s="2"/>
    </row>
    <row r="11" spans="1:23" ht="21" customHeight="1" x14ac:dyDescent="0.25">
      <c r="A11" s="39">
        <v>610</v>
      </c>
      <c r="B11" s="269" t="s">
        <v>545</v>
      </c>
      <c r="C11" s="380">
        <v>0</v>
      </c>
      <c r="D11" s="380">
        <v>0</v>
      </c>
      <c r="E11" s="380">
        <v>0</v>
      </c>
      <c r="F11" s="380">
        <v>0</v>
      </c>
      <c r="G11" s="356">
        <v>0</v>
      </c>
      <c r="H11" s="356">
        <v>0</v>
      </c>
      <c r="I11" s="380">
        <v>0</v>
      </c>
      <c r="J11" s="356">
        <v>0</v>
      </c>
      <c r="K11" s="356">
        <v>0</v>
      </c>
      <c r="L11" s="380">
        <v>0</v>
      </c>
      <c r="M11" s="356" t="s">
        <v>122</v>
      </c>
      <c r="N11" s="356">
        <v>0</v>
      </c>
      <c r="O11" s="380">
        <v>0</v>
      </c>
      <c r="P11" s="356">
        <v>0</v>
      </c>
      <c r="Q11" s="356">
        <v>0</v>
      </c>
      <c r="R11" s="380">
        <v>0</v>
      </c>
      <c r="S11" s="356">
        <v>0</v>
      </c>
      <c r="T11" s="356">
        <v>0</v>
      </c>
      <c r="U11" s="2"/>
    </row>
    <row r="12" spans="1:23" s="5" customFormat="1" ht="21" customHeight="1" x14ac:dyDescent="0.25">
      <c r="A12" s="39">
        <v>619</v>
      </c>
      <c r="B12" s="269" t="s">
        <v>547</v>
      </c>
      <c r="C12" s="380">
        <v>11</v>
      </c>
      <c r="D12" s="380">
        <v>11</v>
      </c>
      <c r="E12" s="380">
        <v>0</v>
      </c>
      <c r="F12" s="380">
        <v>5</v>
      </c>
      <c r="G12" s="356">
        <v>5</v>
      </c>
      <c r="H12" s="356">
        <v>0</v>
      </c>
      <c r="I12" s="380">
        <v>0</v>
      </c>
      <c r="J12" s="356" t="s">
        <v>122</v>
      </c>
      <c r="K12" s="356">
        <v>0</v>
      </c>
      <c r="L12" s="380">
        <v>0</v>
      </c>
      <c r="M12" s="356">
        <v>0</v>
      </c>
      <c r="N12" s="356">
        <v>0</v>
      </c>
      <c r="O12" s="380">
        <v>6</v>
      </c>
      <c r="P12" s="356">
        <v>6</v>
      </c>
      <c r="Q12" s="356">
        <v>0</v>
      </c>
      <c r="R12" s="380">
        <v>0</v>
      </c>
      <c r="S12" s="356" t="s">
        <v>122</v>
      </c>
      <c r="T12" s="356">
        <v>0</v>
      </c>
      <c r="U12" s="2"/>
      <c r="V12" s="1"/>
      <c r="W12" s="1"/>
    </row>
    <row r="13" spans="1:23" ht="21" customHeight="1" x14ac:dyDescent="0.25">
      <c r="A13" s="39">
        <v>620</v>
      </c>
      <c r="B13" s="269" t="s">
        <v>548</v>
      </c>
      <c r="C13" s="380">
        <v>5</v>
      </c>
      <c r="D13" s="380">
        <v>5</v>
      </c>
      <c r="E13" s="380">
        <v>0</v>
      </c>
      <c r="F13" s="380">
        <v>0</v>
      </c>
      <c r="G13" s="356" t="s">
        <v>122</v>
      </c>
      <c r="H13" s="356">
        <v>0</v>
      </c>
      <c r="I13" s="380">
        <v>0</v>
      </c>
      <c r="J13" s="356" t="s">
        <v>122</v>
      </c>
      <c r="K13" s="356">
        <v>0</v>
      </c>
      <c r="L13" s="380">
        <v>5</v>
      </c>
      <c r="M13" s="356">
        <v>5</v>
      </c>
      <c r="N13" s="356">
        <v>0</v>
      </c>
      <c r="O13" s="380">
        <v>0</v>
      </c>
      <c r="P13" s="356">
        <v>0</v>
      </c>
      <c r="Q13" s="356">
        <v>0</v>
      </c>
      <c r="R13" s="380">
        <v>0</v>
      </c>
      <c r="S13" s="356" t="s">
        <v>122</v>
      </c>
      <c r="T13" s="356">
        <v>0</v>
      </c>
      <c r="U13" s="2"/>
    </row>
    <row r="14" spans="1:23" ht="21" customHeight="1" x14ac:dyDescent="0.25">
      <c r="A14" s="39">
        <v>621</v>
      </c>
      <c r="B14" s="269" t="s">
        <v>549</v>
      </c>
      <c r="C14" s="380">
        <v>0</v>
      </c>
      <c r="D14" s="380">
        <v>0</v>
      </c>
      <c r="E14" s="380">
        <v>0</v>
      </c>
      <c r="F14" s="380">
        <v>0</v>
      </c>
      <c r="G14" s="356" t="s">
        <v>122</v>
      </c>
      <c r="H14" s="356">
        <v>0</v>
      </c>
      <c r="I14" s="380">
        <v>0</v>
      </c>
      <c r="J14" s="356">
        <v>0</v>
      </c>
      <c r="K14" s="356">
        <v>0</v>
      </c>
      <c r="L14" s="380">
        <v>0</v>
      </c>
      <c r="M14" s="356" t="s">
        <v>122</v>
      </c>
      <c r="N14" s="356">
        <v>0</v>
      </c>
      <c r="O14" s="380">
        <v>0</v>
      </c>
      <c r="P14" s="356" t="s">
        <v>122</v>
      </c>
      <c r="Q14" s="356">
        <v>0</v>
      </c>
      <c r="R14" s="380">
        <v>0</v>
      </c>
      <c r="S14" s="356" t="s">
        <v>122</v>
      </c>
      <c r="T14" s="356">
        <v>0</v>
      </c>
      <c r="U14" s="2"/>
    </row>
    <row r="15" spans="1:23" ht="21" customHeight="1" x14ac:dyDescent="0.25">
      <c r="A15" s="39">
        <v>623</v>
      </c>
      <c r="B15" s="269" t="s">
        <v>550</v>
      </c>
      <c r="C15" s="380">
        <v>9</v>
      </c>
      <c r="D15" s="380">
        <v>9</v>
      </c>
      <c r="E15" s="380">
        <v>0</v>
      </c>
      <c r="F15" s="380">
        <v>5</v>
      </c>
      <c r="G15" s="356">
        <v>5</v>
      </c>
      <c r="H15" s="356">
        <v>0</v>
      </c>
      <c r="I15" s="380">
        <v>4</v>
      </c>
      <c r="J15" s="356">
        <v>4</v>
      </c>
      <c r="K15" s="356">
        <v>0</v>
      </c>
      <c r="L15" s="380">
        <v>0</v>
      </c>
      <c r="M15" s="356" t="s">
        <v>122</v>
      </c>
      <c r="N15" s="356">
        <v>0</v>
      </c>
      <c r="O15" s="380">
        <v>0</v>
      </c>
      <c r="P15" s="356" t="s">
        <v>122</v>
      </c>
      <c r="Q15" s="356">
        <v>0</v>
      </c>
      <c r="R15" s="380">
        <v>0</v>
      </c>
      <c r="S15" s="356">
        <v>0</v>
      </c>
      <c r="T15" s="356">
        <v>0</v>
      </c>
      <c r="U15" s="2"/>
    </row>
    <row r="16" spans="1:23" ht="21" customHeight="1" x14ac:dyDescent="0.25">
      <c r="A16" s="39">
        <v>624</v>
      </c>
      <c r="B16" s="269" t="s">
        <v>551</v>
      </c>
      <c r="C16" s="380">
        <v>0</v>
      </c>
      <c r="D16" s="380">
        <v>0</v>
      </c>
      <c r="E16" s="380">
        <v>0</v>
      </c>
      <c r="F16" s="380">
        <v>0</v>
      </c>
      <c r="G16" s="356">
        <v>0</v>
      </c>
      <c r="H16" s="356">
        <v>0</v>
      </c>
      <c r="I16" s="380">
        <v>0</v>
      </c>
      <c r="J16" s="356">
        <v>0</v>
      </c>
      <c r="K16" s="356">
        <v>0</v>
      </c>
      <c r="L16" s="380">
        <v>0</v>
      </c>
      <c r="M16" s="356">
        <v>0</v>
      </c>
      <c r="N16" s="356">
        <v>0</v>
      </c>
      <c r="O16" s="380">
        <v>0</v>
      </c>
      <c r="P16" s="356">
        <v>0</v>
      </c>
      <c r="Q16" s="356">
        <v>0</v>
      </c>
      <c r="R16" s="380">
        <v>0</v>
      </c>
      <c r="S16" s="356">
        <v>0</v>
      </c>
      <c r="T16" s="356">
        <v>0</v>
      </c>
      <c r="U16" s="2"/>
    </row>
    <row r="17" spans="1:30" ht="21" customHeight="1" x14ac:dyDescent="0.25">
      <c r="A17" s="39">
        <v>625</v>
      </c>
      <c r="B17" s="269" t="s">
        <v>552</v>
      </c>
      <c r="C17" s="380">
        <v>0</v>
      </c>
      <c r="D17" s="380">
        <v>0</v>
      </c>
      <c r="E17" s="380">
        <v>0</v>
      </c>
      <c r="F17" s="380">
        <v>0</v>
      </c>
      <c r="G17" s="356">
        <v>0</v>
      </c>
      <c r="H17" s="356">
        <v>0</v>
      </c>
      <c r="I17" s="380">
        <v>0</v>
      </c>
      <c r="J17" s="356">
        <v>0</v>
      </c>
      <c r="K17" s="356">
        <v>0</v>
      </c>
      <c r="L17" s="380">
        <v>0</v>
      </c>
      <c r="M17" s="356">
        <v>0</v>
      </c>
      <c r="N17" s="356">
        <v>0</v>
      </c>
      <c r="O17" s="380">
        <v>0</v>
      </c>
      <c r="P17" s="356">
        <v>0</v>
      </c>
      <c r="Q17" s="356">
        <v>0</v>
      </c>
      <c r="R17" s="380">
        <v>0</v>
      </c>
      <c r="S17" s="356">
        <v>0</v>
      </c>
      <c r="T17" s="356">
        <v>0</v>
      </c>
      <c r="U17" s="2"/>
    </row>
    <row r="18" spans="1:30" ht="21" customHeight="1" x14ac:dyDescent="0.25">
      <c r="A18" s="39">
        <v>626</v>
      </c>
      <c r="B18" s="269" t="s">
        <v>553</v>
      </c>
      <c r="C18" s="380">
        <v>0</v>
      </c>
      <c r="D18" s="380">
        <v>0</v>
      </c>
      <c r="E18" s="380">
        <v>0</v>
      </c>
      <c r="F18" s="380">
        <v>0</v>
      </c>
      <c r="G18" s="356">
        <v>0</v>
      </c>
      <c r="H18" s="356">
        <v>0</v>
      </c>
      <c r="I18" s="380">
        <v>0</v>
      </c>
      <c r="J18" s="356">
        <v>0</v>
      </c>
      <c r="K18" s="356">
        <v>0</v>
      </c>
      <c r="L18" s="380">
        <v>0</v>
      </c>
      <c r="M18" s="356">
        <v>0</v>
      </c>
      <c r="N18" s="356">
        <v>0</v>
      </c>
      <c r="O18" s="380">
        <v>0</v>
      </c>
      <c r="P18" s="356">
        <v>0</v>
      </c>
      <c r="Q18" s="356">
        <v>0</v>
      </c>
      <c r="R18" s="380">
        <v>0</v>
      </c>
      <c r="S18" s="356">
        <v>0</v>
      </c>
      <c r="T18" s="356">
        <v>0</v>
      </c>
      <c r="U18" s="2"/>
    </row>
    <row r="19" spans="1:30" ht="21" customHeight="1" x14ac:dyDescent="0.25">
      <c r="A19" s="39">
        <v>629</v>
      </c>
      <c r="B19" s="269" t="s">
        <v>554</v>
      </c>
      <c r="C19" s="380">
        <v>0</v>
      </c>
      <c r="D19" s="380">
        <v>0</v>
      </c>
      <c r="E19" s="380">
        <v>0</v>
      </c>
      <c r="F19" s="380">
        <v>0</v>
      </c>
      <c r="G19" s="356">
        <v>0</v>
      </c>
      <c r="H19" s="356">
        <v>0</v>
      </c>
      <c r="I19" s="380">
        <v>0</v>
      </c>
      <c r="J19" s="356">
        <v>0</v>
      </c>
      <c r="K19" s="356">
        <v>0</v>
      </c>
      <c r="L19" s="380">
        <v>0</v>
      </c>
      <c r="M19" s="356">
        <v>0</v>
      </c>
      <c r="N19" s="356">
        <v>0</v>
      </c>
      <c r="O19" s="380">
        <v>0</v>
      </c>
      <c r="P19" s="356">
        <v>0</v>
      </c>
      <c r="Q19" s="356">
        <v>0</v>
      </c>
      <c r="R19" s="380">
        <v>0</v>
      </c>
      <c r="S19" s="356">
        <v>0</v>
      </c>
      <c r="T19" s="356">
        <v>0</v>
      </c>
      <c r="U19" s="2"/>
    </row>
    <row r="20" spans="1:30" ht="21" customHeight="1" x14ac:dyDescent="0.25">
      <c r="A20" s="39">
        <v>630</v>
      </c>
      <c r="B20" s="269" t="s">
        <v>555</v>
      </c>
      <c r="C20" s="380">
        <v>0</v>
      </c>
      <c r="D20" s="380">
        <v>0</v>
      </c>
      <c r="E20" s="380">
        <v>0</v>
      </c>
      <c r="F20" s="380">
        <v>0</v>
      </c>
      <c r="G20" s="356">
        <v>0</v>
      </c>
      <c r="H20" s="356">
        <v>0</v>
      </c>
      <c r="I20" s="380">
        <v>0</v>
      </c>
      <c r="J20" s="356">
        <v>0</v>
      </c>
      <c r="K20" s="356">
        <v>0</v>
      </c>
      <c r="L20" s="380">
        <v>0</v>
      </c>
      <c r="M20" s="356">
        <v>0</v>
      </c>
      <c r="N20" s="356">
        <v>0</v>
      </c>
      <c r="O20" s="380">
        <v>0</v>
      </c>
      <c r="P20" s="356">
        <v>0</v>
      </c>
      <c r="Q20" s="356">
        <v>0</v>
      </c>
      <c r="R20" s="380">
        <v>0</v>
      </c>
      <c r="S20" s="356">
        <v>0</v>
      </c>
      <c r="T20" s="356">
        <v>0</v>
      </c>
      <c r="U20" s="2"/>
    </row>
    <row r="21" spans="1:30" ht="21" customHeight="1" x14ac:dyDescent="0.25">
      <c r="A21" s="39">
        <v>631</v>
      </c>
      <c r="B21" s="269" t="s">
        <v>556</v>
      </c>
      <c r="C21" s="380">
        <v>0</v>
      </c>
      <c r="D21" s="380">
        <v>0</v>
      </c>
      <c r="E21" s="380">
        <v>0</v>
      </c>
      <c r="F21" s="380">
        <v>0</v>
      </c>
      <c r="G21" s="356">
        <v>0</v>
      </c>
      <c r="H21" s="356">
        <v>0</v>
      </c>
      <c r="I21" s="380">
        <v>0</v>
      </c>
      <c r="J21" s="356">
        <v>0</v>
      </c>
      <c r="K21" s="356">
        <v>0</v>
      </c>
      <c r="L21" s="380">
        <v>0</v>
      </c>
      <c r="M21" s="356">
        <v>0</v>
      </c>
      <c r="N21" s="356">
        <v>0</v>
      </c>
      <c r="O21" s="380">
        <v>0</v>
      </c>
      <c r="P21" s="356">
        <v>0</v>
      </c>
      <c r="Q21" s="356">
        <v>0</v>
      </c>
      <c r="R21" s="380">
        <v>0</v>
      </c>
      <c r="S21" s="356">
        <v>0</v>
      </c>
      <c r="T21" s="356">
        <v>0</v>
      </c>
      <c r="U21" s="2"/>
    </row>
    <row r="22" spans="1:30" ht="21" customHeight="1" x14ac:dyDescent="0.25">
      <c r="A22" s="39">
        <v>633</v>
      </c>
      <c r="B22" s="269" t="s">
        <v>557</v>
      </c>
      <c r="C22" s="380">
        <v>0</v>
      </c>
      <c r="D22" s="380">
        <v>0</v>
      </c>
      <c r="E22" s="380">
        <v>0</v>
      </c>
      <c r="F22" s="380">
        <v>0</v>
      </c>
      <c r="G22" s="356">
        <v>0</v>
      </c>
      <c r="H22" s="356">
        <v>0</v>
      </c>
      <c r="I22" s="380">
        <v>0</v>
      </c>
      <c r="J22" s="356">
        <v>0</v>
      </c>
      <c r="K22" s="356">
        <v>0</v>
      </c>
      <c r="L22" s="380">
        <v>0</v>
      </c>
      <c r="M22" s="356">
        <v>0</v>
      </c>
      <c r="N22" s="356">
        <v>0</v>
      </c>
      <c r="O22" s="380">
        <v>0</v>
      </c>
      <c r="P22" s="356">
        <v>0</v>
      </c>
      <c r="Q22" s="356">
        <v>0</v>
      </c>
      <c r="R22" s="380">
        <v>0</v>
      </c>
      <c r="S22" s="356">
        <v>0</v>
      </c>
      <c r="T22" s="356">
        <v>0</v>
      </c>
      <c r="U22" s="2"/>
    </row>
    <row r="23" spans="1:30" ht="21" customHeight="1" x14ac:dyDescent="0.25">
      <c r="A23" s="39">
        <v>634</v>
      </c>
      <c r="B23" s="269" t="s">
        <v>558</v>
      </c>
      <c r="C23" s="380">
        <v>0</v>
      </c>
      <c r="D23" s="380">
        <v>0</v>
      </c>
      <c r="E23" s="380">
        <v>0</v>
      </c>
      <c r="F23" s="380">
        <v>0</v>
      </c>
      <c r="G23" s="356">
        <v>0</v>
      </c>
      <c r="H23" s="356">
        <v>0</v>
      </c>
      <c r="I23" s="380">
        <v>0</v>
      </c>
      <c r="J23" s="356" t="s">
        <v>122</v>
      </c>
      <c r="K23" s="356">
        <v>0</v>
      </c>
      <c r="L23" s="380">
        <v>0</v>
      </c>
      <c r="M23" s="356">
        <v>0</v>
      </c>
      <c r="N23" s="356">
        <v>0</v>
      </c>
      <c r="O23" s="380">
        <v>0</v>
      </c>
      <c r="P23" s="356" t="s">
        <v>122</v>
      </c>
      <c r="Q23" s="356">
        <v>0</v>
      </c>
      <c r="R23" s="380">
        <v>0</v>
      </c>
      <c r="S23" s="356">
        <v>0</v>
      </c>
      <c r="T23" s="356">
        <v>0</v>
      </c>
      <c r="U23" s="2"/>
    </row>
    <row r="24" spans="1:30" ht="21" customHeight="1" x14ac:dyDescent="0.25">
      <c r="A24" s="39">
        <v>635</v>
      </c>
      <c r="B24" s="269" t="s">
        <v>559</v>
      </c>
      <c r="C24" s="380">
        <v>9</v>
      </c>
      <c r="D24" s="380">
        <v>9</v>
      </c>
      <c r="E24" s="380">
        <v>0</v>
      </c>
      <c r="F24" s="380">
        <v>0</v>
      </c>
      <c r="G24" s="356" t="s">
        <v>122</v>
      </c>
      <c r="H24" s="356">
        <v>0</v>
      </c>
      <c r="I24" s="380">
        <v>4</v>
      </c>
      <c r="J24" s="356">
        <v>4</v>
      </c>
      <c r="K24" s="356">
        <v>0</v>
      </c>
      <c r="L24" s="380">
        <v>5</v>
      </c>
      <c r="M24" s="356">
        <v>5</v>
      </c>
      <c r="N24" s="356">
        <v>0</v>
      </c>
      <c r="O24" s="380">
        <v>0</v>
      </c>
      <c r="P24" s="356" t="s">
        <v>122</v>
      </c>
      <c r="Q24" s="356">
        <v>0</v>
      </c>
      <c r="R24" s="380">
        <v>0</v>
      </c>
      <c r="S24" s="356" t="s">
        <v>122</v>
      </c>
      <c r="T24" s="356">
        <v>0</v>
      </c>
      <c r="U24" s="2"/>
    </row>
    <row r="25" spans="1:30" ht="21" customHeight="1" x14ac:dyDescent="0.25">
      <c r="A25" s="39">
        <v>637</v>
      </c>
      <c r="B25" s="269" t="s">
        <v>560</v>
      </c>
      <c r="C25" s="380">
        <v>11</v>
      </c>
      <c r="D25" s="380">
        <v>11</v>
      </c>
      <c r="E25" s="380">
        <v>0</v>
      </c>
      <c r="F25" s="380">
        <v>4</v>
      </c>
      <c r="G25" s="356">
        <v>4</v>
      </c>
      <c r="H25" s="356">
        <v>0</v>
      </c>
      <c r="I25" s="380">
        <v>0</v>
      </c>
      <c r="J25" s="356" t="s">
        <v>122</v>
      </c>
      <c r="K25" s="356">
        <v>0</v>
      </c>
      <c r="L25" s="380">
        <v>7</v>
      </c>
      <c r="M25" s="356">
        <v>7</v>
      </c>
      <c r="N25" s="356">
        <v>0</v>
      </c>
      <c r="O25" s="380">
        <v>0</v>
      </c>
      <c r="P25" s="356" t="s">
        <v>122</v>
      </c>
      <c r="Q25" s="356">
        <v>0</v>
      </c>
      <c r="R25" s="380">
        <v>0</v>
      </c>
      <c r="S25" s="356" t="s">
        <v>122</v>
      </c>
      <c r="T25" s="356">
        <v>0</v>
      </c>
      <c r="U25" s="2"/>
    </row>
    <row r="26" spans="1:30" ht="21" customHeight="1" x14ac:dyDescent="0.25">
      <c r="A26" s="39">
        <v>13021</v>
      </c>
      <c r="B26" s="269" t="s">
        <v>561</v>
      </c>
      <c r="C26" s="380">
        <v>22</v>
      </c>
      <c r="D26" s="380">
        <v>22</v>
      </c>
      <c r="E26" s="380">
        <v>0</v>
      </c>
      <c r="F26" s="380">
        <v>0</v>
      </c>
      <c r="G26" s="356" t="s">
        <v>122</v>
      </c>
      <c r="H26" s="356">
        <v>0</v>
      </c>
      <c r="I26" s="380">
        <v>7</v>
      </c>
      <c r="J26" s="356">
        <v>7</v>
      </c>
      <c r="K26" s="356">
        <v>0</v>
      </c>
      <c r="L26" s="380">
        <v>6</v>
      </c>
      <c r="M26" s="356">
        <v>6</v>
      </c>
      <c r="N26" s="356">
        <v>0</v>
      </c>
      <c r="O26" s="380">
        <v>0</v>
      </c>
      <c r="P26" s="356" t="s">
        <v>122</v>
      </c>
      <c r="Q26" s="356">
        <v>0</v>
      </c>
      <c r="R26" s="380">
        <v>9</v>
      </c>
      <c r="S26" s="356">
        <v>9</v>
      </c>
      <c r="T26" s="356">
        <v>0</v>
      </c>
      <c r="U26" s="5"/>
      <c r="V26" s="1"/>
      <c r="W26" s="1"/>
    </row>
    <row r="27" spans="1:30" ht="21" customHeight="1" x14ac:dyDescent="0.25">
      <c r="A27" s="39"/>
      <c r="B27" s="268" t="s">
        <v>562</v>
      </c>
      <c r="C27" s="380">
        <v>7334</v>
      </c>
      <c r="D27" s="380">
        <v>5777</v>
      </c>
      <c r="E27" s="380">
        <v>1557</v>
      </c>
      <c r="F27" s="380">
        <v>1314</v>
      </c>
      <c r="G27" s="380">
        <v>984</v>
      </c>
      <c r="H27" s="380">
        <v>330</v>
      </c>
      <c r="I27" s="380">
        <v>1847</v>
      </c>
      <c r="J27" s="380">
        <v>1452</v>
      </c>
      <c r="K27" s="380">
        <v>395</v>
      </c>
      <c r="L27" s="380">
        <v>1515</v>
      </c>
      <c r="M27" s="380">
        <v>1218</v>
      </c>
      <c r="N27" s="380">
        <v>297</v>
      </c>
      <c r="O27" s="380">
        <v>1658</v>
      </c>
      <c r="P27" s="380">
        <v>1323</v>
      </c>
      <c r="Q27" s="380">
        <v>335</v>
      </c>
      <c r="R27" s="380">
        <v>1000</v>
      </c>
      <c r="S27" s="380">
        <v>800</v>
      </c>
      <c r="T27" s="380">
        <v>200</v>
      </c>
      <c r="U27" s="2"/>
      <c r="V27" s="1"/>
      <c r="W27" s="1"/>
      <c r="X27" s="5"/>
      <c r="Y27" s="5"/>
      <c r="Z27" s="5"/>
      <c r="AA27" s="5"/>
      <c r="AB27" s="5"/>
      <c r="AC27" s="5"/>
      <c r="AD27" s="5"/>
    </row>
    <row r="28" spans="1:30" ht="21" customHeight="1" x14ac:dyDescent="0.25">
      <c r="A28" s="39">
        <v>202</v>
      </c>
      <c r="B28" s="269" t="s">
        <v>563</v>
      </c>
      <c r="C28" s="380">
        <v>4</v>
      </c>
      <c r="D28" s="380">
        <v>4</v>
      </c>
      <c r="E28" s="380">
        <v>0</v>
      </c>
      <c r="F28" s="380">
        <v>0</v>
      </c>
      <c r="G28" s="356" t="s">
        <v>122</v>
      </c>
      <c r="H28" s="356">
        <v>0</v>
      </c>
      <c r="I28" s="380">
        <v>0</v>
      </c>
      <c r="J28" s="356">
        <v>0</v>
      </c>
      <c r="K28" s="356">
        <v>0</v>
      </c>
      <c r="L28" s="380">
        <v>0</v>
      </c>
      <c r="M28" s="356">
        <v>0</v>
      </c>
      <c r="N28" s="356">
        <v>0</v>
      </c>
      <c r="O28" s="380">
        <v>4</v>
      </c>
      <c r="P28" s="356">
        <v>4</v>
      </c>
      <c r="Q28" s="356" t="s">
        <v>122</v>
      </c>
      <c r="R28" s="380">
        <v>0</v>
      </c>
      <c r="S28" s="356">
        <v>0</v>
      </c>
      <c r="T28" s="356">
        <v>0</v>
      </c>
      <c r="U28" s="2"/>
    </row>
    <row r="29" spans="1:30" ht="21" customHeight="1" x14ac:dyDescent="0.25">
      <c r="A29" s="39">
        <v>207</v>
      </c>
      <c r="B29" s="269" t="s">
        <v>564</v>
      </c>
      <c r="C29" s="380">
        <v>5</v>
      </c>
      <c r="D29" s="380">
        <v>5</v>
      </c>
      <c r="E29" s="380">
        <v>0</v>
      </c>
      <c r="F29" s="380">
        <v>5</v>
      </c>
      <c r="G29" s="356">
        <v>5</v>
      </c>
      <c r="H29" s="356">
        <v>0</v>
      </c>
      <c r="I29" s="380">
        <v>0</v>
      </c>
      <c r="J29" s="356">
        <v>0</v>
      </c>
      <c r="K29" s="356">
        <v>0</v>
      </c>
      <c r="L29" s="380">
        <v>0</v>
      </c>
      <c r="M29" s="356">
        <v>0</v>
      </c>
      <c r="N29" s="356">
        <v>0</v>
      </c>
      <c r="O29" s="380">
        <v>0</v>
      </c>
      <c r="P29" s="356">
        <v>0</v>
      </c>
      <c r="Q29" s="356">
        <v>0</v>
      </c>
      <c r="R29" s="380">
        <v>0</v>
      </c>
      <c r="S29" s="356">
        <v>0</v>
      </c>
      <c r="T29" s="356">
        <v>0</v>
      </c>
      <c r="U29" s="2"/>
    </row>
    <row r="30" spans="1:30" s="5" customFormat="1" ht="21" customHeight="1" x14ac:dyDescent="0.25">
      <c r="A30" s="39">
        <v>221</v>
      </c>
      <c r="B30" s="269" t="s">
        <v>565</v>
      </c>
      <c r="C30" s="380">
        <v>0</v>
      </c>
      <c r="D30" s="380">
        <v>0</v>
      </c>
      <c r="E30" s="380">
        <v>0</v>
      </c>
      <c r="F30" s="380">
        <v>0</v>
      </c>
      <c r="G30" s="356">
        <v>0</v>
      </c>
      <c r="H30" s="356">
        <v>0</v>
      </c>
      <c r="I30" s="380">
        <v>0</v>
      </c>
      <c r="J30" s="356">
        <v>0</v>
      </c>
      <c r="K30" s="356">
        <v>0</v>
      </c>
      <c r="L30" s="380">
        <v>0</v>
      </c>
      <c r="M30" s="356">
        <v>0</v>
      </c>
      <c r="N30" s="356">
        <v>0</v>
      </c>
      <c r="O30" s="380">
        <v>0</v>
      </c>
      <c r="P30" s="356">
        <v>0</v>
      </c>
      <c r="Q30" s="356">
        <v>0</v>
      </c>
      <c r="R30" s="380">
        <v>0</v>
      </c>
      <c r="S30" s="356">
        <v>0</v>
      </c>
      <c r="T30" s="356">
        <v>0</v>
      </c>
      <c r="U30" s="2"/>
      <c r="V30" s="1"/>
      <c r="W30" s="1"/>
    </row>
    <row r="31" spans="1:30" ht="21" customHeight="1" x14ac:dyDescent="0.25">
      <c r="A31" s="39">
        <v>222</v>
      </c>
      <c r="B31" s="269" t="s">
        <v>566</v>
      </c>
      <c r="C31" s="380">
        <v>0</v>
      </c>
      <c r="D31" s="380">
        <v>0</v>
      </c>
      <c r="E31" s="380">
        <v>0</v>
      </c>
      <c r="F31" s="380">
        <v>0</v>
      </c>
      <c r="G31" s="356">
        <v>0</v>
      </c>
      <c r="H31" s="356">
        <v>0</v>
      </c>
      <c r="I31" s="380">
        <v>0</v>
      </c>
      <c r="J31" s="356" t="s">
        <v>122</v>
      </c>
      <c r="K31" s="356">
        <v>0</v>
      </c>
      <c r="L31" s="380">
        <v>0</v>
      </c>
      <c r="M31" s="356">
        <v>0</v>
      </c>
      <c r="N31" s="356">
        <v>0</v>
      </c>
      <c r="O31" s="380">
        <v>0</v>
      </c>
      <c r="P31" s="356">
        <v>0</v>
      </c>
      <c r="Q31" s="356">
        <v>0</v>
      </c>
      <c r="R31" s="380">
        <v>0</v>
      </c>
      <c r="S31" s="356">
        <v>0</v>
      </c>
      <c r="T31" s="356">
        <v>0</v>
      </c>
      <c r="U31" s="2"/>
    </row>
    <row r="32" spans="1:30" ht="21" customHeight="1" x14ac:dyDescent="0.25">
      <c r="A32" s="39">
        <v>411</v>
      </c>
      <c r="B32" s="269" t="s">
        <v>569</v>
      </c>
      <c r="C32" s="380">
        <v>0</v>
      </c>
      <c r="D32" s="380">
        <v>0</v>
      </c>
      <c r="E32" s="380">
        <v>0</v>
      </c>
      <c r="F32" s="380">
        <v>0</v>
      </c>
      <c r="G32" s="356">
        <v>0</v>
      </c>
      <c r="H32" s="356">
        <v>0</v>
      </c>
      <c r="I32" s="380">
        <v>0</v>
      </c>
      <c r="J32" s="356">
        <v>0</v>
      </c>
      <c r="K32" s="356" t="s">
        <v>122</v>
      </c>
      <c r="L32" s="380">
        <v>0</v>
      </c>
      <c r="M32" s="356">
        <v>0</v>
      </c>
      <c r="N32" s="356">
        <v>0</v>
      </c>
      <c r="O32" s="380">
        <v>0</v>
      </c>
      <c r="P32" s="356">
        <v>0</v>
      </c>
      <c r="Q32" s="356">
        <v>0</v>
      </c>
      <c r="R32" s="380">
        <v>0</v>
      </c>
      <c r="S32" s="356">
        <v>0</v>
      </c>
      <c r="T32" s="356">
        <v>0</v>
      </c>
      <c r="U32" s="2"/>
    </row>
    <row r="33" spans="1:23" ht="21" customHeight="1" x14ac:dyDescent="0.25">
      <c r="A33" s="39">
        <v>522</v>
      </c>
      <c r="B33" s="269" t="s">
        <v>570</v>
      </c>
      <c r="C33" s="380">
        <v>0</v>
      </c>
      <c r="D33" s="380">
        <v>0</v>
      </c>
      <c r="E33" s="380">
        <v>0</v>
      </c>
      <c r="F33" s="380">
        <v>0</v>
      </c>
      <c r="G33" s="356">
        <v>0</v>
      </c>
      <c r="H33" s="356">
        <v>0</v>
      </c>
      <c r="I33" s="380">
        <v>0</v>
      </c>
      <c r="J33" s="356">
        <v>0</v>
      </c>
      <c r="K33" s="356">
        <v>0</v>
      </c>
      <c r="L33" s="380">
        <v>0</v>
      </c>
      <c r="M33" s="356">
        <v>0</v>
      </c>
      <c r="N33" s="356">
        <v>0</v>
      </c>
      <c r="O33" s="380">
        <v>0</v>
      </c>
      <c r="P33" s="356">
        <v>0</v>
      </c>
      <c r="Q33" s="356">
        <v>0</v>
      </c>
      <c r="R33" s="380">
        <v>0</v>
      </c>
      <c r="S33" s="356">
        <v>0</v>
      </c>
      <c r="T33" s="356">
        <v>0</v>
      </c>
      <c r="U33" s="2"/>
    </row>
    <row r="34" spans="1:23" ht="21" customHeight="1" x14ac:dyDescent="0.25">
      <c r="A34" s="39">
        <v>523</v>
      </c>
      <c r="B34" s="269" t="s">
        <v>571</v>
      </c>
      <c r="C34" s="380">
        <v>0</v>
      </c>
      <c r="D34" s="380">
        <v>0</v>
      </c>
      <c r="E34" s="380">
        <v>0</v>
      </c>
      <c r="F34" s="380">
        <v>0</v>
      </c>
      <c r="G34" s="356">
        <v>0</v>
      </c>
      <c r="H34" s="356">
        <v>0</v>
      </c>
      <c r="I34" s="380">
        <v>0</v>
      </c>
      <c r="J34" s="356">
        <v>0</v>
      </c>
      <c r="K34" s="356">
        <v>0</v>
      </c>
      <c r="L34" s="380">
        <v>0</v>
      </c>
      <c r="M34" s="356">
        <v>0</v>
      </c>
      <c r="N34" s="356">
        <v>0</v>
      </c>
      <c r="O34" s="380">
        <v>0</v>
      </c>
      <c r="P34" s="356">
        <v>0</v>
      </c>
      <c r="Q34" s="356">
        <v>0</v>
      </c>
      <c r="R34" s="380">
        <v>0</v>
      </c>
      <c r="S34" s="356">
        <v>0</v>
      </c>
      <c r="T34" s="356">
        <v>0</v>
      </c>
      <c r="U34" s="2"/>
    </row>
    <row r="35" spans="1:23" ht="21" customHeight="1" x14ac:dyDescent="0.25">
      <c r="A35" s="39">
        <v>524</v>
      </c>
      <c r="B35" s="269" t="s">
        <v>572</v>
      </c>
      <c r="C35" s="380">
        <v>1560</v>
      </c>
      <c r="D35" s="380">
        <v>1375</v>
      </c>
      <c r="E35" s="380">
        <v>185</v>
      </c>
      <c r="F35" s="380">
        <v>255</v>
      </c>
      <c r="G35" s="356">
        <v>230</v>
      </c>
      <c r="H35" s="356">
        <v>25</v>
      </c>
      <c r="I35" s="380">
        <v>399</v>
      </c>
      <c r="J35" s="356">
        <v>352</v>
      </c>
      <c r="K35" s="356">
        <v>47</v>
      </c>
      <c r="L35" s="380">
        <v>283</v>
      </c>
      <c r="M35" s="356">
        <v>259</v>
      </c>
      <c r="N35" s="356">
        <v>24</v>
      </c>
      <c r="O35" s="380">
        <v>286</v>
      </c>
      <c r="P35" s="356">
        <v>246</v>
      </c>
      <c r="Q35" s="356">
        <v>40</v>
      </c>
      <c r="R35" s="380">
        <v>337</v>
      </c>
      <c r="S35" s="356">
        <v>288</v>
      </c>
      <c r="T35" s="356">
        <v>49</v>
      </c>
      <c r="U35" s="2"/>
    </row>
    <row r="36" spans="1:23" ht="21" customHeight="1" x14ac:dyDescent="0.25">
      <c r="A36" s="39">
        <v>525</v>
      </c>
      <c r="B36" s="269" t="s">
        <v>573</v>
      </c>
      <c r="C36" s="380">
        <v>318</v>
      </c>
      <c r="D36" s="380">
        <v>278</v>
      </c>
      <c r="E36" s="380">
        <v>40</v>
      </c>
      <c r="F36" s="380">
        <v>56</v>
      </c>
      <c r="G36" s="356">
        <v>43</v>
      </c>
      <c r="H36" s="356">
        <v>13</v>
      </c>
      <c r="I36" s="380">
        <v>57</v>
      </c>
      <c r="J36" s="356">
        <v>51</v>
      </c>
      <c r="K36" s="356">
        <v>6</v>
      </c>
      <c r="L36" s="380">
        <v>69</v>
      </c>
      <c r="M36" s="356">
        <v>62</v>
      </c>
      <c r="N36" s="356">
        <v>7</v>
      </c>
      <c r="O36" s="380">
        <v>125</v>
      </c>
      <c r="P36" s="356">
        <v>111</v>
      </c>
      <c r="Q36" s="356">
        <v>14</v>
      </c>
      <c r="R36" s="380">
        <v>11</v>
      </c>
      <c r="S36" s="356">
        <v>11</v>
      </c>
      <c r="T36" s="356">
        <v>0</v>
      </c>
      <c r="U36" s="2"/>
    </row>
    <row r="37" spans="1:23" ht="21" customHeight="1" x14ac:dyDescent="0.25">
      <c r="A37" s="39">
        <v>701</v>
      </c>
      <c r="B37" s="269" t="s">
        <v>574</v>
      </c>
      <c r="C37" s="380">
        <v>0</v>
      </c>
      <c r="D37" s="380">
        <v>0</v>
      </c>
      <c r="E37" s="380">
        <v>0</v>
      </c>
      <c r="F37" s="380">
        <v>0</v>
      </c>
      <c r="G37" s="356" t="s">
        <v>122</v>
      </c>
      <c r="H37" s="356">
        <v>0</v>
      </c>
      <c r="I37" s="380">
        <v>0</v>
      </c>
      <c r="J37" s="356">
        <v>0</v>
      </c>
      <c r="K37" s="356" t="s">
        <v>122</v>
      </c>
      <c r="L37" s="380">
        <v>0</v>
      </c>
      <c r="M37" s="356">
        <v>0</v>
      </c>
      <c r="N37" s="356">
        <v>0</v>
      </c>
      <c r="O37" s="380">
        <v>0</v>
      </c>
      <c r="P37" s="356" t="s">
        <v>122</v>
      </c>
      <c r="Q37" s="356">
        <v>0</v>
      </c>
      <c r="R37" s="380">
        <v>0</v>
      </c>
      <c r="S37" s="356">
        <v>0</v>
      </c>
      <c r="T37" s="356">
        <v>0</v>
      </c>
      <c r="U37" s="2"/>
    </row>
    <row r="38" spans="1:23" ht="21" customHeight="1" x14ac:dyDescent="0.25">
      <c r="A38" s="39">
        <v>702</v>
      </c>
      <c r="B38" s="269" t="s">
        <v>575</v>
      </c>
      <c r="C38" s="380">
        <v>9</v>
      </c>
      <c r="D38" s="380">
        <v>9</v>
      </c>
      <c r="E38" s="380">
        <v>0</v>
      </c>
      <c r="F38" s="380">
        <v>4</v>
      </c>
      <c r="G38" s="356">
        <v>4</v>
      </c>
      <c r="H38" s="356">
        <v>0</v>
      </c>
      <c r="I38" s="380">
        <v>0</v>
      </c>
      <c r="J38" s="356" t="s">
        <v>122</v>
      </c>
      <c r="K38" s="356">
        <v>0</v>
      </c>
      <c r="L38" s="380">
        <v>0</v>
      </c>
      <c r="M38" s="356" t="s">
        <v>122</v>
      </c>
      <c r="N38" s="356">
        <v>0</v>
      </c>
      <c r="O38" s="380">
        <v>0</v>
      </c>
      <c r="P38" s="356" t="s">
        <v>122</v>
      </c>
      <c r="Q38" s="356">
        <v>0</v>
      </c>
      <c r="R38" s="380">
        <v>5</v>
      </c>
      <c r="S38" s="356">
        <v>5</v>
      </c>
      <c r="T38" s="356" t="s">
        <v>122</v>
      </c>
      <c r="U38" s="2"/>
    </row>
    <row r="39" spans="1:23" ht="21" customHeight="1" x14ac:dyDescent="0.25">
      <c r="A39" s="39">
        <v>703</v>
      </c>
      <c r="B39" s="269" t="s">
        <v>576</v>
      </c>
      <c r="C39" s="380">
        <v>0</v>
      </c>
      <c r="D39" s="380">
        <v>0</v>
      </c>
      <c r="E39" s="380">
        <v>0</v>
      </c>
      <c r="F39" s="380">
        <v>0</v>
      </c>
      <c r="G39" s="356" t="s">
        <v>122</v>
      </c>
      <c r="H39" s="356">
        <v>0</v>
      </c>
      <c r="I39" s="380">
        <v>0</v>
      </c>
      <c r="J39" s="356">
        <v>0</v>
      </c>
      <c r="K39" s="356">
        <v>0</v>
      </c>
      <c r="L39" s="380">
        <v>0</v>
      </c>
      <c r="M39" s="356">
        <v>0</v>
      </c>
      <c r="N39" s="356">
        <v>0</v>
      </c>
      <c r="O39" s="380">
        <v>0</v>
      </c>
      <c r="P39" s="356">
        <v>0</v>
      </c>
      <c r="Q39" s="356">
        <v>0</v>
      </c>
      <c r="R39" s="380">
        <v>0</v>
      </c>
      <c r="S39" s="356">
        <v>0</v>
      </c>
      <c r="T39" s="356">
        <v>0</v>
      </c>
      <c r="U39" s="2"/>
    </row>
    <row r="40" spans="1:23" ht="21" customHeight="1" x14ac:dyDescent="0.25">
      <c r="A40" s="39">
        <v>705</v>
      </c>
      <c r="B40" s="269" t="s">
        <v>577</v>
      </c>
      <c r="C40" s="380">
        <v>0</v>
      </c>
      <c r="D40" s="380">
        <v>0</v>
      </c>
      <c r="E40" s="380">
        <v>0</v>
      </c>
      <c r="F40" s="380">
        <v>0</v>
      </c>
      <c r="G40" s="356">
        <v>0</v>
      </c>
      <c r="H40" s="356">
        <v>0</v>
      </c>
      <c r="I40" s="380">
        <v>0</v>
      </c>
      <c r="J40" s="356" t="s">
        <v>122</v>
      </c>
      <c r="K40" s="356">
        <v>0</v>
      </c>
      <c r="L40" s="380">
        <v>0</v>
      </c>
      <c r="M40" s="356">
        <v>0</v>
      </c>
      <c r="N40" s="356">
        <v>0</v>
      </c>
      <c r="O40" s="380">
        <v>0</v>
      </c>
      <c r="P40" s="356">
        <v>0</v>
      </c>
      <c r="Q40" s="356">
        <v>0</v>
      </c>
      <c r="R40" s="380">
        <v>0</v>
      </c>
      <c r="S40" s="356">
        <v>0</v>
      </c>
      <c r="T40" s="356">
        <v>0</v>
      </c>
      <c r="U40" s="2"/>
    </row>
    <row r="41" spans="1:23" ht="21" customHeight="1" x14ac:dyDescent="0.25">
      <c r="A41" s="39">
        <v>709</v>
      </c>
      <c r="B41" s="269" t="s">
        <v>580</v>
      </c>
      <c r="C41" s="380">
        <v>199</v>
      </c>
      <c r="D41" s="380">
        <v>176</v>
      </c>
      <c r="E41" s="380">
        <v>23</v>
      </c>
      <c r="F41" s="380">
        <v>35</v>
      </c>
      <c r="G41" s="356">
        <v>31</v>
      </c>
      <c r="H41" s="356">
        <v>4</v>
      </c>
      <c r="I41" s="380">
        <v>44</v>
      </c>
      <c r="J41" s="356">
        <v>38</v>
      </c>
      <c r="K41" s="356">
        <v>6</v>
      </c>
      <c r="L41" s="380">
        <v>66</v>
      </c>
      <c r="M41" s="356">
        <v>53</v>
      </c>
      <c r="N41" s="356">
        <v>13</v>
      </c>
      <c r="O41" s="380">
        <v>34</v>
      </c>
      <c r="P41" s="356">
        <v>34</v>
      </c>
      <c r="Q41" s="356" t="s">
        <v>122</v>
      </c>
      <c r="R41" s="380">
        <v>20</v>
      </c>
      <c r="S41" s="356">
        <v>20</v>
      </c>
      <c r="T41" s="356" t="s">
        <v>122</v>
      </c>
      <c r="U41" s="2"/>
    </row>
    <row r="42" spans="1:23" ht="21" customHeight="1" x14ac:dyDescent="0.25">
      <c r="A42" s="39">
        <v>710</v>
      </c>
      <c r="B42" s="269" t="s">
        <v>581</v>
      </c>
      <c r="C42" s="380">
        <v>248</v>
      </c>
      <c r="D42" s="380">
        <v>197</v>
      </c>
      <c r="E42" s="380">
        <v>51</v>
      </c>
      <c r="F42" s="380">
        <v>49</v>
      </c>
      <c r="G42" s="356">
        <v>37</v>
      </c>
      <c r="H42" s="356">
        <v>12</v>
      </c>
      <c r="I42" s="380">
        <v>62</v>
      </c>
      <c r="J42" s="356">
        <v>45</v>
      </c>
      <c r="K42" s="356">
        <v>17</v>
      </c>
      <c r="L42" s="380">
        <v>73</v>
      </c>
      <c r="M42" s="356">
        <v>63</v>
      </c>
      <c r="N42" s="356">
        <v>10</v>
      </c>
      <c r="O42" s="380">
        <v>30</v>
      </c>
      <c r="P42" s="356">
        <v>24</v>
      </c>
      <c r="Q42" s="356">
        <v>6</v>
      </c>
      <c r="R42" s="380">
        <v>34</v>
      </c>
      <c r="S42" s="356">
        <v>28</v>
      </c>
      <c r="T42" s="356">
        <v>6</v>
      </c>
      <c r="U42" s="2"/>
    </row>
    <row r="43" spans="1:23" ht="21" customHeight="1" x14ac:dyDescent="0.25">
      <c r="A43" s="39">
        <v>712</v>
      </c>
      <c r="B43" s="269" t="s">
        <v>582</v>
      </c>
      <c r="C43" s="380">
        <v>72</v>
      </c>
      <c r="D43" s="380">
        <v>57</v>
      </c>
      <c r="E43" s="380">
        <v>15</v>
      </c>
      <c r="F43" s="380">
        <v>7</v>
      </c>
      <c r="G43" s="356">
        <v>7</v>
      </c>
      <c r="H43" s="356" t="s">
        <v>122</v>
      </c>
      <c r="I43" s="380">
        <v>19</v>
      </c>
      <c r="J43" s="356">
        <v>13</v>
      </c>
      <c r="K43" s="356">
        <v>6</v>
      </c>
      <c r="L43" s="380">
        <v>15</v>
      </c>
      <c r="M43" s="356">
        <v>11</v>
      </c>
      <c r="N43" s="356">
        <v>4</v>
      </c>
      <c r="O43" s="380">
        <v>22</v>
      </c>
      <c r="P43" s="356">
        <v>17</v>
      </c>
      <c r="Q43" s="356">
        <v>5</v>
      </c>
      <c r="R43" s="380">
        <v>9</v>
      </c>
      <c r="S43" s="356">
        <v>9</v>
      </c>
      <c r="T43" s="356" t="s">
        <v>122</v>
      </c>
      <c r="U43" s="2"/>
    </row>
    <row r="44" spans="1:23" ht="21" customHeight="1" x14ac:dyDescent="0.25">
      <c r="A44" s="39">
        <v>714</v>
      </c>
      <c r="B44" s="269" t="s">
        <v>584</v>
      </c>
      <c r="C44" s="380">
        <v>11</v>
      </c>
      <c r="D44" s="380">
        <v>11</v>
      </c>
      <c r="E44" s="380">
        <v>0</v>
      </c>
      <c r="F44" s="380">
        <v>0</v>
      </c>
      <c r="G44" s="356" t="s">
        <v>122</v>
      </c>
      <c r="H44" s="356" t="s">
        <v>122</v>
      </c>
      <c r="I44" s="380">
        <v>11</v>
      </c>
      <c r="J44" s="356">
        <v>11</v>
      </c>
      <c r="K44" s="356" t="s">
        <v>122</v>
      </c>
      <c r="L44" s="380">
        <v>0</v>
      </c>
      <c r="M44" s="356" t="s">
        <v>122</v>
      </c>
      <c r="N44" s="356">
        <v>0</v>
      </c>
      <c r="O44" s="380">
        <v>0</v>
      </c>
      <c r="P44" s="356" t="s">
        <v>122</v>
      </c>
      <c r="Q44" s="356">
        <v>0</v>
      </c>
      <c r="R44" s="380">
        <v>0</v>
      </c>
      <c r="S44" s="356" t="s">
        <v>122</v>
      </c>
      <c r="T44" s="356">
        <v>0</v>
      </c>
      <c r="U44" s="2"/>
    </row>
    <row r="45" spans="1:23" ht="21" customHeight="1" x14ac:dyDescent="0.25">
      <c r="A45" s="39">
        <v>716</v>
      </c>
      <c r="B45" s="269" t="s">
        <v>586</v>
      </c>
      <c r="C45" s="380">
        <v>0</v>
      </c>
      <c r="D45" s="380">
        <v>0</v>
      </c>
      <c r="E45" s="380">
        <v>0</v>
      </c>
      <c r="F45" s="380">
        <v>0</v>
      </c>
      <c r="G45" s="356">
        <v>0</v>
      </c>
      <c r="H45" s="356">
        <v>0</v>
      </c>
      <c r="I45" s="380">
        <v>0</v>
      </c>
      <c r="J45" s="356">
        <v>0</v>
      </c>
      <c r="K45" s="356">
        <v>0</v>
      </c>
      <c r="L45" s="380">
        <v>0</v>
      </c>
      <c r="M45" s="356" t="s">
        <v>122</v>
      </c>
      <c r="N45" s="356">
        <v>0</v>
      </c>
      <c r="O45" s="380">
        <v>0</v>
      </c>
      <c r="P45" s="356">
        <v>0</v>
      </c>
      <c r="Q45" s="356">
        <v>0</v>
      </c>
      <c r="R45" s="380">
        <v>0</v>
      </c>
      <c r="S45" s="356">
        <v>0</v>
      </c>
      <c r="T45" s="356">
        <v>0</v>
      </c>
      <c r="U45" s="2"/>
    </row>
    <row r="46" spans="1:23" ht="21" customHeight="1" x14ac:dyDescent="0.25">
      <c r="A46" s="39">
        <v>717</v>
      </c>
      <c r="B46" s="269" t="s">
        <v>587</v>
      </c>
      <c r="C46" s="380">
        <v>4</v>
      </c>
      <c r="D46" s="380">
        <v>4</v>
      </c>
      <c r="E46" s="380">
        <v>0</v>
      </c>
      <c r="F46" s="380">
        <v>0</v>
      </c>
      <c r="G46" s="356">
        <v>0</v>
      </c>
      <c r="H46" s="356">
        <v>0</v>
      </c>
      <c r="I46" s="380">
        <v>0</v>
      </c>
      <c r="J46" s="356" t="s">
        <v>122</v>
      </c>
      <c r="K46" s="356" t="s">
        <v>122</v>
      </c>
      <c r="L46" s="380">
        <v>0</v>
      </c>
      <c r="M46" s="356" t="s">
        <v>122</v>
      </c>
      <c r="N46" s="356">
        <v>0</v>
      </c>
      <c r="O46" s="380">
        <v>0</v>
      </c>
      <c r="P46" s="356" t="s">
        <v>122</v>
      </c>
      <c r="Q46" s="356" t="s">
        <v>122</v>
      </c>
      <c r="R46" s="380">
        <v>4</v>
      </c>
      <c r="S46" s="356">
        <v>4</v>
      </c>
      <c r="T46" s="356">
        <v>0</v>
      </c>
      <c r="U46" s="2"/>
    </row>
    <row r="47" spans="1:23" ht="21" customHeight="1" x14ac:dyDescent="0.25">
      <c r="A47" s="39">
        <v>720</v>
      </c>
      <c r="B47" s="269" t="s">
        <v>589</v>
      </c>
      <c r="C47" s="380">
        <v>0</v>
      </c>
      <c r="D47" s="380">
        <v>0</v>
      </c>
      <c r="E47" s="380">
        <v>0</v>
      </c>
      <c r="F47" s="380">
        <v>0</v>
      </c>
      <c r="G47" s="356" t="s">
        <v>122</v>
      </c>
      <c r="H47" s="356">
        <v>0</v>
      </c>
      <c r="I47" s="380">
        <v>0</v>
      </c>
      <c r="J47" s="356" t="s">
        <v>122</v>
      </c>
      <c r="K47" s="356">
        <v>0</v>
      </c>
      <c r="L47" s="380">
        <v>0</v>
      </c>
      <c r="M47" s="356">
        <v>0</v>
      </c>
      <c r="N47" s="356">
        <v>0</v>
      </c>
      <c r="O47" s="380">
        <v>0</v>
      </c>
      <c r="P47" s="356" t="s">
        <v>122</v>
      </c>
      <c r="Q47" s="356">
        <v>0</v>
      </c>
      <c r="R47" s="380">
        <v>0</v>
      </c>
      <c r="S47" s="356">
        <v>0</v>
      </c>
      <c r="T47" s="356">
        <v>0</v>
      </c>
      <c r="U47" s="2"/>
    </row>
    <row r="48" spans="1:23" s="5" customFormat="1" ht="21" customHeight="1" x14ac:dyDescent="0.25">
      <c r="A48" s="39">
        <v>802</v>
      </c>
      <c r="B48" s="269" t="s">
        <v>590</v>
      </c>
      <c r="C48" s="380">
        <v>418</v>
      </c>
      <c r="D48" s="380">
        <v>366</v>
      </c>
      <c r="E48" s="380">
        <v>52</v>
      </c>
      <c r="F48" s="380">
        <v>48</v>
      </c>
      <c r="G48" s="356">
        <v>41</v>
      </c>
      <c r="H48" s="356">
        <v>7</v>
      </c>
      <c r="I48" s="380">
        <v>105</v>
      </c>
      <c r="J48" s="356">
        <v>95</v>
      </c>
      <c r="K48" s="356">
        <v>10</v>
      </c>
      <c r="L48" s="380">
        <v>84</v>
      </c>
      <c r="M48" s="356">
        <v>75</v>
      </c>
      <c r="N48" s="356">
        <v>9</v>
      </c>
      <c r="O48" s="380">
        <v>116</v>
      </c>
      <c r="P48" s="356">
        <v>101</v>
      </c>
      <c r="Q48" s="356">
        <v>15</v>
      </c>
      <c r="R48" s="380">
        <v>65</v>
      </c>
      <c r="S48" s="356">
        <v>54</v>
      </c>
      <c r="T48" s="356">
        <v>11</v>
      </c>
      <c r="U48" s="2"/>
      <c r="V48" s="1"/>
      <c r="W48" s="1"/>
    </row>
    <row r="49" spans="1:23" ht="21" customHeight="1" x14ac:dyDescent="0.25">
      <c r="A49" s="39">
        <v>803</v>
      </c>
      <c r="B49" s="269" t="s">
        <v>591</v>
      </c>
      <c r="C49" s="380">
        <v>530</v>
      </c>
      <c r="D49" s="380">
        <v>434</v>
      </c>
      <c r="E49" s="380">
        <v>96</v>
      </c>
      <c r="F49" s="380">
        <v>86</v>
      </c>
      <c r="G49" s="356">
        <v>70</v>
      </c>
      <c r="H49" s="356">
        <v>16</v>
      </c>
      <c r="I49" s="380">
        <v>134</v>
      </c>
      <c r="J49" s="356">
        <v>120</v>
      </c>
      <c r="K49" s="356">
        <v>14</v>
      </c>
      <c r="L49" s="380">
        <v>112</v>
      </c>
      <c r="M49" s="356">
        <v>90</v>
      </c>
      <c r="N49" s="356">
        <v>22</v>
      </c>
      <c r="O49" s="380">
        <v>152</v>
      </c>
      <c r="P49" s="356">
        <v>116</v>
      </c>
      <c r="Q49" s="356">
        <v>36</v>
      </c>
      <c r="R49" s="380">
        <v>46</v>
      </c>
      <c r="S49" s="356">
        <v>38</v>
      </c>
      <c r="T49" s="356">
        <v>8</v>
      </c>
      <c r="U49" s="2"/>
    </row>
    <row r="50" spans="1:23" ht="21" customHeight="1" x14ac:dyDescent="0.25">
      <c r="A50" s="39">
        <v>804</v>
      </c>
      <c r="B50" s="269" t="s">
        <v>592</v>
      </c>
      <c r="C50" s="380">
        <v>455</v>
      </c>
      <c r="D50" s="380">
        <v>401</v>
      </c>
      <c r="E50" s="380">
        <v>54</v>
      </c>
      <c r="F50" s="380">
        <v>32</v>
      </c>
      <c r="G50" s="356">
        <v>28</v>
      </c>
      <c r="H50" s="356">
        <v>4</v>
      </c>
      <c r="I50" s="380">
        <v>70</v>
      </c>
      <c r="J50" s="356">
        <v>54</v>
      </c>
      <c r="K50" s="356">
        <v>16</v>
      </c>
      <c r="L50" s="380">
        <v>115</v>
      </c>
      <c r="M50" s="356">
        <v>98</v>
      </c>
      <c r="N50" s="356">
        <v>17</v>
      </c>
      <c r="O50" s="380">
        <v>210</v>
      </c>
      <c r="P50" s="356">
        <v>197</v>
      </c>
      <c r="Q50" s="356">
        <v>13</v>
      </c>
      <c r="R50" s="380">
        <v>28</v>
      </c>
      <c r="S50" s="356">
        <v>24</v>
      </c>
      <c r="T50" s="356">
        <v>4</v>
      </c>
      <c r="U50" s="2"/>
    </row>
    <row r="51" spans="1:23" ht="21" customHeight="1" x14ac:dyDescent="0.25">
      <c r="A51" s="39">
        <v>806</v>
      </c>
      <c r="B51" s="269" t="s">
        <v>593</v>
      </c>
      <c r="C51" s="380">
        <v>0</v>
      </c>
      <c r="D51" s="380">
        <v>0</v>
      </c>
      <c r="E51" s="380">
        <v>0</v>
      </c>
      <c r="F51" s="380">
        <v>0</v>
      </c>
      <c r="G51" s="356">
        <v>0</v>
      </c>
      <c r="H51" s="356">
        <v>0</v>
      </c>
      <c r="I51" s="380">
        <v>0</v>
      </c>
      <c r="J51" s="356" t="s">
        <v>122</v>
      </c>
      <c r="K51" s="356">
        <v>0</v>
      </c>
      <c r="L51" s="380">
        <v>0</v>
      </c>
      <c r="M51" s="356">
        <v>0</v>
      </c>
      <c r="N51" s="356">
        <v>0</v>
      </c>
      <c r="O51" s="380">
        <v>0</v>
      </c>
      <c r="P51" s="356">
        <v>0</v>
      </c>
      <c r="Q51" s="356">
        <v>0</v>
      </c>
      <c r="R51" s="380">
        <v>0</v>
      </c>
      <c r="S51" s="356">
        <v>0</v>
      </c>
      <c r="T51" s="356">
        <v>0</v>
      </c>
      <c r="U51" s="2"/>
    </row>
    <row r="52" spans="1:23" ht="21" customHeight="1" x14ac:dyDescent="0.25">
      <c r="A52" s="39">
        <v>827</v>
      </c>
      <c r="B52" s="269" t="s">
        <v>594</v>
      </c>
      <c r="C52" s="380">
        <v>0</v>
      </c>
      <c r="D52" s="380">
        <v>0</v>
      </c>
      <c r="E52" s="380">
        <v>0</v>
      </c>
      <c r="F52" s="380">
        <v>0</v>
      </c>
      <c r="G52" s="356">
        <v>0</v>
      </c>
      <c r="H52" s="356">
        <v>0</v>
      </c>
      <c r="I52" s="380">
        <v>0</v>
      </c>
      <c r="J52" s="356">
        <v>0</v>
      </c>
      <c r="K52" s="356">
        <v>0</v>
      </c>
      <c r="L52" s="380">
        <v>0</v>
      </c>
      <c r="M52" s="356">
        <v>0</v>
      </c>
      <c r="N52" s="356">
        <v>0</v>
      </c>
      <c r="O52" s="380">
        <v>0</v>
      </c>
      <c r="P52" s="356">
        <v>0</v>
      </c>
      <c r="Q52" s="356">
        <v>0</v>
      </c>
      <c r="R52" s="380">
        <v>0</v>
      </c>
      <c r="S52" s="356" t="s">
        <v>122</v>
      </c>
      <c r="T52" s="356" t="s">
        <v>122</v>
      </c>
      <c r="U52" s="2"/>
    </row>
    <row r="53" spans="1:23" ht="21" customHeight="1" x14ac:dyDescent="0.25">
      <c r="A53" s="39">
        <v>828</v>
      </c>
      <c r="B53" s="269" t="s">
        <v>595</v>
      </c>
      <c r="C53" s="380">
        <v>0</v>
      </c>
      <c r="D53" s="380">
        <v>0</v>
      </c>
      <c r="E53" s="380">
        <v>0</v>
      </c>
      <c r="F53" s="380">
        <v>0</v>
      </c>
      <c r="G53" s="356">
        <v>0</v>
      </c>
      <c r="H53" s="356">
        <v>0</v>
      </c>
      <c r="I53" s="380">
        <v>0</v>
      </c>
      <c r="J53" s="356">
        <v>0</v>
      </c>
      <c r="K53" s="356">
        <v>0</v>
      </c>
      <c r="L53" s="380">
        <v>0</v>
      </c>
      <c r="M53" s="356" t="s">
        <v>122</v>
      </c>
      <c r="N53" s="356">
        <v>0</v>
      </c>
      <c r="O53" s="380">
        <v>0</v>
      </c>
      <c r="P53" s="356">
        <v>0</v>
      </c>
      <c r="Q53" s="356">
        <v>0</v>
      </c>
      <c r="R53" s="380">
        <v>0</v>
      </c>
      <c r="S53" s="356">
        <v>0</v>
      </c>
      <c r="T53" s="356">
        <v>0</v>
      </c>
      <c r="U53" s="2"/>
    </row>
    <row r="54" spans="1:23" ht="21" customHeight="1" x14ac:dyDescent="0.25">
      <c r="A54" s="39">
        <v>830</v>
      </c>
      <c r="B54" s="269" t="s">
        <v>596</v>
      </c>
      <c r="C54" s="380">
        <v>0</v>
      </c>
      <c r="D54" s="380">
        <v>0</v>
      </c>
      <c r="E54" s="380">
        <v>0</v>
      </c>
      <c r="F54" s="380">
        <v>0</v>
      </c>
      <c r="G54" s="356">
        <v>0</v>
      </c>
      <c r="H54" s="356">
        <v>0</v>
      </c>
      <c r="I54" s="380">
        <v>0</v>
      </c>
      <c r="J54" s="356">
        <v>0</v>
      </c>
      <c r="K54" s="356">
        <v>0</v>
      </c>
      <c r="L54" s="380">
        <v>0</v>
      </c>
      <c r="M54" s="356">
        <v>0</v>
      </c>
      <c r="N54" s="356">
        <v>0</v>
      </c>
      <c r="O54" s="380">
        <v>0</v>
      </c>
      <c r="P54" s="356">
        <v>0</v>
      </c>
      <c r="Q54" s="356">
        <v>0</v>
      </c>
      <c r="R54" s="380">
        <v>0</v>
      </c>
      <c r="S54" s="356">
        <v>0</v>
      </c>
      <c r="T54" s="356">
        <v>0</v>
      </c>
      <c r="U54" s="2"/>
    </row>
    <row r="55" spans="1:23" ht="21" customHeight="1" x14ac:dyDescent="0.25">
      <c r="A55" s="39">
        <v>901</v>
      </c>
      <c r="B55" s="269" t="s">
        <v>1343</v>
      </c>
      <c r="C55" s="380">
        <v>861</v>
      </c>
      <c r="D55" s="380">
        <v>739</v>
      </c>
      <c r="E55" s="380">
        <v>122</v>
      </c>
      <c r="F55" s="380">
        <v>153</v>
      </c>
      <c r="G55" s="356">
        <v>139</v>
      </c>
      <c r="H55" s="356">
        <v>14</v>
      </c>
      <c r="I55" s="380">
        <v>296</v>
      </c>
      <c r="J55" s="356">
        <v>247</v>
      </c>
      <c r="K55" s="356">
        <v>49</v>
      </c>
      <c r="L55" s="380">
        <v>188</v>
      </c>
      <c r="M55" s="356">
        <v>161</v>
      </c>
      <c r="N55" s="356">
        <v>27</v>
      </c>
      <c r="O55" s="380">
        <v>183</v>
      </c>
      <c r="P55" s="356">
        <v>158</v>
      </c>
      <c r="Q55" s="356">
        <v>25</v>
      </c>
      <c r="R55" s="380">
        <v>41</v>
      </c>
      <c r="S55" s="356">
        <v>34</v>
      </c>
      <c r="T55" s="356">
        <v>7</v>
      </c>
      <c r="U55" s="2"/>
    </row>
    <row r="56" spans="1:23" ht="21" customHeight="1" x14ac:dyDescent="0.25">
      <c r="A56" s="39">
        <v>905</v>
      </c>
      <c r="B56" s="269" t="s">
        <v>598</v>
      </c>
      <c r="C56" s="380">
        <v>18</v>
      </c>
      <c r="D56" s="380">
        <v>18</v>
      </c>
      <c r="E56" s="380">
        <v>0</v>
      </c>
      <c r="F56" s="380">
        <v>5</v>
      </c>
      <c r="G56" s="356">
        <v>5</v>
      </c>
      <c r="H56" s="356" t="s">
        <v>122</v>
      </c>
      <c r="I56" s="380">
        <v>0</v>
      </c>
      <c r="J56" s="356" t="s">
        <v>122</v>
      </c>
      <c r="K56" s="356">
        <v>0</v>
      </c>
      <c r="L56" s="380">
        <v>8</v>
      </c>
      <c r="M56" s="356">
        <v>8</v>
      </c>
      <c r="N56" s="356" t="s">
        <v>122</v>
      </c>
      <c r="O56" s="380">
        <v>5</v>
      </c>
      <c r="P56" s="356">
        <v>5</v>
      </c>
      <c r="Q56" s="356">
        <v>0</v>
      </c>
      <c r="R56" s="380">
        <v>0</v>
      </c>
      <c r="S56" s="356">
        <v>0</v>
      </c>
      <c r="T56" s="356">
        <v>0</v>
      </c>
      <c r="U56" s="2"/>
    </row>
    <row r="57" spans="1:23" ht="21" customHeight="1" x14ac:dyDescent="0.25">
      <c r="A57" s="39">
        <v>910</v>
      </c>
      <c r="B57" s="269" t="s">
        <v>599</v>
      </c>
      <c r="C57" s="380">
        <v>0</v>
      </c>
      <c r="D57" s="380">
        <v>0</v>
      </c>
      <c r="E57" s="380">
        <v>0</v>
      </c>
      <c r="F57" s="380">
        <v>0</v>
      </c>
      <c r="G57" s="356">
        <v>0</v>
      </c>
      <c r="H57" s="356">
        <v>0</v>
      </c>
      <c r="I57" s="380">
        <v>0</v>
      </c>
      <c r="J57" s="356">
        <v>0</v>
      </c>
      <c r="K57" s="356">
        <v>0</v>
      </c>
      <c r="L57" s="380">
        <v>0</v>
      </c>
      <c r="M57" s="356">
        <v>0</v>
      </c>
      <c r="N57" s="356">
        <v>0</v>
      </c>
      <c r="O57" s="380">
        <v>0</v>
      </c>
      <c r="P57" s="356">
        <v>0</v>
      </c>
      <c r="Q57" s="356">
        <v>0</v>
      </c>
      <c r="R57" s="380">
        <v>0</v>
      </c>
      <c r="S57" s="356">
        <v>0</v>
      </c>
      <c r="T57" s="356">
        <v>0</v>
      </c>
      <c r="U57" s="2"/>
    </row>
    <row r="58" spans="1:23" ht="21" customHeight="1" x14ac:dyDescent="0.25">
      <c r="A58" s="39">
        <v>11004</v>
      </c>
      <c r="B58" s="269" t="s">
        <v>1370</v>
      </c>
      <c r="C58" s="380">
        <v>0</v>
      </c>
      <c r="D58" s="380">
        <v>0</v>
      </c>
      <c r="E58" s="380">
        <v>0</v>
      </c>
      <c r="F58" s="380">
        <v>0</v>
      </c>
      <c r="G58" s="356">
        <v>0</v>
      </c>
      <c r="H58" s="356">
        <v>0</v>
      </c>
      <c r="I58" s="380">
        <v>0</v>
      </c>
      <c r="J58" s="356">
        <v>0</v>
      </c>
      <c r="K58" s="356">
        <v>0</v>
      </c>
      <c r="L58" s="380">
        <v>0</v>
      </c>
      <c r="M58" s="356">
        <v>0</v>
      </c>
      <c r="N58" s="356">
        <v>0</v>
      </c>
      <c r="O58" s="380">
        <v>0</v>
      </c>
      <c r="P58" s="356">
        <v>0</v>
      </c>
      <c r="Q58" s="356">
        <v>0</v>
      </c>
      <c r="R58" s="380">
        <v>0</v>
      </c>
      <c r="S58" s="356">
        <v>0</v>
      </c>
      <c r="T58" s="356">
        <v>0</v>
      </c>
      <c r="U58" s="2"/>
    </row>
    <row r="59" spans="1:23" s="5" customFormat="1" ht="21" customHeight="1" x14ac:dyDescent="0.25">
      <c r="A59" s="39">
        <v>11005</v>
      </c>
      <c r="B59" s="269" t="s">
        <v>602</v>
      </c>
      <c r="C59" s="380">
        <v>0</v>
      </c>
      <c r="D59" s="380">
        <v>0</v>
      </c>
      <c r="E59" s="380">
        <v>0</v>
      </c>
      <c r="F59" s="380">
        <v>0</v>
      </c>
      <c r="G59" s="356">
        <v>0</v>
      </c>
      <c r="H59" s="356">
        <v>0</v>
      </c>
      <c r="I59" s="380">
        <v>0</v>
      </c>
      <c r="J59" s="356">
        <v>0</v>
      </c>
      <c r="K59" s="356">
        <v>0</v>
      </c>
      <c r="L59" s="380">
        <v>0</v>
      </c>
      <c r="M59" s="356">
        <v>0</v>
      </c>
      <c r="N59" s="356">
        <v>0</v>
      </c>
      <c r="O59" s="380">
        <v>0</v>
      </c>
      <c r="P59" s="356">
        <v>0</v>
      </c>
      <c r="Q59" s="356">
        <v>0</v>
      </c>
      <c r="R59" s="380">
        <v>0</v>
      </c>
      <c r="S59" s="356">
        <v>0</v>
      </c>
      <c r="T59" s="356">
        <v>0</v>
      </c>
      <c r="U59" s="2"/>
      <c r="V59" s="1"/>
      <c r="W59" s="1"/>
    </row>
    <row r="60" spans="1:23" ht="21" customHeight="1" x14ac:dyDescent="0.25">
      <c r="A60" s="39">
        <v>11102</v>
      </c>
      <c r="B60" s="269" t="s">
        <v>603</v>
      </c>
      <c r="C60" s="380">
        <v>0</v>
      </c>
      <c r="D60" s="380">
        <v>0</v>
      </c>
      <c r="E60" s="380">
        <v>0</v>
      </c>
      <c r="F60" s="380">
        <v>0</v>
      </c>
      <c r="G60" s="356">
        <v>0</v>
      </c>
      <c r="H60" s="356">
        <v>0</v>
      </c>
      <c r="I60" s="380">
        <v>0</v>
      </c>
      <c r="J60" s="356">
        <v>0</v>
      </c>
      <c r="K60" s="356">
        <v>0</v>
      </c>
      <c r="L60" s="380">
        <v>0</v>
      </c>
      <c r="M60" s="356">
        <v>0</v>
      </c>
      <c r="N60" s="356">
        <v>0</v>
      </c>
      <c r="O60" s="380">
        <v>0</v>
      </c>
      <c r="P60" s="356">
        <v>0</v>
      </c>
      <c r="Q60" s="356" t="s">
        <v>122</v>
      </c>
      <c r="R60" s="380">
        <v>0</v>
      </c>
      <c r="S60" s="356">
        <v>0</v>
      </c>
      <c r="T60" s="356">
        <v>0</v>
      </c>
      <c r="U60" s="2"/>
    </row>
    <row r="61" spans="1:23" ht="21" customHeight="1" x14ac:dyDescent="0.25">
      <c r="A61" s="39">
        <v>11103</v>
      </c>
      <c r="B61" s="269" t="s">
        <v>604</v>
      </c>
      <c r="C61" s="380">
        <v>0</v>
      </c>
      <c r="D61" s="380">
        <v>0</v>
      </c>
      <c r="E61" s="380">
        <v>0</v>
      </c>
      <c r="F61" s="380">
        <v>0</v>
      </c>
      <c r="G61" s="356">
        <v>0</v>
      </c>
      <c r="H61" s="356">
        <v>0</v>
      </c>
      <c r="I61" s="380">
        <v>0</v>
      </c>
      <c r="J61" s="356">
        <v>0</v>
      </c>
      <c r="K61" s="356">
        <v>0</v>
      </c>
      <c r="L61" s="380">
        <v>0</v>
      </c>
      <c r="M61" s="356">
        <v>0</v>
      </c>
      <c r="N61" s="356">
        <v>0</v>
      </c>
      <c r="O61" s="380">
        <v>0</v>
      </c>
      <c r="P61" s="356" t="s">
        <v>122</v>
      </c>
      <c r="Q61" s="356">
        <v>0</v>
      </c>
      <c r="R61" s="380">
        <v>0</v>
      </c>
      <c r="S61" s="356">
        <v>0</v>
      </c>
      <c r="T61" s="356">
        <v>0</v>
      </c>
      <c r="U61" s="2"/>
    </row>
    <row r="62" spans="1:23" ht="21" customHeight="1" x14ac:dyDescent="0.25">
      <c r="A62" s="39">
        <v>12086</v>
      </c>
      <c r="B62" s="269" t="s">
        <v>605</v>
      </c>
      <c r="C62" s="380">
        <v>0</v>
      </c>
      <c r="D62" s="380">
        <v>0</v>
      </c>
      <c r="E62" s="380">
        <v>0</v>
      </c>
      <c r="F62" s="380">
        <v>0</v>
      </c>
      <c r="G62" s="356">
        <v>0</v>
      </c>
      <c r="H62" s="356">
        <v>0</v>
      </c>
      <c r="I62" s="380">
        <v>0</v>
      </c>
      <c r="J62" s="356">
        <v>0</v>
      </c>
      <c r="K62" s="356">
        <v>0</v>
      </c>
      <c r="L62" s="380">
        <v>0</v>
      </c>
      <c r="M62" s="356">
        <v>0</v>
      </c>
      <c r="N62" s="356">
        <v>0</v>
      </c>
      <c r="O62" s="380">
        <v>0</v>
      </c>
      <c r="P62" s="356">
        <v>0</v>
      </c>
      <c r="Q62" s="356">
        <v>0</v>
      </c>
      <c r="R62" s="380">
        <v>0</v>
      </c>
      <c r="S62" s="356">
        <v>0</v>
      </c>
      <c r="T62" s="356">
        <v>0</v>
      </c>
      <c r="U62" s="2"/>
    </row>
    <row r="63" spans="1:23" ht="21" customHeight="1" x14ac:dyDescent="0.25">
      <c r="A63" s="39">
        <v>13001</v>
      </c>
      <c r="B63" s="269" t="s">
        <v>606</v>
      </c>
      <c r="C63" s="380">
        <v>2622</v>
      </c>
      <c r="D63" s="380">
        <v>1703</v>
      </c>
      <c r="E63" s="380">
        <v>919</v>
      </c>
      <c r="F63" s="380">
        <v>579</v>
      </c>
      <c r="G63" s="356">
        <v>344</v>
      </c>
      <c r="H63" s="356">
        <v>235</v>
      </c>
      <c r="I63" s="380">
        <v>650</v>
      </c>
      <c r="J63" s="356">
        <v>426</v>
      </c>
      <c r="K63" s="356">
        <v>224</v>
      </c>
      <c r="L63" s="380">
        <v>502</v>
      </c>
      <c r="M63" s="356">
        <v>338</v>
      </c>
      <c r="N63" s="356">
        <v>164</v>
      </c>
      <c r="O63" s="380">
        <v>491</v>
      </c>
      <c r="P63" s="356">
        <v>310</v>
      </c>
      <c r="Q63" s="356">
        <v>181</v>
      </c>
      <c r="R63" s="380">
        <v>400</v>
      </c>
      <c r="S63" s="356">
        <v>285</v>
      </c>
      <c r="T63" s="356">
        <v>115</v>
      </c>
      <c r="U63" s="2"/>
    </row>
    <row r="64" spans="1:23" ht="21" customHeight="1" x14ac:dyDescent="0.25">
      <c r="A64" s="39">
        <v>14056</v>
      </c>
      <c r="B64" s="269" t="s">
        <v>607</v>
      </c>
      <c r="C64" s="380">
        <v>0</v>
      </c>
      <c r="D64" s="380">
        <v>0</v>
      </c>
      <c r="E64" s="380">
        <v>0</v>
      </c>
      <c r="F64" s="380">
        <v>0</v>
      </c>
      <c r="G64" s="356">
        <v>0</v>
      </c>
      <c r="H64" s="356">
        <v>0</v>
      </c>
      <c r="I64" s="380">
        <v>0</v>
      </c>
      <c r="J64" s="356">
        <v>0</v>
      </c>
      <c r="K64" s="356">
        <v>0</v>
      </c>
      <c r="L64" s="380">
        <v>0</v>
      </c>
      <c r="M64" s="356">
        <v>0</v>
      </c>
      <c r="N64" s="356">
        <v>0</v>
      </c>
      <c r="O64" s="380">
        <v>0</v>
      </c>
      <c r="P64" s="356">
        <v>0</v>
      </c>
      <c r="Q64" s="356">
        <v>0</v>
      </c>
      <c r="R64" s="380">
        <v>0</v>
      </c>
      <c r="S64" s="356" t="s">
        <v>122</v>
      </c>
      <c r="T64" s="356">
        <v>0</v>
      </c>
      <c r="U64" s="2"/>
    </row>
    <row r="65" spans="1:26" ht="21" customHeight="1" x14ac:dyDescent="0.25">
      <c r="A65" s="39">
        <v>19109</v>
      </c>
      <c r="B65" s="269" t="s">
        <v>608</v>
      </c>
      <c r="C65" s="380">
        <v>0</v>
      </c>
      <c r="D65" s="380">
        <v>0</v>
      </c>
      <c r="E65" s="380">
        <v>0</v>
      </c>
      <c r="F65" s="380">
        <v>0</v>
      </c>
      <c r="G65" s="356">
        <v>0</v>
      </c>
      <c r="H65" s="356">
        <v>0</v>
      </c>
      <c r="I65" s="380">
        <v>0</v>
      </c>
      <c r="J65" s="356">
        <v>0</v>
      </c>
      <c r="K65" s="356" t="s">
        <v>122</v>
      </c>
      <c r="L65" s="380">
        <v>0</v>
      </c>
      <c r="M65" s="356">
        <v>0</v>
      </c>
      <c r="N65" s="356">
        <v>0</v>
      </c>
      <c r="O65" s="380">
        <v>0</v>
      </c>
      <c r="P65" s="356">
        <v>0</v>
      </c>
      <c r="Q65" s="356">
        <v>0</v>
      </c>
      <c r="R65" s="380">
        <v>0</v>
      </c>
      <c r="S65" s="356">
        <v>0</v>
      </c>
      <c r="T65" s="356">
        <v>0</v>
      </c>
      <c r="U65" s="2"/>
    </row>
    <row r="66" spans="1:26" ht="21" customHeight="1" x14ac:dyDescent="0.25">
      <c r="A66" s="39">
        <v>19113</v>
      </c>
      <c r="B66" s="269" t="s">
        <v>609</v>
      </c>
      <c r="C66" s="380">
        <v>0</v>
      </c>
      <c r="D66" s="380">
        <v>0</v>
      </c>
      <c r="E66" s="380">
        <v>0</v>
      </c>
      <c r="F66" s="380">
        <v>0</v>
      </c>
      <c r="G66" s="356">
        <v>0</v>
      </c>
      <c r="H66" s="356">
        <v>0</v>
      </c>
      <c r="I66" s="380">
        <v>0</v>
      </c>
      <c r="J66" s="356" t="s">
        <v>122</v>
      </c>
      <c r="K66" s="356">
        <v>0</v>
      </c>
      <c r="L66" s="380">
        <v>0</v>
      </c>
      <c r="M66" s="356">
        <v>0</v>
      </c>
      <c r="N66" s="356" t="s">
        <v>122</v>
      </c>
      <c r="O66" s="380">
        <v>0</v>
      </c>
      <c r="P66" s="356">
        <v>0</v>
      </c>
      <c r="Q66" s="356" t="s">
        <v>122</v>
      </c>
      <c r="R66" s="380">
        <v>0</v>
      </c>
      <c r="S66" s="356">
        <v>0</v>
      </c>
      <c r="T66" s="356">
        <v>0</v>
      </c>
      <c r="U66" s="2"/>
    </row>
    <row r="67" spans="1:26" ht="21" customHeight="1" x14ac:dyDescent="0.25">
      <c r="A67" s="39">
        <v>21002</v>
      </c>
      <c r="B67" s="269" t="s">
        <v>611</v>
      </c>
      <c r="C67" s="380">
        <v>0</v>
      </c>
      <c r="D67" s="380">
        <v>0</v>
      </c>
      <c r="E67" s="380">
        <v>0</v>
      </c>
      <c r="F67" s="380">
        <v>0</v>
      </c>
      <c r="G67" s="356">
        <v>0</v>
      </c>
      <c r="H67" s="356">
        <v>0</v>
      </c>
      <c r="I67" s="380">
        <v>0</v>
      </c>
      <c r="J67" s="356">
        <v>0</v>
      </c>
      <c r="K67" s="356">
        <v>0</v>
      </c>
      <c r="L67" s="380">
        <v>0</v>
      </c>
      <c r="M67" s="356">
        <v>0</v>
      </c>
      <c r="N67" s="356">
        <v>0</v>
      </c>
      <c r="O67" s="380">
        <v>0</v>
      </c>
      <c r="P67" s="356">
        <v>0</v>
      </c>
      <c r="Q67" s="356">
        <v>0</v>
      </c>
      <c r="R67" s="380">
        <v>0</v>
      </c>
      <c r="S67" s="356">
        <v>0</v>
      </c>
      <c r="T67" s="356">
        <v>0</v>
      </c>
      <c r="U67" s="2"/>
    </row>
    <row r="68" spans="1:26" ht="21" customHeight="1" x14ac:dyDescent="0.25">
      <c r="A68" s="39"/>
      <c r="B68" s="268" t="s">
        <v>613</v>
      </c>
      <c r="C68" s="380">
        <v>12903</v>
      </c>
      <c r="D68" s="380">
        <v>9596</v>
      </c>
      <c r="E68" s="380">
        <v>3307</v>
      </c>
      <c r="F68" s="380">
        <v>1712</v>
      </c>
      <c r="G68" s="380">
        <v>1297</v>
      </c>
      <c r="H68" s="380">
        <v>415</v>
      </c>
      <c r="I68" s="380">
        <v>3268</v>
      </c>
      <c r="J68" s="380">
        <v>2471</v>
      </c>
      <c r="K68" s="380">
        <v>797</v>
      </c>
      <c r="L68" s="380">
        <v>3996</v>
      </c>
      <c r="M68" s="380">
        <v>2825</v>
      </c>
      <c r="N68" s="380">
        <v>1171</v>
      </c>
      <c r="O68" s="380">
        <v>2537</v>
      </c>
      <c r="P68" s="380">
        <v>1913</v>
      </c>
      <c r="Q68" s="380">
        <v>624</v>
      </c>
      <c r="R68" s="380">
        <v>1390</v>
      </c>
      <c r="S68" s="380">
        <v>1090</v>
      </c>
      <c r="T68" s="380">
        <v>300</v>
      </c>
      <c r="U68" s="5"/>
      <c r="V68" s="1"/>
      <c r="W68" s="1"/>
      <c r="X68" s="5"/>
      <c r="Y68" s="5"/>
      <c r="Z68" s="5"/>
    </row>
    <row r="69" spans="1:26" ht="21" customHeight="1" x14ac:dyDescent="0.25">
      <c r="A69" s="39">
        <v>216</v>
      </c>
      <c r="B69" s="269" t="s">
        <v>614</v>
      </c>
      <c r="C69" s="380">
        <v>0</v>
      </c>
      <c r="D69" s="380">
        <v>0</v>
      </c>
      <c r="E69" s="380">
        <v>0</v>
      </c>
      <c r="F69" s="380">
        <v>0</v>
      </c>
      <c r="G69" s="356">
        <v>0</v>
      </c>
      <c r="H69" s="356">
        <v>0</v>
      </c>
      <c r="I69" s="380">
        <v>0</v>
      </c>
      <c r="J69" s="356" t="s">
        <v>122</v>
      </c>
      <c r="K69" s="356">
        <v>0</v>
      </c>
      <c r="L69" s="380">
        <v>0</v>
      </c>
      <c r="M69" s="356" t="s">
        <v>122</v>
      </c>
      <c r="N69" s="356">
        <v>0</v>
      </c>
      <c r="O69" s="380">
        <v>0</v>
      </c>
      <c r="P69" s="356">
        <v>0</v>
      </c>
      <c r="Q69" s="356" t="s">
        <v>122</v>
      </c>
      <c r="R69" s="380">
        <v>0</v>
      </c>
      <c r="S69" s="356" t="s">
        <v>122</v>
      </c>
      <c r="T69" s="356" t="s">
        <v>122</v>
      </c>
      <c r="U69" s="2"/>
    </row>
    <row r="70" spans="1:26" ht="21" customHeight="1" x14ac:dyDescent="0.25">
      <c r="A70" s="39">
        <v>310</v>
      </c>
      <c r="B70" s="269" t="s">
        <v>616</v>
      </c>
      <c r="C70" s="380">
        <v>0</v>
      </c>
      <c r="D70" s="380">
        <v>0</v>
      </c>
      <c r="E70" s="380">
        <v>0</v>
      </c>
      <c r="F70" s="380">
        <v>0</v>
      </c>
      <c r="G70" s="356">
        <v>0</v>
      </c>
      <c r="H70" s="356">
        <v>0</v>
      </c>
      <c r="I70" s="380">
        <v>0</v>
      </c>
      <c r="J70" s="356" t="s">
        <v>122</v>
      </c>
      <c r="K70" s="356">
        <v>0</v>
      </c>
      <c r="L70" s="380">
        <v>0</v>
      </c>
      <c r="M70" s="356">
        <v>0</v>
      </c>
      <c r="N70" s="356">
        <v>0</v>
      </c>
      <c r="O70" s="380">
        <v>0</v>
      </c>
      <c r="P70" s="356">
        <v>0</v>
      </c>
      <c r="Q70" s="356">
        <v>0</v>
      </c>
      <c r="R70" s="380">
        <v>0</v>
      </c>
      <c r="S70" s="356">
        <v>0</v>
      </c>
      <c r="T70" s="356">
        <v>0</v>
      </c>
      <c r="U70" s="2"/>
    </row>
    <row r="71" spans="1:26" ht="21" customHeight="1" x14ac:dyDescent="0.25">
      <c r="A71" s="39">
        <v>808</v>
      </c>
      <c r="B71" s="269" t="s">
        <v>617</v>
      </c>
      <c r="C71" s="380">
        <v>79</v>
      </c>
      <c r="D71" s="380">
        <v>79</v>
      </c>
      <c r="E71" s="380">
        <v>0</v>
      </c>
      <c r="F71" s="380">
        <v>14</v>
      </c>
      <c r="G71" s="356">
        <v>14</v>
      </c>
      <c r="H71" s="356">
        <v>0</v>
      </c>
      <c r="I71" s="380">
        <v>17</v>
      </c>
      <c r="J71" s="356">
        <v>17</v>
      </c>
      <c r="K71" s="356">
        <v>0</v>
      </c>
      <c r="L71" s="380">
        <v>18</v>
      </c>
      <c r="M71" s="356">
        <v>18</v>
      </c>
      <c r="N71" s="356">
        <v>0</v>
      </c>
      <c r="O71" s="380">
        <v>25</v>
      </c>
      <c r="P71" s="356">
        <v>25</v>
      </c>
      <c r="Q71" s="356" t="s">
        <v>122</v>
      </c>
      <c r="R71" s="380">
        <v>5</v>
      </c>
      <c r="S71" s="356">
        <v>5</v>
      </c>
      <c r="T71" s="356">
        <v>0</v>
      </c>
      <c r="U71" s="2"/>
      <c r="V71" s="1"/>
      <c r="W71" s="1"/>
    </row>
    <row r="72" spans="1:26" ht="21" customHeight="1" x14ac:dyDescent="0.25">
      <c r="A72" s="39">
        <v>809</v>
      </c>
      <c r="B72" s="269" t="s">
        <v>618</v>
      </c>
      <c r="C72" s="380">
        <v>741</v>
      </c>
      <c r="D72" s="380">
        <v>672</v>
      </c>
      <c r="E72" s="380">
        <v>69</v>
      </c>
      <c r="F72" s="380">
        <v>134</v>
      </c>
      <c r="G72" s="356">
        <v>125</v>
      </c>
      <c r="H72" s="356">
        <v>9</v>
      </c>
      <c r="I72" s="380">
        <v>185</v>
      </c>
      <c r="J72" s="356">
        <v>179</v>
      </c>
      <c r="K72" s="356">
        <v>6</v>
      </c>
      <c r="L72" s="380">
        <v>129</v>
      </c>
      <c r="M72" s="356">
        <v>119</v>
      </c>
      <c r="N72" s="356">
        <v>10</v>
      </c>
      <c r="O72" s="380">
        <v>88</v>
      </c>
      <c r="P72" s="356">
        <v>74</v>
      </c>
      <c r="Q72" s="356">
        <v>14</v>
      </c>
      <c r="R72" s="380">
        <v>205</v>
      </c>
      <c r="S72" s="356">
        <v>175</v>
      </c>
      <c r="T72" s="356">
        <v>30</v>
      </c>
      <c r="U72" s="2"/>
    </row>
    <row r="73" spans="1:26" ht="21" customHeight="1" x14ac:dyDescent="0.25">
      <c r="A73" s="39">
        <v>810</v>
      </c>
      <c r="B73" s="269" t="s">
        <v>619</v>
      </c>
      <c r="C73" s="380">
        <v>1034</v>
      </c>
      <c r="D73" s="380">
        <v>964</v>
      </c>
      <c r="E73" s="380">
        <v>70</v>
      </c>
      <c r="F73" s="380">
        <v>186</v>
      </c>
      <c r="G73" s="356">
        <v>181</v>
      </c>
      <c r="H73" s="356">
        <v>5</v>
      </c>
      <c r="I73" s="380">
        <v>361</v>
      </c>
      <c r="J73" s="356">
        <v>340</v>
      </c>
      <c r="K73" s="356">
        <v>21</v>
      </c>
      <c r="L73" s="380">
        <v>130</v>
      </c>
      <c r="M73" s="356">
        <v>121</v>
      </c>
      <c r="N73" s="356">
        <v>9</v>
      </c>
      <c r="O73" s="380">
        <v>228</v>
      </c>
      <c r="P73" s="356">
        <v>197</v>
      </c>
      <c r="Q73" s="356">
        <v>31</v>
      </c>
      <c r="R73" s="380">
        <v>129</v>
      </c>
      <c r="S73" s="356">
        <v>125</v>
      </c>
      <c r="T73" s="356">
        <v>4</v>
      </c>
      <c r="U73" s="2"/>
      <c r="V73" s="1"/>
      <c r="W73" s="1"/>
    </row>
    <row r="74" spans="1:26" ht="21" customHeight="1" x14ac:dyDescent="0.25">
      <c r="A74" s="39">
        <v>811</v>
      </c>
      <c r="B74" s="269" t="s">
        <v>620</v>
      </c>
      <c r="C74" s="380">
        <v>6</v>
      </c>
      <c r="D74" s="380">
        <v>6</v>
      </c>
      <c r="E74" s="380">
        <v>0</v>
      </c>
      <c r="F74" s="380">
        <v>0</v>
      </c>
      <c r="G74" s="356" t="s">
        <v>122</v>
      </c>
      <c r="H74" s="356">
        <v>0</v>
      </c>
      <c r="I74" s="380">
        <v>0</v>
      </c>
      <c r="J74" s="356" t="s">
        <v>122</v>
      </c>
      <c r="K74" s="356">
        <v>0</v>
      </c>
      <c r="L74" s="380">
        <v>6</v>
      </c>
      <c r="M74" s="356">
        <v>6</v>
      </c>
      <c r="N74" s="356" t="s">
        <v>122</v>
      </c>
      <c r="O74" s="380">
        <v>0</v>
      </c>
      <c r="P74" s="356" t="s">
        <v>122</v>
      </c>
      <c r="Q74" s="356">
        <v>0</v>
      </c>
      <c r="R74" s="380">
        <v>0</v>
      </c>
      <c r="S74" s="356">
        <v>0</v>
      </c>
      <c r="T74" s="356">
        <v>0</v>
      </c>
      <c r="U74" s="2"/>
    </row>
    <row r="75" spans="1:26" ht="21" customHeight="1" x14ac:dyDescent="0.25">
      <c r="A75" s="39">
        <v>812</v>
      </c>
      <c r="B75" s="269" t="s">
        <v>621</v>
      </c>
      <c r="C75" s="380">
        <v>1047</v>
      </c>
      <c r="D75" s="380">
        <v>908</v>
      </c>
      <c r="E75" s="380">
        <v>139</v>
      </c>
      <c r="F75" s="380">
        <v>166</v>
      </c>
      <c r="G75" s="356">
        <v>141</v>
      </c>
      <c r="H75" s="356">
        <v>25</v>
      </c>
      <c r="I75" s="380">
        <v>218</v>
      </c>
      <c r="J75" s="356">
        <v>194</v>
      </c>
      <c r="K75" s="356">
        <v>24</v>
      </c>
      <c r="L75" s="380">
        <v>250</v>
      </c>
      <c r="M75" s="356">
        <v>211</v>
      </c>
      <c r="N75" s="356">
        <v>39</v>
      </c>
      <c r="O75" s="380">
        <v>218</v>
      </c>
      <c r="P75" s="356">
        <v>187</v>
      </c>
      <c r="Q75" s="356">
        <v>31</v>
      </c>
      <c r="R75" s="380">
        <v>195</v>
      </c>
      <c r="S75" s="356">
        <v>175</v>
      </c>
      <c r="T75" s="356">
        <v>20</v>
      </c>
      <c r="U75" s="2"/>
    </row>
    <row r="76" spans="1:26" ht="21" customHeight="1" x14ac:dyDescent="0.25">
      <c r="A76" s="39">
        <v>814</v>
      </c>
      <c r="B76" s="269" t="s">
        <v>622</v>
      </c>
      <c r="C76" s="380">
        <v>0</v>
      </c>
      <c r="D76" s="380">
        <v>0</v>
      </c>
      <c r="E76" s="380">
        <v>0</v>
      </c>
      <c r="F76" s="380">
        <v>0</v>
      </c>
      <c r="G76" s="356">
        <v>0</v>
      </c>
      <c r="H76" s="356">
        <v>0</v>
      </c>
      <c r="I76" s="380">
        <v>0</v>
      </c>
      <c r="J76" s="356">
        <v>0</v>
      </c>
      <c r="K76" s="356">
        <v>0</v>
      </c>
      <c r="L76" s="380">
        <v>0</v>
      </c>
      <c r="M76" s="356">
        <v>0</v>
      </c>
      <c r="N76" s="356">
        <v>0</v>
      </c>
      <c r="O76" s="380">
        <v>0</v>
      </c>
      <c r="P76" s="356">
        <v>0</v>
      </c>
      <c r="Q76" s="356">
        <v>0</v>
      </c>
      <c r="R76" s="380">
        <v>0</v>
      </c>
      <c r="S76" s="356">
        <v>0</v>
      </c>
      <c r="T76" s="356">
        <v>0</v>
      </c>
      <c r="U76" s="2"/>
    </row>
    <row r="77" spans="1:26" ht="21" customHeight="1" x14ac:dyDescent="0.25">
      <c r="A77" s="39">
        <v>816</v>
      </c>
      <c r="B77" s="269" t="s">
        <v>623</v>
      </c>
      <c r="C77" s="380">
        <v>140</v>
      </c>
      <c r="D77" s="380">
        <v>113</v>
      </c>
      <c r="E77" s="380">
        <v>27</v>
      </c>
      <c r="F77" s="380">
        <v>29</v>
      </c>
      <c r="G77" s="356">
        <v>22</v>
      </c>
      <c r="H77" s="356">
        <v>7</v>
      </c>
      <c r="I77" s="380">
        <v>14</v>
      </c>
      <c r="J77" s="356">
        <v>8</v>
      </c>
      <c r="K77" s="356">
        <v>6</v>
      </c>
      <c r="L77" s="380">
        <v>53</v>
      </c>
      <c r="M77" s="356">
        <v>46</v>
      </c>
      <c r="N77" s="356">
        <v>7</v>
      </c>
      <c r="O77" s="380">
        <v>30</v>
      </c>
      <c r="P77" s="356">
        <v>23</v>
      </c>
      <c r="Q77" s="356">
        <v>7</v>
      </c>
      <c r="R77" s="380">
        <v>14</v>
      </c>
      <c r="S77" s="356">
        <v>14</v>
      </c>
      <c r="T77" s="356">
        <v>0</v>
      </c>
      <c r="U77" s="2"/>
    </row>
    <row r="78" spans="1:26" s="5" customFormat="1" ht="21" customHeight="1" x14ac:dyDescent="0.25">
      <c r="A78" s="39">
        <v>817</v>
      </c>
      <c r="B78" s="269" t="s">
        <v>624</v>
      </c>
      <c r="C78" s="380">
        <v>0</v>
      </c>
      <c r="D78" s="380">
        <v>0</v>
      </c>
      <c r="E78" s="380">
        <v>0</v>
      </c>
      <c r="F78" s="380">
        <v>0</v>
      </c>
      <c r="G78" s="356">
        <v>0</v>
      </c>
      <c r="H78" s="356">
        <v>0</v>
      </c>
      <c r="I78" s="380">
        <v>0</v>
      </c>
      <c r="J78" s="356">
        <v>0</v>
      </c>
      <c r="K78" s="356">
        <v>0</v>
      </c>
      <c r="L78" s="380">
        <v>0</v>
      </c>
      <c r="M78" s="356">
        <v>0</v>
      </c>
      <c r="N78" s="356">
        <v>0</v>
      </c>
      <c r="O78" s="380">
        <v>0</v>
      </c>
      <c r="P78" s="356">
        <v>0</v>
      </c>
      <c r="Q78" s="356">
        <v>0</v>
      </c>
      <c r="R78" s="380">
        <v>0</v>
      </c>
      <c r="S78" s="356">
        <v>0</v>
      </c>
      <c r="T78" s="356">
        <v>0</v>
      </c>
      <c r="U78" s="2"/>
      <c r="V78" s="1"/>
      <c r="W78" s="1"/>
    </row>
    <row r="79" spans="1:26" s="5" customFormat="1" ht="21" customHeight="1" x14ac:dyDescent="0.25">
      <c r="A79" s="39">
        <v>821</v>
      </c>
      <c r="B79" s="269" t="s">
        <v>625</v>
      </c>
      <c r="C79" s="380">
        <v>14</v>
      </c>
      <c r="D79" s="380">
        <v>10</v>
      </c>
      <c r="E79" s="380">
        <v>4</v>
      </c>
      <c r="F79" s="380">
        <v>0</v>
      </c>
      <c r="G79" s="356" t="s">
        <v>122</v>
      </c>
      <c r="H79" s="356">
        <v>0</v>
      </c>
      <c r="I79" s="380">
        <v>4</v>
      </c>
      <c r="J79" s="356">
        <v>4</v>
      </c>
      <c r="K79" s="356" t="s">
        <v>122</v>
      </c>
      <c r="L79" s="380">
        <v>10</v>
      </c>
      <c r="M79" s="356">
        <v>6</v>
      </c>
      <c r="N79" s="356">
        <v>4</v>
      </c>
      <c r="O79" s="380">
        <v>0</v>
      </c>
      <c r="P79" s="356" t="s">
        <v>122</v>
      </c>
      <c r="Q79" s="356" t="s">
        <v>122</v>
      </c>
      <c r="R79" s="380">
        <v>0</v>
      </c>
      <c r="S79" s="356" t="s">
        <v>122</v>
      </c>
      <c r="T79" s="356" t="s">
        <v>122</v>
      </c>
      <c r="U79" s="2"/>
      <c r="V79" s="1"/>
      <c r="W79" s="1"/>
    </row>
    <row r="80" spans="1:26" ht="21" customHeight="1" x14ac:dyDescent="0.25">
      <c r="A80" s="39">
        <v>825</v>
      </c>
      <c r="B80" s="269" t="s">
        <v>1371</v>
      </c>
      <c r="C80" s="380">
        <v>29</v>
      </c>
      <c r="D80" s="380">
        <v>24</v>
      </c>
      <c r="E80" s="380">
        <v>5</v>
      </c>
      <c r="F80" s="380">
        <v>0</v>
      </c>
      <c r="G80" s="356" t="s">
        <v>122</v>
      </c>
      <c r="H80" s="356">
        <v>0</v>
      </c>
      <c r="I80" s="380">
        <v>21</v>
      </c>
      <c r="J80" s="356">
        <v>16</v>
      </c>
      <c r="K80" s="356">
        <v>5</v>
      </c>
      <c r="L80" s="380">
        <v>4</v>
      </c>
      <c r="M80" s="356">
        <v>4</v>
      </c>
      <c r="N80" s="356">
        <v>0</v>
      </c>
      <c r="O80" s="380">
        <v>4</v>
      </c>
      <c r="P80" s="356">
        <v>4</v>
      </c>
      <c r="Q80" s="356">
        <v>0</v>
      </c>
      <c r="R80" s="380">
        <v>0</v>
      </c>
      <c r="S80" s="356" t="s">
        <v>122</v>
      </c>
      <c r="T80" s="356">
        <v>0</v>
      </c>
      <c r="U80" s="2"/>
    </row>
    <row r="81" spans="1:23" ht="21" customHeight="1" x14ac:dyDescent="0.25">
      <c r="A81" s="39">
        <v>826</v>
      </c>
      <c r="B81" s="269" t="s">
        <v>628</v>
      </c>
      <c r="C81" s="380">
        <v>50</v>
      </c>
      <c r="D81" s="380">
        <v>42</v>
      </c>
      <c r="E81" s="380">
        <v>8</v>
      </c>
      <c r="F81" s="380">
        <v>0</v>
      </c>
      <c r="G81" s="356" t="s">
        <v>122</v>
      </c>
      <c r="H81" s="356" t="s">
        <v>122</v>
      </c>
      <c r="I81" s="380">
        <v>11</v>
      </c>
      <c r="J81" s="356">
        <v>11</v>
      </c>
      <c r="K81" s="356" t="s">
        <v>122</v>
      </c>
      <c r="L81" s="380">
        <v>24</v>
      </c>
      <c r="M81" s="356">
        <v>16</v>
      </c>
      <c r="N81" s="356">
        <v>8</v>
      </c>
      <c r="O81" s="380">
        <v>11</v>
      </c>
      <c r="P81" s="356">
        <v>11</v>
      </c>
      <c r="Q81" s="356" t="s">
        <v>122</v>
      </c>
      <c r="R81" s="380">
        <v>4</v>
      </c>
      <c r="S81" s="356">
        <v>4</v>
      </c>
      <c r="T81" s="356" t="s">
        <v>122</v>
      </c>
      <c r="U81" s="2"/>
    </row>
    <row r="82" spans="1:23" ht="21" customHeight="1" x14ac:dyDescent="0.25">
      <c r="A82" s="39">
        <v>831</v>
      </c>
      <c r="B82" s="269" t="s">
        <v>629</v>
      </c>
      <c r="C82" s="380">
        <v>177</v>
      </c>
      <c r="D82" s="380">
        <v>165</v>
      </c>
      <c r="E82" s="380">
        <v>12</v>
      </c>
      <c r="F82" s="380">
        <v>16</v>
      </c>
      <c r="G82" s="356">
        <v>16</v>
      </c>
      <c r="H82" s="356" t="s">
        <v>122</v>
      </c>
      <c r="I82" s="380">
        <v>40</v>
      </c>
      <c r="J82" s="356">
        <v>40</v>
      </c>
      <c r="K82" s="356" t="s">
        <v>122</v>
      </c>
      <c r="L82" s="380">
        <v>50</v>
      </c>
      <c r="M82" s="356">
        <v>42</v>
      </c>
      <c r="N82" s="356">
        <v>8</v>
      </c>
      <c r="O82" s="380">
        <v>50</v>
      </c>
      <c r="P82" s="356">
        <v>50</v>
      </c>
      <c r="Q82" s="356" t="s">
        <v>122</v>
      </c>
      <c r="R82" s="380">
        <v>21</v>
      </c>
      <c r="S82" s="356">
        <v>17</v>
      </c>
      <c r="T82" s="356">
        <v>4</v>
      </c>
      <c r="U82" s="2"/>
    </row>
    <row r="83" spans="1:23" ht="21" customHeight="1" x14ac:dyDescent="0.25">
      <c r="A83" s="39">
        <v>833</v>
      </c>
      <c r="B83" s="269" t="s">
        <v>630</v>
      </c>
      <c r="C83" s="380">
        <v>0</v>
      </c>
      <c r="D83" s="380">
        <v>0</v>
      </c>
      <c r="E83" s="380">
        <v>0</v>
      </c>
      <c r="F83" s="380">
        <v>0</v>
      </c>
      <c r="G83" s="356">
        <v>0</v>
      </c>
      <c r="H83" s="356">
        <v>0</v>
      </c>
      <c r="I83" s="380">
        <v>0</v>
      </c>
      <c r="J83" s="356">
        <v>0</v>
      </c>
      <c r="K83" s="356">
        <v>0</v>
      </c>
      <c r="L83" s="380">
        <v>0</v>
      </c>
      <c r="M83" s="356">
        <v>0</v>
      </c>
      <c r="N83" s="356">
        <v>0</v>
      </c>
      <c r="O83" s="380">
        <v>0</v>
      </c>
      <c r="P83" s="356">
        <v>0</v>
      </c>
      <c r="Q83" s="356">
        <v>0</v>
      </c>
      <c r="R83" s="380">
        <v>0</v>
      </c>
      <c r="S83" s="356">
        <v>0</v>
      </c>
      <c r="T83" s="356">
        <v>0</v>
      </c>
      <c r="U83" s="2"/>
    </row>
    <row r="84" spans="1:23" ht="21" customHeight="1" x14ac:dyDescent="0.25">
      <c r="A84" s="39">
        <v>834</v>
      </c>
      <c r="B84" s="269" t="s">
        <v>631</v>
      </c>
      <c r="C84" s="380">
        <v>0</v>
      </c>
      <c r="D84" s="380">
        <v>0</v>
      </c>
      <c r="E84" s="380">
        <v>0</v>
      </c>
      <c r="F84" s="380">
        <v>0</v>
      </c>
      <c r="G84" s="356">
        <v>0</v>
      </c>
      <c r="H84" s="356">
        <v>0</v>
      </c>
      <c r="I84" s="380">
        <v>0</v>
      </c>
      <c r="J84" s="356" t="s">
        <v>122</v>
      </c>
      <c r="K84" s="356">
        <v>0</v>
      </c>
      <c r="L84" s="380">
        <v>0</v>
      </c>
      <c r="M84" s="356" t="s">
        <v>122</v>
      </c>
      <c r="N84" s="356">
        <v>0</v>
      </c>
      <c r="O84" s="380">
        <v>0</v>
      </c>
      <c r="P84" s="356" t="s">
        <v>122</v>
      </c>
      <c r="Q84" s="356" t="s">
        <v>122</v>
      </c>
      <c r="R84" s="380">
        <v>0</v>
      </c>
      <c r="S84" s="356">
        <v>0</v>
      </c>
      <c r="T84" s="356">
        <v>0</v>
      </c>
      <c r="U84" s="2"/>
    </row>
    <row r="85" spans="1:23" ht="21" customHeight="1" x14ac:dyDescent="0.25">
      <c r="A85" s="39">
        <v>836</v>
      </c>
      <c r="B85" s="269" t="s">
        <v>632</v>
      </c>
      <c r="C85" s="380">
        <v>0</v>
      </c>
      <c r="D85" s="380">
        <v>0</v>
      </c>
      <c r="E85" s="380">
        <v>0</v>
      </c>
      <c r="F85" s="380">
        <v>0</v>
      </c>
      <c r="G85" s="356">
        <v>0</v>
      </c>
      <c r="H85" s="356">
        <v>0</v>
      </c>
      <c r="I85" s="380">
        <v>0</v>
      </c>
      <c r="J85" s="356" t="s">
        <v>122</v>
      </c>
      <c r="K85" s="356">
        <v>0</v>
      </c>
      <c r="L85" s="380">
        <v>0</v>
      </c>
      <c r="M85" s="356" t="s">
        <v>122</v>
      </c>
      <c r="N85" s="356">
        <v>0</v>
      </c>
      <c r="O85" s="380">
        <v>0</v>
      </c>
      <c r="P85" s="356">
        <v>0</v>
      </c>
      <c r="Q85" s="356">
        <v>0</v>
      </c>
      <c r="R85" s="380">
        <v>0</v>
      </c>
      <c r="S85" s="356">
        <v>0</v>
      </c>
      <c r="T85" s="356">
        <v>0</v>
      </c>
      <c r="U85" s="2"/>
    </row>
    <row r="86" spans="1:23" ht="21" customHeight="1" x14ac:dyDescent="0.25">
      <c r="A86" s="39">
        <v>838</v>
      </c>
      <c r="B86" s="269" t="s">
        <v>633</v>
      </c>
      <c r="C86" s="380">
        <v>0</v>
      </c>
      <c r="D86" s="380">
        <v>0</v>
      </c>
      <c r="E86" s="380">
        <v>0</v>
      </c>
      <c r="F86" s="380">
        <v>0</v>
      </c>
      <c r="G86" s="356">
        <v>0</v>
      </c>
      <c r="H86" s="356">
        <v>0</v>
      </c>
      <c r="I86" s="380">
        <v>0</v>
      </c>
      <c r="J86" s="356">
        <v>0</v>
      </c>
      <c r="K86" s="356">
        <v>0</v>
      </c>
      <c r="L86" s="380">
        <v>0</v>
      </c>
      <c r="M86" s="356">
        <v>0</v>
      </c>
      <c r="N86" s="356">
        <v>0</v>
      </c>
      <c r="O86" s="380">
        <v>0</v>
      </c>
      <c r="P86" s="356">
        <v>0</v>
      </c>
      <c r="Q86" s="356" t="s">
        <v>122</v>
      </c>
      <c r="R86" s="380">
        <v>0</v>
      </c>
      <c r="S86" s="356">
        <v>0</v>
      </c>
      <c r="T86" s="356">
        <v>0</v>
      </c>
      <c r="U86" s="2"/>
    </row>
    <row r="87" spans="1:23" ht="21" customHeight="1" x14ac:dyDescent="0.25">
      <c r="A87" s="39">
        <v>840</v>
      </c>
      <c r="B87" s="269" t="s">
        <v>518</v>
      </c>
      <c r="C87" s="380">
        <v>757</v>
      </c>
      <c r="D87" s="380">
        <v>646</v>
      </c>
      <c r="E87" s="380">
        <v>111</v>
      </c>
      <c r="F87" s="380">
        <v>108</v>
      </c>
      <c r="G87" s="356">
        <v>92</v>
      </c>
      <c r="H87" s="356">
        <v>16</v>
      </c>
      <c r="I87" s="380">
        <v>135</v>
      </c>
      <c r="J87" s="356">
        <v>113</v>
      </c>
      <c r="K87" s="356">
        <v>22</v>
      </c>
      <c r="L87" s="380">
        <v>183</v>
      </c>
      <c r="M87" s="356">
        <v>160</v>
      </c>
      <c r="N87" s="356">
        <v>23</v>
      </c>
      <c r="O87" s="380">
        <v>245</v>
      </c>
      <c r="P87" s="356">
        <v>205</v>
      </c>
      <c r="Q87" s="356">
        <v>40</v>
      </c>
      <c r="R87" s="380">
        <v>86</v>
      </c>
      <c r="S87" s="356">
        <v>76</v>
      </c>
      <c r="T87" s="356">
        <v>10</v>
      </c>
      <c r="U87" s="2"/>
    </row>
    <row r="88" spans="1:23" ht="21" customHeight="1" x14ac:dyDescent="0.25">
      <c r="A88" s="39">
        <v>841</v>
      </c>
      <c r="B88" s="269" t="s">
        <v>634</v>
      </c>
      <c r="C88" s="380">
        <v>57</v>
      </c>
      <c r="D88" s="380">
        <v>57</v>
      </c>
      <c r="E88" s="380">
        <v>0</v>
      </c>
      <c r="F88" s="380">
        <v>14</v>
      </c>
      <c r="G88" s="356">
        <v>14</v>
      </c>
      <c r="H88" s="356" t="s">
        <v>122</v>
      </c>
      <c r="I88" s="380">
        <v>16</v>
      </c>
      <c r="J88" s="356">
        <v>16</v>
      </c>
      <c r="K88" s="356" t="s">
        <v>122</v>
      </c>
      <c r="L88" s="380">
        <v>9</v>
      </c>
      <c r="M88" s="356">
        <v>9</v>
      </c>
      <c r="N88" s="356" t="s">
        <v>122</v>
      </c>
      <c r="O88" s="380">
        <v>13</v>
      </c>
      <c r="P88" s="356">
        <v>13</v>
      </c>
      <c r="Q88" s="356">
        <v>0</v>
      </c>
      <c r="R88" s="380">
        <v>5</v>
      </c>
      <c r="S88" s="356">
        <v>5</v>
      </c>
      <c r="T88" s="356" t="s">
        <v>122</v>
      </c>
      <c r="U88" s="2"/>
    </row>
    <row r="89" spans="1:23" ht="21" customHeight="1" x14ac:dyDescent="0.25">
      <c r="A89" s="39">
        <v>842</v>
      </c>
      <c r="B89" s="269" t="s">
        <v>635</v>
      </c>
      <c r="C89" s="380">
        <v>320</v>
      </c>
      <c r="D89" s="380">
        <v>308</v>
      </c>
      <c r="E89" s="380">
        <v>12</v>
      </c>
      <c r="F89" s="380">
        <v>48</v>
      </c>
      <c r="G89" s="356">
        <v>48</v>
      </c>
      <c r="H89" s="356" t="s">
        <v>122</v>
      </c>
      <c r="I89" s="380">
        <v>84</v>
      </c>
      <c r="J89" s="356">
        <v>84</v>
      </c>
      <c r="K89" s="356" t="s">
        <v>122</v>
      </c>
      <c r="L89" s="380">
        <v>69</v>
      </c>
      <c r="M89" s="356">
        <v>62</v>
      </c>
      <c r="N89" s="356">
        <v>7</v>
      </c>
      <c r="O89" s="380">
        <v>90</v>
      </c>
      <c r="P89" s="356">
        <v>85</v>
      </c>
      <c r="Q89" s="356">
        <v>5</v>
      </c>
      <c r="R89" s="380">
        <v>29</v>
      </c>
      <c r="S89" s="356">
        <v>29</v>
      </c>
      <c r="T89" s="356" t="s">
        <v>122</v>
      </c>
      <c r="U89" s="2"/>
    </row>
    <row r="90" spans="1:23" ht="21" customHeight="1" x14ac:dyDescent="0.25">
      <c r="A90" s="39">
        <v>843</v>
      </c>
      <c r="B90" s="269" t="s">
        <v>636</v>
      </c>
      <c r="C90" s="380">
        <v>6575</v>
      </c>
      <c r="D90" s="380">
        <v>4174</v>
      </c>
      <c r="E90" s="380">
        <v>2401</v>
      </c>
      <c r="F90" s="380">
        <v>815</v>
      </c>
      <c r="G90" s="356">
        <v>497</v>
      </c>
      <c r="H90" s="356">
        <v>318</v>
      </c>
      <c r="I90" s="380">
        <v>1866</v>
      </c>
      <c r="J90" s="356">
        <v>1228</v>
      </c>
      <c r="K90" s="356">
        <v>638</v>
      </c>
      <c r="L90" s="380">
        <v>2107</v>
      </c>
      <c r="M90" s="356">
        <v>1284</v>
      </c>
      <c r="N90" s="356">
        <v>823</v>
      </c>
      <c r="O90" s="380">
        <v>1242</v>
      </c>
      <c r="P90" s="356">
        <v>824</v>
      </c>
      <c r="Q90" s="356">
        <v>418</v>
      </c>
      <c r="R90" s="380">
        <v>545</v>
      </c>
      <c r="S90" s="356">
        <v>341</v>
      </c>
      <c r="T90" s="356">
        <v>204</v>
      </c>
      <c r="U90" s="2"/>
    </row>
    <row r="91" spans="1:23" ht="21" customHeight="1" x14ac:dyDescent="0.25">
      <c r="A91" s="39">
        <v>846</v>
      </c>
      <c r="B91" s="269" t="s">
        <v>637</v>
      </c>
      <c r="C91" s="380">
        <v>48</v>
      </c>
      <c r="D91" s="380">
        <v>48</v>
      </c>
      <c r="E91" s="380">
        <v>0</v>
      </c>
      <c r="F91" s="380">
        <v>5</v>
      </c>
      <c r="G91" s="356">
        <v>5</v>
      </c>
      <c r="H91" s="356" t="s">
        <v>122</v>
      </c>
      <c r="I91" s="380">
        <v>15</v>
      </c>
      <c r="J91" s="356">
        <v>15</v>
      </c>
      <c r="K91" s="356" t="s">
        <v>122</v>
      </c>
      <c r="L91" s="380">
        <v>13</v>
      </c>
      <c r="M91" s="356">
        <v>13</v>
      </c>
      <c r="N91" s="356" t="s">
        <v>122</v>
      </c>
      <c r="O91" s="380">
        <v>11</v>
      </c>
      <c r="P91" s="356">
        <v>11</v>
      </c>
      <c r="Q91" s="356">
        <v>0</v>
      </c>
      <c r="R91" s="380">
        <v>4</v>
      </c>
      <c r="S91" s="356">
        <v>4</v>
      </c>
      <c r="T91" s="356" t="s">
        <v>122</v>
      </c>
      <c r="U91" s="2"/>
    </row>
    <row r="92" spans="1:23" s="5" customFormat="1" ht="21" customHeight="1" x14ac:dyDescent="0.25">
      <c r="A92" s="39">
        <v>847</v>
      </c>
      <c r="B92" s="269" t="s">
        <v>638</v>
      </c>
      <c r="C92" s="380">
        <v>299</v>
      </c>
      <c r="D92" s="380">
        <v>226</v>
      </c>
      <c r="E92" s="380">
        <v>73</v>
      </c>
      <c r="F92" s="380">
        <v>51</v>
      </c>
      <c r="G92" s="356">
        <v>42</v>
      </c>
      <c r="H92" s="356">
        <v>9</v>
      </c>
      <c r="I92" s="380">
        <v>70</v>
      </c>
      <c r="J92" s="356">
        <v>49</v>
      </c>
      <c r="K92" s="356">
        <v>21</v>
      </c>
      <c r="L92" s="380">
        <v>60</v>
      </c>
      <c r="M92" s="356">
        <v>48</v>
      </c>
      <c r="N92" s="356">
        <v>12</v>
      </c>
      <c r="O92" s="380">
        <v>83</v>
      </c>
      <c r="P92" s="356">
        <v>56</v>
      </c>
      <c r="Q92" s="356">
        <v>27</v>
      </c>
      <c r="R92" s="380">
        <v>35</v>
      </c>
      <c r="S92" s="356">
        <v>31</v>
      </c>
      <c r="T92" s="356">
        <v>4</v>
      </c>
      <c r="U92" s="2"/>
      <c r="V92" s="1"/>
      <c r="W92" s="1"/>
    </row>
    <row r="93" spans="1:23" ht="21" customHeight="1" x14ac:dyDescent="0.25">
      <c r="A93" s="39">
        <v>848</v>
      </c>
      <c r="B93" s="269" t="s">
        <v>639</v>
      </c>
      <c r="C93" s="380">
        <v>482</v>
      </c>
      <c r="D93" s="380">
        <v>354</v>
      </c>
      <c r="E93" s="380">
        <v>128</v>
      </c>
      <c r="F93" s="380">
        <v>93</v>
      </c>
      <c r="G93" s="356">
        <v>71</v>
      </c>
      <c r="H93" s="356">
        <v>22</v>
      </c>
      <c r="I93" s="380">
        <v>103</v>
      </c>
      <c r="J93" s="356">
        <v>77</v>
      </c>
      <c r="K93" s="356">
        <v>26</v>
      </c>
      <c r="L93" s="380">
        <v>99</v>
      </c>
      <c r="M93" s="356">
        <v>74</v>
      </c>
      <c r="N93" s="356">
        <v>25</v>
      </c>
      <c r="O93" s="380">
        <v>129</v>
      </c>
      <c r="P93" s="356">
        <v>92</v>
      </c>
      <c r="Q93" s="356">
        <v>37</v>
      </c>
      <c r="R93" s="380">
        <v>58</v>
      </c>
      <c r="S93" s="356">
        <v>40</v>
      </c>
      <c r="T93" s="356">
        <v>18</v>
      </c>
      <c r="U93" s="2"/>
    </row>
    <row r="94" spans="1:23" ht="21" customHeight="1" x14ac:dyDescent="0.25">
      <c r="A94" s="39">
        <v>849</v>
      </c>
      <c r="B94" s="269" t="s">
        <v>640</v>
      </c>
      <c r="C94" s="380">
        <v>0</v>
      </c>
      <c r="D94" s="380">
        <v>0</v>
      </c>
      <c r="E94" s="380">
        <v>0</v>
      </c>
      <c r="F94" s="380">
        <v>0</v>
      </c>
      <c r="G94" s="356">
        <v>0</v>
      </c>
      <c r="H94" s="356">
        <v>0</v>
      </c>
      <c r="I94" s="380">
        <v>0</v>
      </c>
      <c r="J94" s="356">
        <v>0</v>
      </c>
      <c r="K94" s="356">
        <v>0</v>
      </c>
      <c r="L94" s="380">
        <v>0</v>
      </c>
      <c r="M94" s="356">
        <v>0</v>
      </c>
      <c r="N94" s="356">
        <v>0</v>
      </c>
      <c r="O94" s="380">
        <v>0</v>
      </c>
      <c r="P94" s="356">
        <v>0</v>
      </c>
      <c r="Q94" s="356">
        <v>0</v>
      </c>
      <c r="R94" s="380">
        <v>0</v>
      </c>
      <c r="S94" s="356">
        <v>0</v>
      </c>
      <c r="T94" s="356">
        <v>0</v>
      </c>
      <c r="U94" s="2"/>
    </row>
    <row r="95" spans="1:23" ht="21" customHeight="1" x14ac:dyDescent="0.25">
      <c r="A95" s="39">
        <v>851</v>
      </c>
      <c r="B95" s="269" t="s">
        <v>641</v>
      </c>
      <c r="C95" s="380">
        <v>4</v>
      </c>
      <c r="D95" s="380">
        <v>4</v>
      </c>
      <c r="E95" s="380">
        <v>0</v>
      </c>
      <c r="F95" s="380">
        <v>0</v>
      </c>
      <c r="G95" s="356" t="s">
        <v>122</v>
      </c>
      <c r="H95" s="356">
        <v>0</v>
      </c>
      <c r="I95" s="380">
        <v>0</v>
      </c>
      <c r="J95" s="356" t="s">
        <v>122</v>
      </c>
      <c r="K95" s="356">
        <v>0</v>
      </c>
      <c r="L95" s="380">
        <v>0</v>
      </c>
      <c r="M95" s="356" t="s">
        <v>122</v>
      </c>
      <c r="N95" s="356">
        <v>0</v>
      </c>
      <c r="O95" s="380">
        <v>0</v>
      </c>
      <c r="P95" s="356">
        <v>0</v>
      </c>
      <c r="Q95" s="356" t="s">
        <v>122</v>
      </c>
      <c r="R95" s="380">
        <v>4</v>
      </c>
      <c r="S95" s="356">
        <v>4</v>
      </c>
      <c r="T95" s="356">
        <v>0</v>
      </c>
      <c r="U95" s="2"/>
    </row>
    <row r="96" spans="1:23" ht="21" customHeight="1" x14ac:dyDescent="0.25">
      <c r="A96" s="39">
        <v>853</v>
      </c>
      <c r="B96" s="269" t="s">
        <v>643</v>
      </c>
      <c r="C96" s="380">
        <v>4</v>
      </c>
      <c r="D96" s="380">
        <v>4</v>
      </c>
      <c r="E96" s="380">
        <v>0</v>
      </c>
      <c r="F96" s="380">
        <v>0</v>
      </c>
      <c r="G96" s="356">
        <v>0</v>
      </c>
      <c r="H96" s="356">
        <v>0</v>
      </c>
      <c r="I96" s="380">
        <v>0</v>
      </c>
      <c r="J96" s="356" t="s">
        <v>122</v>
      </c>
      <c r="K96" s="356">
        <v>0</v>
      </c>
      <c r="L96" s="380">
        <v>0</v>
      </c>
      <c r="M96" s="356" t="s">
        <v>122</v>
      </c>
      <c r="N96" s="356" t="s">
        <v>122</v>
      </c>
      <c r="O96" s="380">
        <v>0</v>
      </c>
      <c r="P96" s="356" t="s">
        <v>122</v>
      </c>
      <c r="Q96" s="356" t="s">
        <v>122</v>
      </c>
      <c r="R96" s="380">
        <v>4</v>
      </c>
      <c r="S96" s="356">
        <v>4</v>
      </c>
      <c r="T96" s="356">
        <v>0</v>
      </c>
      <c r="U96" s="2"/>
    </row>
    <row r="97" spans="1:23" ht="21" customHeight="1" x14ac:dyDescent="0.25">
      <c r="A97" s="39">
        <v>854</v>
      </c>
      <c r="B97" s="269" t="s">
        <v>644</v>
      </c>
      <c r="C97" s="380">
        <v>6</v>
      </c>
      <c r="D97" s="380">
        <v>6</v>
      </c>
      <c r="E97" s="380">
        <v>0</v>
      </c>
      <c r="F97" s="380">
        <v>0</v>
      </c>
      <c r="G97" s="356" t="s">
        <v>122</v>
      </c>
      <c r="H97" s="356" t="s">
        <v>122</v>
      </c>
      <c r="I97" s="380">
        <v>0</v>
      </c>
      <c r="J97" s="356" t="s">
        <v>122</v>
      </c>
      <c r="K97" s="356" t="s">
        <v>122</v>
      </c>
      <c r="L97" s="380">
        <v>0</v>
      </c>
      <c r="M97" s="356" t="s">
        <v>122</v>
      </c>
      <c r="N97" s="356">
        <v>0</v>
      </c>
      <c r="O97" s="380">
        <v>6</v>
      </c>
      <c r="P97" s="356">
        <v>6</v>
      </c>
      <c r="Q97" s="356" t="s">
        <v>122</v>
      </c>
      <c r="R97" s="380">
        <v>0</v>
      </c>
      <c r="S97" s="356" t="s">
        <v>122</v>
      </c>
      <c r="T97" s="356">
        <v>0</v>
      </c>
      <c r="U97" s="2"/>
    </row>
    <row r="98" spans="1:23" ht="21" customHeight="1" x14ac:dyDescent="0.25">
      <c r="A98" s="39">
        <v>855</v>
      </c>
      <c r="B98" s="269" t="s">
        <v>645</v>
      </c>
      <c r="C98" s="380">
        <v>20</v>
      </c>
      <c r="D98" s="380">
        <v>20</v>
      </c>
      <c r="E98" s="380">
        <v>0</v>
      </c>
      <c r="F98" s="380">
        <v>6</v>
      </c>
      <c r="G98" s="356">
        <v>6</v>
      </c>
      <c r="H98" s="356">
        <v>0</v>
      </c>
      <c r="I98" s="380">
        <v>8</v>
      </c>
      <c r="J98" s="356">
        <v>8</v>
      </c>
      <c r="K98" s="356" t="s">
        <v>122</v>
      </c>
      <c r="L98" s="380">
        <v>0</v>
      </c>
      <c r="M98" s="356">
        <v>0</v>
      </c>
      <c r="N98" s="356">
        <v>0</v>
      </c>
      <c r="O98" s="380">
        <v>0</v>
      </c>
      <c r="P98" s="356" t="s">
        <v>122</v>
      </c>
      <c r="Q98" s="356">
        <v>0</v>
      </c>
      <c r="R98" s="380">
        <v>6</v>
      </c>
      <c r="S98" s="356">
        <v>6</v>
      </c>
      <c r="T98" s="356" t="s">
        <v>122</v>
      </c>
      <c r="U98" s="2"/>
    </row>
    <row r="99" spans="1:23" ht="21" customHeight="1" x14ac:dyDescent="0.25">
      <c r="A99" s="39">
        <v>856</v>
      </c>
      <c r="B99" s="269" t="s">
        <v>646</v>
      </c>
      <c r="C99" s="380">
        <v>51</v>
      </c>
      <c r="D99" s="380">
        <v>51</v>
      </c>
      <c r="E99" s="380">
        <v>0</v>
      </c>
      <c r="F99" s="380">
        <v>9</v>
      </c>
      <c r="G99" s="356">
        <v>9</v>
      </c>
      <c r="H99" s="356" t="s">
        <v>122</v>
      </c>
      <c r="I99" s="380">
        <v>10</v>
      </c>
      <c r="J99" s="356">
        <v>10</v>
      </c>
      <c r="K99" s="356" t="s">
        <v>122</v>
      </c>
      <c r="L99" s="380">
        <v>9</v>
      </c>
      <c r="M99" s="356">
        <v>9</v>
      </c>
      <c r="N99" s="356" t="s">
        <v>122</v>
      </c>
      <c r="O99" s="380">
        <v>11</v>
      </c>
      <c r="P99" s="356">
        <v>11</v>
      </c>
      <c r="Q99" s="356">
        <v>0</v>
      </c>
      <c r="R99" s="380">
        <v>12</v>
      </c>
      <c r="S99" s="356">
        <v>12</v>
      </c>
      <c r="T99" s="356" t="s">
        <v>122</v>
      </c>
      <c r="U99" s="2"/>
    </row>
    <row r="100" spans="1:23" ht="21" customHeight="1" x14ac:dyDescent="0.25">
      <c r="A100" s="39">
        <v>858</v>
      </c>
      <c r="B100" s="269" t="s">
        <v>648</v>
      </c>
      <c r="C100" s="380">
        <v>0</v>
      </c>
      <c r="D100" s="380">
        <v>0</v>
      </c>
      <c r="E100" s="380">
        <v>0</v>
      </c>
      <c r="F100" s="380">
        <v>0</v>
      </c>
      <c r="G100" s="356">
        <v>0</v>
      </c>
      <c r="H100" s="356">
        <v>0</v>
      </c>
      <c r="I100" s="380">
        <v>0</v>
      </c>
      <c r="J100" s="356">
        <v>0</v>
      </c>
      <c r="K100" s="356">
        <v>0</v>
      </c>
      <c r="L100" s="380">
        <v>0</v>
      </c>
      <c r="M100" s="356">
        <v>0</v>
      </c>
      <c r="N100" s="356">
        <v>0</v>
      </c>
      <c r="O100" s="380">
        <v>0</v>
      </c>
      <c r="P100" s="356">
        <v>0</v>
      </c>
      <c r="Q100" s="356">
        <v>0</v>
      </c>
      <c r="R100" s="380">
        <v>0</v>
      </c>
      <c r="S100" s="356">
        <v>0</v>
      </c>
      <c r="T100" s="356">
        <v>0</v>
      </c>
      <c r="U100" s="2"/>
    </row>
    <row r="101" spans="1:23" ht="21" customHeight="1" x14ac:dyDescent="0.25">
      <c r="A101" s="39">
        <v>1006</v>
      </c>
      <c r="B101" s="269" t="s">
        <v>649</v>
      </c>
      <c r="C101" s="380">
        <v>0</v>
      </c>
      <c r="D101" s="380">
        <v>0</v>
      </c>
      <c r="E101" s="380">
        <v>0</v>
      </c>
      <c r="F101" s="380">
        <v>0</v>
      </c>
      <c r="G101" s="356">
        <v>0</v>
      </c>
      <c r="H101" s="356">
        <v>0</v>
      </c>
      <c r="I101" s="380">
        <v>0</v>
      </c>
      <c r="J101" s="356" t="s">
        <v>122</v>
      </c>
      <c r="K101" s="356">
        <v>0</v>
      </c>
      <c r="L101" s="380">
        <v>0</v>
      </c>
      <c r="M101" s="356">
        <v>0</v>
      </c>
      <c r="N101" s="356">
        <v>0</v>
      </c>
      <c r="O101" s="380">
        <v>0</v>
      </c>
      <c r="P101" s="356">
        <v>0</v>
      </c>
      <c r="Q101" s="356">
        <v>0</v>
      </c>
      <c r="R101" s="380">
        <v>0</v>
      </c>
      <c r="S101" s="356">
        <v>0</v>
      </c>
      <c r="T101" s="356">
        <v>0</v>
      </c>
      <c r="U101" s="2"/>
    </row>
    <row r="102" spans="1:23" ht="21" customHeight="1" x14ac:dyDescent="0.25">
      <c r="A102" s="39">
        <v>9004</v>
      </c>
      <c r="B102" s="269" t="s">
        <v>650</v>
      </c>
      <c r="C102" s="380">
        <v>0</v>
      </c>
      <c r="D102" s="380">
        <v>0</v>
      </c>
      <c r="E102" s="380">
        <v>0</v>
      </c>
      <c r="F102" s="380">
        <v>0</v>
      </c>
      <c r="G102" s="356">
        <v>0</v>
      </c>
      <c r="H102" s="356">
        <v>0</v>
      </c>
      <c r="I102" s="380">
        <v>0</v>
      </c>
      <c r="J102" s="356">
        <v>0</v>
      </c>
      <c r="K102" s="356">
        <v>0</v>
      </c>
      <c r="L102" s="380">
        <v>0</v>
      </c>
      <c r="M102" s="356">
        <v>0</v>
      </c>
      <c r="N102" s="356">
        <v>0</v>
      </c>
      <c r="O102" s="380">
        <v>0</v>
      </c>
      <c r="P102" s="356">
        <v>0</v>
      </c>
      <c r="Q102" s="356">
        <v>0</v>
      </c>
      <c r="R102" s="380">
        <v>0</v>
      </c>
      <c r="S102" s="356">
        <v>0</v>
      </c>
      <c r="T102" s="356">
        <v>0</v>
      </c>
      <c r="U102" s="2"/>
    </row>
    <row r="103" spans="1:23" ht="21" customHeight="1" x14ac:dyDescent="0.25">
      <c r="A103" s="39">
        <v>13027</v>
      </c>
      <c r="B103" s="269" t="s">
        <v>651</v>
      </c>
      <c r="C103" s="380">
        <v>0</v>
      </c>
      <c r="D103" s="380">
        <v>0</v>
      </c>
      <c r="E103" s="380">
        <v>0</v>
      </c>
      <c r="F103" s="380">
        <v>0</v>
      </c>
      <c r="G103" s="356">
        <v>0</v>
      </c>
      <c r="H103" s="356">
        <v>0</v>
      </c>
      <c r="I103" s="380">
        <v>0</v>
      </c>
      <c r="J103" s="356">
        <v>0</v>
      </c>
      <c r="K103" s="356">
        <v>0</v>
      </c>
      <c r="L103" s="380">
        <v>0</v>
      </c>
      <c r="M103" s="356">
        <v>0</v>
      </c>
      <c r="N103" s="356">
        <v>0</v>
      </c>
      <c r="O103" s="380">
        <v>0</v>
      </c>
      <c r="P103" s="356">
        <v>0</v>
      </c>
      <c r="Q103" s="356">
        <v>0</v>
      </c>
      <c r="R103" s="380">
        <v>0</v>
      </c>
      <c r="S103" s="356">
        <v>0</v>
      </c>
      <c r="T103" s="356">
        <v>0</v>
      </c>
      <c r="U103" s="2"/>
    </row>
    <row r="104" spans="1:23" ht="21" customHeight="1" x14ac:dyDescent="0.25">
      <c r="A104" s="39">
        <v>13028</v>
      </c>
      <c r="B104" s="269" t="s">
        <v>652</v>
      </c>
      <c r="C104" s="380">
        <v>963</v>
      </c>
      <c r="D104" s="380">
        <v>715</v>
      </c>
      <c r="E104" s="380">
        <v>248</v>
      </c>
      <c r="F104" s="380">
        <v>18</v>
      </c>
      <c r="G104" s="356">
        <v>14</v>
      </c>
      <c r="H104" s="356">
        <v>4</v>
      </c>
      <c r="I104" s="380">
        <v>90</v>
      </c>
      <c r="J104" s="356">
        <v>62</v>
      </c>
      <c r="K104" s="356">
        <v>28</v>
      </c>
      <c r="L104" s="380">
        <v>773</v>
      </c>
      <c r="M104" s="356">
        <v>577</v>
      </c>
      <c r="N104" s="356">
        <v>196</v>
      </c>
      <c r="O104" s="380">
        <v>53</v>
      </c>
      <c r="P104" s="356">
        <v>39</v>
      </c>
      <c r="Q104" s="356">
        <v>14</v>
      </c>
      <c r="R104" s="380">
        <v>29</v>
      </c>
      <c r="S104" s="356">
        <v>23</v>
      </c>
      <c r="T104" s="356">
        <v>6</v>
      </c>
      <c r="U104" s="5"/>
      <c r="V104" s="1"/>
    </row>
    <row r="105" spans="1:23" ht="21" customHeight="1" x14ac:dyDescent="0.25">
      <c r="A105" s="39"/>
      <c r="B105" s="268" t="s">
        <v>1372</v>
      </c>
      <c r="C105" s="380">
        <v>778</v>
      </c>
      <c r="D105" s="380">
        <v>665</v>
      </c>
      <c r="E105" s="380">
        <v>113</v>
      </c>
      <c r="F105" s="380">
        <v>130</v>
      </c>
      <c r="G105" s="380">
        <v>123</v>
      </c>
      <c r="H105" s="380">
        <v>7</v>
      </c>
      <c r="I105" s="380">
        <v>131</v>
      </c>
      <c r="J105" s="380">
        <v>115</v>
      </c>
      <c r="K105" s="380">
        <v>16</v>
      </c>
      <c r="L105" s="380">
        <v>226</v>
      </c>
      <c r="M105" s="380">
        <v>191</v>
      </c>
      <c r="N105" s="380">
        <v>35</v>
      </c>
      <c r="O105" s="380">
        <v>170</v>
      </c>
      <c r="P105" s="380">
        <v>133</v>
      </c>
      <c r="Q105" s="380">
        <v>37</v>
      </c>
      <c r="R105" s="380">
        <v>121</v>
      </c>
      <c r="S105" s="380">
        <v>103</v>
      </c>
      <c r="T105" s="380">
        <v>18</v>
      </c>
      <c r="U105" s="2"/>
    </row>
    <row r="106" spans="1:23" ht="21" customHeight="1" x14ac:dyDescent="0.25">
      <c r="A106" s="39">
        <v>101</v>
      </c>
      <c r="B106" s="269" t="s">
        <v>654</v>
      </c>
      <c r="C106" s="380">
        <v>4</v>
      </c>
      <c r="D106" s="380">
        <v>4</v>
      </c>
      <c r="E106" s="380">
        <v>0</v>
      </c>
      <c r="F106" s="380">
        <v>0</v>
      </c>
      <c r="G106" s="356" t="s">
        <v>122</v>
      </c>
      <c r="H106" s="356">
        <v>0</v>
      </c>
      <c r="I106" s="380">
        <v>0</v>
      </c>
      <c r="J106" s="356" t="s">
        <v>122</v>
      </c>
      <c r="K106" s="356">
        <v>0</v>
      </c>
      <c r="L106" s="380">
        <v>4</v>
      </c>
      <c r="M106" s="356">
        <v>4</v>
      </c>
      <c r="N106" s="356">
        <v>0</v>
      </c>
      <c r="O106" s="380">
        <v>0</v>
      </c>
      <c r="P106" s="356">
        <v>0</v>
      </c>
      <c r="Q106" s="356">
        <v>0</v>
      </c>
      <c r="R106" s="380">
        <v>0</v>
      </c>
      <c r="S106" s="356">
        <v>0</v>
      </c>
      <c r="T106" s="356">
        <v>0</v>
      </c>
      <c r="U106" s="2"/>
    </row>
    <row r="107" spans="1:23" ht="21" customHeight="1" x14ac:dyDescent="0.25">
      <c r="A107" s="39">
        <v>203</v>
      </c>
      <c r="B107" s="269" t="s">
        <v>655</v>
      </c>
      <c r="C107" s="380">
        <v>0</v>
      </c>
      <c r="D107" s="380">
        <v>0</v>
      </c>
      <c r="E107" s="380">
        <v>0</v>
      </c>
      <c r="F107" s="380">
        <v>0</v>
      </c>
      <c r="G107" s="356">
        <v>0</v>
      </c>
      <c r="H107" s="356" t="s">
        <v>122</v>
      </c>
      <c r="I107" s="380">
        <v>0</v>
      </c>
      <c r="J107" s="356">
        <v>0</v>
      </c>
      <c r="K107" s="356">
        <v>0</v>
      </c>
      <c r="L107" s="380">
        <v>0</v>
      </c>
      <c r="M107" s="356" t="s">
        <v>122</v>
      </c>
      <c r="N107" s="356">
        <v>0</v>
      </c>
      <c r="O107" s="380">
        <v>0</v>
      </c>
      <c r="P107" s="356" t="s">
        <v>122</v>
      </c>
      <c r="Q107" s="356">
        <v>0</v>
      </c>
      <c r="R107" s="380">
        <v>0</v>
      </c>
      <c r="S107" s="356">
        <v>0</v>
      </c>
      <c r="T107" s="356">
        <v>0</v>
      </c>
      <c r="U107" s="2"/>
    </row>
    <row r="108" spans="1:23" ht="21" customHeight="1" x14ac:dyDescent="0.25">
      <c r="A108" s="39">
        <v>204</v>
      </c>
      <c r="B108" s="269" t="s">
        <v>656</v>
      </c>
      <c r="C108" s="380">
        <v>321</v>
      </c>
      <c r="D108" s="380">
        <v>257</v>
      </c>
      <c r="E108" s="380">
        <v>64</v>
      </c>
      <c r="F108" s="380">
        <v>54</v>
      </c>
      <c r="G108" s="356">
        <v>47</v>
      </c>
      <c r="H108" s="356">
        <v>7</v>
      </c>
      <c r="I108" s="380">
        <v>74</v>
      </c>
      <c r="J108" s="356">
        <v>62</v>
      </c>
      <c r="K108" s="356">
        <v>12</v>
      </c>
      <c r="L108" s="380">
        <v>69</v>
      </c>
      <c r="M108" s="356">
        <v>55</v>
      </c>
      <c r="N108" s="356">
        <v>14</v>
      </c>
      <c r="O108" s="380">
        <v>54</v>
      </c>
      <c r="P108" s="356">
        <v>37</v>
      </c>
      <c r="Q108" s="356">
        <v>17</v>
      </c>
      <c r="R108" s="380">
        <v>70</v>
      </c>
      <c r="S108" s="356">
        <v>56</v>
      </c>
      <c r="T108" s="356">
        <v>14</v>
      </c>
      <c r="U108" s="2"/>
      <c r="V108" s="1"/>
      <c r="W108" s="1"/>
    </row>
    <row r="109" spans="1:23" ht="21" customHeight="1" x14ac:dyDescent="0.25">
      <c r="A109" s="39">
        <v>205</v>
      </c>
      <c r="B109" s="269" t="s">
        <v>657</v>
      </c>
      <c r="C109" s="380">
        <v>0</v>
      </c>
      <c r="D109" s="380">
        <v>0</v>
      </c>
      <c r="E109" s="380">
        <v>0</v>
      </c>
      <c r="F109" s="380">
        <v>0</v>
      </c>
      <c r="G109" s="356">
        <v>0</v>
      </c>
      <c r="H109" s="356">
        <v>0</v>
      </c>
      <c r="I109" s="380">
        <v>0</v>
      </c>
      <c r="J109" s="356">
        <v>0</v>
      </c>
      <c r="K109" s="356">
        <v>0</v>
      </c>
      <c r="L109" s="380">
        <v>0</v>
      </c>
      <c r="M109" s="356">
        <v>0</v>
      </c>
      <c r="N109" s="356">
        <v>0</v>
      </c>
      <c r="O109" s="380">
        <v>0</v>
      </c>
      <c r="P109" s="356">
        <v>0</v>
      </c>
      <c r="Q109" s="356">
        <v>0</v>
      </c>
      <c r="R109" s="380">
        <v>0</v>
      </c>
      <c r="S109" s="356">
        <v>0</v>
      </c>
      <c r="T109" s="356">
        <v>0</v>
      </c>
      <c r="U109" s="2"/>
      <c r="V109" s="1"/>
      <c r="W109" s="1"/>
    </row>
    <row r="110" spans="1:23" ht="21" customHeight="1" x14ac:dyDescent="0.25">
      <c r="A110" s="39">
        <v>301</v>
      </c>
      <c r="B110" s="269" t="s">
        <v>658</v>
      </c>
      <c r="C110" s="380">
        <v>4</v>
      </c>
      <c r="D110" s="380">
        <v>4</v>
      </c>
      <c r="E110" s="380">
        <v>0</v>
      </c>
      <c r="F110" s="380">
        <v>4</v>
      </c>
      <c r="G110" s="356">
        <v>4</v>
      </c>
      <c r="H110" s="356">
        <v>0</v>
      </c>
      <c r="I110" s="380">
        <v>0</v>
      </c>
      <c r="J110" s="356">
        <v>0</v>
      </c>
      <c r="K110" s="356">
        <v>0</v>
      </c>
      <c r="L110" s="380">
        <v>0</v>
      </c>
      <c r="M110" s="356">
        <v>0</v>
      </c>
      <c r="N110" s="356">
        <v>0</v>
      </c>
      <c r="O110" s="380">
        <v>0</v>
      </c>
      <c r="P110" s="356">
        <v>0</v>
      </c>
      <c r="Q110" s="356">
        <v>0</v>
      </c>
      <c r="R110" s="380">
        <v>0</v>
      </c>
      <c r="S110" s="356" t="s">
        <v>122</v>
      </c>
      <c r="T110" s="356" t="s">
        <v>122</v>
      </c>
      <c r="U110" s="2"/>
    </row>
    <row r="111" spans="1:23" ht="21" customHeight="1" x14ac:dyDescent="0.25">
      <c r="A111" s="39">
        <v>302</v>
      </c>
      <c r="B111" s="269" t="s">
        <v>659</v>
      </c>
      <c r="C111" s="380">
        <v>121</v>
      </c>
      <c r="D111" s="380">
        <v>117</v>
      </c>
      <c r="E111" s="380">
        <v>4</v>
      </c>
      <c r="F111" s="380">
        <v>33</v>
      </c>
      <c r="G111" s="356">
        <v>33</v>
      </c>
      <c r="H111" s="356" t="s">
        <v>122</v>
      </c>
      <c r="I111" s="380">
        <v>10</v>
      </c>
      <c r="J111" s="356">
        <v>10</v>
      </c>
      <c r="K111" s="356" t="s">
        <v>122</v>
      </c>
      <c r="L111" s="380">
        <v>31</v>
      </c>
      <c r="M111" s="356">
        <v>31</v>
      </c>
      <c r="N111" s="356">
        <v>0</v>
      </c>
      <c r="O111" s="380">
        <v>25</v>
      </c>
      <c r="P111" s="356">
        <v>25</v>
      </c>
      <c r="Q111" s="356" t="s">
        <v>122</v>
      </c>
      <c r="R111" s="380">
        <v>22</v>
      </c>
      <c r="S111" s="356">
        <v>18</v>
      </c>
      <c r="T111" s="356">
        <v>4</v>
      </c>
      <c r="U111" s="2"/>
    </row>
    <row r="112" spans="1:23" ht="21" customHeight="1" x14ac:dyDescent="0.25">
      <c r="A112" s="39">
        <v>303</v>
      </c>
      <c r="B112" s="269" t="s">
        <v>660</v>
      </c>
      <c r="C112" s="380">
        <v>5</v>
      </c>
      <c r="D112" s="380">
        <v>5</v>
      </c>
      <c r="E112" s="380">
        <v>0</v>
      </c>
      <c r="F112" s="380">
        <v>0</v>
      </c>
      <c r="G112" s="356" t="s">
        <v>122</v>
      </c>
      <c r="H112" s="356">
        <v>0</v>
      </c>
      <c r="I112" s="380">
        <v>5</v>
      </c>
      <c r="J112" s="356">
        <v>5</v>
      </c>
      <c r="K112" s="356">
        <v>0</v>
      </c>
      <c r="L112" s="380">
        <v>0</v>
      </c>
      <c r="M112" s="356">
        <v>0</v>
      </c>
      <c r="N112" s="356" t="s">
        <v>122</v>
      </c>
      <c r="O112" s="380">
        <v>0</v>
      </c>
      <c r="P112" s="356" t="s">
        <v>122</v>
      </c>
      <c r="Q112" s="356">
        <v>0</v>
      </c>
      <c r="R112" s="380">
        <v>0</v>
      </c>
      <c r="S112" s="356">
        <v>0</v>
      </c>
      <c r="T112" s="356">
        <v>0</v>
      </c>
      <c r="U112" s="2"/>
    </row>
    <row r="113" spans="1:23" ht="21" customHeight="1" x14ac:dyDescent="0.25">
      <c r="A113" s="39">
        <v>306</v>
      </c>
      <c r="B113" s="269" t="s">
        <v>662</v>
      </c>
      <c r="C113" s="380">
        <v>4</v>
      </c>
      <c r="D113" s="380">
        <v>4</v>
      </c>
      <c r="E113" s="380">
        <v>0</v>
      </c>
      <c r="F113" s="380">
        <v>0</v>
      </c>
      <c r="G113" s="356" t="s">
        <v>122</v>
      </c>
      <c r="H113" s="356">
        <v>0</v>
      </c>
      <c r="I113" s="380">
        <v>0</v>
      </c>
      <c r="J113" s="356">
        <v>0</v>
      </c>
      <c r="K113" s="356">
        <v>0</v>
      </c>
      <c r="L113" s="380">
        <v>0</v>
      </c>
      <c r="M113" s="356">
        <v>0</v>
      </c>
      <c r="N113" s="356">
        <v>0</v>
      </c>
      <c r="O113" s="380">
        <v>0</v>
      </c>
      <c r="P113" s="356" t="s">
        <v>122</v>
      </c>
      <c r="Q113" s="356">
        <v>0</v>
      </c>
      <c r="R113" s="380">
        <v>4</v>
      </c>
      <c r="S113" s="356">
        <v>4</v>
      </c>
      <c r="T113" s="356">
        <v>0</v>
      </c>
      <c r="U113" s="2"/>
    </row>
    <row r="114" spans="1:23" ht="21" customHeight="1" x14ac:dyDescent="0.25">
      <c r="A114" s="39">
        <v>307</v>
      </c>
      <c r="B114" s="269" t="s">
        <v>663</v>
      </c>
      <c r="C114" s="380">
        <v>0</v>
      </c>
      <c r="D114" s="380">
        <v>0</v>
      </c>
      <c r="E114" s="380">
        <v>0</v>
      </c>
      <c r="F114" s="380">
        <v>0</v>
      </c>
      <c r="G114" s="356">
        <v>0</v>
      </c>
      <c r="H114" s="356">
        <v>0</v>
      </c>
      <c r="I114" s="380">
        <v>0</v>
      </c>
      <c r="J114" s="356">
        <v>0</v>
      </c>
      <c r="K114" s="356">
        <v>0</v>
      </c>
      <c r="L114" s="380">
        <v>0</v>
      </c>
      <c r="M114" s="356">
        <v>0</v>
      </c>
      <c r="N114" s="356">
        <v>0</v>
      </c>
      <c r="O114" s="380">
        <v>0</v>
      </c>
      <c r="P114" s="356">
        <v>0</v>
      </c>
      <c r="Q114" s="356">
        <v>0</v>
      </c>
      <c r="R114" s="380">
        <v>0</v>
      </c>
      <c r="S114" s="356">
        <v>0</v>
      </c>
      <c r="T114" s="356">
        <v>0</v>
      </c>
      <c r="U114" s="2"/>
    </row>
    <row r="115" spans="1:23" ht="21" customHeight="1" x14ac:dyDescent="0.25">
      <c r="A115" s="39">
        <v>308</v>
      </c>
      <c r="B115" s="269" t="s">
        <v>664</v>
      </c>
      <c r="C115" s="380">
        <v>0</v>
      </c>
      <c r="D115" s="380">
        <v>0</v>
      </c>
      <c r="E115" s="380">
        <v>0</v>
      </c>
      <c r="F115" s="380">
        <v>0</v>
      </c>
      <c r="G115" s="356">
        <v>0</v>
      </c>
      <c r="H115" s="356">
        <v>0</v>
      </c>
      <c r="I115" s="380">
        <v>0</v>
      </c>
      <c r="J115" s="356">
        <v>0</v>
      </c>
      <c r="K115" s="356">
        <v>0</v>
      </c>
      <c r="L115" s="380">
        <v>0</v>
      </c>
      <c r="M115" s="356">
        <v>0</v>
      </c>
      <c r="N115" s="356">
        <v>0</v>
      </c>
      <c r="O115" s="380">
        <v>0</v>
      </c>
      <c r="P115" s="356">
        <v>0</v>
      </c>
      <c r="Q115" s="356">
        <v>0</v>
      </c>
      <c r="R115" s="380">
        <v>0</v>
      </c>
      <c r="S115" s="356">
        <v>0</v>
      </c>
      <c r="T115" s="356">
        <v>0</v>
      </c>
      <c r="U115" s="2"/>
    </row>
    <row r="116" spans="1:23" s="5" customFormat="1" ht="21" customHeight="1" x14ac:dyDescent="0.25">
      <c r="A116" s="39">
        <v>309</v>
      </c>
      <c r="B116" s="269" t="s">
        <v>665</v>
      </c>
      <c r="C116" s="380">
        <v>111</v>
      </c>
      <c r="D116" s="380">
        <v>103</v>
      </c>
      <c r="E116" s="380">
        <v>8</v>
      </c>
      <c r="F116" s="380">
        <v>16</v>
      </c>
      <c r="G116" s="356">
        <v>16</v>
      </c>
      <c r="H116" s="356" t="s">
        <v>122</v>
      </c>
      <c r="I116" s="380">
        <v>16</v>
      </c>
      <c r="J116" s="356">
        <v>16</v>
      </c>
      <c r="K116" s="356" t="s">
        <v>122</v>
      </c>
      <c r="L116" s="380">
        <v>46</v>
      </c>
      <c r="M116" s="356">
        <v>42</v>
      </c>
      <c r="N116" s="356">
        <v>4</v>
      </c>
      <c r="O116" s="380">
        <v>23</v>
      </c>
      <c r="P116" s="356">
        <v>19</v>
      </c>
      <c r="Q116" s="356">
        <v>4</v>
      </c>
      <c r="R116" s="380">
        <v>10</v>
      </c>
      <c r="S116" s="356">
        <v>10</v>
      </c>
      <c r="T116" s="356" t="s">
        <v>122</v>
      </c>
      <c r="U116" s="2"/>
      <c r="V116" s="1"/>
      <c r="W116" s="1"/>
    </row>
    <row r="117" spans="1:23" ht="21" customHeight="1" x14ac:dyDescent="0.25">
      <c r="A117" s="39">
        <v>311</v>
      </c>
      <c r="B117" s="269" t="s">
        <v>1133</v>
      </c>
      <c r="C117" s="380">
        <v>0</v>
      </c>
      <c r="D117" s="380">
        <v>0</v>
      </c>
      <c r="E117" s="380">
        <v>0</v>
      </c>
      <c r="F117" s="380">
        <v>0</v>
      </c>
      <c r="G117" s="356">
        <v>0</v>
      </c>
      <c r="H117" s="356">
        <v>0</v>
      </c>
      <c r="I117" s="380">
        <v>0</v>
      </c>
      <c r="J117" s="356">
        <v>0</v>
      </c>
      <c r="K117" s="356">
        <v>0</v>
      </c>
      <c r="L117" s="380">
        <v>0</v>
      </c>
      <c r="M117" s="356">
        <v>0</v>
      </c>
      <c r="N117" s="356">
        <v>0</v>
      </c>
      <c r="O117" s="380">
        <v>0</v>
      </c>
      <c r="P117" s="356">
        <v>0</v>
      </c>
      <c r="Q117" s="356">
        <v>0</v>
      </c>
      <c r="R117" s="380">
        <v>0</v>
      </c>
      <c r="S117" s="356">
        <v>0</v>
      </c>
      <c r="T117" s="356">
        <v>0</v>
      </c>
      <c r="U117" s="2"/>
    </row>
    <row r="118" spans="1:23" ht="21" customHeight="1" x14ac:dyDescent="0.25">
      <c r="A118" s="39">
        <v>403</v>
      </c>
      <c r="B118" s="269" t="s">
        <v>667</v>
      </c>
      <c r="C118" s="380">
        <v>0</v>
      </c>
      <c r="D118" s="380">
        <v>0</v>
      </c>
      <c r="E118" s="380">
        <v>0</v>
      </c>
      <c r="F118" s="380">
        <v>0</v>
      </c>
      <c r="G118" s="356" t="s">
        <v>122</v>
      </c>
      <c r="H118" s="356">
        <v>0</v>
      </c>
      <c r="I118" s="380">
        <v>0</v>
      </c>
      <c r="J118" s="356" t="s">
        <v>122</v>
      </c>
      <c r="K118" s="356">
        <v>0</v>
      </c>
      <c r="L118" s="380">
        <v>0</v>
      </c>
      <c r="M118" s="356">
        <v>0</v>
      </c>
      <c r="N118" s="356">
        <v>0</v>
      </c>
      <c r="O118" s="380">
        <v>0</v>
      </c>
      <c r="P118" s="356" t="s">
        <v>122</v>
      </c>
      <c r="Q118" s="356" t="s">
        <v>122</v>
      </c>
      <c r="R118" s="380">
        <v>0</v>
      </c>
      <c r="S118" s="356">
        <v>0</v>
      </c>
      <c r="T118" s="356">
        <v>0</v>
      </c>
      <c r="U118" s="2"/>
    </row>
    <row r="119" spans="1:23" s="5" customFormat="1" ht="21" customHeight="1" x14ac:dyDescent="0.25">
      <c r="A119" s="39">
        <v>410</v>
      </c>
      <c r="B119" s="269" t="s">
        <v>670</v>
      </c>
      <c r="C119" s="380">
        <v>4</v>
      </c>
      <c r="D119" s="380">
        <v>4</v>
      </c>
      <c r="E119" s="380">
        <v>0</v>
      </c>
      <c r="F119" s="380">
        <v>4</v>
      </c>
      <c r="G119" s="356">
        <v>4</v>
      </c>
      <c r="H119" s="356" t="s">
        <v>122</v>
      </c>
      <c r="I119" s="380">
        <v>0</v>
      </c>
      <c r="J119" s="356" t="s">
        <v>122</v>
      </c>
      <c r="K119" s="356">
        <v>0</v>
      </c>
      <c r="L119" s="380">
        <v>0</v>
      </c>
      <c r="M119" s="356" t="s">
        <v>122</v>
      </c>
      <c r="N119" s="356">
        <v>0</v>
      </c>
      <c r="O119" s="380">
        <v>0</v>
      </c>
      <c r="P119" s="356">
        <v>0</v>
      </c>
      <c r="Q119" s="356">
        <v>0</v>
      </c>
      <c r="R119" s="380">
        <v>0</v>
      </c>
      <c r="S119" s="356" t="s">
        <v>122</v>
      </c>
      <c r="T119" s="356">
        <v>0</v>
      </c>
      <c r="U119" s="2"/>
      <c r="V119" s="1"/>
      <c r="W119" s="1"/>
    </row>
    <row r="120" spans="1:23" ht="21" customHeight="1" x14ac:dyDescent="0.25">
      <c r="A120" s="39">
        <v>413</v>
      </c>
      <c r="B120" s="269" t="s">
        <v>671</v>
      </c>
      <c r="C120" s="380">
        <v>0</v>
      </c>
      <c r="D120" s="380">
        <v>0</v>
      </c>
      <c r="E120" s="380">
        <v>0</v>
      </c>
      <c r="F120" s="380">
        <v>0</v>
      </c>
      <c r="G120" s="356">
        <v>0</v>
      </c>
      <c r="H120" s="356">
        <v>0</v>
      </c>
      <c r="I120" s="380">
        <v>0</v>
      </c>
      <c r="J120" s="356">
        <v>0</v>
      </c>
      <c r="K120" s="356">
        <v>0</v>
      </c>
      <c r="L120" s="380">
        <v>0</v>
      </c>
      <c r="M120" s="356">
        <v>0</v>
      </c>
      <c r="N120" s="356">
        <v>0</v>
      </c>
      <c r="O120" s="380">
        <v>0</v>
      </c>
      <c r="P120" s="356">
        <v>0</v>
      </c>
      <c r="Q120" s="356">
        <v>0</v>
      </c>
      <c r="R120" s="380">
        <v>0</v>
      </c>
      <c r="S120" s="356">
        <v>0</v>
      </c>
      <c r="T120" s="356">
        <v>0</v>
      </c>
      <c r="U120" s="2"/>
    </row>
    <row r="121" spans="1:23" ht="21" customHeight="1" x14ac:dyDescent="0.25">
      <c r="A121" s="39">
        <v>419</v>
      </c>
      <c r="B121" s="269" t="s">
        <v>1373</v>
      </c>
      <c r="C121" s="380">
        <v>0</v>
      </c>
      <c r="D121" s="380">
        <v>0</v>
      </c>
      <c r="E121" s="380">
        <v>0</v>
      </c>
      <c r="F121" s="380">
        <v>0</v>
      </c>
      <c r="G121" s="356">
        <v>0</v>
      </c>
      <c r="H121" s="356">
        <v>0</v>
      </c>
      <c r="I121" s="380">
        <v>0</v>
      </c>
      <c r="J121" s="356">
        <v>0</v>
      </c>
      <c r="K121" s="356">
        <v>0</v>
      </c>
      <c r="L121" s="380">
        <v>0</v>
      </c>
      <c r="M121" s="356">
        <v>0</v>
      </c>
      <c r="N121" s="356">
        <v>0</v>
      </c>
      <c r="O121" s="380">
        <v>0</v>
      </c>
      <c r="P121" s="356">
        <v>0</v>
      </c>
      <c r="Q121" s="356">
        <v>0</v>
      </c>
      <c r="R121" s="380">
        <v>0</v>
      </c>
      <c r="S121" s="356">
        <v>0</v>
      </c>
      <c r="T121" s="356">
        <v>0</v>
      </c>
      <c r="U121" s="2"/>
    </row>
    <row r="122" spans="1:23" ht="21" customHeight="1" x14ac:dyDescent="0.25">
      <c r="A122" s="39">
        <v>420</v>
      </c>
      <c r="B122" s="269" t="s">
        <v>675</v>
      </c>
      <c r="C122" s="380">
        <v>0</v>
      </c>
      <c r="D122" s="380">
        <v>0</v>
      </c>
      <c r="E122" s="380">
        <v>0</v>
      </c>
      <c r="F122" s="380">
        <v>0</v>
      </c>
      <c r="G122" s="356">
        <v>0</v>
      </c>
      <c r="H122" s="356">
        <v>0</v>
      </c>
      <c r="I122" s="380">
        <v>0</v>
      </c>
      <c r="J122" s="356">
        <v>0</v>
      </c>
      <c r="K122" s="356">
        <v>0</v>
      </c>
      <c r="L122" s="380">
        <v>0</v>
      </c>
      <c r="M122" s="356">
        <v>0</v>
      </c>
      <c r="N122" s="356">
        <v>0</v>
      </c>
      <c r="O122" s="380">
        <v>0</v>
      </c>
      <c r="P122" s="356">
        <v>0</v>
      </c>
      <c r="Q122" s="356">
        <v>0</v>
      </c>
      <c r="R122" s="380">
        <v>0</v>
      </c>
      <c r="S122" s="356">
        <v>0</v>
      </c>
      <c r="T122" s="356">
        <v>0</v>
      </c>
      <c r="U122" s="2"/>
    </row>
    <row r="123" spans="1:23" ht="21" customHeight="1" x14ac:dyDescent="0.25">
      <c r="A123" s="39">
        <v>421</v>
      </c>
      <c r="B123" s="269" t="s">
        <v>676</v>
      </c>
      <c r="C123" s="380">
        <v>0</v>
      </c>
      <c r="D123" s="380">
        <v>0</v>
      </c>
      <c r="E123" s="380">
        <v>0</v>
      </c>
      <c r="F123" s="380">
        <v>0</v>
      </c>
      <c r="G123" s="356">
        <v>0</v>
      </c>
      <c r="H123" s="356">
        <v>0</v>
      </c>
      <c r="I123" s="380">
        <v>0</v>
      </c>
      <c r="J123" s="356">
        <v>0</v>
      </c>
      <c r="K123" s="356">
        <v>0</v>
      </c>
      <c r="L123" s="380">
        <v>0</v>
      </c>
      <c r="M123" s="356">
        <v>0</v>
      </c>
      <c r="N123" s="356">
        <v>0</v>
      </c>
      <c r="O123" s="380">
        <v>0</v>
      </c>
      <c r="P123" s="356">
        <v>0</v>
      </c>
      <c r="Q123" s="356">
        <v>0</v>
      </c>
      <c r="R123" s="380">
        <v>0</v>
      </c>
      <c r="S123" s="356" t="s">
        <v>122</v>
      </c>
      <c r="T123" s="356">
        <v>0</v>
      </c>
      <c r="U123" s="2"/>
    </row>
    <row r="124" spans="1:23" ht="21" customHeight="1" x14ac:dyDescent="0.25">
      <c r="A124" s="39">
        <v>502</v>
      </c>
      <c r="B124" s="269" t="s">
        <v>677</v>
      </c>
      <c r="C124" s="380">
        <v>0</v>
      </c>
      <c r="D124" s="380">
        <v>0</v>
      </c>
      <c r="E124" s="380">
        <v>0</v>
      </c>
      <c r="F124" s="380">
        <v>0</v>
      </c>
      <c r="G124" s="356">
        <v>0</v>
      </c>
      <c r="H124" s="356">
        <v>0</v>
      </c>
      <c r="I124" s="380">
        <v>0</v>
      </c>
      <c r="J124" s="356" t="s">
        <v>122</v>
      </c>
      <c r="K124" s="356">
        <v>0</v>
      </c>
      <c r="L124" s="380">
        <v>0</v>
      </c>
      <c r="M124" s="356">
        <v>0</v>
      </c>
      <c r="N124" s="356">
        <v>0</v>
      </c>
      <c r="O124" s="380">
        <v>0</v>
      </c>
      <c r="P124" s="356" t="s">
        <v>122</v>
      </c>
      <c r="Q124" s="356">
        <v>0</v>
      </c>
      <c r="R124" s="380">
        <v>0</v>
      </c>
      <c r="S124" s="356">
        <v>0</v>
      </c>
      <c r="T124" s="356">
        <v>0</v>
      </c>
      <c r="U124" s="2"/>
    </row>
    <row r="125" spans="1:23" ht="21" customHeight="1" x14ac:dyDescent="0.25">
      <c r="A125" s="39">
        <v>503</v>
      </c>
      <c r="B125" s="269" t="s">
        <v>678</v>
      </c>
      <c r="C125" s="380">
        <v>0</v>
      </c>
      <c r="D125" s="380">
        <v>0</v>
      </c>
      <c r="E125" s="380">
        <v>0</v>
      </c>
      <c r="F125" s="380">
        <v>0</v>
      </c>
      <c r="G125" s="356">
        <v>0</v>
      </c>
      <c r="H125" s="356">
        <v>0</v>
      </c>
      <c r="I125" s="380">
        <v>0</v>
      </c>
      <c r="J125" s="356">
        <v>0</v>
      </c>
      <c r="K125" s="356">
        <v>0</v>
      </c>
      <c r="L125" s="380">
        <v>0</v>
      </c>
      <c r="M125" s="356">
        <v>0</v>
      </c>
      <c r="N125" s="356">
        <v>0</v>
      </c>
      <c r="O125" s="380">
        <v>0</v>
      </c>
      <c r="P125" s="356">
        <v>0</v>
      </c>
      <c r="Q125" s="356">
        <v>0</v>
      </c>
      <c r="R125" s="380">
        <v>0</v>
      </c>
      <c r="S125" s="356">
        <v>0</v>
      </c>
      <c r="T125" s="356">
        <v>0</v>
      </c>
      <c r="U125" s="2"/>
    </row>
    <row r="126" spans="1:23" ht="21" customHeight="1" x14ac:dyDescent="0.25">
      <c r="A126" s="39">
        <v>605</v>
      </c>
      <c r="B126" s="269" t="s">
        <v>681</v>
      </c>
      <c r="C126" s="380">
        <v>0</v>
      </c>
      <c r="D126" s="380">
        <v>0</v>
      </c>
      <c r="E126" s="380">
        <v>0</v>
      </c>
      <c r="F126" s="380">
        <v>0</v>
      </c>
      <c r="G126" s="356">
        <v>0</v>
      </c>
      <c r="H126" s="356">
        <v>0</v>
      </c>
      <c r="I126" s="380">
        <v>0</v>
      </c>
      <c r="J126" s="356" t="s">
        <v>122</v>
      </c>
      <c r="K126" s="356">
        <v>0</v>
      </c>
      <c r="L126" s="380">
        <v>0</v>
      </c>
      <c r="M126" s="356">
        <v>0</v>
      </c>
      <c r="N126" s="356">
        <v>0</v>
      </c>
      <c r="O126" s="380">
        <v>0</v>
      </c>
      <c r="P126" s="356">
        <v>0</v>
      </c>
      <c r="Q126" s="356">
        <v>0</v>
      </c>
      <c r="R126" s="380">
        <v>0</v>
      </c>
      <c r="S126" s="356">
        <v>0</v>
      </c>
      <c r="T126" s="356">
        <v>0</v>
      </c>
      <c r="U126" s="2"/>
    </row>
    <row r="127" spans="1:23" ht="21" customHeight="1" x14ac:dyDescent="0.25">
      <c r="A127" s="39">
        <v>845</v>
      </c>
      <c r="B127" s="269" t="s">
        <v>682</v>
      </c>
      <c r="C127" s="380">
        <v>0</v>
      </c>
      <c r="D127" s="380">
        <v>0</v>
      </c>
      <c r="E127" s="380">
        <v>0</v>
      </c>
      <c r="F127" s="380">
        <v>0</v>
      </c>
      <c r="G127" s="356">
        <v>0</v>
      </c>
      <c r="H127" s="356">
        <v>0</v>
      </c>
      <c r="I127" s="380">
        <v>0</v>
      </c>
      <c r="J127" s="356">
        <v>0</v>
      </c>
      <c r="K127" s="356">
        <v>0</v>
      </c>
      <c r="L127" s="380">
        <v>0</v>
      </c>
      <c r="M127" s="356">
        <v>0</v>
      </c>
      <c r="N127" s="356">
        <v>0</v>
      </c>
      <c r="O127" s="380">
        <v>0</v>
      </c>
      <c r="P127" s="356">
        <v>0</v>
      </c>
      <c r="Q127" s="356">
        <v>0</v>
      </c>
      <c r="R127" s="380">
        <v>0</v>
      </c>
      <c r="S127" s="356">
        <v>0</v>
      </c>
      <c r="T127" s="356">
        <v>0</v>
      </c>
      <c r="U127" s="2"/>
    </row>
    <row r="128" spans="1:23" ht="21" customHeight="1" x14ac:dyDescent="0.25">
      <c r="A128" s="39">
        <v>4001</v>
      </c>
      <c r="B128" s="269" t="s">
        <v>684</v>
      </c>
      <c r="C128" s="380">
        <v>0</v>
      </c>
      <c r="D128" s="380">
        <v>0</v>
      </c>
      <c r="E128" s="380">
        <v>0</v>
      </c>
      <c r="F128" s="380">
        <v>0</v>
      </c>
      <c r="G128" s="356">
        <v>0</v>
      </c>
      <c r="H128" s="356">
        <v>0</v>
      </c>
      <c r="I128" s="380">
        <v>0</v>
      </c>
      <c r="J128" s="356">
        <v>0</v>
      </c>
      <c r="K128" s="356">
        <v>0</v>
      </c>
      <c r="L128" s="380">
        <v>0</v>
      </c>
      <c r="M128" s="356">
        <v>0</v>
      </c>
      <c r="N128" s="356">
        <v>0</v>
      </c>
      <c r="O128" s="380">
        <v>0</v>
      </c>
      <c r="P128" s="356">
        <v>0</v>
      </c>
      <c r="Q128" s="356">
        <v>0</v>
      </c>
      <c r="R128" s="380">
        <v>0</v>
      </c>
      <c r="S128" s="356">
        <v>0</v>
      </c>
      <c r="T128" s="356">
        <v>0</v>
      </c>
      <c r="U128" s="2"/>
    </row>
    <row r="129" spans="1:28" ht="21" customHeight="1" x14ac:dyDescent="0.25">
      <c r="A129" s="39">
        <v>9002</v>
      </c>
      <c r="B129" s="269" t="s">
        <v>686</v>
      </c>
      <c r="C129" s="380">
        <v>15</v>
      </c>
      <c r="D129" s="380">
        <v>15</v>
      </c>
      <c r="E129" s="380">
        <v>0</v>
      </c>
      <c r="F129" s="380">
        <v>0</v>
      </c>
      <c r="G129" s="356" t="s">
        <v>122</v>
      </c>
      <c r="H129" s="356">
        <v>0</v>
      </c>
      <c r="I129" s="380">
        <v>4</v>
      </c>
      <c r="J129" s="356">
        <v>4</v>
      </c>
      <c r="K129" s="356">
        <v>0</v>
      </c>
      <c r="L129" s="380">
        <v>11</v>
      </c>
      <c r="M129" s="356">
        <v>11</v>
      </c>
      <c r="N129" s="356" t="s">
        <v>122</v>
      </c>
      <c r="O129" s="380">
        <v>0</v>
      </c>
      <c r="P129" s="356" t="s">
        <v>122</v>
      </c>
      <c r="Q129" s="356" t="s">
        <v>122</v>
      </c>
      <c r="R129" s="380">
        <v>0</v>
      </c>
      <c r="S129" s="356" t="s">
        <v>122</v>
      </c>
      <c r="T129" s="356">
        <v>0</v>
      </c>
      <c r="U129" s="5"/>
    </row>
    <row r="130" spans="1:28" ht="21" customHeight="1" x14ac:dyDescent="0.25">
      <c r="A130" s="39">
        <v>9003</v>
      </c>
      <c r="B130" s="269" t="s">
        <v>687</v>
      </c>
      <c r="C130" s="380">
        <v>77</v>
      </c>
      <c r="D130" s="380">
        <v>63</v>
      </c>
      <c r="E130" s="380">
        <v>14</v>
      </c>
      <c r="F130" s="380">
        <v>15</v>
      </c>
      <c r="G130" s="356">
        <v>15</v>
      </c>
      <c r="H130" s="356">
        <v>0</v>
      </c>
      <c r="I130" s="380">
        <v>5</v>
      </c>
      <c r="J130" s="356">
        <v>5</v>
      </c>
      <c r="K130" s="356">
        <v>0</v>
      </c>
      <c r="L130" s="380">
        <v>26</v>
      </c>
      <c r="M130" s="356">
        <v>17</v>
      </c>
      <c r="N130" s="356">
        <v>9</v>
      </c>
      <c r="O130" s="380">
        <v>22</v>
      </c>
      <c r="P130" s="356">
        <v>17</v>
      </c>
      <c r="Q130" s="356">
        <v>5</v>
      </c>
      <c r="R130" s="380">
        <v>9</v>
      </c>
      <c r="S130" s="356">
        <v>9</v>
      </c>
      <c r="T130" s="356" t="s">
        <v>122</v>
      </c>
      <c r="U130" s="2"/>
    </row>
    <row r="131" spans="1:28" ht="21" customHeight="1" x14ac:dyDescent="0.25">
      <c r="A131" s="39">
        <v>9099</v>
      </c>
      <c r="B131" s="269" t="s">
        <v>688</v>
      </c>
      <c r="C131" s="380">
        <v>104</v>
      </c>
      <c r="D131" s="380">
        <v>85</v>
      </c>
      <c r="E131" s="380">
        <v>19</v>
      </c>
      <c r="F131" s="380">
        <v>4</v>
      </c>
      <c r="G131" s="356">
        <v>4</v>
      </c>
      <c r="H131" s="356" t="s">
        <v>122</v>
      </c>
      <c r="I131" s="380">
        <v>13</v>
      </c>
      <c r="J131" s="356">
        <v>13</v>
      </c>
      <c r="K131" s="356" t="s">
        <v>122</v>
      </c>
      <c r="L131" s="380">
        <v>39</v>
      </c>
      <c r="M131" s="356">
        <v>31</v>
      </c>
      <c r="N131" s="356">
        <v>8</v>
      </c>
      <c r="O131" s="380">
        <v>42</v>
      </c>
      <c r="P131" s="356">
        <v>31</v>
      </c>
      <c r="Q131" s="356">
        <v>11</v>
      </c>
      <c r="R131" s="380">
        <v>6</v>
      </c>
      <c r="S131" s="356">
        <v>6</v>
      </c>
      <c r="T131" s="356">
        <v>0</v>
      </c>
      <c r="U131" s="2"/>
    </row>
    <row r="132" spans="1:28" ht="21" customHeight="1" x14ac:dyDescent="0.25">
      <c r="A132" s="39">
        <v>12031</v>
      </c>
      <c r="B132" s="269" t="s">
        <v>689</v>
      </c>
      <c r="C132" s="380">
        <v>8</v>
      </c>
      <c r="D132" s="380">
        <v>4</v>
      </c>
      <c r="E132" s="380">
        <v>4</v>
      </c>
      <c r="F132" s="380">
        <v>0</v>
      </c>
      <c r="G132" s="356">
        <v>0</v>
      </c>
      <c r="H132" s="356">
        <v>0</v>
      </c>
      <c r="I132" s="380">
        <v>4</v>
      </c>
      <c r="J132" s="356" t="s">
        <v>122</v>
      </c>
      <c r="K132" s="356">
        <v>4</v>
      </c>
      <c r="L132" s="380">
        <v>0</v>
      </c>
      <c r="M132" s="356">
        <v>0</v>
      </c>
      <c r="N132" s="356">
        <v>0</v>
      </c>
      <c r="O132" s="380">
        <v>4</v>
      </c>
      <c r="P132" s="356">
        <v>4</v>
      </c>
      <c r="Q132" s="356">
        <v>0</v>
      </c>
      <c r="R132" s="380">
        <v>0</v>
      </c>
      <c r="S132" s="356" t="s">
        <v>122</v>
      </c>
      <c r="T132" s="356" t="s">
        <v>122</v>
      </c>
      <c r="U132" s="2"/>
    </row>
    <row r="133" spans="1:28" ht="21" customHeight="1" x14ac:dyDescent="0.25">
      <c r="A133" s="39">
        <v>12032</v>
      </c>
      <c r="B133" s="269" t="s">
        <v>690</v>
      </c>
      <c r="C133" s="380">
        <v>0</v>
      </c>
      <c r="D133" s="380">
        <v>0</v>
      </c>
      <c r="E133" s="380">
        <v>0</v>
      </c>
      <c r="F133" s="380">
        <v>0</v>
      </c>
      <c r="G133" s="356" t="s">
        <v>122</v>
      </c>
      <c r="H133" s="356">
        <v>0</v>
      </c>
      <c r="I133" s="380">
        <v>0</v>
      </c>
      <c r="J133" s="356" t="s">
        <v>122</v>
      </c>
      <c r="K133" s="356">
        <v>0</v>
      </c>
      <c r="L133" s="380">
        <v>0</v>
      </c>
      <c r="M133" s="356">
        <v>0</v>
      </c>
      <c r="N133" s="356">
        <v>0</v>
      </c>
      <c r="O133" s="380">
        <v>0</v>
      </c>
      <c r="P133" s="356">
        <v>0</v>
      </c>
      <c r="Q133" s="356">
        <v>0</v>
      </c>
      <c r="R133" s="380">
        <v>0</v>
      </c>
      <c r="S133" s="356">
        <v>0</v>
      </c>
      <c r="T133" s="356">
        <v>0</v>
      </c>
      <c r="U133" s="2"/>
    </row>
    <row r="134" spans="1:28" ht="21" customHeight="1" x14ac:dyDescent="0.25">
      <c r="A134" s="39"/>
      <c r="B134" s="268" t="s">
        <v>693</v>
      </c>
      <c r="C134" s="380">
        <v>8754</v>
      </c>
      <c r="D134" s="380">
        <v>7776</v>
      </c>
      <c r="E134" s="380">
        <v>978</v>
      </c>
      <c r="F134" s="380">
        <v>1605</v>
      </c>
      <c r="G134" s="380">
        <v>1463</v>
      </c>
      <c r="H134" s="380">
        <v>142</v>
      </c>
      <c r="I134" s="380">
        <v>1506</v>
      </c>
      <c r="J134" s="380">
        <v>1399</v>
      </c>
      <c r="K134" s="380">
        <v>107</v>
      </c>
      <c r="L134" s="380">
        <v>1589</v>
      </c>
      <c r="M134" s="380">
        <v>1401</v>
      </c>
      <c r="N134" s="380">
        <v>188</v>
      </c>
      <c r="O134" s="380">
        <v>2092</v>
      </c>
      <c r="P134" s="380">
        <v>1771</v>
      </c>
      <c r="Q134" s="380">
        <v>321</v>
      </c>
      <c r="R134" s="380">
        <v>1962</v>
      </c>
      <c r="S134" s="380">
        <v>1742</v>
      </c>
      <c r="T134" s="380">
        <v>220</v>
      </c>
      <c r="U134" s="2"/>
    </row>
    <row r="135" spans="1:28" ht="21" customHeight="1" x14ac:dyDescent="0.25">
      <c r="A135" s="39">
        <v>299</v>
      </c>
      <c r="B135" s="269" t="s">
        <v>1374</v>
      </c>
      <c r="C135" s="380">
        <v>7</v>
      </c>
      <c r="D135" s="380">
        <v>7</v>
      </c>
      <c r="E135" s="380">
        <v>0</v>
      </c>
      <c r="F135" s="380">
        <v>0</v>
      </c>
      <c r="G135" s="356">
        <v>0</v>
      </c>
      <c r="H135" s="356">
        <v>0</v>
      </c>
      <c r="I135" s="380">
        <v>0</v>
      </c>
      <c r="J135" s="356">
        <v>0</v>
      </c>
      <c r="K135" s="356">
        <v>0</v>
      </c>
      <c r="L135" s="380">
        <v>0</v>
      </c>
      <c r="M135" s="356">
        <v>0</v>
      </c>
      <c r="N135" s="356">
        <v>0</v>
      </c>
      <c r="O135" s="380">
        <v>0</v>
      </c>
      <c r="P135" s="356">
        <v>0</v>
      </c>
      <c r="Q135" s="356">
        <v>0</v>
      </c>
      <c r="R135" s="380">
        <v>7</v>
      </c>
      <c r="S135" s="356">
        <v>7</v>
      </c>
      <c r="T135" s="356">
        <v>0</v>
      </c>
      <c r="U135" s="2"/>
    </row>
    <row r="136" spans="1:28" ht="21" customHeight="1" x14ac:dyDescent="0.25">
      <c r="A136" s="39">
        <v>399</v>
      </c>
      <c r="B136" s="269" t="s">
        <v>1375</v>
      </c>
      <c r="C136" s="380">
        <v>0</v>
      </c>
      <c r="D136" s="380">
        <v>0</v>
      </c>
      <c r="E136" s="380">
        <v>0</v>
      </c>
      <c r="F136" s="380">
        <v>0</v>
      </c>
      <c r="G136" s="356">
        <v>0</v>
      </c>
      <c r="H136" s="356">
        <v>0</v>
      </c>
      <c r="I136" s="380">
        <v>0</v>
      </c>
      <c r="J136" s="356">
        <v>0</v>
      </c>
      <c r="K136" s="356">
        <v>0</v>
      </c>
      <c r="L136" s="380">
        <v>0</v>
      </c>
      <c r="M136" s="356">
        <v>0</v>
      </c>
      <c r="N136" s="356">
        <v>0</v>
      </c>
      <c r="O136" s="380">
        <v>0</v>
      </c>
      <c r="P136" s="356">
        <v>0</v>
      </c>
      <c r="Q136" s="356">
        <v>0</v>
      </c>
      <c r="R136" s="380">
        <v>0</v>
      </c>
      <c r="S136" s="356">
        <v>0</v>
      </c>
      <c r="T136" s="356">
        <v>0</v>
      </c>
      <c r="U136" s="2"/>
    </row>
    <row r="137" spans="1:28" ht="21" customHeight="1" x14ac:dyDescent="0.25">
      <c r="A137" s="39">
        <v>422</v>
      </c>
      <c r="B137" s="269" t="s">
        <v>696</v>
      </c>
      <c r="C137" s="380">
        <v>0</v>
      </c>
      <c r="D137" s="380">
        <v>0</v>
      </c>
      <c r="E137" s="380">
        <v>0</v>
      </c>
      <c r="F137" s="380">
        <v>0</v>
      </c>
      <c r="G137" s="356" t="s">
        <v>122</v>
      </c>
      <c r="H137" s="356">
        <v>0</v>
      </c>
      <c r="I137" s="380">
        <v>0</v>
      </c>
      <c r="J137" s="356">
        <v>0</v>
      </c>
      <c r="K137" s="356">
        <v>0</v>
      </c>
      <c r="L137" s="380">
        <v>0</v>
      </c>
      <c r="M137" s="356">
        <v>0</v>
      </c>
      <c r="N137" s="356">
        <v>0</v>
      </c>
      <c r="O137" s="380">
        <v>0</v>
      </c>
      <c r="P137" s="356">
        <v>0</v>
      </c>
      <c r="Q137" s="356">
        <v>0</v>
      </c>
      <c r="R137" s="380">
        <v>0</v>
      </c>
      <c r="S137" s="356">
        <v>0</v>
      </c>
      <c r="T137" s="356">
        <v>0</v>
      </c>
      <c r="U137" s="2"/>
      <c r="V137" s="1"/>
      <c r="W137" s="1"/>
    </row>
    <row r="138" spans="1:28" ht="21" customHeight="1" x14ac:dyDescent="0.25">
      <c r="A138" s="39">
        <v>423</v>
      </c>
      <c r="B138" s="269" t="s">
        <v>697</v>
      </c>
      <c r="C138" s="380">
        <v>0</v>
      </c>
      <c r="D138" s="380">
        <v>0</v>
      </c>
      <c r="E138" s="380">
        <v>0</v>
      </c>
      <c r="F138" s="380">
        <v>0</v>
      </c>
      <c r="G138" s="356">
        <v>0</v>
      </c>
      <c r="H138" s="356">
        <v>0</v>
      </c>
      <c r="I138" s="380">
        <v>0</v>
      </c>
      <c r="J138" s="356">
        <v>0</v>
      </c>
      <c r="K138" s="356">
        <v>0</v>
      </c>
      <c r="L138" s="380">
        <v>0</v>
      </c>
      <c r="M138" s="356">
        <v>0</v>
      </c>
      <c r="N138" s="356">
        <v>0</v>
      </c>
      <c r="O138" s="380">
        <v>0</v>
      </c>
      <c r="P138" s="356">
        <v>0</v>
      </c>
      <c r="Q138" s="356">
        <v>0</v>
      </c>
      <c r="R138" s="380">
        <v>0</v>
      </c>
      <c r="S138" s="356">
        <v>0</v>
      </c>
      <c r="T138" s="356">
        <v>0</v>
      </c>
      <c r="U138" s="2"/>
    </row>
    <row r="139" spans="1:28" ht="21" customHeight="1" x14ac:dyDescent="0.25">
      <c r="A139" s="39">
        <v>499</v>
      </c>
      <c r="B139" s="269" t="s">
        <v>698</v>
      </c>
      <c r="C139" s="380">
        <v>0</v>
      </c>
      <c r="D139" s="380">
        <v>0</v>
      </c>
      <c r="E139" s="380">
        <v>0</v>
      </c>
      <c r="F139" s="380">
        <v>0</v>
      </c>
      <c r="G139" s="356" t="s">
        <v>122</v>
      </c>
      <c r="H139" s="356">
        <v>0</v>
      </c>
      <c r="I139" s="380">
        <v>0</v>
      </c>
      <c r="J139" s="356">
        <v>0</v>
      </c>
      <c r="K139" s="356">
        <v>0</v>
      </c>
      <c r="L139" s="380">
        <v>0</v>
      </c>
      <c r="M139" s="356">
        <v>0</v>
      </c>
      <c r="N139" s="356">
        <v>0</v>
      </c>
      <c r="O139" s="380">
        <v>0</v>
      </c>
      <c r="P139" s="356">
        <v>0</v>
      </c>
      <c r="Q139" s="356">
        <v>0</v>
      </c>
      <c r="R139" s="380">
        <v>0</v>
      </c>
      <c r="S139" s="356">
        <v>0</v>
      </c>
      <c r="T139" s="356">
        <v>0</v>
      </c>
      <c r="U139" s="2"/>
    </row>
    <row r="140" spans="1:28" ht="21" customHeight="1" x14ac:dyDescent="0.25">
      <c r="A140" s="39">
        <v>518</v>
      </c>
      <c r="B140" s="269" t="s">
        <v>699</v>
      </c>
      <c r="C140" s="380">
        <v>295</v>
      </c>
      <c r="D140" s="380">
        <v>278</v>
      </c>
      <c r="E140" s="380">
        <v>17</v>
      </c>
      <c r="F140" s="380">
        <v>42</v>
      </c>
      <c r="G140" s="356">
        <v>42</v>
      </c>
      <c r="H140" s="356">
        <v>0</v>
      </c>
      <c r="I140" s="380">
        <v>45</v>
      </c>
      <c r="J140" s="356">
        <v>41</v>
      </c>
      <c r="K140" s="356">
        <v>4</v>
      </c>
      <c r="L140" s="380">
        <v>150</v>
      </c>
      <c r="M140" s="356">
        <v>142</v>
      </c>
      <c r="N140" s="356">
        <v>8</v>
      </c>
      <c r="O140" s="380">
        <v>44</v>
      </c>
      <c r="P140" s="356">
        <v>39</v>
      </c>
      <c r="Q140" s="356">
        <v>5</v>
      </c>
      <c r="R140" s="380">
        <v>14</v>
      </c>
      <c r="S140" s="356">
        <v>14</v>
      </c>
      <c r="T140" s="356" t="s">
        <v>122</v>
      </c>
      <c r="U140" s="2"/>
      <c r="V140" s="1"/>
      <c r="W140" s="1"/>
      <c r="X140" s="5"/>
      <c r="Y140" s="5"/>
      <c r="Z140" s="5"/>
      <c r="AA140" s="5"/>
      <c r="AB140" s="5"/>
    </row>
    <row r="141" spans="1:28" ht="21" customHeight="1" x14ac:dyDescent="0.25">
      <c r="A141" s="39">
        <v>699</v>
      </c>
      <c r="B141" s="269" t="s">
        <v>1376</v>
      </c>
      <c r="C141" s="380">
        <v>4</v>
      </c>
      <c r="D141" s="380">
        <v>4</v>
      </c>
      <c r="E141" s="380">
        <v>0</v>
      </c>
      <c r="F141" s="380">
        <v>0</v>
      </c>
      <c r="G141" s="356">
        <v>0</v>
      </c>
      <c r="H141" s="356">
        <v>0</v>
      </c>
      <c r="I141" s="380">
        <v>0</v>
      </c>
      <c r="J141" s="356">
        <v>0</v>
      </c>
      <c r="K141" s="356">
        <v>0</v>
      </c>
      <c r="L141" s="380">
        <v>0</v>
      </c>
      <c r="M141" s="356" t="s">
        <v>122</v>
      </c>
      <c r="N141" s="356">
        <v>0</v>
      </c>
      <c r="O141" s="380">
        <v>4</v>
      </c>
      <c r="P141" s="356">
        <v>4</v>
      </c>
      <c r="Q141" s="356">
        <v>0</v>
      </c>
      <c r="R141" s="380">
        <v>0</v>
      </c>
      <c r="S141" s="356">
        <v>0</v>
      </c>
      <c r="T141" s="356">
        <v>0</v>
      </c>
      <c r="U141" s="2"/>
    </row>
    <row r="142" spans="1:28" ht="21" customHeight="1" x14ac:dyDescent="0.25">
      <c r="A142" s="39">
        <v>799</v>
      </c>
      <c r="B142" s="269" t="s">
        <v>703</v>
      </c>
      <c r="C142" s="380">
        <v>12</v>
      </c>
      <c r="D142" s="380">
        <v>12</v>
      </c>
      <c r="E142" s="380">
        <v>0</v>
      </c>
      <c r="F142" s="380">
        <v>0</v>
      </c>
      <c r="G142" s="356" t="s">
        <v>122</v>
      </c>
      <c r="H142" s="356">
        <v>0</v>
      </c>
      <c r="I142" s="380">
        <v>4</v>
      </c>
      <c r="J142" s="356">
        <v>4</v>
      </c>
      <c r="K142" s="356" t="s">
        <v>122</v>
      </c>
      <c r="L142" s="380">
        <v>0</v>
      </c>
      <c r="M142" s="356" t="s">
        <v>122</v>
      </c>
      <c r="N142" s="356" t="s">
        <v>122</v>
      </c>
      <c r="O142" s="380">
        <v>8</v>
      </c>
      <c r="P142" s="356">
        <v>8</v>
      </c>
      <c r="Q142" s="356">
        <v>0</v>
      </c>
      <c r="R142" s="380">
        <v>0</v>
      </c>
      <c r="S142" s="356" t="s">
        <v>122</v>
      </c>
      <c r="T142" s="356" t="s">
        <v>122</v>
      </c>
      <c r="U142" s="2"/>
    </row>
    <row r="143" spans="1:28" ht="21" customHeight="1" x14ac:dyDescent="0.25">
      <c r="A143" s="39">
        <v>899</v>
      </c>
      <c r="B143" s="269" t="s">
        <v>704</v>
      </c>
      <c r="C143" s="380">
        <v>0</v>
      </c>
      <c r="D143" s="380">
        <v>0</v>
      </c>
      <c r="E143" s="380">
        <v>0</v>
      </c>
      <c r="F143" s="380">
        <v>0</v>
      </c>
      <c r="G143" s="356">
        <v>0</v>
      </c>
      <c r="H143" s="356">
        <v>0</v>
      </c>
      <c r="I143" s="380">
        <v>0</v>
      </c>
      <c r="J143" s="356">
        <v>0</v>
      </c>
      <c r="K143" s="356">
        <v>0</v>
      </c>
      <c r="L143" s="380">
        <v>0</v>
      </c>
      <c r="M143" s="356" t="s">
        <v>122</v>
      </c>
      <c r="N143" s="356">
        <v>0</v>
      </c>
      <c r="O143" s="380">
        <v>0</v>
      </c>
      <c r="P143" s="356">
        <v>0</v>
      </c>
      <c r="Q143" s="356">
        <v>0</v>
      </c>
      <c r="R143" s="380">
        <v>0</v>
      </c>
      <c r="S143" s="356" t="s">
        <v>122</v>
      </c>
      <c r="T143" s="356">
        <v>0</v>
      </c>
      <c r="U143" s="2"/>
    </row>
    <row r="144" spans="1:28" ht="21" customHeight="1" x14ac:dyDescent="0.25">
      <c r="A144" s="39">
        <v>999</v>
      </c>
      <c r="B144" s="269" t="s">
        <v>705</v>
      </c>
      <c r="C144" s="380">
        <v>22</v>
      </c>
      <c r="D144" s="380">
        <v>22</v>
      </c>
      <c r="E144" s="380">
        <v>0</v>
      </c>
      <c r="F144" s="380">
        <v>0</v>
      </c>
      <c r="G144" s="356" t="s">
        <v>122</v>
      </c>
      <c r="H144" s="356">
        <v>0</v>
      </c>
      <c r="I144" s="380">
        <v>6</v>
      </c>
      <c r="J144" s="356">
        <v>6</v>
      </c>
      <c r="K144" s="356">
        <v>0</v>
      </c>
      <c r="L144" s="380">
        <v>16</v>
      </c>
      <c r="M144" s="356">
        <v>16</v>
      </c>
      <c r="N144" s="356" t="s">
        <v>122</v>
      </c>
      <c r="O144" s="380">
        <v>0</v>
      </c>
      <c r="P144" s="356" t="s">
        <v>122</v>
      </c>
      <c r="Q144" s="356" t="s">
        <v>122</v>
      </c>
      <c r="R144" s="380">
        <v>0</v>
      </c>
      <c r="S144" s="356" t="s">
        <v>122</v>
      </c>
      <c r="T144" s="356">
        <v>0</v>
      </c>
      <c r="U144" s="2"/>
    </row>
    <row r="145" spans="1:21" ht="21" customHeight="1" x14ac:dyDescent="0.25">
      <c r="A145" s="39">
        <v>1015</v>
      </c>
      <c r="B145" s="269" t="s">
        <v>706</v>
      </c>
      <c r="C145" s="380">
        <v>871</v>
      </c>
      <c r="D145" s="380">
        <v>839</v>
      </c>
      <c r="E145" s="380">
        <v>32</v>
      </c>
      <c r="F145" s="380">
        <v>209</v>
      </c>
      <c r="G145" s="356">
        <v>199</v>
      </c>
      <c r="H145" s="356">
        <v>10</v>
      </c>
      <c r="I145" s="380">
        <v>129</v>
      </c>
      <c r="J145" s="356">
        <v>129</v>
      </c>
      <c r="K145" s="356" t="s">
        <v>122</v>
      </c>
      <c r="L145" s="380">
        <v>101</v>
      </c>
      <c r="M145" s="356">
        <v>94</v>
      </c>
      <c r="N145" s="356">
        <v>7</v>
      </c>
      <c r="O145" s="380">
        <v>201</v>
      </c>
      <c r="P145" s="356">
        <v>190</v>
      </c>
      <c r="Q145" s="356">
        <v>11</v>
      </c>
      <c r="R145" s="380">
        <v>231</v>
      </c>
      <c r="S145" s="356">
        <v>227</v>
      </c>
      <c r="T145" s="356">
        <v>4</v>
      </c>
      <c r="U145" s="2"/>
    </row>
    <row r="146" spans="1:21" ht="21" customHeight="1" x14ac:dyDescent="0.25">
      <c r="A146" s="39">
        <v>1016</v>
      </c>
      <c r="B146" s="269" t="s">
        <v>707</v>
      </c>
      <c r="C146" s="380">
        <v>0</v>
      </c>
      <c r="D146" s="380">
        <v>0</v>
      </c>
      <c r="E146" s="380">
        <v>0</v>
      </c>
      <c r="F146" s="380">
        <v>0</v>
      </c>
      <c r="G146" s="356" t="s">
        <v>122</v>
      </c>
      <c r="H146" s="356" t="s">
        <v>122</v>
      </c>
      <c r="I146" s="380">
        <v>0</v>
      </c>
      <c r="J146" s="356">
        <v>0</v>
      </c>
      <c r="K146" s="356">
        <v>0</v>
      </c>
      <c r="L146" s="380">
        <v>0</v>
      </c>
      <c r="M146" s="356" t="s">
        <v>122</v>
      </c>
      <c r="N146" s="356">
        <v>0</v>
      </c>
      <c r="O146" s="380">
        <v>0</v>
      </c>
      <c r="P146" s="356" t="s">
        <v>122</v>
      </c>
      <c r="Q146" s="356">
        <v>0</v>
      </c>
      <c r="R146" s="380">
        <v>0</v>
      </c>
      <c r="S146" s="356">
        <v>0</v>
      </c>
      <c r="T146" s="356">
        <v>0</v>
      </c>
      <c r="U146" s="2"/>
    </row>
    <row r="147" spans="1:21" ht="21" customHeight="1" x14ac:dyDescent="0.25">
      <c r="A147" s="39">
        <v>2003</v>
      </c>
      <c r="B147" s="269" t="s">
        <v>709</v>
      </c>
      <c r="C147" s="380">
        <v>0</v>
      </c>
      <c r="D147" s="380">
        <v>0</v>
      </c>
      <c r="E147" s="380">
        <v>0</v>
      </c>
      <c r="F147" s="380">
        <v>0</v>
      </c>
      <c r="G147" s="356">
        <v>0</v>
      </c>
      <c r="H147" s="356">
        <v>0</v>
      </c>
      <c r="I147" s="380">
        <v>0</v>
      </c>
      <c r="J147" s="356">
        <v>0</v>
      </c>
      <c r="K147" s="356">
        <v>0</v>
      </c>
      <c r="L147" s="380">
        <v>0</v>
      </c>
      <c r="M147" s="356">
        <v>0</v>
      </c>
      <c r="N147" s="356">
        <v>0</v>
      </c>
      <c r="O147" s="380">
        <v>0</v>
      </c>
      <c r="P147" s="356">
        <v>0</v>
      </c>
      <c r="Q147" s="356">
        <v>0</v>
      </c>
      <c r="R147" s="380">
        <v>0</v>
      </c>
      <c r="S147" s="356">
        <v>0</v>
      </c>
      <c r="T147" s="356">
        <v>0</v>
      </c>
      <c r="U147" s="2"/>
    </row>
    <row r="148" spans="1:21" ht="21" customHeight="1" x14ac:dyDescent="0.25">
      <c r="A148" s="39">
        <v>3002</v>
      </c>
      <c r="B148" s="269" t="s">
        <v>1377</v>
      </c>
      <c r="C148" s="380">
        <v>0</v>
      </c>
      <c r="D148" s="380">
        <v>0</v>
      </c>
      <c r="E148" s="380">
        <v>0</v>
      </c>
      <c r="F148" s="380">
        <v>0</v>
      </c>
      <c r="G148" s="356">
        <v>0</v>
      </c>
      <c r="H148" s="356">
        <v>0</v>
      </c>
      <c r="I148" s="380">
        <v>0</v>
      </c>
      <c r="J148" s="356">
        <v>0</v>
      </c>
      <c r="K148" s="356">
        <v>0</v>
      </c>
      <c r="L148" s="380">
        <v>0</v>
      </c>
      <c r="M148" s="356">
        <v>0</v>
      </c>
      <c r="N148" s="356">
        <v>0</v>
      </c>
      <c r="O148" s="380">
        <v>0</v>
      </c>
      <c r="P148" s="356">
        <v>0</v>
      </c>
      <c r="Q148" s="356">
        <v>0</v>
      </c>
      <c r="R148" s="380">
        <v>0</v>
      </c>
      <c r="S148" s="356">
        <v>0</v>
      </c>
      <c r="T148" s="356">
        <v>0</v>
      </c>
      <c r="U148" s="2"/>
    </row>
    <row r="149" spans="1:21" ht="21" customHeight="1" x14ac:dyDescent="0.25">
      <c r="A149" s="39">
        <v>3099</v>
      </c>
      <c r="B149" s="269" t="s">
        <v>711</v>
      </c>
      <c r="C149" s="380">
        <v>0</v>
      </c>
      <c r="D149" s="380">
        <v>0</v>
      </c>
      <c r="E149" s="380">
        <v>0</v>
      </c>
      <c r="F149" s="380">
        <v>0</v>
      </c>
      <c r="G149" s="356" t="s">
        <v>122</v>
      </c>
      <c r="H149" s="356">
        <v>0</v>
      </c>
      <c r="I149" s="380">
        <v>0</v>
      </c>
      <c r="J149" s="356">
        <v>0</v>
      </c>
      <c r="K149" s="356">
        <v>0</v>
      </c>
      <c r="L149" s="380">
        <v>0</v>
      </c>
      <c r="M149" s="356">
        <v>0</v>
      </c>
      <c r="N149" s="356">
        <v>0</v>
      </c>
      <c r="O149" s="380">
        <v>0</v>
      </c>
      <c r="P149" s="356">
        <v>0</v>
      </c>
      <c r="Q149" s="356">
        <v>0</v>
      </c>
      <c r="R149" s="380">
        <v>0</v>
      </c>
      <c r="S149" s="356">
        <v>0</v>
      </c>
      <c r="T149" s="356">
        <v>0</v>
      </c>
      <c r="U149" s="2"/>
    </row>
    <row r="150" spans="1:21" ht="21" customHeight="1" x14ac:dyDescent="0.25">
      <c r="A150" s="39">
        <v>4001</v>
      </c>
      <c r="B150" s="269" t="s">
        <v>684</v>
      </c>
      <c r="C150" s="380">
        <v>0</v>
      </c>
      <c r="D150" s="380">
        <v>0</v>
      </c>
      <c r="E150" s="380">
        <v>0</v>
      </c>
      <c r="F150" s="380">
        <v>0</v>
      </c>
      <c r="G150" s="356">
        <v>0</v>
      </c>
      <c r="H150" s="356">
        <v>0</v>
      </c>
      <c r="I150" s="380">
        <v>0</v>
      </c>
      <c r="J150" s="356">
        <v>0</v>
      </c>
      <c r="K150" s="356">
        <v>0</v>
      </c>
      <c r="L150" s="380">
        <v>0</v>
      </c>
      <c r="M150" s="356">
        <v>0</v>
      </c>
      <c r="N150" s="356">
        <v>0</v>
      </c>
      <c r="O150" s="380">
        <v>0</v>
      </c>
      <c r="P150" s="356">
        <v>0</v>
      </c>
      <c r="Q150" s="356">
        <v>0</v>
      </c>
      <c r="R150" s="380">
        <v>0</v>
      </c>
      <c r="S150" s="356">
        <v>0</v>
      </c>
      <c r="T150" s="356">
        <v>0</v>
      </c>
      <c r="U150" s="2"/>
    </row>
    <row r="151" spans="1:21" ht="21" customHeight="1" x14ac:dyDescent="0.25">
      <c r="A151" s="39">
        <v>4003</v>
      </c>
      <c r="B151" s="269" t="s">
        <v>1378</v>
      </c>
      <c r="C151" s="380">
        <v>0</v>
      </c>
      <c r="D151" s="380">
        <v>0</v>
      </c>
      <c r="E151" s="380">
        <v>0</v>
      </c>
      <c r="F151" s="380">
        <v>0</v>
      </c>
      <c r="G151" s="356">
        <v>0</v>
      </c>
      <c r="H151" s="356">
        <v>0</v>
      </c>
      <c r="I151" s="380">
        <v>0</v>
      </c>
      <c r="J151" s="356">
        <v>0</v>
      </c>
      <c r="K151" s="356">
        <v>0</v>
      </c>
      <c r="L151" s="380">
        <v>0</v>
      </c>
      <c r="M151" s="356">
        <v>0</v>
      </c>
      <c r="N151" s="356">
        <v>0</v>
      </c>
      <c r="O151" s="380">
        <v>0</v>
      </c>
      <c r="P151" s="356">
        <v>0</v>
      </c>
      <c r="Q151" s="356">
        <v>0</v>
      </c>
      <c r="R151" s="380">
        <v>0</v>
      </c>
      <c r="S151" s="356">
        <v>0</v>
      </c>
      <c r="T151" s="356">
        <v>0</v>
      </c>
      <c r="U151" s="2"/>
    </row>
    <row r="152" spans="1:21" ht="21" customHeight="1" x14ac:dyDescent="0.25">
      <c r="A152" s="39">
        <v>4099</v>
      </c>
      <c r="B152" s="269" t="s">
        <v>716</v>
      </c>
      <c r="C152" s="380">
        <v>0</v>
      </c>
      <c r="D152" s="380">
        <v>0</v>
      </c>
      <c r="E152" s="380">
        <v>0</v>
      </c>
      <c r="F152" s="380">
        <v>0</v>
      </c>
      <c r="G152" s="356" t="s">
        <v>122</v>
      </c>
      <c r="H152" s="356">
        <v>0</v>
      </c>
      <c r="I152" s="380">
        <v>0</v>
      </c>
      <c r="J152" s="356">
        <v>0</v>
      </c>
      <c r="K152" s="356">
        <v>0</v>
      </c>
      <c r="L152" s="380">
        <v>0</v>
      </c>
      <c r="M152" s="356">
        <v>0</v>
      </c>
      <c r="N152" s="356">
        <v>0</v>
      </c>
      <c r="O152" s="380">
        <v>0</v>
      </c>
      <c r="P152" s="356">
        <v>0</v>
      </c>
      <c r="Q152" s="356">
        <v>0</v>
      </c>
      <c r="R152" s="380">
        <v>0</v>
      </c>
      <c r="S152" s="356">
        <v>0</v>
      </c>
      <c r="T152" s="356">
        <v>0</v>
      </c>
      <c r="U152" s="2"/>
    </row>
    <row r="153" spans="1:21" ht="21" customHeight="1" x14ac:dyDescent="0.25">
      <c r="A153" s="39">
        <v>5001</v>
      </c>
      <c r="B153" s="269" t="s">
        <v>717</v>
      </c>
      <c r="C153" s="380">
        <v>0</v>
      </c>
      <c r="D153" s="380">
        <v>0</v>
      </c>
      <c r="E153" s="380">
        <v>0</v>
      </c>
      <c r="F153" s="380">
        <v>0</v>
      </c>
      <c r="G153" s="356">
        <v>0</v>
      </c>
      <c r="H153" s="356">
        <v>0</v>
      </c>
      <c r="I153" s="380">
        <v>0</v>
      </c>
      <c r="J153" s="356">
        <v>0</v>
      </c>
      <c r="K153" s="356">
        <v>0</v>
      </c>
      <c r="L153" s="380">
        <v>0</v>
      </c>
      <c r="M153" s="356">
        <v>0</v>
      </c>
      <c r="N153" s="356">
        <v>0</v>
      </c>
      <c r="O153" s="380">
        <v>0</v>
      </c>
      <c r="P153" s="356">
        <v>0</v>
      </c>
      <c r="Q153" s="356">
        <v>0</v>
      </c>
      <c r="R153" s="380">
        <v>0</v>
      </c>
      <c r="S153" s="356">
        <v>0</v>
      </c>
      <c r="T153" s="356">
        <v>0</v>
      </c>
      <c r="U153" s="2"/>
    </row>
    <row r="154" spans="1:21" ht="21" customHeight="1" x14ac:dyDescent="0.25">
      <c r="A154" s="39">
        <v>5002</v>
      </c>
      <c r="B154" s="269" t="s">
        <v>718</v>
      </c>
      <c r="C154" s="380">
        <v>0</v>
      </c>
      <c r="D154" s="380">
        <v>0</v>
      </c>
      <c r="E154" s="380">
        <v>0</v>
      </c>
      <c r="F154" s="380">
        <v>0</v>
      </c>
      <c r="G154" s="356">
        <v>0</v>
      </c>
      <c r="H154" s="356">
        <v>0</v>
      </c>
      <c r="I154" s="380">
        <v>0</v>
      </c>
      <c r="J154" s="356">
        <v>0</v>
      </c>
      <c r="K154" s="356">
        <v>0</v>
      </c>
      <c r="L154" s="380">
        <v>0</v>
      </c>
      <c r="M154" s="356">
        <v>0</v>
      </c>
      <c r="N154" s="356">
        <v>0</v>
      </c>
      <c r="O154" s="380">
        <v>0</v>
      </c>
      <c r="P154" s="356">
        <v>0</v>
      </c>
      <c r="Q154" s="356">
        <v>0</v>
      </c>
      <c r="R154" s="380">
        <v>0</v>
      </c>
      <c r="S154" s="356">
        <v>0</v>
      </c>
      <c r="T154" s="356">
        <v>0</v>
      </c>
      <c r="U154" s="2"/>
    </row>
    <row r="155" spans="1:21" ht="21" customHeight="1" x14ac:dyDescent="0.25">
      <c r="A155" s="39">
        <v>5099</v>
      </c>
      <c r="B155" s="269" t="s">
        <v>719</v>
      </c>
      <c r="C155" s="380">
        <v>0</v>
      </c>
      <c r="D155" s="380">
        <v>0</v>
      </c>
      <c r="E155" s="380">
        <v>0</v>
      </c>
      <c r="F155" s="380">
        <v>0</v>
      </c>
      <c r="G155" s="356">
        <v>0</v>
      </c>
      <c r="H155" s="356">
        <v>0</v>
      </c>
      <c r="I155" s="380">
        <v>0</v>
      </c>
      <c r="J155" s="356">
        <v>0</v>
      </c>
      <c r="K155" s="356">
        <v>0</v>
      </c>
      <c r="L155" s="380">
        <v>0</v>
      </c>
      <c r="M155" s="356">
        <v>0</v>
      </c>
      <c r="N155" s="356">
        <v>0</v>
      </c>
      <c r="O155" s="380">
        <v>0</v>
      </c>
      <c r="P155" s="356">
        <v>0</v>
      </c>
      <c r="Q155" s="356">
        <v>0</v>
      </c>
      <c r="R155" s="380">
        <v>0</v>
      </c>
      <c r="S155" s="356">
        <v>0</v>
      </c>
      <c r="T155" s="356">
        <v>0</v>
      </c>
      <c r="U155" s="2"/>
    </row>
    <row r="156" spans="1:21" ht="21" customHeight="1" x14ac:dyDescent="0.25">
      <c r="A156" s="39">
        <v>7001</v>
      </c>
      <c r="B156" s="269" t="s">
        <v>720</v>
      </c>
      <c r="C156" s="380">
        <v>0</v>
      </c>
      <c r="D156" s="380">
        <v>0</v>
      </c>
      <c r="E156" s="380">
        <v>0</v>
      </c>
      <c r="F156" s="380">
        <v>0</v>
      </c>
      <c r="G156" s="356" t="s">
        <v>122</v>
      </c>
      <c r="H156" s="356">
        <v>0</v>
      </c>
      <c r="I156" s="380">
        <v>0</v>
      </c>
      <c r="J156" s="356" t="s">
        <v>122</v>
      </c>
      <c r="K156" s="356" t="s">
        <v>122</v>
      </c>
      <c r="L156" s="380">
        <v>0</v>
      </c>
      <c r="M156" s="356">
        <v>0</v>
      </c>
      <c r="N156" s="356">
        <v>0</v>
      </c>
      <c r="O156" s="380">
        <v>0</v>
      </c>
      <c r="P156" s="356" t="s">
        <v>122</v>
      </c>
      <c r="Q156" s="356" t="s">
        <v>122</v>
      </c>
      <c r="R156" s="380">
        <v>0</v>
      </c>
      <c r="S156" s="356">
        <v>0</v>
      </c>
      <c r="T156" s="356">
        <v>0</v>
      </c>
      <c r="U156" s="2"/>
    </row>
    <row r="157" spans="1:21" ht="21" customHeight="1" x14ac:dyDescent="0.25">
      <c r="A157" s="39">
        <v>7003</v>
      </c>
      <c r="B157" s="269" t="s">
        <v>721</v>
      </c>
      <c r="C157" s="380">
        <v>0</v>
      </c>
      <c r="D157" s="380">
        <v>0</v>
      </c>
      <c r="E157" s="380">
        <v>0</v>
      </c>
      <c r="F157" s="380">
        <v>0</v>
      </c>
      <c r="G157" s="356">
        <v>0</v>
      </c>
      <c r="H157" s="356">
        <v>0</v>
      </c>
      <c r="I157" s="380">
        <v>0</v>
      </c>
      <c r="J157" s="356">
        <v>0</v>
      </c>
      <c r="K157" s="356">
        <v>0</v>
      </c>
      <c r="L157" s="380">
        <v>0</v>
      </c>
      <c r="M157" s="356">
        <v>0</v>
      </c>
      <c r="N157" s="356">
        <v>0</v>
      </c>
      <c r="O157" s="380">
        <v>0</v>
      </c>
      <c r="P157" s="356" t="s">
        <v>122</v>
      </c>
      <c r="Q157" s="356">
        <v>0</v>
      </c>
      <c r="R157" s="380">
        <v>0</v>
      </c>
      <c r="S157" s="356">
        <v>0</v>
      </c>
      <c r="T157" s="356">
        <v>0</v>
      </c>
      <c r="U157" s="2"/>
    </row>
    <row r="158" spans="1:21" ht="21" customHeight="1" x14ac:dyDescent="0.25">
      <c r="A158" s="39">
        <v>7006</v>
      </c>
      <c r="B158" s="269" t="s">
        <v>722</v>
      </c>
      <c r="C158" s="380">
        <v>273</v>
      </c>
      <c r="D158" s="380">
        <v>172</v>
      </c>
      <c r="E158" s="380">
        <v>101</v>
      </c>
      <c r="F158" s="380">
        <v>61</v>
      </c>
      <c r="G158" s="356">
        <v>37</v>
      </c>
      <c r="H158" s="356">
        <v>24</v>
      </c>
      <c r="I158" s="380">
        <v>63</v>
      </c>
      <c r="J158" s="356">
        <v>36</v>
      </c>
      <c r="K158" s="356">
        <v>27</v>
      </c>
      <c r="L158" s="380">
        <v>16</v>
      </c>
      <c r="M158" s="356">
        <v>11</v>
      </c>
      <c r="N158" s="356">
        <v>5</v>
      </c>
      <c r="O158" s="380">
        <v>47</v>
      </c>
      <c r="P158" s="356">
        <v>33</v>
      </c>
      <c r="Q158" s="356">
        <v>14</v>
      </c>
      <c r="R158" s="380">
        <v>86</v>
      </c>
      <c r="S158" s="356">
        <v>55</v>
      </c>
      <c r="T158" s="356">
        <v>31</v>
      </c>
      <c r="U158" s="2"/>
    </row>
    <row r="159" spans="1:21" ht="21" customHeight="1" x14ac:dyDescent="0.25">
      <c r="A159" s="39">
        <v>7007</v>
      </c>
      <c r="B159" s="269" t="s">
        <v>723</v>
      </c>
      <c r="C159" s="380">
        <v>209</v>
      </c>
      <c r="D159" s="380">
        <v>159</v>
      </c>
      <c r="E159" s="380">
        <v>50</v>
      </c>
      <c r="F159" s="380">
        <v>96</v>
      </c>
      <c r="G159" s="356">
        <v>73</v>
      </c>
      <c r="H159" s="356">
        <v>23</v>
      </c>
      <c r="I159" s="380">
        <v>15</v>
      </c>
      <c r="J159" s="356">
        <v>15</v>
      </c>
      <c r="K159" s="356" t="s">
        <v>122</v>
      </c>
      <c r="L159" s="380">
        <v>45</v>
      </c>
      <c r="M159" s="356">
        <v>35</v>
      </c>
      <c r="N159" s="356">
        <v>10</v>
      </c>
      <c r="O159" s="380">
        <v>30</v>
      </c>
      <c r="P159" s="356">
        <v>23</v>
      </c>
      <c r="Q159" s="356">
        <v>7</v>
      </c>
      <c r="R159" s="380">
        <v>23</v>
      </c>
      <c r="S159" s="356">
        <v>13</v>
      </c>
      <c r="T159" s="356">
        <v>10</v>
      </c>
      <c r="U159" s="2"/>
    </row>
    <row r="160" spans="1:21" ht="21" customHeight="1" x14ac:dyDescent="0.25">
      <c r="A160" s="39">
        <v>7008</v>
      </c>
      <c r="B160" s="269" t="s">
        <v>724</v>
      </c>
      <c r="C160" s="380">
        <v>7</v>
      </c>
      <c r="D160" s="380">
        <v>7</v>
      </c>
      <c r="E160" s="380">
        <v>0</v>
      </c>
      <c r="F160" s="380">
        <v>7</v>
      </c>
      <c r="G160" s="356">
        <v>7</v>
      </c>
      <c r="H160" s="356">
        <v>0</v>
      </c>
      <c r="I160" s="380">
        <v>0</v>
      </c>
      <c r="J160" s="356">
        <v>0</v>
      </c>
      <c r="K160" s="356">
        <v>0</v>
      </c>
      <c r="L160" s="380">
        <v>0</v>
      </c>
      <c r="M160" s="356" t="s">
        <v>122</v>
      </c>
      <c r="N160" s="356">
        <v>0</v>
      </c>
      <c r="O160" s="380">
        <v>0</v>
      </c>
      <c r="P160" s="356" t="s">
        <v>122</v>
      </c>
      <c r="Q160" s="356">
        <v>0</v>
      </c>
      <c r="R160" s="380">
        <v>0</v>
      </c>
      <c r="S160" s="356" t="s">
        <v>122</v>
      </c>
      <c r="T160" s="356" t="s">
        <v>122</v>
      </c>
      <c r="U160" s="2"/>
    </row>
    <row r="161" spans="1:21" ht="21" customHeight="1" x14ac:dyDescent="0.25">
      <c r="A161" s="39">
        <v>7009</v>
      </c>
      <c r="B161" s="269" t="s">
        <v>725</v>
      </c>
      <c r="C161" s="380">
        <v>43</v>
      </c>
      <c r="D161" s="380">
        <v>39</v>
      </c>
      <c r="E161" s="380">
        <v>4</v>
      </c>
      <c r="F161" s="380">
        <v>34</v>
      </c>
      <c r="G161" s="356">
        <v>30</v>
      </c>
      <c r="H161" s="356">
        <v>4</v>
      </c>
      <c r="I161" s="380">
        <v>4</v>
      </c>
      <c r="J161" s="356">
        <v>4</v>
      </c>
      <c r="K161" s="356" t="s">
        <v>122</v>
      </c>
      <c r="L161" s="380">
        <v>5</v>
      </c>
      <c r="M161" s="356">
        <v>5</v>
      </c>
      <c r="N161" s="356">
        <v>0</v>
      </c>
      <c r="O161" s="380">
        <v>0</v>
      </c>
      <c r="P161" s="356" t="s">
        <v>122</v>
      </c>
      <c r="Q161" s="356">
        <v>0</v>
      </c>
      <c r="R161" s="380">
        <v>0</v>
      </c>
      <c r="S161" s="356" t="s">
        <v>122</v>
      </c>
      <c r="T161" s="356" t="s">
        <v>122</v>
      </c>
      <c r="U161" s="2"/>
    </row>
    <row r="162" spans="1:21" ht="21" customHeight="1" x14ac:dyDescent="0.25">
      <c r="A162" s="39">
        <v>7010</v>
      </c>
      <c r="B162" s="269" t="s">
        <v>726</v>
      </c>
      <c r="C162" s="380">
        <v>0</v>
      </c>
      <c r="D162" s="380">
        <v>0</v>
      </c>
      <c r="E162" s="380">
        <v>0</v>
      </c>
      <c r="F162" s="380">
        <v>0</v>
      </c>
      <c r="G162" s="356">
        <v>0</v>
      </c>
      <c r="H162" s="356">
        <v>0</v>
      </c>
      <c r="I162" s="380">
        <v>0</v>
      </c>
      <c r="J162" s="356">
        <v>0</v>
      </c>
      <c r="K162" s="356">
        <v>0</v>
      </c>
      <c r="L162" s="380">
        <v>0</v>
      </c>
      <c r="M162" s="356">
        <v>0</v>
      </c>
      <c r="N162" s="356">
        <v>0</v>
      </c>
      <c r="O162" s="380">
        <v>0</v>
      </c>
      <c r="P162" s="356" t="s">
        <v>122</v>
      </c>
      <c r="Q162" s="356">
        <v>0</v>
      </c>
      <c r="R162" s="380">
        <v>0</v>
      </c>
      <c r="S162" s="356">
        <v>0</v>
      </c>
      <c r="T162" s="356">
        <v>0</v>
      </c>
      <c r="U162" s="2"/>
    </row>
    <row r="163" spans="1:21" ht="21" customHeight="1" x14ac:dyDescent="0.25">
      <c r="A163" s="39">
        <v>7014</v>
      </c>
      <c r="B163" s="269" t="s">
        <v>727</v>
      </c>
      <c r="C163" s="380">
        <v>0</v>
      </c>
      <c r="D163" s="380">
        <v>0</v>
      </c>
      <c r="E163" s="380">
        <v>0</v>
      </c>
      <c r="F163" s="380">
        <v>0</v>
      </c>
      <c r="G163" s="356">
        <v>0</v>
      </c>
      <c r="H163" s="356">
        <v>0</v>
      </c>
      <c r="I163" s="380">
        <v>0</v>
      </c>
      <c r="J163" s="356">
        <v>0</v>
      </c>
      <c r="K163" s="356">
        <v>0</v>
      </c>
      <c r="L163" s="380">
        <v>0</v>
      </c>
      <c r="M163" s="356">
        <v>0</v>
      </c>
      <c r="N163" s="356">
        <v>0</v>
      </c>
      <c r="O163" s="380">
        <v>0</v>
      </c>
      <c r="P163" s="356">
        <v>0</v>
      </c>
      <c r="Q163" s="356">
        <v>0</v>
      </c>
      <c r="R163" s="380">
        <v>0</v>
      </c>
      <c r="S163" s="356">
        <v>0</v>
      </c>
      <c r="T163" s="356">
        <v>0</v>
      </c>
      <c r="U163" s="2"/>
    </row>
    <row r="164" spans="1:21" ht="21" customHeight="1" x14ac:dyDescent="0.25">
      <c r="A164" s="39">
        <v>7016</v>
      </c>
      <c r="B164" s="269" t="s">
        <v>728</v>
      </c>
      <c r="C164" s="380">
        <v>37</v>
      </c>
      <c r="D164" s="380">
        <v>31</v>
      </c>
      <c r="E164" s="380">
        <v>6</v>
      </c>
      <c r="F164" s="380">
        <v>0</v>
      </c>
      <c r="G164" s="356" t="s">
        <v>122</v>
      </c>
      <c r="H164" s="356">
        <v>0</v>
      </c>
      <c r="I164" s="380">
        <v>10</v>
      </c>
      <c r="J164" s="356">
        <v>10</v>
      </c>
      <c r="K164" s="356" t="s">
        <v>122</v>
      </c>
      <c r="L164" s="380">
        <v>4</v>
      </c>
      <c r="M164" s="356">
        <v>4</v>
      </c>
      <c r="N164" s="356">
        <v>0</v>
      </c>
      <c r="O164" s="380">
        <v>7</v>
      </c>
      <c r="P164" s="356">
        <v>7</v>
      </c>
      <c r="Q164" s="356" t="s">
        <v>122</v>
      </c>
      <c r="R164" s="380">
        <v>16</v>
      </c>
      <c r="S164" s="356">
        <v>10</v>
      </c>
      <c r="T164" s="356">
        <v>6</v>
      </c>
      <c r="U164" s="2"/>
    </row>
    <row r="165" spans="1:21" ht="21" customHeight="1" x14ac:dyDescent="0.25">
      <c r="A165" s="39">
        <v>7031</v>
      </c>
      <c r="B165" s="269" t="s">
        <v>1379</v>
      </c>
      <c r="C165" s="380">
        <v>0</v>
      </c>
      <c r="D165" s="380">
        <v>0</v>
      </c>
      <c r="E165" s="380">
        <v>0</v>
      </c>
      <c r="F165" s="380">
        <v>0</v>
      </c>
      <c r="G165" s="356">
        <v>0</v>
      </c>
      <c r="H165" s="356">
        <v>0</v>
      </c>
      <c r="I165" s="380">
        <v>0</v>
      </c>
      <c r="J165" s="356">
        <v>0</v>
      </c>
      <c r="K165" s="356">
        <v>0</v>
      </c>
      <c r="L165" s="380">
        <v>0</v>
      </c>
      <c r="M165" s="356">
        <v>0</v>
      </c>
      <c r="N165" s="356">
        <v>0</v>
      </c>
      <c r="O165" s="380">
        <v>0</v>
      </c>
      <c r="P165" s="356">
        <v>0</v>
      </c>
      <c r="Q165" s="356">
        <v>0</v>
      </c>
      <c r="R165" s="380">
        <v>0</v>
      </c>
      <c r="S165" s="356">
        <v>0</v>
      </c>
      <c r="T165" s="356">
        <v>0</v>
      </c>
      <c r="U165" s="2"/>
    </row>
    <row r="166" spans="1:21" ht="21" customHeight="1" x14ac:dyDescent="0.25">
      <c r="A166" s="39">
        <v>7032</v>
      </c>
      <c r="B166" s="269" t="s">
        <v>730</v>
      </c>
      <c r="C166" s="380">
        <v>0</v>
      </c>
      <c r="D166" s="380">
        <v>0</v>
      </c>
      <c r="E166" s="380">
        <v>0</v>
      </c>
      <c r="F166" s="380">
        <v>0</v>
      </c>
      <c r="G166" s="356">
        <v>0</v>
      </c>
      <c r="H166" s="356">
        <v>0</v>
      </c>
      <c r="I166" s="380">
        <v>0</v>
      </c>
      <c r="J166" s="356">
        <v>0</v>
      </c>
      <c r="K166" s="356">
        <v>0</v>
      </c>
      <c r="L166" s="380">
        <v>0</v>
      </c>
      <c r="M166" s="356" t="s">
        <v>122</v>
      </c>
      <c r="N166" s="356" t="s">
        <v>122</v>
      </c>
      <c r="O166" s="380">
        <v>0</v>
      </c>
      <c r="P166" s="356">
        <v>0</v>
      </c>
      <c r="Q166" s="356">
        <v>0</v>
      </c>
      <c r="R166" s="380">
        <v>0</v>
      </c>
      <c r="S166" s="356">
        <v>0</v>
      </c>
      <c r="T166" s="356">
        <v>0</v>
      </c>
      <c r="U166" s="2"/>
    </row>
    <row r="167" spans="1:21" ht="21" customHeight="1" x14ac:dyDescent="0.25">
      <c r="A167" s="39">
        <v>7033</v>
      </c>
      <c r="B167" s="269" t="s">
        <v>1380</v>
      </c>
      <c r="C167" s="380">
        <v>0</v>
      </c>
      <c r="D167" s="380">
        <v>0</v>
      </c>
      <c r="E167" s="380">
        <v>0</v>
      </c>
      <c r="F167" s="380">
        <v>0</v>
      </c>
      <c r="G167" s="356">
        <v>0</v>
      </c>
      <c r="H167" s="356">
        <v>0</v>
      </c>
      <c r="I167" s="380">
        <v>0</v>
      </c>
      <c r="J167" s="356">
        <v>0</v>
      </c>
      <c r="K167" s="356">
        <v>0</v>
      </c>
      <c r="L167" s="380">
        <v>0</v>
      </c>
      <c r="M167" s="356">
        <v>0</v>
      </c>
      <c r="N167" s="356">
        <v>0</v>
      </c>
      <c r="O167" s="380">
        <v>0</v>
      </c>
      <c r="P167" s="356">
        <v>0</v>
      </c>
      <c r="Q167" s="356">
        <v>0</v>
      </c>
      <c r="R167" s="380">
        <v>0</v>
      </c>
      <c r="S167" s="356">
        <v>0</v>
      </c>
      <c r="T167" s="356">
        <v>0</v>
      </c>
      <c r="U167" s="2"/>
    </row>
    <row r="168" spans="1:21" ht="21" customHeight="1" x14ac:dyDescent="0.25">
      <c r="A168" s="39">
        <v>7037</v>
      </c>
      <c r="B168" s="269" t="s">
        <v>732</v>
      </c>
      <c r="C168" s="380">
        <v>946</v>
      </c>
      <c r="D168" s="380">
        <v>725</v>
      </c>
      <c r="E168" s="380">
        <v>221</v>
      </c>
      <c r="F168" s="380">
        <v>196</v>
      </c>
      <c r="G168" s="356">
        <v>152</v>
      </c>
      <c r="H168" s="356">
        <v>44</v>
      </c>
      <c r="I168" s="380">
        <v>98</v>
      </c>
      <c r="J168" s="356">
        <v>77</v>
      </c>
      <c r="K168" s="356">
        <v>21</v>
      </c>
      <c r="L168" s="380">
        <v>251</v>
      </c>
      <c r="M168" s="356">
        <v>209</v>
      </c>
      <c r="N168" s="356">
        <v>42</v>
      </c>
      <c r="O168" s="380">
        <v>225</v>
      </c>
      <c r="P168" s="356">
        <v>172</v>
      </c>
      <c r="Q168" s="356">
        <v>53</v>
      </c>
      <c r="R168" s="380">
        <v>176</v>
      </c>
      <c r="S168" s="356">
        <v>115</v>
      </c>
      <c r="T168" s="356">
        <v>61</v>
      </c>
      <c r="U168" s="2"/>
    </row>
    <row r="169" spans="1:21" ht="21" customHeight="1" x14ac:dyDescent="0.25">
      <c r="A169" s="39">
        <v>7038</v>
      </c>
      <c r="B169" s="269" t="s">
        <v>733</v>
      </c>
      <c r="C169" s="380">
        <v>1745</v>
      </c>
      <c r="D169" s="380">
        <v>1486</v>
      </c>
      <c r="E169" s="380">
        <v>259</v>
      </c>
      <c r="F169" s="380">
        <v>8</v>
      </c>
      <c r="G169" s="356">
        <v>8</v>
      </c>
      <c r="H169" s="356" t="s">
        <v>122</v>
      </c>
      <c r="I169" s="380">
        <v>39</v>
      </c>
      <c r="J169" s="356">
        <v>39</v>
      </c>
      <c r="K169" s="356" t="s">
        <v>122</v>
      </c>
      <c r="L169" s="380">
        <v>189</v>
      </c>
      <c r="M169" s="356">
        <v>152</v>
      </c>
      <c r="N169" s="356">
        <v>37</v>
      </c>
      <c r="O169" s="380">
        <v>747</v>
      </c>
      <c r="P169" s="356">
        <v>609</v>
      </c>
      <c r="Q169" s="356">
        <v>138</v>
      </c>
      <c r="R169" s="380">
        <v>762</v>
      </c>
      <c r="S169" s="356">
        <v>678</v>
      </c>
      <c r="T169" s="356">
        <v>84</v>
      </c>
      <c r="U169" s="2"/>
    </row>
    <row r="170" spans="1:21" ht="21" customHeight="1" x14ac:dyDescent="0.25">
      <c r="A170" s="39">
        <v>7039</v>
      </c>
      <c r="B170" s="269" t="s">
        <v>734</v>
      </c>
      <c r="C170" s="380">
        <v>43</v>
      </c>
      <c r="D170" s="380">
        <v>39</v>
      </c>
      <c r="E170" s="380">
        <v>4</v>
      </c>
      <c r="F170" s="380">
        <v>7</v>
      </c>
      <c r="G170" s="356">
        <v>7</v>
      </c>
      <c r="H170" s="356" t="s">
        <v>122</v>
      </c>
      <c r="I170" s="380">
        <v>0</v>
      </c>
      <c r="J170" s="356">
        <v>0</v>
      </c>
      <c r="K170" s="356" t="s">
        <v>122</v>
      </c>
      <c r="L170" s="380">
        <v>6</v>
      </c>
      <c r="M170" s="356">
        <v>6</v>
      </c>
      <c r="N170" s="356">
        <v>0</v>
      </c>
      <c r="O170" s="380">
        <v>26</v>
      </c>
      <c r="P170" s="356">
        <v>22</v>
      </c>
      <c r="Q170" s="356">
        <v>4</v>
      </c>
      <c r="R170" s="380">
        <v>4</v>
      </c>
      <c r="S170" s="356">
        <v>4</v>
      </c>
      <c r="T170" s="356">
        <v>0</v>
      </c>
      <c r="U170" s="2"/>
    </row>
    <row r="171" spans="1:21" ht="21" customHeight="1" x14ac:dyDescent="0.25">
      <c r="A171" s="39">
        <v>7044</v>
      </c>
      <c r="B171" s="269" t="s">
        <v>737</v>
      </c>
      <c r="C171" s="380">
        <v>0</v>
      </c>
      <c r="D171" s="380">
        <v>0</v>
      </c>
      <c r="E171" s="380">
        <v>0</v>
      </c>
      <c r="F171" s="380">
        <v>0</v>
      </c>
      <c r="G171" s="356">
        <v>0</v>
      </c>
      <c r="H171" s="356">
        <v>0</v>
      </c>
      <c r="I171" s="380">
        <v>0</v>
      </c>
      <c r="J171" s="356">
        <v>0</v>
      </c>
      <c r="K171" s="356">
        <v>0</v>
      </c>
      <c r="L171" s="380">
        <v>0</v>
      </c>
      <c r="M171" s="356">
        <v>0</v>
      </c>
      <c r="N171" s="356">
        <v>0</v>
      </c>
      <c r="O171" s="380">
        <v>0</v>
      </c>
      <c r="P171" s="356">
        <v>0</v>
      </c>
      <c r="Q171" s="356">
        <v>0</v>
      </c>
      <c r="R171" s="380">
        <v>0</v>
      </c>
      <c r="S171" s="356">
        <v>0</v>
      </c>
      <c r="T171" s="356">
        <v>0</v>
      </c>
      <c r="U171" s="2"/>
    </row>
    <row r="172" spans="1:21" ht="21" customHeight="1" x14ac:dyDescent="0.25">
      <c r="A172" s="39">
        <v>7099</v>
      </c>
      <c r="B172" s="269" t="s">
        <v>738</v>
      </c>
      <c r="C172" s="380">
        <v>297</v>
      </c>
      <c r="D172" s="380">
        <v>244</v>
      </c>
      <c r="E172" s="380">
        <v>53</v>
      </c>
      <c r="F172" s="380">
        <v>7</v>
      </c>
      <c r="G172" s="356">
        <v>7</v>
      </c>
      <c r="H172" s="356" t="s">
        <v>122</v>
      </c>
      <c r="I172" s="380">
        <v>31</v>
      </c>
      <c r="J172" s="356">
        <v>27</v>
      </c>
      <c r="K172" s="356">
        <v>4</v>
      </c>
      <c r="L172" s="380">
        <v>21</v>
      </c>
      <c r="M172" s="356">
        <v>17</v>
      </c>
      <c r="N172" s="356">
        <v>4</v>
      </c>
      <c r="O172" s="380">
        <v>233</v>
      </c>
      <c r="P172" s="356">
        <v>188</v>
      </c>
      <c r="Q172" s="356">
        <v>45</v>
      </c>
      <c r="R172" s="380">
        <v>5</v>
      </c>
      <c r="S172" s="356">
        <v>5</v>
      </c>
      <c r="T172" s="356">
        <v>0</v>
      </c>
      <c r="U172" s="2"/>
    </row>
    <row r="173" spans="1:21" ht="21" customHeight="1" x14ac:dyDescent="0.25">
      <c r="A173" s="39">
        <v>8003</v>
      </c>
      <c r="B173" s="269" t="s">
        <v>739</v>
      </c>
      <c r="C173" s="380">
        <v>98</v>
      </c>
      <c r="D173" s="380">
        <v>82</v>
      </c>
      <c r="E173" s="380">
        <v>16</v>
      </c>
      <c r="F173" s="380">
        <v>0</v>
      </c>
      <c r="G173" s="356" t="s">
        <v>122</v>
      </c>
      <c r="H173" s="356">
        <v>0</v>
      </c>
      <c r="I173" s="380">
        <v>15</v>
      </c>
      <c r="J173" s="356">
        <v>15</v>
      </c>
      <c r="K173" s="356" t="s">
        <v>122</v>
      </c>
      <c r="L173" s="380">
        <v>83</v>
      </c>
      <c r="M173" s="356">
        <v>67</v>
      </c>
      <c r="N173" s="356">
        <v>16</v>
      </c>
      <c r="O173" s="380">
        <v>0</v>
      </c>
      <c r="P173" s="356" t="s">
        <v>122</v>
      </c>
      <c r="Q173" s="356" t="s">
        <v>122</v>
      </c>
      <c r="R173" s="380">
        <v>0</v>
      </c>
      <c r="S173" s="356" t="s">
        <v>122</v>
      </c>
      <c r="T173" s="356">
        <v>0</v>
      </c>
      <c r="U173" s="2"/>
    </row>
    <row r="174" spans="1:21" ht="21" customHeight="1" x14ac:dyDescent="0.25">
      <c r="A174" s="39">
        <v>10001</v>
      </c>
      <c r="B174" s="269" t="s">
        <v>740</v>
      </c>
      <c r="C174" s="380">
        <v>0</v>
      </c>
      <c r="D174" s="380">
        <v>0</v>
      </c>
      <c r="E174" s="380">
        <v>0</v>
      </c>
      <c r="F174" s="380">
        <v>0</v>
      </c>
      <c r="G174" s="356" t="s">
        <v>122</v>
      </c>
      <c r="H174" s="356">
        <v>0</v>
      </c>
      <c r="I174" s="380">
        <v>0</v>
      </c>
      <c r="J174" s="356">
        <v>0</v>
      </c>
      <c r="K174" s="356">
        <v>0</v>
      </c>
      <c r="L174" s="380">
        <v>0</v>
      </c>
      <c r="M174" s="356" t="s">
        <v>122</v>
      </c>
      <c r="N174" s="356">
        <v>0</v>
      </c>
      <c r="O174" s="380">
        <v>0</v>
      </c>
      <c r="P174" s="356" t="s">
        <v>122</v>
      </c>
      <c r="Q174" s="356">
        <v>0</v>
      </c>
      <c r="R174" s="380">
        <v>0</v>
      </c>
      <c r="S174" s="356">
        <v>0</v>
      </c>
      <c r="T174" s="356">
        <v>0</v>
      </c>
      <c r="U174" s="2"/>
    </row>
    <row r="175" spans="1:21" ht="21" customHeight="1" x14ac:dyDescent="0.25">
      <c r="A175" s="39">
        <v>10002</v>
      </c>
      <c r="B175" s="269" t="s">
        <v>741</v>
      </c>
      <c r="C175" s="380">
        <v>0</v>
      </c>
      <c r="D175" s="380">
        <v>0</v>
      </c>
      <c r="E175" s="380">
        <v>0</v>
      </c>
      <c r="F175" s="380">
        <v>0</v>
      </c>
      <c r="G175" s="356">
        <v>0</v>
      </c>
      <c r="H175" s="356">
        <v>0</v>
      </c>
      <c r="I175" s="380">
        <v>0</v>
      </c>
      <c r="J175" s="356">
        <v>0</v>
      </c>
      <c r="K175" s="356">
        <v>0</v>
      </c>
      <c r="L175" s="380">
        <v>0</v>
      </c>
      <c r="M175" s="356">
        <v>0</v>
      </c>
      <c r="N175" s="356">
        <v>0</v>
      </c>
      <c r="O175" s="380">
        <v>0</v>
      </c>
      <c r="P175" s="356">
        <v>0</v>
      </c>
      <c r="Q175" s="356">
        <v>0</v>
      </c>
      <c r="R175" s="380">
        <v>0</v>
      </c>
      <c r="S175" s="356">
        <v>0</v>
      </c>
      <c r="T175" s="356">
        <v>0</v>
      </c>
      <c r="U175" s="2"/>
    </row>
    <row r="176" spans="1:21" ht="21" customHeight="1" x14ac:dyDescent="0.25">
      <c r="A176" s="39">
        <v>10004</v>
      </c>
      <c r="B176" s="269" t="s">
        <v>743</v>
      </c>
      <c r="C176" s="380">
        <v>4</v>
      </c>
      <c r="D176" s="380">
        <v>4</v>
      </c>
      <c r="E176" s="380">
        <v>0</v>
      </c>
      <c r="F176" s="380">
        <v>0</v>
      </c>
      <c r="G176" s="356">
        <v>0</v>
      </c>
      <c r="H176" s="356">
        <v>0</v>
      </c>
      <c r="I176" s="380">
        <v>0</v>
      </c>
      <c r="J176" s="356">
        <v>0</v>
      </c>
      <c r="K176" s="356">
        <v>0</v>
      </c>
      <c r="L176" s="380">
        <v>0</v>
      </c>
      <c r="M176" s="356">
        <v>0</v>
      </c>
      <c r="N176" s="356">
        <v>0</v>
      </c>
      <c r="O176" s="380">
        <v>4</v>
      </c>
      <c r="P176" s="356">
        <v>4</v>
      </c>
      <c r="Q176" s="356">
        <v>0</v>
      </c>
      <c r="R176" s="380">
        <v>0</v>
      </c>
      <c r="S176" s="356">
        <v>0</v>
      </c>
      <c r="T176" s="356">
        <v>0</v>
      </c>
      <c r="U176" s="2"/>
    </row>
    <row r="177" spans="1:21" ht="21" customHeight="1" x14ac:dyDescent="0.25">
      <c r="A177" s="39">
        <v>10005</v>
      </c>
      <c r="B177" s="269" t="s">
        <v>744</v>
      </c>
      <c r="C177" s="380">
        <v>0</v>
      </c>
      <c r="D177" s="380">
        <v>0</v>
      </c>
      <c r="E177" s="380">
        <v>0</v>
      </c>
      <c r="F177" s="380">
        <v>0</v>
      </c>
      <c r="G177" s="356">
        <v>0</v>
      </c>
      <c r="H177" s="356">
        <v>0</v>
      </c>
      <c r="I177" s="380">
        <v>0</v>
      </c>
      <c r="J177" s="356">
        <v>0</v>
      </c>
      <c r="K177" s="356">
        <v>0</v>
      </c>
      <c r="L177" s="380">
        <v>0</v>
      </c>
      <c r="M177" s="356">
        <v>0</v>
      </c>
      <c r="N177" s="356">
        <v>0</v>
      </c>
      <c r="O177" s="380">
        <v>0</v>
      </c>
      <c r="P177" s="356" t="s">
        <v>122</v>
      </c>
      <c r="Q177" s="356">
        <v>0</v>
      </c>
      <c r="R177" s="380">
        <v>0</v>
      </c>
      <c r="S177" s="356">
        <v>0</v>
      </c>
      <c r="T177" s="356">
        <v>0</v>
      </c>
      <c r="U177" s="2"/>
    </row>
    <row r="178" spans="1:21" ht="21" customHeight="1" x14ac:dyDescent="0.25">
      <c r="A178" s="39">
        <v>10007</v>
      </c>
      <c r="B178" s="269" t="s">
        <v>745</v>
      </c>
      <c r="C178" s="380">
        <v>0</v>
      </c>
      <c r="D178" s="380">
        <v>0</v>
      </c>
      <c r="E178" s="380">
        <v>0</v>
      </c>
      <c r="F178" s="380">
        <v>0</v>
      </c>
      <c r="G178" s="356" t="s">
        <v>122</v>
      </c>
      <c r="H178" s="356">
        <v>0</v>
      </c>
      <c r="I178" s="380">
        <v>0</v>
      </c>
      <c r="J178" s="356">
        <v>0</v>
      </c>
      <c r="K178" s="356">
        <v>0</v>
      </c>
      <c r="L178" s="380">
        <v>0</v>
      </c>
      <c r="M178" s="356">
        <v>0</v>
      </c>
      <c r="N178" s="356">
        <v>0</v>
      </c>
      <c r="O178" s="380">
        <v>0</v>
      </c>
      <c r="P178" s="356">
        <v>0</v>
      </c>
      <c r="Q178" s="356">
        <v>0</v>
      </c>
      <c r="R178" s="380">
        <v>0</v>
      </c>
      <c r="S178" s="356">
        <v>0</v>
      </c>
      <c r="T178" s="356">
        <v>0</v>
      </c>
      <c r="U178" s="2"/>
    </row>
    <row r="179" spans="1:21" ht="21" customHeight="1" x14ac:dyDescent="0.25">
      <c r="A179" s="39">
        <v>10008</v>
      </c>
      <c r="B179" s="269" t="s">
        <v>746</v>
      </c>
      <c r="C179" s="380">
        <v>9</v>
      </c>
      <c r="D179" s="380">
        <v>9</v>
      </c>
      <c r="E179" s="380">
        <v>0</v>
      </c>
      <c r="F179" s="380">
        <v>0</v>
      </c>
      <c r="G179" s="356">
        <v>0</v>
      </c>
      <c r="H179" s="356">
        <v>0</v>
      </c>
      <c r="I179" s="380">
        <v>0</v>
      </c>
      <c r="J179" s="356">
        <v>0</v>
      </c>
      <c r="K179" s="356">
        <v>0</v>
      </c>
      <c r="L179" s="380">
        <v>0</v>
      </c>
      <c r="M179" s="356" t="s">
        <v>122</v>
      </c>
      <c r="N179" s="356">
        <v>0</v>
      </c>
      <c r="O179" s="380">
        <v>0</v>
      </c>
      <c r="P179" s="356" t="s">
        <v>122</v>
      </c>
      <c r="Q179" s="356">
        <v>0</v>
      </c>
      <c r="R179" s="380">
        <v>9</v>
      </c>
      <c r="S179" s="356">
        <v>9</v>
      </c>
      <c r="T179" s="356">
        <v>0</v>
      </c>
      <c r="U179" s="2"/>
    </row>
    <row r="180" spans="1:21" ht="21" customHeight="1" x14ac:dyDescent="0.25">
      <c r="A180" s="39">
        <v>10009</v>
      </c>
      <c r="B180" s="269" t="s">
        <v>747</v>
      </c>
      <c r="C180" s="380">
        <v>0</v>
      </c>
      <c r="D180" s="380">
        <v>0</v>
      </c>
      <c r="E180" s="380">
        <v>0</v>
      </c>
      <c r="F180" s="380">
        <v>0</v>
      </c>
      <c r="G180" s="356">
        <v>0</v>
      </c>
      <c r="H180" s="356">
        <v>0</v>
      </c>
      <c r="I180" s="380">
        <v>0</v>
      </c>
      <c r="J180" s="356">
        <v>0</v>
      </c>
      <c r="K180" s="356">
        <v>0</v>
      </c>
      <c r="L180" s="380">
        <v>0</v>
      </c>
      <c r="M180" s="356">
        <v>0</v>
      </c>
      <c r="N180" s="356">
        <v>0</v>
      </c>
      <c r="O180" s="380">
        <v>0</v>
      </c>
      <c r="P180" s="356">
        <v>0</v>
      </c>
      <c r="Q180" s="356">
        <v>0</v>
      </c>
      <c r="R180" s="380">
        <v>0</v>
      </c>
      <c r="S180" s="356">
        <v>0</v>
      </c>
      <c r="T180" s="356">
        <v>0</v>
      </c>
      <c r="U180" s="2"/>
    </row>
    <row r="181" spans="1:21" ht="21" customHeight="1" x14ac:dyDescent="0.25">
      <c r="A181" s="39">
        <v>10010</v>
      </c>
      <c r="B181" s="269" t="s">
        <v>748</v>
      </c>
      <c r="C181" s="380">
        <v>0</v>
      </c>
      <c r="D181" s="380">
        <v>0</v>
      </c>
      <c r="E181" s="380">
        <v>0</v>
      </c>
      <c r="F181" s="380">
        <v>0</v>
      </c>
      <c r="G181" s="356" t="s">
        <v>122</v>
      </c>
      <c r="H181" s="356">
        <v>0</v>
      </c>
      <c r="I181" s="380">
        <v>0</v>
      </c>
      <c r="J181" s="356">
        <v>0</v>
      </c>
      <c r="K181" s="356">
        <v>0</v>
      </c>
      <c r="L181" s="380">
        <v>0</v>
      </c>
      <c r="M181" s="356">
        <v>0</v>
      </c>
      <c r="N181" s="356">
        <v>0</v>
      </c>
      <c r="O181" s="380">
        <v>0</v>
      </c>
      <c r="P181" s="356">
        <v>0</v>
      </c>
      <c r="Q181" s="356">
        <v>0</v>
      </c>
      <c r="R181" s="380">
        <v>0</v>
      </c>
      <c r="S181" s="356">
        <v>0</v>
      </c>
      <c r="T181" s="356">
        <v>0</v>
      </c>
      <c r="U181" s="2"/>
    </row>
    <row r="182" spans="1:21" ht="21" customHeight="1" x14ac:dyDescent="0.25">
      <c r="A182" s="39">
        <v>10011</v>
      </c>
      <c r="B182" s="269" t="s">
        <v>1381</v>
      </c>
      <c r="C182" s="380">
        <v>0</v>
      </c>
      <c r="D182" s="380">
        <v>0</v>
      </c>
      <c r="E182" s="380">
        <v>0</v>
      </c>
      <c r="F182" s="380">
        <v>0</v>
      </c>
      <c r="G182" s="356">
        <v>0</v>
      </c>
      <c r="H182" s="356">
        <v>0</v>
      </c>
      <c r="I182" s="380">
        <v>0</v>
      </c>
      <c r="J182" s="356">
        <v>0</v>
      </c>
      <c r="K182" s="356">
        <v>0</v>
      </c>
      <c r="L182" s="380">
        <v>0</v>
      </c>
      <c r="M182" s="356">
        <v>0</v>
      </c>
      <c r="N182" s="356">
        <v>0</v>
      </c>
      <c r="O182" s="380">
        <v>0</v>
      </c>
      <c r="P182" s="356">
        <v>0</v>
      </c>
      <c r="Q182" s="356">
        <v>0</v>
      </c>
      <c r="R182" s="380">
        <v>0</v>
      </c>
      <c r="S182" s="356">
        <v>0</v>
      </c>
      <c r="T182" s="356">
        <v>0</v>
      </c>
      <c r="U182" s="2"/>
    </row>
    <row r="183" spans="1:21" ht="21" customHeight="1" x14ac:dyDescent="0.25">
      <c r="A183" s="39">
        <v>10013</v>
      </c>
      <c r="B183" s="269" t="s">
        <v>1382</v>
      </c>
      <c r="C183" s="380">
        <v>0</v>
      </c>
      <c r="D183" s="380">
        <v>0</v>
      </c>
      <c r="E183" s="380">
        <v>0</v>
      </c>
      <c r="F183" s="380">
        <v>0</v>
      </c>
      <c r="G183" s="356">
        <v>0</v>
      </c>
      <c r="H183" s="356">
        <v>0</v>
      </c>
      <c r="I183" s="380">
        <v>0</v>
      </c>
      <c r="J183" s="356">
        <v>0</v>
      </c>
      <c r="K183" s="356">
        <v>0</v>
      </c>
      <c r="L183" s="380">
        <v>0</v>
      </c>
      <c r="M183" s="356">
        <v>0</v>
      </c>
      <c r="N183" s="356">
        <v>0</v>
      </c>
      <c r="O183" s="380">
        <v>0</v>
      </c>
      <c r="P183" s="356">
        <v>0</v>
      </c>
      <c r="Q183" s="356">
        <v>0</v>
      </c>
      <c r="R183" s="380">
        <v>0</v>
      </c>
      <c r="S183" s="356">
        <v>0</v>
      </c>
      <c r="T183" s="356">
        <v>0</v>
      </c>
      <c r="U183" s="2"/>
    </row>
    <row r="184" spans="1:21" ht="21" customHeight="1" x14ac:dyDescent="0.25">
      <c r="A184" s="39">
        <v>10021</v>
      </c>
      <c r="B184" s="269" t="s">
        <v>754</v>
      </c>
      <c r="C184" s="380">
        <v>184</v>
      </c>
      <c r="D184" s="380">
        <v>179</v>
      </c>
      <c r="E184" s="380">
        <v>5</v>
      </c>
      <c r="F184" s="380">
        <v>42</v>
      </c>
      <c r="G184" s="356">
        <v>42</v>
      </c>
      <c r="H184" s="356" t="s">
        <v>122</v>
      </c>
      <c r="I184" s="380">
        <v>52</v>
      </c>
      <c r="J184" s="356">
        <v>52</v>
      </c>
      <c r="K184" s="356" t="s">
        <v>122</v>
      </c>
      <c r="L184" s="380">
        <v>43</v>
      </c>
      <c r="M184" s="356">
        <v>43</v>
      </c>
      <c r="N184" s="356" t="s">
        <v>122</v>
      </c>
      <c r="O184" s="380">
        <v>18</v>
      </c>
      <c r="P184" s="356">
        <v>18</v>
      </c>
      <c r="Q184" s="356" t="s">
        <v>122</v>
      </c>
      <c r="R184" s="380">
        <v>29</v>
      </c>
      <c r="S184" s="356">
        <v>24</v>
      </c>
      <c r="T184" s="356">
        <v>5</v>
      </c>
      <c r="U184" s="2"/>
    </row>
    <row r="185" spans="1:21" ht="21" customHeight="1" x14ac:dyDescent="0.25">
      <c r="A185" s="39">
        <v>10022</v>
      </c>
      <c r="B185" s="269" t="s">
        <v>755</v>
      </c>
      <c r="C185" s="380">
        <v>0</v>
      </c>
      <c r="D185" s="380">
        <v>0</v>
      </c>
      <c r="E185" s="380">
        <v>0</v>
      </c>
      <c r="F185" s="380">
        <v>0</v>
      </c>
      <c r="G185" s="356">
        <v>0</v>
      </c>
      <c r="H185" s="356">
        <v>0</v>
      </c>
      <c r="I185" s="380">
        <v>0</v>
      </c>
      <c r="J185" s="356">
        <v>0</v>
      </c>
      <c r="K185" s="356">
        <v>0</v>
      </c>
      <c r="L185" s="380">
        <v>0</v>
      </c>
      <c r="M185" s="356">
        <v>0</v>
      </c>
      <c r="N185" s="356">
        <v>0</v>
      </c>
      <c r="O185" s="380">
        <v>0</v>
      </c>
      <c r="P185" s="356">
        <v>0</v>
      </c>
      <c r="Q185" s="356">
        <v>0</v>
      </c>
      <c r="R185" s="380">
        <v>0</v>
      </c>
      <c r="S185" s="356">
        <v>0</v>
      </c>
      <c r="T185" s="356">
        <v>0</v>
      </c>
      <c r="U185" s="2"/>
    </row>
    <row r="186" spans="1:21" ht="21" customHeight="1" x14ac:dyDescent="0.25">
      <c r="A186" s="39">
        <v>10023</v>
      </c>
      <c r="B186" s="269" t="s">
        <v>756</v>
      </c>
      <c r="C186" s="380">
        <v>25</v>
      </c>
      <c r="D186" s="380">
        <v>25</v>
      </c>
      <c r="E186" s="380">
        <v>0</v>
      </c>
      <c r="F186" s="380">
        <v>4</v>
      </c>
      <c r="G186" s="356">
        <v>4</v>
      </c>
      <c r="H186" s="356" t="s">
        <v>122</v>
      </c>
      <c r="I186" s="380">
        <v>4</v>
      </c>
      <c r="J186" s="356">
        <v>4</v>
      </c>
      <c r="K186" s="356">
        <v>0</v>
      </c>
      <c r="L186" s="380">
        <v>0</v>
      </c>
      <c r="M186" s="356" t="s">
        <v>122</v>
      </c>
      <c r="N186" s="356">
        <v>0</v>
      </c>
      <c r="O186" s="380">
        <v>9</v>
      </c>
      <c r="P186" s="356">
        <v>9</v>
      </c>
      <c r="Q186" s="356">
        <v>0</v>
      </c>
      <c r="R186" s="380">
        <v>8</v>
      </c>
      <c r="S186" s="356">
        <v>8</v>
      </c>
      <c r="T186" s="356" t="s">
        <v>122</v>
      </c>
      <c r="U186" s="2"/>
    </row>
    <row r="187" spans="1:21" ht="21" customHeight="1" x14ac:dyDescent="0.25">
      <c r="A187" s="39">
        <v>10024</v>
      </c>
      <c r="B187" s="269" t="s">
        <v>757</v>
      </c>
      <c r="C187" s="380">
        <v>0</v>
      </c>
      <c r="D187" s="380">
        <v>0</v>
      </c>
      <c r="E187" s="380">
        <v>0</v>
      </c>
      <c r="F187" s="380">
        <v>0</v>
      </c>
      <c r="G187" s="356" t="s">
        <v>122</v>
      </c>
      <c r="H187" s="356">
        <v>0</v>
      </c>
      <c r="I187" s="380">
        <v>0</v>
      </c>
      <c r="J187" s="356">
        <v>0</v>
      </c>
      <c r="K187" s="356">
        <v>0</v>
      </c>
      <c r="L187" s="380">
        <v>0</v>
      </c>
      <c r="M187" s="356" t="s">
        <v>122</v>
      </c>
      <c r="N187" s="356">
        <v>0</v>
      </c>
      <c r="O187" s="380">
        <v>0</v>
      </c>
      <c r="P187" s="356">
        <v>0</v>
      </c>
      <c r="Q187" s="356">
        <v>0</v>
      </c>
      <c r="R187" s="380">
        <v>0</v>
      </c>
      <c r="S187" s="356">
        <v>0</v>
      </c>
      <c r="T187" s="356">
        <v>0</v>
      </c>
      <c r="U187" s="2"/>
    </row>
    <row r="188" spans="1:21" ht="21" customHeight="1" x14ac:dyDescent="0.25">
      <c r="A188" s="39">
        <v>10025</v>
      </c>
      <c r="B188" s="269" t="s">
        <v>758</v>
      </c>
      <c r="C188" s="380">
        <v>0</v>
      </c>
      <c r="D188" s="380">
        <v>0</v>
      </c>
      <c r="E188" s="380">
        <v>0</v>
      </c>
      <c r="F188" s="380">
        <v>0</v>
      </c>
      <c r="G188" s="356">
        <v>0</v>
      </c>
      <c r="H188" s="356">
        <v>0</v>
      </c>
      <c r="I188" s="380">
        <v>0</v>
      </c>
      <c r="J188" s="356">
        <v>0</v>
      </c>
      <c r="K188" s="356">
        <v>0</v>
      </c>
      <c r="L188" s="380">
        <v>0</v>
      </c>
      <c r="M188" s="356">
        <v>0</v>
      </c>
      <c r="N188" s="356">
        <v>0</v>
      </c>
      <c r="O188" s="380">
        <v>0</v>
      </c>
      <c r="P188" s="356" t="s">
        <v>122</v>
      </c>
      <c r="Q188" s="356">
        <v>0</v>
      </c>
      <c r="R188" s="380">
        <v>0</v>
      </c>
      <c r="S188" s="356">
        <v>0</v>
      </c>
      <c r="T188" s="356">
        <v>0</v>
      </c>
      <c r="U188" s="2"/>
    </row>
    <row r="189" spans="1:21" ht="21" customHeight="1" x14ac:dyDescent="0.25">
      <c r="A189" s="39">
        <v>10026</v>
      </c>
      <c r="B189" s="269" t="s">
        <v>759</v>
      </c>
      <c r="C189" s="380">
        <v>0</v>
      </c>
      <c r="D189" s="380">
        <v>0</v>
      </c>
      <c r="E189" s="380">
        <v>0</v>
      </c>
      <c r="F189" s="380">
        <v>0</v>
      </c>
      <c r="G189" s="356">
        <v>0</v>
      </c>
      <c r="H189" s="356">
        <v>0</v>
      </c>
      <c r="I189" s="380">
        <v>0</v>
      </c>
      <c r="J189" s="356">
        <v>0</v>
      </c>
      <c r="K189" s="356">
        <v>0</v>
      </c>
      <c r="L189" s="380">
        <v>0</v>
      </c>
      <c r="M189" s="356">
        <v>0</v>
      </c>
      <c r="N189" s="356">
        <v>0</v>
      </c>
      <c r="O189" s="380">
        <v>0</v>
      </c>
      <c r="P189" s="356">
        <v>0</v>
      </c>
      <c r="Q189" s="356">
        <v>0</v>
      </c>
      <c r="R189" s="380">
        <v>0</v>
      </c>
      <c r="S189" s="356">
        <v>0</v>
      </c>
      <c r="T189" s="356">
        <v>0</v>
      </c>
      <c r="U189" s="2"/>
    </row>
    <row r="190" spans="1:21" ht="21" customHeight="1" x14ac:dyDescent="0.25">
      <c r="A190" s="39">
        <v>10028</v>
      </c>
      <c r="B190" s="269" t="s">
        <v>760</v>
      </c>
      <c r="C190" s="380">
        <v>0</v>
      </c>
      <c r="D190" s="380">
        <v>0</v>
      </c>
      <c r="E190" s="380">
        <v>0</v>
      </c>
      <c r="F190" s="380">
        <v>0</v>
      </c>
      <c r="G190" s="356">
        <v>0</v>
      </c>
      <c r="H190" s="356">
        <v>0</v>
      </c>
      <c r="I190" s="380">
        <v>0</v>
      </c>
      <c r="J190" s="356">
        <v>0</v>
      </c>
      <c r="K190" s="356">
        <v>0</v>
      </c>
      <c r="L190" s="380">
        <v>0</v>
      </c>
      <c r="M190" s="356">
        <v>0</v>
      </c>
      <c r="N190" s="356">
        <v>0</v>
      </c>
      <c r="O190" s="380">
        <v>0</v>
      </c>
      <c r="P190" s="356">
        <v>0</v>
      </c>
      <c r="Q190" s="356">
        <v>0</v>
      </c>
      <c r="R190" s="380">
        <v>0</v>
      </c>
      <c r="S190" s="356">
        <v>0</v>
      </c>
      <c r="T190" s="356">
        <v>0</v>
      </c>
      <c r="U190" s="2"/>
    </row>
    <row r="191" spans="1:21" ht="21" customHeight="1" x14ac:dyDescent="0.25">
      <c r="A191" s="39">
        <v>10030</v>
      </c>
      <c r="B191" s="269" t="s">
        <v>762</v>
      </c>
      <c r="C191" s="380">
        <v>0</v>
      </c>
      <c r="D191" s="380">
        <v>0</v>
      </c>
      <c r="E191" s="380">
        <v>0</v>
      </c>
      <c r="F191" s="380">
        <v>0</v>
      </c>
      <c r="G191" s="356">
        <v>0</v>
      </c>
      <c r="H191" s="356">
        <v>0</v>
      </c>
      <c r="I191" s="380">
        <v>0</v>
      </c>
      <c r="J191" s="356">
        <v>0</v>
      </c>
      <c r="K191" s="356">
        <v>0</v>
      </c>
      <c r="L191" s="380">
        <v>0</v>
      </c>
      <c r="M191" s="356">
        <v>0</v>
      </c>
      <c r="N191" s="356">
        <v>0</v>
      </c>
      <c r="O191" s="380">
        <v>0</v>
      </c>
      <c r="P191" s="356">
        <v>0</v>
      </c>
      <c r="Q191" s="356">
        <v>0</v>
      </c>
      <c r="R191" s="380">
        <v>0</v>
      </c>
      <c r="S191" s="356">
        <v>0</v>
      </c>
      <c r="T191" s="356">
        <v>0</v>
      </c>
      <c r="U191" s="2"/>
    </row>
    <row r="192" spans="1:21" ht="21" customHeight="1" x14ac:dyDescent="0.25">
      <c r="A192" s="39">
        <v>10031</v>
      </c>
      <c r="B192" s="269" t="s">
        <v>763</v>
      </c>
      <c r="C192" s="380">
        <v>0</v>
      </c>
      <c r="D192" s="380">
        <v>0</v>
      </c>
      <c r="E192" s="380">
        <v>0</v>
      </c>
      <c r="F192" s="380">
        <v>0</v>
      </c>
      <c r="G192" s="356">
        <v>0</v>
      </c>
      <c r="H192" s="356">
        <v>0</v>
      </c>
      <c r="I192" s="380">
        <v>0</v>
      </c>
      <c r="J192" s="356">
        <v>0</v>
      </c>
      <c r="K192" s="356">
        <v>0</v>
      </c>
      <c r="L192" s="380">
        <v>0</v>
      </c>
      <c r="M192" s="356">
        <v>0</v>
      </c>
      <c r="N192" s="356">
        <v>0</v>
      </c>
      <c r="O192" s="380">
        <v>0</v>
      </c>
      <c r="P192" s="356">
        <v>0</v>
      </c>
      <c r="Q192" s="356">
        <v>0</v>
      </c>
      <c r="R192" s="380">
        <v>0</v>
      </c>
      <c r="S192" s="356">
        <v>0</v>
      </c>
      <c r="T192" s="356">
        <v>0</v>
      </c>
      <c r="U192" s="2"/>
    </row>
    <row r="193" spans="1:21" ht="21" customHeight="1" x14ac:dyDescent="0.25">
      <c r="A193" s="39">
        <v>10032</v>
      </c>
      <c r="B193" s="269" t="s">
        <v>764</v>
      </c>
      <c r="C193" s="380">
        <v>0</v>
      </c>
      <c r="D193" s="380">
        <v>0</v>
      </c>
      <c r="E193" s="380">
        <v>0</v>
      </c>
      <c r="F193" s="380">
        <v>0</v>
      </c>
      <c r="G193" s="356">
        <v>0</v>
      </c>
      <c r="H193" s="356">
        <v>0</v>
      </c>
      <c r="I193" s="380">
        <v>0</v>
      </c>
      <c r="J193" s="356">
        <v>0</v>
      </c>
      <c r="K193" s="356">
        <v>0</v>
      </c>
      <c r="L193" s="380">
        <v>0</v>
      </c>
      <c r="M193" s="356">
        <v>0</v>
      </c>
      <c r="N193" s="356">
        <v>0</v>
      </c>
      <c r="O193" s="380">
        <v>0</v>
      </c>
      <c r="P193" s="356">
        <v>0</v>
      </c>
      <c r="Q193" s="356">
        <v>0</v>
      </c>
      <c r="R193" s="380">
        <v>0</v>
      </c>
      <c r="S193" s="356">
        <v>0</v>
      </c>
      <c r="T193" s="356">
        <v>0</v>
      </c>
      <c r="U193" s="2"/>
    </row>
    <row r="194" spans="1:21" ht="21" customHeight="1" x14ac:dyDescent="0.25">
      <c r="A194" s="39">
        <v>10034</v>
      </c>
      <c r="B194" s="269" t="s">
        <v>765</v>
      </c>
      <c r="C194" s="380">
        <v>0</v>
      </c>
      <c r="D194" s="380">
        <v>0</v>
      </c>
      <c r="E194" s="380">
        <v>0</v>
      </c>
      <c r="F194" s="380">
        <v>0</v>
      </c>
      <c r="G194" s="356">
        <v>0</v>
      </c>
      <c r="H194" s="356">
        <v>0</v>
      </c>
      <c r="I194" s="380">
        <v>0</v>
      </c>
      <c r="J194" s="356">
        <v>0</v>
      </c>
      <c r="K194" s="356">
        <v>0</v>
      </c>
      <c r="L194" s="380">
        <v>0</v>
      </c>
      <c r="M194" s="356">
        <v>0</v>
      </c>
      <c r="N194" s="356">
        <v>0</v>
      </c>
      <c r="O194" s="380">
        <v>0</v>
      </c>
      <c r="P194" s="356" t="s">
        <v>122</v>
      </c>
      <c r="Q194" s="356">
        <v>0</v>
      </c>
      <c r="R194" s="380">
        <v>0</v>
      </c>
      <c r="S194" s="356">
        <v>0</v>
      </c>
      <c r="T194" s="356">
        <v>0</v>
      </c>
      <c r="U194" s="2"/>
    </row>
    <row r="195" spans="1:21" ht="21" customHeight="1" x14ac:dyDescent="0.25">
      <c r="A195" s="39">
        <v>10035</v>
      </c>
      <c r="B195" s="269" t="s">
        <v>766</v>
      </c>
      <c r="C195" s="380">
        <v>0</v>
      </c>
      <c r="D195" s="380">
        <v>0</v>
      </c>
      <c r="E195" s="380">
        <v>0</v>
      </c>
      <c r="F195" s="380">
        <v>0</v>
      </c>
      <c r="G195" s="356">
        <v>0</v>
      </c>
      <c r="H195" s="356">
        <v>0</v>
      </c>
      <c r="I195" s="380">
        <v>0</v>
      </c>
      <c r="J195" s="356">
        <v>0</v>
      </c>
      <c r="K195" s="356">
        <v>0</v>
      </c>
      <c r="L195" s="380">
        <v>0</v>
      </c>
      <c r="M195" s="356">
        <v>0</v>
      </c>
      <c r="N195" s="356">
        <v>0</v>
      </c>
      <c r="O195" s="380">
        <v>0</v>
      </c>
      <c r="P195" s="356">
        <v>0</v>
      </c>
      <c r="Q195" s="356">
        <v>0</v>
      </c>
      <c r="R195" s="380">
        <v>0</v>
      </c>
      <c r="S195" s="356">
        <v>0</v>
      </c>
      <c r="T195" s="356">
        <v>0</v>
      </c>
      <c r="U195" s="2"/>
    </row>
    <row r="196" spans="1:21" ht="21" customHeight="1" x14ac:dyDescent="0.25">
      <c r="A196" s="39">
        <v>10036</v>
      </c>
      <c r="B196" s="269" t="s">
        <v>767</v>
      </c>
      <c r="C196" s="380">
        <v>0</v>
      </c>
      <c r="D196" s="380">
        <v>0</v>
      </c>
      <c r="E196" s="380">
        <v>0</v>
      </c>
      <c r="F196" s="380">
        <v>0</v>
      </c>
      <c r="G196" s="356">
        <v>0</v>
      </c>
      <c r="H196" s="356">
        <v>0</v>
      </c>
      <c r="I196" s="380">
        <v>0</v>
      </c>
      <c r="J196" s="356">
        <v>0</v>
      </c>
      <c r="K196" s="356">
        <v>0</v>
      </c>
      <c r="L196" s="380">
        <v>0</v>
      </c>
      <c r="M196" s="356" t="s">
        <v>122</v>
      </c>
      <c r="N196" s="356">
        <v>0</v>
      </c>
      <c r="O196" s="380">
        <v>0</v>
      </c>
      <c r="P196" s="356">
        <v>0</v>
      </c>
      <c r="Q196" s="356">
        <v>0</v>
      </c>
      <c r="R196" s="380">
        <v>0</v>
      </c>
      <c r="S196" s="356">
        <v>0</v>
      </c>
      <c r="T196" s="356">
        <v>0</v>
      </c>
      <c r="U196" s="2"/>
    </row>
    <row r="197" spans="1:21" ht="21" customHeight="1" x14ac:dyDescent="0.25">
      <c r="A197" s="39">
        <v>10099</v>
      </c>
      <c r="B197" s="269" t="s">
        <v>1383</v>
      </c>
      <c r="C197" s="380">
        <v>5</v>
      </c>
      <c r="D197" s="380">
        <v>5</v>
      </c>
      <c r="E197" s="380">
        <v>0</v>
      </c>
      <c r="F197" s="380">
        <v>5</v>
      </c>
      <c r="G197" s="356">
        <v>5</v>
      </c>
      <c r="H197" s="356">
        <v>0</v>
      </c>
      <c r="I197" s="380">
        <v>0</v>
      </c>
      <c r="J197" s="356">
        <v>0</v>
      </c>
      <c r="K197" s="356">
        <v>0</v>
      </c>
      <c r="L197" s="380">
        <v>0</v>
      </c>
      <c r="M197" s="356">
        <v>0</v>
      </c>
      <c r="N197" s="356">
        <v>0</v>
      </c>
      <c r="O197" s="380">
        <v>0</v>
      </c>
      <c r="P197" s="356" t="s">
        <v>122</v>
      </c>
      <c r="Q197" s="356">
        <v>0</v>
      </c>
      <c r="R197" s="380">
        <v>0</v>
      </c>
      <c r="S197" s="356" t="s">
        <v>122</v>
      </c>
      <c r="T197" s="356">
        <v>0</v>
      </c>
      <c r="U197" s="2"/>
    </row>
    <row r="198" spans="1:21" ht="21" customHeight="1" x14ac:dyDescent="0.25">
      <c r="A198" s="39">
        <v>12010</v>
      </c>
      <c r="B198" s="269" t="s">
        <v>1384</v>
      </c>
      <c r="C198" s="380">
        <v>0</v>
      </c>
      <c r="D198" s="380">
        <v>0</v>
      </c>
      <c r="E198" s="380">
        <v>0</v>
      </c>
      <c r="F198" s="380">
        <v>0</v>
      </c>
      <c r="G198" s="356" t="s">
        <v>122</v>
      </c>
      <c r="H198" s="356" t="s">
        <v>122</v>
      </c>
      <c r="I198" s="380">
        <v>0</v>
      </c>
      <c r="J198" s="356">
        <v>0</v>
      </c>
      <c r="K198" s="356">
        <v>0</v>
      </c>
      <c r="L198" s="380">
        <v>0</v>
      </c>
      <c r="M198" s="356">
        <v>0</v>
      </c>
      <c r="N198" s="356">
        <v>0</v>
      </c>
      <c r="O198" s="380">
        <v>0</v>
      </c>
      <c r="P198" s="356">
        <v>0</v>
      </c>
      <c r="Q198" s="356">
        <v>0</v>
      </c>
      <c r="R198" s="380">
        <v>0</v>
      </c>
      <c r="S198" s="356">
        <v>0</v>
      </c>
      <c r="T198" s="356">
        <v>0</v>
      </c>
      <c r="U198" s="2"/>
    </row>
    <row r="199" spans="1:21" ht="21" customHeight="1" x14ac:dyDescent="0.25">
      <c r="A199" s="39">
        <v>12020</v>
      </c>
      <c r="B199" s="269" t="s">
        <v>1385</v>
      </c>
      <c r="C199" s="380">
        <v>0</v>
      </c>
      <c r="D199" s="380">
        <v>0</v>
      </c>
      <c r="E199" s="380">
        <v>0</v>
      </c>
      <c r="F199" s="380">
        <v>0</v>
      </c>
      <c r="G199" s="356">
        <v>0</v>
      </c>
      <c r="H199" s="356">
        <v>0</v>
      </c>
      <c r="I199" s="380">
        <v>0</v>
      </c>
      <c r="J199" s="356">
        <v>0</v>
      </c>
      <c r="K199" s="356">
        <v>0</v>
      </c>
      <c r="L199" s="380">
        <v>0</v>
      </c>
      <c r="M199" s="356">
        <v>0</v>
      </c>
      <c r="N199" s="356">
        <v>0</v>
      </c>
      <c r="O199" s="380">
        <v>0</v>
      </c>
      <c r="P199" s="356">
        <v>0</v>
      </c>
      <c r="Q199" s="356">
        <v>0</v>
      </c>
      <c r="R199" s="380">
        <v>0</v>
      </c>
      <c r="S199" s="356">
        <v>0</v>
      </c>
      <c r="T199" s="356">
        <v>0</v>
      </c>
      <c r="U199" s="2"/>
    </row>
    <row r="200" spans="1:21" ht="21" customHeight="1" x14ac:dyDescent="0.25">
      <c r="A200" s="39">
        <v>12021</v>
      </c>
      <c r="B200" s="269" t="s">
        <v>772</v>
      </c>
      <c r="C200" s="380">
        <v>0</v>
      </c>
      <c r="D200" s="380">
        <v>0</v>
      </c>
      <c r="E200" s="380">
        <v>0</v>
      </c>
      <c r="F200" s="380">
        <v>0</v>
      </c>
      <c r="G200" s="356">
        <v>0</v>
      </c>
      <c r="H200" s="356">
        <v>0</v>
      </c>
      <c r="I200" s="380">
        <v>0</v>
      </c>
      <c r="J200" s="356">
        <v>0</v>
      </c>
      <c r="K200" s="356">
        <v>0</v>
      </c>
      <c r="L200" s="380">
        <v>0</v>
      </c>
      <c r="M200" s="356" t="s">
        <v>122</v>
      </c>
      <c r="N200" s="356">
        <v>0</v>
      </c>
      <c r="O200" s="380">
        <v>0</v>
      </c>
      <c r="P200" s="356">
        <v>0</v>
      </c>
      <c r="Q200" s="356">
        <v>0</v>
      </c>
      <c r="R200" s="380">
        <v>0</v>
      </c>
      <c r="S200" s="356">
        <v>0</v>
      </c>
      <c r="T200" s="356">
        <v>0</v>
      </c>
      <c r="U200" s="2"/>
    </row>
    <row r="201" spans="1:21" ht="21" customHeight="1" x14ac:dyDescent="0.25">
      <c r="A201" s="39">
        <v>12022</v>
      </c>
      <c r="B201" s="269" t="s">
        <v>1386</v>
      </c>
      <c r="C201" s="380">
        <v>4</v>
      </c>
      <c r="D201" s="380">
        <v>4</v>
      </c>
      <c r="E201" s="380">
        <v>0</v>
      </c>
      <c r="F201" s="380">
        <v>4</v>
      </c>
      <c r="G201" s="356">
        <v>4</v>
      </c>
      <c r="H201" s="356">
        <v>0</v>
      </c>
      <c r="I201" s="380">
        <v>0</v>
      </c>
      <c r="J201" s="356">
        <v>0</v>
      </c>
      <c r="K201" s="356">
        <v>0</v>
      </c>
      <c r="L201" s="380">
        <v>0</v>
      </c>
      <c r="M201" s="356" t="s">
        <v>122</v>
      </c>
      <c r="N201" s="356">
        <v>0</v>
      </c>
      <c r="O201" s="380">
        <v>0</v>
      </c>
      <c r="P201" s="356" t="s">
        <v>122</v>
      </c>
      <c r="Q201" s="356">
        <v>0</v>
      </c>
      <c r="R201" s="380">
        <v>0</v>
      </c>
      <c r="S201" s="356" t="s">
        <v>122</v>
      </c>
      <c r="T201" s="356">
        <v>0</v>
      </c>
      <c r="U201" s="2"/>
    </row>
    <row r="202" spans="1:21" ht="21" customHeight="1" x14ac:dyDescent="0.25">
      <c r="A202" s="39">
        <v>12050</v>
      </c>
      <c r="B202" s="269" t="s">
        <v>774</v>
      </c>
      <c r="C202" s="380">
        <v>33</v>
      </c>
      <c r="D202" s="380">
        <v>33</v>
      </c>
      <c r="E202" s="380">
        <v>0</v>
      </c>
      <c r="F202" s="380">
        <v>4</v>
      </c>
      <c r="G202" s="356">
        <v>4</v>
      </c>
      <c r="H202" s="356" t="s">
        <v>122</v>
      </c>
      <c r="I202" s="380">
        <v>15</v>
      </c>
      <c r="J202" s="356">
        <v>15</v>
      </c>
      <c r="K202" s="356" t="s">
        <v>122</v>
      </c>
      <c r="L202" s="380">
        <v>14</v>
      </c>
      <c r="M202" s="356">
        <v>14</v>
      </c>
      <c r="N202" s="356" t="s">
        <v>122</v>
      </c>
      <c r="O202" s="380">
        <v>0</v>
      </c>
      <c r="P202" s="356" t="s">
        <v>122</v>
      </c>
      <c r="Q202" s="356" t="s">
        <v>122</v>
      </c>
      <c r="R202" s="380">
        <v>0</v>
      </c>
      <c r="S202" s="356" t="s">
        <v>122</v>
      </c>
      <c r="T202" s="356" t="s">
        <v>122</v>
      </c>
      <c r="U202" s="2"/>
    </row>
    <row r="203" spans="1:21" ht="21" customHeight="1" x14ac:dyDescent="0.25">
      <c r="A203" s="39">
        <v>12051</v>
      </c>
      <c r="B203" s="269" t="s">
        <v>1387</v>
      </c>
      <c r="C203" s="380">
        <v>0</v>
      </c>
      <c r="D203" s="380">
        <v>0</v>
      </c>
      <c r="E203" s="380">
        <v>0</v>
      </c>
      <c r="F203" s="380">
        <v>0</v>
      </c>
      <c r="G203" s="356">
        <v>0</v>
      </c>
      <c r="H203" s="356">
        <v>0</v>
      </c>
      <c r="I203" s="380">
        <v>0</v>
      </c>
      <c r="J203" s="356" t="s">
        <v>122</v>
      </c>
      <c r="K203" s="356">
        <v>0</v>
      </c>
      <c r="L203" s="380">
        <v>0</v>
      </c>
      <c r="M203" s="356" t="s">
        <v>122</v>
      </c>
      <c r="N203" s="356">
        <v>0</v>
      </c>
      <c r="O203" s="380">
        <v>0</v>
      </c>
      <c r="P203" s="356" t="s">
        <v>122</v>
      </c>
      <c r="Q203" s="356">
        <v>0</v>
      </c>
      <c r="R203" s="380">
        <v>0</v>
      </c>
      <c r="S203" s="356" t="s">
        <v>122</v>
      </c>
      <c r="T203" s="356">
        <v>0</v>
      </c>
      <c r="U203" s="2"/>
    </row>
    <row r="204" spans="1:21" ht="21" customHeight="1" x14ac:dyDescent="0.25">
      <c r="A204" s="39">
        <v>12052</v>
      </c>
      <c r="B204" s="269" t="s">
        <v>1388</v>
      </c>
      <c r="C204" s="380">
        <v>0</v>
      </c>
      <c r="D204" s="380">
        <v>0</v>
      </c>
      <c r="E204" s="380">
        <v>0</v>
      </c>
      <c r="F204" s="380">
        <v>0</v>
      </c>
      <c r="G204" s="356">
        <v>0</v>
      </c>
      <c r="H204" s="356">
        <v>0</v>
      </c>
      <c r="I204" s="380">
        <v>0</v>
      </c>
      <c r="J204" s="356">
        <v>0</v>
      </c>
      <c r="K204" s="356">
        <v>0</v>
      </c>
      <c r="L204" s="380">
        <v>0</v>
      </c>
      <c r="M204" s="356">
        <v>0</v>
      </c>
      <c r="N204" s="356">
        <v>0</v>
      </c>
      <c r="O204" s="380">
        <v>0</v>
      </c>
      <c r="P204" s="356">
        <v>0</v>
      </c>
      <c r="Q204" s="356">
        <v>0</v>
      </c>
      <c r="R204" s="380">
        <v>0</v>
      </c>
      <c r="S204" s="356">
        <v>0</v>
      </c>
      <c r="T204" s="356">
        <v>0</v>
      </c>
      <c r="U204" s="2"/>
    </row>
    <row r="205" spans="1:21" ht="21" customHeight="1" x14ac:dyDescent="0.25">
      <c r="A205" s="39">
        <v>12053</v>
      </c>
      <c r="B205" s="269" t="s">
        <v>1389</v>
      </c>
      <c r="C205" s="380">
        <v>0</v>
      </c>
      <c r="D205" s="380">
        <v>0</v>
      </c>
      <c r="E205" s="380">
        <v>0</v>
      </c>
      <c r="F205" s="380">
        <v>0</v>
      </c>
      <c r="G205" s="356">
        <v>0</v>
      </c>
      <c r="H205" s="356">
        <v>0</v>
      </c>
      <c r="I205" s="380">
        <v>0</v>
      </c>
      <c r="J205" s="356">
        <v>0</v>
      </c>
      <c r="K205" s="356">
        <v>0</v>
      </c>
      <c r="L205" s="380">
        <v>0</v>
      </c>
      <c r="M205" s="356">
        <v>0</v>
      </c>
      <c r="N205" s="356">
        <v>0</v>
      </c>
      <c r="O205" s="380">
        <v>0</v>
      </c>
      <c r="P205" s="356">
        <v>0</v>
      </c>
      <c r="Q205" s="356">
        <v>0</v>
      </c>
      <c r="R205" s="380">
        <v>0</v>
      </c>
      <c r="S205" s="356">
        <v>0</v>
      </c>
      <c r="T205" s="356">
        <v>0</v>
      </c>
      <c r="U205" s="2"/>
    </row>
    <row r="206" spans="1:21" ht="21" customHeight="1" x14ac:dyDescent="0.25">
      <c r="A206" s="39">
        <v>12054</v>
      </c>
      <c r="B206" s="269" t="s">
        <v>1390</v>
      </c>
      <c r="C206" s="380">
        <v>0</v>
      </c>
      <c r="D206" s="380">
        <v>0</v>
      </c>
      <c r="E206" s="380">
        <v>0</v>
      </c>
      <c r="F206" s="380">
        <v>0</v>
      </c>
      <c r="G206" s="356">
        <v>0</v>
      </c>
      <c r="H206" s="356">
        <v>0</v>
      </c>
      <c r="I206" s="380">
        <v>0</v>
      </c>
      <c r="J206" s="356">
        <v>0</v>
      </c>
      <c r="K206" s="356">
        <v>0</v>
      </c>
      <c r="L206" s="380">
        <v>0</v>
      </c>
      <c r="M206" s="356">
        <v>0</v>
      </c>
      <c r="N206" s="356">
        <v>0</v>
      </c>
      <c r="O206" s="380">
        <v>0</v>
      </c>
      <c r="P206" s="356">
        <v>0</v>
      </c>
      <c r="Q206" s="356" t="s">
        <v>122</v>
      </c>
      <c r="R206" s="380">
        <v>0</v>
      </c>
      <c r="S206" s="356">
        <v>0</v>
      </c>
      <c r="T206" s="356">
        <v>0</v>
      </c>
      <c r="U206" s="2"/>
    </row>
    <row r="207" spans="1:21" ht="21" customHeight="1" x14ac:dyDescent="0.25">
      <c r="A207" s="39">
        <v>12077</v>
      </c>
      <c r="B207" s="269" t="s">
        <v>1142</v>
      </c>
      <c r="C207" s="380">
        <v>0</v>
      </c>
      <c r="D207" s="380">
        <v>0</v>
      </c>
      <c r="E207" s="380">
        <v>0</v>
      </c>
      <c r="F207" s="380">
        <v>0</v>
      </c>
      <c r="G207" s="356">
        <v>0</v>
      </c>
      <c r="H207" s="356">
        <v>0</v>
      </c>
      <c r="I207" s="380">
        <v>0</v>
      </c>
      <c r="J207" s="356">
        <v>0</v>
      </c>
      <c r="K207" s="356">
        <v>0</v>
      </c>
      <c r="L207" s="380">
        <v>0</v>
      </c>
      <c r="M207" s="356">
        <v>0</v>
      </c>
      <c r="N207" s="356">
        <v>0</v>
      </c>
      <c r="O207" s="380">
        <v>0</v>
      </c>
      <c r="P207" s="356">
        <v>0</v>
      </c>
      <c r="Q207" s="356">
        <v>0</v>
      </c>
      <c r="R207" s="380">
        <v>0</v>
      </c>
      <c r="S207" s="356">
        <v>0</v>
      </c>
      <c r="T207" s="356">
        <v>0</v>
      </c>
      <c r="U207" s="2"/>
    </row>
    <row r="208" spans="1:21" ht="21" customHeight="1" x14ac:dyDescent="0.25">
      <c r="A208" s="39">
        <v>12081</v>
      </c>
      <c r="B208" s="269" t="s">
        <v>1391</v>
      </c>
      <c r="C208" s="380">
        <v>261</v>
      </c>
      <c r="D208" s="380">
        <v>213</v>
      </c>
      <c r="E208" s="380">
        <v>48</v>
      </c>
      <c r="F208" s="380">
        <v>23</v>
      </c>
      <c r="G208" s="356">
        <v>23</v>
      </c>
      <c r="H208" s="356" t="s">
        <v>122</v>
      </c>
      <c r="I208" s="380">
        <v>63</v>
      </c>
      <c r="J208" s="356">
        <v>50</v>
      </c>
      <c r="K208" s="356">
        <v>13</v>
      </c>
      <c r="L208" s="380">
        <v>84</v>
      </c>
      <c r="M208" s="356">
        <v>69</v>
      </c>
      <c r="N208" s="356">
        <v>15</v>
      </c>
      <c r="O208" s="380">
        <v>72</v>
      </c>
      <c r="P208" s="356">
        <v>57</v>
      </c>
      <c r="Q208" s="356">
        <v>15</v>
      </c>
      <c r="R208" s="380">
        <v>19</v>
      </c>
      <c r="S208" s="356">
        <v>14</v>
      </c>
      <c r="T208" s="356">
        <v>5</v>
      </c>
      <c r="U208" s="2"/>
    </row>
    <row r="209" spans="1:21" ht="21" customHeight="1" x14ac:dyDescent="0.25">
      <c r="A209" s="39">
        <v>12082</v>
      </c>
      <c r="B209" s="269" t="s">
        <v>782</v>
      </c>
      <c r="C209" s="380">
        <v>133</v>
      </c>
      <c r="D209" s="380">
        <v>133</v>
      </c>
      <c r="E209" s="380">
        <v>0</v>
      </c>
      <c r="F209" s="380">
        <v>22</v>
      </c>
      <c r="G209" s="356">
        <v>22</v>
      </c>
      <c r="H209" s="356" t="s">
        <v>122</v>
      </c>
      <c r="I209" s="380">
        <v>29</v>
      </c>
      <c r="J209" s="356">
        <v>29</v>
      </c>
      <c r="K209" s="356">
        <v>0</v>
      </c>
      <c r="L209" s="380">
        <v>29</v>
      </c>
      <c r="M209" s="356">
        <v>29</v>
      </c>
      <c r="N209" s="356" t="s">
        <v>122</v>
      </c>
      <c r="O209" s="380">
        <v>19</v>
      </c>
      <c r="P209" s="356">
        <v>19</v>
      </c>
      <c r="Q209" s="356" t="s">
        <v>122</v>
      </c>
      <c r="R209" s="380">
        <v>34</v>
      </c>
      <c r="S209" s="356">
        <v>34</v>
      </c>
      <c r="T209" s="356" t="s">
        <v>122</v>
      </c>
      <c r="U209" s="2"/>
    </row>
    <row r="210" spans="1:21" ht="21" customHeight="1" x14ac:dyDescent="0.25">
      <c r="A210" s="39">
        <v>12088</v>
      </c>
      <c r="B210" s="269" t="s">
        <v>783</v>
      </c>
      <c r="C210" s="380">
        <v>0</v>
      </c>
      <c r="D210" s="380">
        <v>0</v>
      </c>
      <c r="E210" s="380">
        <v>0</v>
      </c>
      <c r="F210" s="380">
        <v>0</v>
      </c>
      <c r="G210" s="356">
        <v>0</v>
      </c>
      <c r="H210" s="356">
        <v>0</v>
      </c>
      <c r="I210" s="380">
        <v>0</v>
      </c>
      <c r="J210" s="356">
        <v>0</v>
      </c>
      <c r="K210" s="356">
        <v>0</v>
      </c>
      <c r="L210" s="380">
        <v>0</v>
      </c>
      <c r="M210" s="356">
        <v>0</v>
      </c>
      <c r="N210" s="356">
        <v>0</v>
      </c>
      <c r="O210" s="380">
        <v>0</v>
      </c>
      <c r="P210" s="356">
        <v>0</v>
      </c>
      <c r="Q210" s="356">
        <v>0</v>
      </c>
      <c r="R210" s="380">
        <v>0</v>
      </c>
      <c r="S210" s="356">
        <v>0</v>
      </c>
      <c r="T210" s="356">
        <v>0</v>
      </c>
      <c r="U210" s="2"/>
    </row>
    <row r="211" spans="1:21" ht="21" customHeight="1" x14ac:dyDescent="0.25">
      <c r="A211" s="39">
        <v>12089</v>
      </c>
      <c r="B211" s="269" t="s">
        <v>1392</v>
      </c>
      <c r="C211" s="380">
        <v>0</v>
      </c>
      <c r="D211" s="380">
        <v>0</v>
      </c>
      <c r="E211" s="380">
        <v>0</v>
      </c>
      <c r="F211" s="380">
        <v>0</v>
      </c>
      <c r="G211" s="356">
        <v>0</v>
      </c>
      <c r="H211" s="356">
        <v>0</v>
      </c>
      <c r="I211" s="380">
        <v>0</v>
      </c>
      <c r="J211" s="356">
        <v>0</v>
      </c>
      <c r="K211" s="356">
        <v>0</v>
      </c>
      <c r="L211" s="380">
        <v>0</v>
      </c>
      <c r="M211" s="356">
        <v>0</v>
      </c>
      <c r="N211" s="356">
        <v>0</v>
      </c>
      <c r="O211" s="380">
        <v>0</v>
      </c>
      <c r="P211" s="356">
        <v>0</v>
      </c>
      <c r="Q211" s="356">
        <v>0</v>
      </c>
      <c r="R211" s="380">
        <v>0</v>
      </c>
      <c r="S211" s="356">
        <v>0</v>
      </c>
      <c r="T211" s="356">
        <v>0</v>
      </c>
      <c r="U211" s="2"/>
    </row>
    <row r="212" spans="1:21" ht="21" customHeight="1" x14ac:dyDescent="0.25">
      <c r="A212" s="39">
        <v>12091</v>
      </c>
      <c r="B212" s="269" t="s">
        <v>1393</v>
      </c>
      <c r="C212" s="380">
        <v>0</v>
      </c>
      <c r="D212" s="380">
        <v>0</v>
      </c>
      <c r="E212" s="380">
        <v>0</v>
      </c>
      <c r="F212" s="380">
        <v>0</v>
      </c>
      <c r="G212" s="356">
        <v>0</v>
      </c>
      <c r="H212" s="356">
        <v>0</v>
      </c>
      <c r="I212" s="380">
        <v>0</v>
      </c>
      <c r="J212" s="356">
        <v>0</v>
      </c>
      <c r="K212" s="356">
        <v>0</v>
      </c>
      <c r="L212" s="380">
        <v>0</v>
      </c>
      <c r="M212" s="356">
        <v>0</v>
      </c>
      <c r="N212" s="356">
        <v>0</v>
      </c>
      <c r="O212" s="380">
        <v>0</v>
      </c>
      <c r="P212" s="356">
        <v>0</v>
      </c>
      <c r="Q212" s="356">
        <v>0</v>
      </c>
      <c r="R212" s="380">
        <v>0</v>
      </c>
      <c r="S212" s="356">
        <v>0</v>
      </c>
      <c r="T212" s="356">
        <v>0</v>
      </c>
      <c r="U212" s="2"/>
    </row>
    <row r="213" spans="1:21" ht="21" customHeight="1" x14ac:dyDescent="0.25">
      <c r="A213" s="39">
        <v>12096</v>
      </c>
      <c r="B213" s="269" t="s">
        <v>788</v>
      </c>
      <c r="C213" s="380">
        <v>0</v>
      </c>
      <c r="D213" s="380">
        <v>0</v>
      </c>
      <c r="E213" s="380">
        <v>0</v>
      </c>
      <c r="F213" s="380">
        <v>0</v>
      </c>
      <c r="G213" s="356">
        <v>0</v>
      </c>
      <c r="H213" s="356">
        <v>0</v>
      </c>
      <c r="I213" s="380">
        <v>0</v>
      </c>
      <c r="J213" s="356">
        <v>0</v>
      </c>
      <c r="K213" s="356">
        <v>0</v>
      </c>
      <c r="L213" s="380">
        <v>0</v>
      </c>
      <c r="M213" s="356">
        <v>0</v>
      </c>
      <c r="N213" s="356">
        <v>0</v>
      </c>
      <c r="O213" s="380">
        <v>0</v>
      </c>
      <c r="P213" s="356">
        <v>0</v>
      </c>
      <c r="Q213" s="356">
        <v>0</v>
      </c>
      <c r="R213" s="380">
        <v>0</v>
      </c>
      <c r="S213" s="356">
        <v>0</v>
      </c>
      <c r="T213" s="356">
        <v>0</v>
      </c>
      <c r="U213" s="2"/>
    </row>
    <row r="214" spans="1:21" ht="21" customHeight="1" x14ac:dyDescent="0.25">
      <c r="A214" s="39">
        <v>12122</v>
      </c>
      <c r="B214" s="269" t="s">
        <v>791</v>
      </c>
      <c r="C214" s="380">
        <v>0</v>
      </c>
      <c r="D214" s="380">
        <v>0</v>
      </c>
      <c r="E214" s="380">
        <v>0</v>
      </c>
      <c r="F214" s="380">
        <v>0</v>
      </c>
      <c r="G214" s="356">
        <v>0</v>
      </c>
      <c r="H214" s="356">
        <v>0</v>
      </c>
      <c r="I214" s="380">
        <v>0</v>
      </c>
      <c r="J214" s="356">
        <v>0</v>
      </c>
      <c r="K214" s="356">
        <v>0</v>
      </c>
      <c r="L214" s="380">
        <v>0</v>
      </c>
      <c r="M214" s="356">
        <v>0</v>
      </c>
      <c r="N214" s="356">
        <v>0</v>
      </c>
      <c r="O214" s="380">
        <v>0</v>
      </c>
      <c r="P214" s="356">
        <v>0</v>
      </c>
      <c r="Q214" s="356">
        <v>0</v>
      </c>
      <c r="R214" s="380">
        <v>0</v>
      </c>
      <c r="S214" s="356">
        <v>0</v>
      </c>
      <c r="T214" s="356">
        <v>0</v>
      </c>
      <c r="U214" s="2"/>
    </row>
    <row r="215" spans="1:21" ht="21" customHeight="1" x14ac:dyDescent="0.25">
      <c r="A215" s="39">
        <v>12123</v>
      </c>
      <c r="B215" s="269" t="s">
        <v>1144</v>
      </c>
      <c r="C215" s="380">
        <v>0</v>
      </c>
      <c r="D215" s="380">
        <v>0</v>
      </c>
      <c r="E215" s="380">
        <v>0</v>
      </c>
      <c r="F215" s="380">
        <v>0</v>
      </c>
      <c r="G215" s="356">
        <v>0</v>
      </c>
      <c r="H215" s="356">
        <v>0</v>
      </c>
      <c r="I215" s="380">
        <v>0</v>
      </c>
      <c r="J215" s="356">
        <v>0</v>
      </c>
      <c r="K215" s="356">
        <v>0</v>
      </c>
      <c r="L215" s="380">
        <v>0</v>
      </c>
      <c r="M215" s="356">
        <v>0</v>
      </c>
      <c r="N215" s="356">
        <v>0</v>
      </c>
      <c r="O215" s="380">
        <v>0</v>
      </c>
      <c r="P215" s="356">
        <v>0</v>
      </c>
      <c r="Q215" s="356">
        <v>0</v>
      </c>
      <c r="R215" s="380">
        <v>0</v>
      </c>
      <c r="S215" s="356">
        <v>0</v>
      </c>
      <c r="T215" s="356">
        <v>0</v>
      </c>
      <c r="U215" s="2"/>
    </row>
    <row r="216" spans="1:21" ht="21" customHeight="1" x14ac:dyDescent="0.25">
      <c r="A216" s="39">
        <v>12124</v>
      </c>
      <c r="B216" s="269" t="s">
        <v>793</v>
      </c>
      <c r="C216" s="380">
        <v>0</v>
      </c>
      <c r="D216" s="380">
        <v>0</v>
      </c>
      <c r="E216" s="380">
        <v>0</v>
      </c>
      <c r="F216" s="380">
        <v>0</v>
      </c>
      <c r="G216" s="356">
        <v>0</v>
      </c>
      <c r="H216" s="356">
        <v>0</v>
      </c>
      <c r="I216" s="380">
        <v>0</v>
      </c>
      <c r="J216" s="356">
        <v>0</v>
      </c>
      <c r="K216" s="356">
        <v>0</v>
      </c>
      <c r="L216" s="380">
        <v>0</v>
      </c>
      <c r="M216" s="356">
        <v>0</v>
      </c>
      <c r="N216" s="356">
        <v>0</v>
      </c>
      <c r="O216" s="380">
        <v>0</v>
      </c>
      <c r="P216" s="356">
        <v>0</v>
      </c>
      <c r="Q216" s="356">
        <v>0</v>
      </c>
      <c r="R216" s="380">
        <v>0</v>
      </c>
      <c r="S216" s="356">
        <v>0</v>
      </c>
      <c r="T216" s="356">
        <v>0</v>
      </c>
      <c r="U216" s="2"/>
    </row>
    <row r="217" spans="1:21" ht="21" customHeight="1" x14ac:dyDescent="0.25">
      <c r="A217" s="39">
        <v>12132</v>
      </c>
      <c r="B217" s="269" t="s">
        <v>796</v>
      </c>
      <c r="C217" s="380">
        <v>0</v>
      </c>
      <c r="D217" s="380">
        <v>0</v>
      </c>
      <c r="E217" s="380">
        <v>0</v>
      </c>
      <c r="F217" s="380">
        <v>0</v>
      </c>
      <c r="G217" s="356">
        <v>0</v>
      </c>
      <c r="H217" s="356">
        <v>0</v>
      </c>
      <c r="I217" s="380">
        <v>0</v>
      </c>
      <c r="J217" s="356">
        <v>0</v>
      </c>
      <c r="K217" s="356">
        <v>0</v>
      </c>
      <c r="L217" s="380">
        <v>0</v>
      </c>
      <c r="M217" s="356">
        <v>0</v>
      </c>
      <c r="N217" s="356">
        <v>0</v>
      </c>
      <c r="O217" s="380">
        <v>0</v>
      </c>
      <c r="P217" s="356">
        <v>0</v>
      </c>
      <c r="Q217" s="356">
        <v>0</v>
      </c>
      <c r="R217" s="380">
        <v>0</v>
      </c>
      <c r="S217" s="356">
        <v>0</v>
      </c>
      <c r="T217" s="356">
        <v>0</v>
      </c>
      <c r="U217" s="2"/>
    </row>
    <row r="218" spans="1:21" ht="21" customHeight="1" x14ac:dyDescent="0.25">
      <c r="A218" s="39">
        <v>12136</v>
      </c>
      <c r="B218" s="269" t="s">
        <v>799</v>
      </c>
      <c r="C218" s="380">
        <v>0</v>
      </c>
      <c r="D218" s="380">
        <v>0</v>
      </c>
      <c r="E218" s="380">
        <v>0</v>
      </c>
      <c r="F218" s="380">
        <v>0</v>
      </c>
      <c r="G218" s="356">
        <v>0</v>
      </c>
      <c r="H218" s="356">
        <v>0</v>
      </c>
      <c r="I218" s="380">
        <v>0</v>
      </c>
      <c r="J218" s="356">
        <v>0</v>
      </c>
      <c r="K218" s="356">
        <v>0</v>
      </c>
      <c r="L218" s="380">
        <v>0</v>
      </c>
      <c r="M218" s="356">
        <v>0</v>
      </c>
      <c r="N218" s="356">
        <v>0</v>
      </c>
      <c r="O218" s="380">
        <v>0</v>
      </c>
      <c r="P218" s="356">
        <v>0</v>
      </c>
      <c r="Q218" s="356">
        <v>0</v>
      </c>
      <c r="R218" s="380">
        <v>0</v>
      </c>
      <c r="S218" s="356">
        <v>0</v>
      </c>
      <c r="T218" s="356">
        <v>0</v>
      </c>
      <c r="U218" s="2"/>
    </row>
    <row r="219" spans="1:21" ht="21" customHeight="1" x14ac:dyDescent="0.25">
      <c r="A219" s="39">
        <v>12137</v>
      </c>
      <c r="B219" s="269" t="s">
        <v>800</v>
      </c>
      <c r="C219" s="380">
        <v>0</v>
      </c>
      <c r="D219" s="380">
        <v>0</v>
      </c>
      <c r="E219" s="380">
        <v>0</v>
      </c>
      <c r="F219" s="380">
        <v>0</v>
      </c>
      <c r="G219" s="356">
        <v>0</v>
      </c>
      <c r="H219" s="356">
        <v>0</v>
      </c>
      <c r="I219" s="380">
        <v>0</v>
      </c>
      <c r="J219" s="356">
        <v>0</v>
      </c>
      <c r="K219" s="356">
        <v>0</v>
      </c>
      <c r="L219" s="380">
        <v>0</v>
      </c>
      <c r="M219" s="356" t="s">
        <v>122</v>
      </c>
      <c r="N219" s="356">
        <v>0</v>
      </c>
      <c r="O219" s="380">
        <v>0</v>
      </c>
      <c r="P219" s="356">
        <v>0</v>
      </c>
      <c r="Q219" s="356">
        <v>0</v>
      </c>
      <c r="R219" s="380">
        <v>0</v>
      </c>
      <c r="S219" s="356">
        <v>0</v>
      </c>
      <c r="T219" s="356">
        <v>0</v>
      </c>
      <c r="U219" s="2"/>
    </row>
    <row r="220" spans="1:21" ht="21" customHeight="1" x14ac:dyDescent="0.25">
      <c r="A220" s="39">
        <v>12138</v>
      </c>
      <c r="B220" s="269" t="s">
        <v>801</v>
      </c>
      <c r="C220" s="380">
        <v>0</v>
      </c>
      <c r="D220" s="380">
        <v>0</v>
      </c>
      <c r="E220" s="380">
        <v>0</v>
      </c>
      <c r="F220" s="380">
        <v>0</v>
      </c>
      <c r="G220" s="356" t="s">
        <v>122</v>
      </c>
      <c r="H220" s="356">
        <v>0</v>
      </c>
      <c r="I220" s="380">
        <v>0</v>
      </c>
      <c r="J220" s="356">
        <v>0</v>
      </c>
      <c r="K220" s="356">
        <v>0</v>
      </c>
      <c r="L220" s="380">
        <v>0</v>
      </c>
      <c r="M220" s="356">
        <v>0</v>
      </c>
      <c r="N220" s="356">
        <v>0</v>
      </c>
      <c r="O220" s="380">
        <v>0</v>
      </c>
      <c r="P220" s="356">
        <v>0</v>
      </c>
      <c r="Q220" s="356">
        <v>0</v>
      </c>
      <c r="R220" s="380">
        <v>0</v>
      </c>
      <c r="S220" s="356">
        <v>0</v>
      </c>
      <c r="T220" s="356">
        <v>0</v>
      </c>
      <c r="U220" s="2"/>
    </row>
    <row r="221" spans="1:21" ht="21" customHeight="1" x14ac:dyDescent="0.25">
      <c r="A221" s="39">
        <v>12139</v>
      </c>
      <c r="B221" s="269" t="s">
        <v>802</v>
      </c>
      <c r="C221" s="380">
        <v>0</v>
      </c>
      <c r="D221" s="380">
        <v>0</v>
      </c>
      <c r="E221" s="380">
        <v>0</v>
      </c>
      <c r="F221" s="380">
        <v>0</v>
      </c>
      <c r="G221" s="356">
        <v>0</v>
      </c>
      <c r="H221" s="356">
        <v>0</v>
      </c>
      <c r="I221" s="380">
        <v>0</v>
      </c>
      <c r="J221" s="356">
        <v>0</v>
      </c>
      <c r="K221" s="356">
        <v>0</v>
      </c>
      <c r="L221" s="380">
        <v>0</v>
      </c>
      <c r="M221" s="356">
        <v>0</v>
      </c>
      <c r="N221" s="356">
        <v>0</v>
      </c>
      <c r="O221" s="380">
        <v>0</v>
      </c>
      <c r="P221" s="356" t="s">
        <v>122</v>
      </c>
      <c r="Q221" s="356" t="s">
        <v>122</v>
      </c>
      <c r="R221" s="380">
        <v>0</v>
      </c>
      <c r="S221" s="356">
        <v>0</v>
      </c>
      <c r="T221" s="356">
        <v>0</v>
      </c>
      <c r="U221" s="2"/>
    </row>
    <row r="222" spans="1:21" ht="21" customHeight="1" x14ac:dyDescent="0.25">
      <c r="A222" s="39">
        <v>12144</v>
      </c>
      <c r="B222" s="269" t="s">
        <v>1148</v>
      </c>
      <c r="C222" s="380">
        <v>0</v>
      </c>
      <c r="D222" s="380">
        <v>0</v>
      </c>
      <c r="E222" s="380">
        <v>0</v>
      </c>
      <c r="F222" s="380">
        <v>0</v>
      </c>
      <c r="G222" s="356">
        <v>0</v>
      </c>
      <c r="H222" s="356">
        <v>0</v>
      </c>
      <c r="I222" s="380">
        <v>0</v>
      </c>
      <c r="J222" s="356">
        <v>0</v>
      </c>
      <c r="K222" s="356">
        <v>0</v>
      </c>
      <c r="L222" s="380">
        <v>0</v>
      </c>
      <c r="M222" s="356">
        <v>0</v>
      </c>
      <c r="N222" s="356">
        <v>0</v>
      </c>
      <c r="O222" s="380">
        <v>0</v>
      </c>
      <c r="P222" s="356">
        <v>0</v>
      </c>
      <c r="Q222" s="356">
        <v>0</v>
      </c>
      <c r="R222" s="380">
        <v>0</v>
      </c>
      <c r="S222" s="356">
        <v>0</v>
      </c>
      <c r="T222" s="356">
        <v>0</v>
      </c>
      <c r="U222" s="2"/>
    </row>
    <row r="223" spans="1:21" ht="21" customHeight="1" x14ac:dyDescent="0.25">
      <c r="A223" s="39">
        <v>12146</v>
      </c>
      <c r="B223" s="269" t="s">
        <v>1394</v>
      </c>
      <c r="C223" s="380">
        <v>0</v>
      </c>
      <c r="D223" s="380">
        <v>0</v>
      </c>
      <c r="E223" s="380">
        <v>0</v>
      </c>
      <c r="F223" s="380">
        <v>0</v>
      </c>
      <c r="G223" s="356" t="s">
        <v>122</v>
      </c>
      <c r="H223" s="356" t="s">
        <v>122</v>
      </c>
      <c r="I223" s="380">
        <v>0</v>
      </c>
      <c r="J223" s="356">
        <v>0</v>
      </c>
      <c r="K223" s="356">
        <v>0</v>
      </c>
      <c r="L223" s="380">
        <v>0</v>
      </c>
      <c r="M223" s="356">
        <v>0</v>
      </c>
      <c r="N223" s="356">
        <v>0</v>
      </c>
      <c r="O223" s="380">
        <v>0</v>
      </c>
      <c r="P223" s="356">
        <v>0</v>
      </c>
      <c r="Q223" s="356">
        <v>0</v>
      </c>
      <c r="R223" s="380">
        <v>0</v>
      </c>
      <c r="S223" s="356">
        <v>0</v>
      </c>
      <c r="T223" s="356">
        <v>0</v>
      </c>
      <c r="U223" s="2"/>
    </row>
    <row r="224" spans="1:21" ht="21" customHeight="1" x14ac:dyDescent="0.25">
      <c r="A224" s="39">
        <v>12149</v>
      </c>
      <c r="B224" s="269" t="s">
        <v>807</v>
      </c>
      <c r="C224" s="380">
        <v>458</v>
      </c>
      <c r="D224" s="380">
        <v>418</v>
      </c>
      <c r="E224" s="380">
        <v>40</v>
      </c>
      <c r="F224" s="380">
        <v>94</v>
      </c>
      <c r="G224" s="356">
        <v>81</v>
      </c>
      <c r="H224" s="356">
        <v>13</v>
      </c>
      <c r="I224" s="380">
        <v>145</v>
      </c>
      <c r="J224" s="356">
        <v>141</v>
      </c>
      <c r="K224" s="356">
        <v>4</v>
      </c>
      <c r="L224" s="380">
        <v>69</v>
      </c>
      <c r="M224" s="356">
        <v>63</v>
      </c>
      <c r="N224" s="356">
        <v>6</v>
      </c>
      <c r="O224" s="380">
        <v>108</v>
      </c>
      <c r="P224" s="356">
        <v>91</v>
      </c>
      <c r="Q224" s="356">
        <v>17</v>
      </c>
      <c r="R224" s="380">
        <v>42</v>
      </c>
      <c r="S224" s="356">
        <v>42</v>
      </c>
      <c r="T224" s="356" t="s">
        <v>122</v>
      </c>
      <c r="U224" s="2"/>
    </row>
    <row r="225" spans="1:23" ht="21" customHeight="1" x14ac:dyDescent="0.25">
      <c r="A225" s="39">
        <v>12150</v>
      </c>
      <c r="B225" s="269" t="s">
        <v>808</v>
      </c>
      <c r="C225" s="380">
        <v>6</v>
      </c>
      <c r="D225" s="380">
        <v>6</v>
      </c>
      <c r="E225" s="380">
        <v>0</v>
      </c>
      <c r="F225" s="380">
        <v>0</v>
      </c>
      <c r="G225" s="356" t="s">
        <v>122</v>
      </c>
      <c r="H225" s="356">
        <v>0</v>
      </c>
      <c r="I225" s="380">
        <v>0</v>
      </c>
      <c r="J225" s="356">
        <v>0</v>
      </c>
      <c r="K225" s="356">
        <v>0</v>
      </c>
      <c r="L225" s="380">
        <v>0</v>
      </c>
      <c r="M225" s="356" t="s">
        <v>122</v>
      </c>
      <c r="N225" s="356">
        <v>0</v>
      </c>
      <c r="O225" s="380">
        <v>6</v>
      </c>
      <c r="P225" s="356">
        <v>6</v>
      </c>
      <c r="Q225" s="356">
        <v>0</v>
      </c>
      <c r="R225" s="380">
        <v>0</v>
      </c>
      <c r="S225" s="356" t="s">
        <v>122</v>
      </c>
      <c r="T225" s="356">
        <v>0</v>
      </c>
      <c r="U225" s="2"/>
    </row>
    <row r="226" spans="1:23" ht="21" customHeight="1" x14ac:dyDescent="0.25">
      <c r="A226" s="39">
        <v>12151</v>
      </c>
      <c r="B226" s="269" t="s">
        <v>809</v>
      </c>
      <c r="C226" s="380">
        <v>9</v>
      </c>
      <c r="D226" s="380">
        <v>9</v>
      </c>
      <c r="E226" s="380">
        <v>0</v>
      </c>
      <c r="F226" s="380">
        <v>0</v>
      </c>
      <c r="G226" s="356">
        <v>0</v>
      </c>
      <c r="H226" s="356">
        <v>0</v>
      </c>
      <c r="I226" s="380">
        <v>5</v>
      </c>
      <c r="J226" s="356">
        <v>5</v>
      </c>
      <c r="K226" s="356" t="s">
        <v>122</v>
      </c>
      <c r="L226" s="380">
        <v>4</v>
      </c>
      <c r="M226" s="356">
        <v>4</v>
      </c>
      <c r="N226" s="356">
        <v>0</v>
      </c>
      <c r="O226" s="380">
        <v>0</v>
      </c>
      <c r="P226" s="356">
        <v>0</v>
      </c>
      <c r="Q226" s="356">
        <v>0</v>
      </c>
      <c r="R226" s="380">
        <v>0</v>
      </c>
      <c r="S226" s="356">
        <v>0</v>
      </c>
      <c r="T226" s="356" t="s">
        <v>122</v>
      </c>
      <c r="U226" s="2"/>
    </row>
    <row r="227" spans="1:23" ht="21" customHeight="1" x14ac:dyDescent="0.25">
      <c r="A227" s="39">
        <v>12154</v>
      </c>
      <c r="B227" s="269" t="s">
        <v>811</v>
      </c>
      <c r="C227" s="380">
        <v>0</v>
      </c>
      <c r="D227" s="380">
        <v>0</v>
      </c>
      <c r="E227" s="380">
        <v>0</v>
      </c>
      <c r="F227" s="380">
        <v>0</v>
      </c>
      <c r="G227" s="356">
        <v>0</v>
      </c>
      <c r="H227" s="356">
        <v>0</v>
      </c>
      <c r="I227" s="380">
        <v>0</v>
      </c>
      <c r="J227" s="356">
        <v>0</v>
      </c>
      <c r="K227" s="356">
        <v>0</v>
      </c>
      <c r="L227" s="380">
        <v>0</v>
      </c>
      <c r="M227" s="356">
        <v>0</v>
      </c>
      <c r="N227" s="356">
        <v>0</v>
      </c>
      <c r="O227" s="380">
        <v>0</v>
      </c>
      <c r="P227" s="356" t="s">
        <v>122</v>
      </c>
      <c r="Q227" s="356">
        <v>0</v>
      </c>
      <c r="R227" s="380">
        <v>0</v>
      </c>
      <c r="S227" s="356">
        <v>0</v>
      </c>
      <c r="T227" s="356">
        <v>0</v>
      </c>
      <c r="U227" s="2"/>
    </row>
    <row r="228" spans="1:23" ht="21" customHeight="1" x14ac:dyDescent="0.25">
      <c r="A228" s="39">
        <v>12157</v>
      </c>
      <c r="B228" s="269" t="s">
        <v>813</v>
      </c>
      <c r="C228" s="380">
        <v>0</v>
      </c>
      <c r="D228" s="380">
        <v>0</v>
      </c>
      <c r="E228" s="380">
        <v>0</v>
      </c>
      <c r="F228" s="380">
        <v>0</v>
      </c>
      <c r="G228" s="356">
        <v>0</v>
      </c>
      <c r="H228" s="356">
        <v>0</v>
      </c>
      <c r="I228" s="380">
        <v>0</v>
      </c>
      <c r="J228" s="356">
        <v>0</v>
      </c>
      <c r="K228" s="356">
        <v>0</v>
      </c>
      <c r="L228" s="380">
        <v>0</v>
      </c>
      <c r="M228" s="356">
        <v>0</v>
      </c>
      <c r="N228" s="356">
        <v>0</v>
      </c>
      <c r="O228" s="380">
        <v>0</v>
      </c>
      <c r="P228" s="356">
        <v>0</v>
      </c>
      <c r="Q228" s="356">
        <v>0</v>
      </c>
      <c r="R228" s="380">
        <v>0</v>
      </c>
      <c r="S228" s="356">
        <v>0</v>
      </c>
      <c r="T228" s="356">
        <v>0</v>
      </c>
      <c r="U228" s="2"/>
    </row>
    <row r="229" spans="1:23" ht="21" customHeight="1" x14ac:dyDescent="0.25">
      <c r="A229" s="39">
        <v>12163</v>
      </c>
      <c r="B229" s="269" t="s">
        <v>815</v>
      </c>
      <c r="C229" s="380">
        <v>0</v>
      </c>
      <c r="D229" s="380">
        <v>0</v>
      </c>
      <c r="E229" s="380">
        <v>0</v>
      </c>
      <c r="F229" s="380">
        <v>0</v>
      </c>
      <c r="G229" s="356">
        <v>0</v>
      </c>
      <c r="H229" s="356">
        <v>0</v>
      </c>
      <c r="I229" s="380">
        <v>0</v>
      </c>
      <c r="J229" s="356">
        <v>0</v>
      </c>
      <c r="K229" s="356">
        <v>0</v>
      </c>
      <c r="L229" s="380">
        <v>0</v>
      </c>
      <c r="M229" s="356">
        <v>0</v>
      </c>
      <c r="N229" s="356">
        <v>0</v>
      </c>
      <c r="O229" s="380">
        <v>0</v>
      </c>
      <c r="P229" s="356">
        <v>0</v>
      </c>
      <c r="Q229" s="356">
        <v>0</v>
      </c>
      <c r="R229" s="380">
        <v>0</v>
      </c>
      <c r="S229" s="356">
        <v>0</v>
      </c>
      <c r="T229" s="356">
        <v>0</v>
      </c>
      <c r="U229" s="2"/>
    </row>
    <row r="230" spans="1:23" ht="21" customHeight="1" x14ac:dyDescent="0.25">
      <c r="A230" s="39">
        <v>12170</v>
      </c>
      <c r="B230" s="269" t="s">
        <v>816</v>
      </c>
      <c r="C230" s="380">
        <v>0</v>
      </c>
      <c r="D230" s="380">
        <v>0</v>
      </c>
      <c r="E230" s="380">
        <v>0</v>
      </c>
      <c r="F230" s="380">
        <v>0</v>
      </c>
      <c r="G230" s="356">
        <v>0</v>
      </c>
      <c r="H230" s="356">
        <v>0</v>
      </c>
      <c r="I230" s="380">
        <v>0</v>
      </c>
      <c r="J230" s="356">
        <v>0</v>
      </c>
      <c r="K230" s="356">
        <v>0</v>
      </c>
      <c r="L230" s="380">
        <v>0</v>
      </c>
      <c r="M230" s="356">
        <v>0</v>
      </c>
      <c r="N230" s="356">
        <v>0</v>
      </c>
      <c r="O230" s="380">
        <v>0</v>
      </c>
      <c r="P230" s="356" t="s">
        <v>122</v>
      </c>
      <c r="Q230" s="356">
        <v>0</v>
      </c>
      <c r="R230" s="380">
        <v>0</v>
      </c>
      <c r="S230" s="356">
        <v>0</v>
      </c>
      <c r="T230" s="356">
        <v>0</v>
      </c>
      <c r="U230" s="2"/>
      <c r="V230" s="1"/>
      <c r="W230" s="1"/>
    </row>
    <row r="231" spans="1:23" ht="21" customHeight="1" x14ac:dyDescent="0.25">
      <c r="A231" s="39">
        <v>12171</v>
      </c>
      <c r="B231" s="269" t="s">
        <v>817</v>
      </c>
      <c r="C231" s="380">
        <v>0</v>
      </c>
      <c r="D231" s="380">
        <v>0</v>
      </c>
      <c r="E231" s="380">
        <v>0</v>
      </c>
      <c r="F231" s="380">
        <v>0</v>
      </c>
      <c r="G231" s="356">
        <v>0</v>
      </c>
      <c r="H231" s="356">
        <v>0</v>
      </c>
      <c r="I231" s="380">
        <v>0</v>
      </c>
      <c r="J231" s="356">
        <v>0</v>
      </c>
      <c r="K231" s="356">
        <v>0</v>
      </c>
      <c r="L231" s="380">
        <v>0</v>
      </c>
      <c r="M231" s="356">
        <v>0</v>
      </c>
      <c r="N231" s="356">
        <v>0</v>
      </c>
      <c r="O231" s="380">
        <v>0</v>
      </c>
      <c r="P231" s="356">
        <v>0</v>
      </c>
      <c r="Q231" s="356">
        <v>0</v>
      </c>
      <c r="R231" s="380">
        <v>0</v>
      </c>
      <c r="S231" s="356">
        <v>0</v>
      </c>
      <c r="T231" s="356">
        <v>0</v>
      </c>
      <c r="U231" s="2"/>
      <c r="V231" s="1"/>
      <c r="W231" s="1"/>
    </row>
    <row r="232" spans="1:23" ht="21" customHeight="1" x14ac:dyDescent="0.25">
      <c r="A232" s="39">
        <v>12172</v>
      </c>
      <c r="B232" s="269" t="s">
        <v>818</v>
      </c>
      <c r="C232" s="380">
        <v>0</v>
      </c>
      <c r="D232" s="380">
        <v>0</v>
      </c>
      <c r="E232" s="380">
        <v>0</v>
      </c>
      <c r="F232" s="380">
        <v>0</v>
      </c>
      <c r="G232" s="356">
        <v>0</v>
      </c>
      <c r="H232" s="356">
        <v>0</v>
      </c>
      <c r="I232" s="380">
        <v>0</v>
      </c>
      <c r="J232" s="356">
        <v>0</v>
      </c>
      <c r="K232" s="356">
        <v>0</v>
      </c>
      <c r="L232" s="380">
        <v>0</v>
      </c>
      <c r="M232" s="356">
        <v>0</v>
      </c>
      <c r="N232" s="356">
        <v>0</v>
      </c>
      <c r="O232" s="380">
        <v>0</v>
      </c>
      <c r="P232" s="356">
        <v>0</v>
      </c>
      <c r="Q232" s="356">
        <v>0</v>
      </c>
      <c r="R232" s="380">
        <v>0</v>
      </c>
      <c r="S232" s="356">
        <v>0</v>
      </c>
      <c r="T232" s="356">
        <v>0</v>
      </c>
      <c r="U232" s="2"/>
      <c r="V232" s="1"/>
      <c r="W232" s="1"/>
    </row>
    <row r="233" spans="1:23" ht="21" customHeight="1" x14ac:dyDescent="0.25">
      <c r="A233" s="39">
        <v>12173</v>
      </c>
      <c r="B233" s="269" t="s">
        <v>819</v>
      </c>
      <c r="C233" s="380">
        <v>0</v>
      </c>
      <c r="D233" s="380">
        <v>0</v>
      </c>
      <c r="E233" s="380">
        <v>0</v>
      </c>
      <c r="F233" s="380">
        <v>0</v>
      </c>
      <c r="G233" s="356">
        <v>0</v>
      </c>
      <c r="H233" s="356">
        <v>0</v>
      </c>
      <c r="I233" s="380">
        <v>0</v>
      </c>
      <c r="J233" s="356">
        <v>0</v>
      </c>
      <c r="K233" s="356">
        <v>0</v>
      </c>
      <c r="L233" s="380">
        <v>0</v>
      </c>
      <c r="M233" s="356">
        <v>0</v>
      </c>
      <c r="N233" s="356">
        <v>0</v>
      </c>
      <c r="O233" s="380">
        <v>0</v>
      </c>
      <c r="P233" s="356">
        <v>0</v>
      </c>
      <c r="Q233" s="356">
        <v>0</v>
      </c>
      <c r="R233" s="380">
        <v>0</v>
      </c>
      <c r="S233" s="356">
        <v>0</v>
      </c>
      <c r="T233" s="356">
        <v>0</v>
      </c>
      <c r="U233" s="2"/>
    </row>
    <row r="234" spans="1:23" ht="21" customHeight="1" x14ac:dyDescent="0.25">
      <c r="A234" s="39">
        <v>12999</v>
      </c>
      <c r="B234" s="269" t="s">
        <v>821</v>
      </c>
      <c r="C234" s="380">
        <v>0</v>
      </c>
      <c r="D234" s="380">
        <v>0</v>
      </c>
      <c r="E234" s="380">
        <v>0</v>
      </c>
      <c r="F234" s="380">
        <v>0</v>
      </c>
      <c r="G234" s="356">
        <v>0</v>
      </c>
      <c r="H234" s="356">
        <v>0</v>
      </c>
      <c r="I234" s="380">
        <v>0</v>
      </c>
      <c r="J234" s="356" t="s">
        <v>122</v>
      </c>
      <c r="K234" s="356">
        <v>0</v>
      </c>
      <c r="L234" s="380">
        <v>0</v>
      </c>
      <c r="M234" s="356">
        <v>0</v>
      </c>
      <c r="N234" s="356">
        <v>0</v>
      </c>
      <c r="O234" s="380">
        <v>0</v>
      </c>
      <c r="P234" s="356">
        <v>0</v>
      </c>
      <c r="Q234" s="356">
        <v>0</v>
      </c>
      <c r="R234" s="380">
        <v>0</v>
      </c>
      <c r="S234" s="356">
        <v>0</v>
      </c>
      <c r="T234" s="356">
        <v>0</v>
      </c>
      <c r="U234" s="2"/>
    </row>
    <row r="235" spans="1:23" ht="21" customHeight="1" x14ac:dyDescent="0.25">
      <c r="A235" s="39">
        <v>13005</v>
      </c>
      <c r="B235" s="269" t="s">
        <v>1395</v>
      </c>
      <c r="C235" s="380">
        <v>0</v>
      </c>
      <c r="D235" s="380">
        <v>0</v>
      </c>
      <c r="E235" s="380">
        <v>0</v>
      </c>
      <c r="F235" s="380">
        <v>0</v>
      </c>
      <c r="G235" s="356">
        <v>0</v>
      </c>
      <c r="H235" s="356">
        <v>0</v>
      </c>
      <c r="I235" s="380">
        <v>0</v>
      </c>
      <c r="J235" s="356">
        <v>0</v>
      </c>
      <c r="K235" s="356">
        <v>0</v>
      </c>
      <c r="L235" s="380">
        <v>0</v>
      </c>
      <c r="M235" s="356" t="s">
        <v>122</v>
      </c>
      <c r="N235" s="356">
        <v>0</v>
      </c>
      <c r="O235" s="380">
        <v>0</v>
      </c>
      <c r="P235" s="356">
        <v>0</v>
      </c>
      <c r="Q235" s="356">
        <v>0</v>
      </c>
      <c r="R235" s="380">
        <v>0</v>
      </c>
      <c r="S235" s="356">
        <v>0</v>
      </c>
      <c r="T235" s="356">
        <v>0</v>
      </c>
      <c r="U235" s="2"/>
    </row>
    <row r="236" spans="1:23" ht="21" customHeight="1" x14ac:dyDescent="0.25">
      <c r="A236" s="39">
        <v>13006</v>
      </c>
      <c r="B236" s="269" t="s">
        <v>823</v>
      </c>
      <c r="C236" s="380">
        <v>0</v>
      </c>
      <c r="D236" s="380">
        <v>0</v>
      </c>
      <c r="E236" s="380">
        <v>0</v>
      </c>
      <c r="F236" s="380">
        <v>0</v>
      </c>
      <c r="G236" s="356">
        <v>0</v>
      </c>
      <c r="H236" s="356">
        <v>0</v>
      </c>
      <c r="I236" s="380">
        <v>0</v>
      </c>
      <c r="J236" s="356">
        <v>0</v>
      </c>
      <c r="K236" s="356">
        <v>0</v>
      </c>
      <c r="L236" s="380">
        <v>0</v>
      </c>
      <c r="M236" s="356">
        <v>0</v>
      </c>
      <c r="N236" s="356">
        <v>0</v>
      </c>
      <c r="O236" s="380">
        <v>0</v>
      </c>
      <c r="P236" s="356">
        <v>0</v>
      </c>
      <c r="Q236" s="356">
        <v>0</v>
      </c>
      <c r="R236" s="380">
        <v>0</v>
      </c>
      <c r="S236" s="356">
        <v>0</v>
      </c>
      <c r="T236" s="356">
        <v>0</v>
      </c>
      <c r="U236" s="2"/>
    </row>
    <row r="237" spans="1:23" ht="21" customHeight="1" x14ac:dyDescent="0.25">
      <c r="A237" s="39">
        <v>13007</v>
      </c>
      <c r="B237" s="269" t="s">
        <v>824</v>
      </c>
      <c r="C237" s="380">
        <v>22</v>
      </c>
      <c r="D237" s="380">
        <v>22</v>
      </c>
      <c r="E237" s="380">
        <v>0</v>
      </c>
      <c r="F237" s="380">
        <v>0</v>
      </c>
      <c r="G237" s="356">
        <v>0</v>
      </c>
      <c r="H237" s="356">
        <v>0</v>
      </c>
      <c r="I237" s="380">
        <v>0</v>
      </c>
      <c r="J237" s="356" t="s">
        <v>122</v>
      </c>
      <c r="K237" s="356">
        <v>0</v>
      </c>
      <c r="L237" s="380">
        <v>0</v>
      </c>
      <c r="M237" s="356">
        <v>0</v>
      </c>
      <c r="N237" s="356">
        <v>0</v>
      </c>
      <c r="O237" s="380">
        <v>5</v>
      </c>
      <c r="P237" s="356">
        <v>5</v>
      </c>
      <c r="Q237" s="356">
        <v>0</v>
      </c>
      <c r="R237" s="380">
        <v>17</v>
      </c>
      <c r="S237" s="356">
        <v>17</v>
      </c>
      <c r="T237" s="356" t="s">
        <v>122</v>
      </c>
      <c r="U237" s="2"/>
    </row>
    <row r="238" spans="1:23" ht="21" customHeight="1" x14ac:dyDescent="0.25">
      <c r="A238" s="39">
        <v>13009</v>
      </c>
      <c r="B238" s="269" t="s">
        <v>826</v>
      </c>
      <c r="C238" s="380">
        <v>0</v>
      </c>
      <c r="D238" s="380">
        <v>0</v>
      </c>
      <c r="E238" s="380">
        <v>0</v>
      </c>
      <c r="F238" s="380">
        <v>0</v>
      </c>
      <c r="G238" s="356">
        <v>0</v>
      </c>
      <c r="H238" s="356">
        <v>0</v>
      </c>
      <c r="I238" s="380">
        <v>0</v>
      </c>
      <c r="J238" s="356">
        <v>0</v>
      </c>
      <c r="K238" s="356">
        <v>0</v>
      </c>
      <c r="L238" s="380">
        <v>0</v>
      </c>
      <c r="M238" s="356">
        <v>0</v>
      </c>
      <c r="N238" s="356">
        <v>0</v>
      </c>
      <c r="O238" s="380">
        <v>0</v>
      </c>
      <c r="P238" s="356">
        <v>0</v>
      </c>
      <c r="Q238" s="356">
        <v>0</v>
      </c>
      <c r="R238" s="380">
        <v>0</v>
      </c>
      <c r="S238" s="356">
        <v>0</v>
      </c>
      <c r="T238" s="356">
        <v>0</v>
      </c>
      <c r="U238" s="2"/>
    </row>
    <row r="239" spans="1:23" ht="21" customHeight="1" x14ac:dyDescent="0.25">
      <c r="A239" s="39">
        <v>13010</v>
      </c>
      <c r="B239" s="269" t="s">
        <v>827</v>
      </c>
      <c r="C239" s="380">
        <v>9</v>
      </c>
      <c r="D239" s="380">
        <v>9</v>
      </c>
      <c r="E239" s="380">
        <v>0</v>
      </c>
      <c r="F239" s="380">
        <v>0</v>
      </c>
      <c r="G239" s="356">
        <v>0</v>
      </c>
      <c r="H239" s="356">
        <v>0</v>
      </c>
      <c r="I239" s="380">
        <v>4</v>
      </c>
      <c r="J239" s="356">
        <v>4</v>
      </c>
      <c r="K239" s="356">
        <v>0</v>
      </c>
      <c r="L239" s="380">
        <v>0</v>
      </c>
      <c r="M239" s="356">
        <v>0</v>
      </c>
      <c r="N239" s="356">
        <v>0</v>
      </c>
      <c r="O239" s="380">
        <v>0</v>
      </c>
      <c r="P239" s="356" t="s">
        <v>122</v>
      </c>
      <c r="Q239" s="356" t="s">
        <v>122</v>
      </c>
      <c r="R239" s="380">
        <v>5</v>
      </c>
      <c r="S239" s="356">
        <v>5</v>
      </c>
      <c r="T239" s="356">
        <v>0</v>
      </c>
      <c r="U239" s="2"/>
    </row>
    <row r="240" spans="1:23" ht="21" customHeight="1" x14ac:dyDescent="0.25">
      <c r="A240" s="39">
        <v>13011</v>
      </c>
      <c r="B240" s="269" t="s">
        <v>828</v>
      </c>
      <c r="C240" s="380">
        <v>187</v>
      </c>
      <c r="D240" s="380">
        <v>181</v>
      </c>
      <c r="E240" s="380">
        <v>6</v>
      </c>
      <c r="F240" s="380">
        <v>0</v>
      </c>
      <c r="G240" s="356" t="s">
        <v>122</v>
      </c>
      <c r="H240" s="356">
        <v>0</v>
      </c>
      <c r="I240" s="380">
        <v>126</v>
      </c>
      <c r="J240" s="356">
        <v>120</v>
      </c>
      <c r="K240" s="356">
        <v>6</v>
      </c>
      <c r="L240" s="380">
        <v>0</v>
      </c>
      <c r="M240" s="356" t="s">
        <v>122</v>
      </c>
      <c r="N240" s="356">
        <v>0</v>
      </c>
      <c r="O240" s="380">
        <v>9</v>
      </c>
      <c r="P240" s="356">
        <v>9</v>
      </c>
      <c r="Q240" s="356" t="s">
        <v>122</v>
      </c>
      <c r="R240" s="380">
        <v>52</v>
      </c>
      <c r="S240" s="356">
        <v>52</v>
      </c>
      <c r="T240" s="356" t="s">
        <v>122</v>
      </c>
      <c r="U240" s="2"/>
    </row>
    <row r="241" spans="1:28" ht="21" customHeight="1" x14ac:dyDescent="0.25">
      <c r="A241" s="39">
        <v>13012</v>
      </c>
      <c r="B241" s="269" t="s">
        <v>829</v>
      </c>
      <c r="C241" s="380">
        <v>0</v>
      </c>
      <c r="D241" s="380">
        <v>0</v>
      </c>
      <c r="E241" s="380">
        <v>0</v>
      </c>
      <c r="F241" s="380">
        <v>0</v>
      </c>
      <c r="G241" s="356">
        <v>0</v>
      </c>
      <c r="H241" s="356">
        <v>0</v>
      </c>
      <c r="I241" s="380">
        <v>0</v>
      </c>
      <c r="J241" s="356">
        <v>0</v>
      </c>
      <c r="K241" s="356">
        <v>0</v>
      </c>
      <c r="L241" s="380">
        <v>0</v>
      </c>
      <c r="M241" s="356">
        <v>0</v>
      </c>
      <c r="N241" s="356">
        <v>0</v>
      </c>
      <c r="O241" s="380">
        <v>0</v>
      </c>
      <c r="P241" s="356">
        <v>0</v>
      </c>
      <c r="Q241" s="356">
        <v>0</v>
      </c>
      <c r="R241" s="380">
        <v>0</v>
      </c>
      <c r="S241" s="356">
        <v>0</v>
      </c>
      <c r="T241" s="356">
        <v>0</v>
      </c>
      <c r="U241" s="2"/>
    </row>
    <row r="242" spans="1:28" ht="21" customHeight="1" x14ac:dyDescent="0.25">
      <c r="A242" s="39">
        <v>13013</v>
      </c>
      <c r="B242" s="269" t="s">
        <v>830</v>
      </c>
      <c r="C242" s="380">
        <v>0</v>
      </c>
      <c r="D242" s="380">
        <v>0</v>
      </c>
      <c r="E242" s="380">
        <v>0</v>
      </c>
      <c r="F242" s="380">
        <v>0</v>
      </c>
      <c r="G242" s="356">
        <v>0</v>
      </c>
      <c r="H242" s="356">
        <v>0</v>
      </c>
      <c r="I242" s="380">
        <v>0</v>
      </c>
      <c r="J242" s="356" t="s">
        <v>122</v>
      </c>
      <c r="K242" s="356">
        <v>0</v>
      </c>
      <c r="L242" s="380">
        <v>0</v>
      </c>
      <c r="M242" s="356" t="s">
        <v>122</v>
      </c>
      <c r="N242" s="356">
        <v>0</v>
      </c>
      <c r="O242" s="380">
        <v>0</v>
      </c>
      <c r="P242" s="356">
        <v>0</v>
      </c>
      <c r="Q242" s="356">
        <v>0</v>
      </c>
      <c r="R242" s="380">
        <v>0</v>
      </c>
      <c r="S242" s="356" t="s">
        <v>122</v>
      </c>
      <c r="T242" s="356">
        <v>0</v>
      </c>
      <c r="U242" s="2"/>
    </row>
    <row r="243" spans="1:28" ht="21" customHeight="1" x14ac:dyDescent="0.25">
      <c r="A243" s="39">
        <v>13016</v>
      </c>
      <c r="B243" s="269" t="s">
        <v>831</v>
      </c>
      <c r="C243" s="380">
        <v>0</v>
      </c>
      <c r="D243" s="380">
        <v>0</v>
      </c>
      <c r="E243" s="380">
        <v>0</v>
      </c>
      <c r="F243" s="380">
        <v>0</v>
      </c>
      <c r="G243" s="356">
        <v>0</v>
      </c>
      <c r="H243" s="356">
        <v>0</v>
      </c>
      <c r="I243" s="380">
        <v>0</v>
      </c>
      <c r="J243" s="356">
        <v>0</v>
      </c>
      <c r="K243" s="356">
        <v>0</v>
      </c>
      <c r="L243" s="380">
        <v>0</v>
      </c>
      <c r="M243" s="356" t="s">
        <v>122</v>
      </c>
      <c r="N243" s="356">
        <v>0</v>
      </c>
      <c r="O243" s="380">
        <v>0</v>
      </c>
      <c r="P243" s="356">
        <v>0</v>
      </c>
      <c r="Q243" s="356">
        <v>0</v>
      </c>
      <c r="R243" s="380">
        <v>0</v>
      </c>
      <c r="S243" s="356">
        <v>0</v>
      </c>
      <c r="T243" s="356">
        <v>0</v>
      </c>
      <c r="U243" s="2"/>
    </row>
    <row r="244" spans="1:28" ht="21" customHeight="1" x14ac:dyDescent="0.25">
      <c r="A244" s="39">
        <v>13018</v>
      </c>
      <c r="B244" s="269" t="s">
        <v>832</v>
      </c>
      <c r="C244" s="380">
        <v>0</v>
      </c>
      <c r="D244" s="380">
        <v>0</v>
      </c>
      <c r="E244" s="380">
        <v>0</v>
      </c>
      <c r="F244" s="380">
        <v>0</v>
      </c>
      <c r="G244" s="356">
        <v>0</v>
      </c>
      <c r="H244" s="356">
        <v>0</v>
      </c>
      <c r="I244" s="380">
        <v>0</v>
      </c>
      <c r="J244" s="356">
        <v>0</v>
      </c>
      <c r="K244" s="356">
        <v>0</v>
      </c>
      <c r="L244" s="380">
        <v>0</v>
      </c>
      <c r="M244" s="356" t="s">
        <v>122</v>
      </c>
      <c r="N244" s="356">
        <v>0</v>
      </c>
      <c r="O244" s="380">
        <v>0</v>
      </c>
      <c r="P244" s="356" t="s">
        <v>122</v>
      </c>
      <c r="Q244" s="356">
        <v>0</v>
      </c>
      <c r="R244" s="380">
        <v>0</v>
      </c>
      <c r="S244" s="356">
        <v>0</v>
      </c>
      <c r="T244" s="356">
        <v>0</v>
      </c>
      <c r="U244" s="2"/>
    </row>
    <row r="245" spans="1:28" ht="21" customHeight="1" x14ac:dyDescent="0.25">
      <c r="A245" s="39">
        <v>13019</v>
      </c>
      <c r="B245" s="269" t="s">
        <v>833</v>
      </c>
      <c r="C245" s="380">
        <v>0</v>
      </c>
      <c r="D245" s="380">
        <v>0</v>
      </c>
      <c r="E245" s="380">
        <v>0</v>
      </c>
      <c r="F245" s="380">
        <v>0</v>
      </c>
      <c r="G245" s="356">
        <v>0</v>
      </c>
      <c r="H245" s="356">
        <v>0</v>
      </c>
      <c r="I245" s="380">
        <v>0</v>
      </c>
      <c r="J245" s="356" t="s">
        <v>122</v>
      </c>
      <c r="K245" s="356">
        <v>0</v>
      </c>
      <c r="L245" s="380">
        <v>0</v>
      </c>
      <c r="M245" s="356" t="s">
        <v>122</v>
      </c>
      <c r="N245" s="356" t="s">
        <v>122</v>
      </c>
      <c r="O245" s="380">
        <v>0</v>
      </c>
      <c r="P245" s="356">
        <v>0</v>
      </c>
      <c r="Q245" s="356">
        <v>0</v>
      </c>
      <c r="R245" s="380">
        <v>0</v>
      </c>
      <c r="S245" s="356">
        <v>0</v>
      </c>
      <c r="T245" s="356">
        <v>0</v>
      </c>
      <c r="U245" s="2"/>
    </row>
    <row r="246" spans="1:28" ht="21" customHeight="1" x14ac:dyDescent="0.25">
      <c r="A246" s="39">
        <v>13020</v>
      </c>
      <c r="B246" s="269" t="s">
        <v>834</v>
      </c>
      <c r="C246" s="380">
        <v>68</v>
      </c>
      <c r="D246" s="380">
        <v>68</v>
      </c>
      <c r="E246" s="380">
        <v>0</v>
      </c>
      <c r="F246" s="380">
        <v>0</v>
      </c>
      <c r="G246" s="356" t="s">
        <v>122</v>
      </c>
      <c r="H246" s="356">
        <v>0</v>
      </c>
      <c r="I246" s="380">
        <v>21</v>
      </c>
      <c r="J246" s="356">
        <v>21</v>
      </c>
      <c r="K246" s="356">
        <v>0</v>
      </c>
      <c r="L246" s="380">
        <v>0</v>
      </c>
      <c r="M246" s="356" t="s">
        <v>122</v>
      </c>
      <c r="N246" s="356">
        <v>0</v>
      </c>
      <c r="O246" s="380">
        <v>4</v>
      </c>
      <c r="P246" s="356">
        <v>4</v>
      </c>
      <c r="Q246" s="356">
        <v>0</v>
      </c>
      <c r="R246" s="380">
        <v>43</v>
      </c>
      <c r="S246" s="356">
        <v>43</v>
      </c>
      <c r="T246" s="356">
        <v>0</v>
      </c>
      <c r="U246" s="2"/>
    </row>
    <row r="247" spans="1:28" ht="21" customHeight="1" x14ac:dyDescent="0.25">
      <c r="A247" s="39">
        <v>13050</v>
      </c>
      <c r="B247" s="269" t="s">
        <v>1396</v>
      </c>
      <c r="C247" s="380">
        <v>0</v>
      </c>
      <c r="D247" s="380">
        <v>0</v>
      </c>
      <c r="E247" s="380">
        <v>0</v>
      </c>
      <c r="F247" s="380">
        <v>0</v>
      </c>
      <c r="G247" s="356">
        <v>0</v>
      </c>
      <c r="H247" s="356">
        <v>0</v>
      </c>
      <c r="I247" s="380">
        <v>0</v>
      </c>
      <c r="J247" s="356">
        <v>0</v>
      </c>
      <c r="K247" s="356">
        <v>0</v>
      </c>
      <c r="L247" s="380">
        <v>0</v>
      </c>
      <c r="M247" s="356">
        <v>0</v>
      </c>
      <c r="N247" s="356">
        <v>0</v>
      </c>
      <c r="O247" s="380">
        <v>0</v>
      </c>
      <c r="P247" s="356">
        <v>0</v>
      </c>
      <c r="Q247" s="356">
        <v>0</v>
      </c>
      <c r="R247" s="380">
        <v>0</v>
      </c>
      <c r="S247" s="356">
        <v>0</v>
      </c>
      <c r="T247" s="356">
        <v>0</v>
      </c>
      <c r="U247" s="5"/>
      <c r="V247" s="1"/>
      <c r="W247" s="1"/>
      <c r="X247" s="5"/>
      <c r="Y247" s="5"/>
      <c r="Z247" s="5"/>
      <c r="AA247" s="5"/>
      <c r="AB247" s="5"/>
    </row>
    <row r="248" spans="1:28" ht="21" customHeight="1" x14ac:dyDescent="0.25">
      <c r="A248" s="39">
        <v>13051</v>
      </c>
      <c r="B248" s="269" t="s">
        <v>1397</v>
      </c>
      <c r="C248" s="380">
        <v>0</v>
      </c>
      <c r="D248" s="380">
        <v>0</v>
      </c>
      <c r="E248" s="380">
        <v>0</v>
      </c>
      <c r="F248" s="380">
        <v>0</v>
      </c>
      <c r="G248" s="356">
        <v>0</v>
      </c>
      <c r="H248" s="356">
        <v>0</v>
      </c>
      <c r="I248" s="380">
        <v>0</v>
      </c>
      <c r="J248" s="356" t="s">
        <v>122</v>
      </c>
      <c r="K248" s="356">
        <v>0</v>
      </c>
      <c r="L248" s="380">
        <v>0</v>
      </c>
      <c r="M248" s="356" t="s">
        <v>122</v>
      </c>
      <c r="N248" s="356" t="s">
        <v>122</v>
      </c>
      <c r="O248" s="380">
        <v>0</v>
      </c>
      <c r="P248" s="356">
        <v>0</v>
      </c>
      <c r="Q248" s="356">
        <v>0</v>
      </c>
      <c r="R248" s="380">
        <v>0</v>
      </c>
      <c r="S248" s="356">
        <v>0</v>
      </c>
      <c r="T248" s="356">
        <v>0</v>
      </c>
      <c r="U248" s="2"/>
    </row>
    <row r="249" spans="1:28" ht="21" customHeight="1" x14ac:dyDescent="0.25">
      <c r="A249" s="39">
        <v>13098</v>
      </c>
      <c r="B249" s="269" t="s">
        <v>838</v>
      </c>
      <c r="C249" s="380">
        <v>0</v>
      </c>
      <c r="D249" s="380">
        <v>0</v>
      </c>
      <c r="E249" s="380">
        <v>0</v>
      </c>
      <c r="F249" s="380">
        <v>0</v>
      </c>
      <c r="G249" s="356">
        <v>0</v>
      </c>
      <c r="H249" s="356">
        <v>0</v>
      </c>
      <c r="I249" s="380">
        <v>0</v>
      </c>
      <c r="J249" s="356">
        <v>0</v>
      </c>
      <c r="K249" s="356">
        <v>0</v>
      </c>
      <c r="L249" s="380">
        <v>0</v>
      </c>
      <c r="M249" s="356">
        <v>0</v>
      </c>
      <c r="N249" s="356">
        <v>0</v>
      </c>
      <c r="O249" s="380">
        <v>0</v>
      </c>
      <c r="P249" s="356">
        <v>0</v>
      </c>
      <c r="Q249" s="356">
        <v>0</v>
      </c>
      <c r="R249" s="380">
        <v>0</v>
      </c>
      <c r="S249" s="356">
        <v>0</v>
      </c>
      <c r="T249" s="356">
        <v>0</v>
      </c>
      <c r="U249" s="2"/>
    </row>
    <row r="250" spans="1:28" ht="21" customHeight="1" x14ac:dyDescent="0.25">
      <c r="A250" s="39">
        <v>14003</v>
      </c>
      <c r="B250" s="269" t="s">
        <v>839</v>
      </c>
      <c r="C250" s="380">
        <v>0</v>
      </c>
      <c r="D250" s="380">
        <v>0</v>
      </c>
      <c r="E250" s="380">
        <v>0</v>
      </c>
      <c r="F250" s="380">
        <v>0</v>
      </c>
      <c r="G250" s="356">
        <v>0</v>
      </c>
      <c r="H250" s="356">
        <v>0</v>
      </c>
      <c r="I250" s="380">
        <v>0</v>
      </c>
      <c r="J250" s="356">
        <v>0</v>
      </c>
      <c r="K250" s="356">
        <v>0</v>
      </c>
      <c r="L250" s="380">
        <v>0</v>
      </c>
      <c r="M250" s="356">
        <v>0</v>
      </c>
      <c r="N250" s="356">
        <v>0</v>
      </c>
      <c r="O250" s="380">
        <v>0</v>
      </c>
      <c r="P250" s="356">
        <v>0</v>
      </c>
      <c r="Q250" s="356">
        <v>0</v>
      </c>
      <c r="R250" s="380">
        <v>0</v>
      </c>
      <c r="S250" s="356">
        <v>0</v>
      </c>
      <c r="T250" s="356">
        <v>0</v>
      </c>
      <c r="U250" s="2"/>
    </row>
    <row r="251" spans="1:28" ht="21" customHeight="1" x14ac:dyDescent="0.25">
      <c r="A251" s="39">
        <v>14004</v>
      </c>
      <c r="B251" s="269" t="s">
        <v>840</v>
      </c>
      <c r="C251" s="380">
        <v>100</v>
      </c>
      <c r="D251" s="380">
        <v>100</v>
      </c>
      <c r="E251" s="380">
        <v>0</v>
      </c>
      <c r="F251" s="380">
        <v>27</v>
      </c>
      <c r="G251" s="356">
        <v>27</v>
      </c>
      <c r="H251" s="356" t="s">
        <v>122</v>
      </c>
      <c r="I251" s="380">
        <v>22</v>
      </c>
      <c r="J251" s="356">
        <v>22</v>
      </c>
      <c r="K251" s="356">
        <v>0</v>
      </c>
      <c r="L251" s="380">
        <v>20</v>
      </c>
      <c r="M251" s="356">
        <v>20</v>
      </c>
      <c r="N251" s="356" t="s">
        <v>122</v>
      </c>
      <c r="O251" s="380">
        <v>18</v>
      </c>
      <c r="P251" s="356">
        <v>18</v>
      </c>
      <c r="Q251" s="356" t="s">
        <v>122</v>
      </c>
      <c r="R251" s="380">
        <v>13</v>
      </c>
      <c r="S251" s="356">
        <v>13</v>
      </c>
      <c r="T251" s="356" t="s">
        <v>122</v>
      </c>
      <c r="U251" s="2"/>
    </row>
    <row r="252" spans="1:28" ht="21" customHeight="1" x14ac:dyDescent="0.25">
      <c r="A252" s="39">
        <v>14005</v>
      </c>
      <c r="B252" s="269" t="s">
        <v>841</v>
      </c>
      <c r="C252" s="380">
        <v>0</v>
      </c>
      <c r="D252" s="380">
        <v>0</v>
      </c>
      <c r="E252" s="380">
        <v>0</v>
      </c>
      <c r="F252" s="380">
        <v>0</v>
      </c>
      <c r="G252" s="356">
        <v>0</v>
      </c>
      <c r="H252" s="356">
        <v>0</v>
      </c>
      <c r="I252" s="380">
        <v>0</v>
      </c>
      <c r="J252" s="356">
        <v>0</v>
      </c>
      <c r="K252" s="356">
        <v>0</v>
      </c>
      <c r="L252" s="380">
        <v>0</v>
      </c>
      <c r="M252" s="356">
        <v>0</v>
      </c>
      <c r="N252" s="356">
        <v>0</v>
      </c>
      <c r="O252" s="380">
        <v>0</v>
      </c>
      <c r="P252" s="356">
        <v>0</v>
      </c>
      <c r="Q252" s="356">
        <v>0</v>
      </c>
      <c r="R252" s="380">
        <v>0</v>
      </c>
      <c r="S252" s="356">
        <v>0</v>
      </c>
      <c r="T252" s="356">
        <v>0</v>
      </c>
      <c r="U252" s="2"/>
    </row>
    <row r="253" spans="1:28" ht="21" customHeight="1" x14ac:dyDescent="0.25">
      <c r="A253" s="39">
        <v>14006</v>
      </c>
      <c r="B253" s="269" t="s">
        <v>842</v>
      </c>
      <c r="C253" s="380">
        <v>14</v>
      </c>
      <c r="D253" s="380">
        <v>14</v>
      </c>
      <c r="E253" s="380">
        <v>0</v>
      </c>
      <c r="F253" s="380">
        <v>4</v>
      </c>
      <c r="G253" s="356">
        <v>4</v>
      </c>
      <c r="H253" s="356">
        <v>0</v>
      </c>
      <c r="I253" s="380">
        <v>4</v>
      </c>
      <c r="J253" s="356">
        <v>4</v>
      </c>
      <c r="K253" s="356">
        <v>0</v>
      </c>
      <c r="L253" s="380">
        <v>0</v>
      </c>
      <c r="M253" s="356">
        <v>0</v>
      </c>
      <c r="N253" s="356">
        <v>0</v>
      </c>
      <c r="O253" s="380">
        <v>0</v>
      </c>
      <c r="P253" s="356">
        <v>0</v>
      </c>
      <c r="Q253" s="356">
        <v>0</v>
      </c>
      <c r="R253" s="380">
        <v>6</v>
      </c>
      <c r="S253" s="356">
        <v>6</v>
      </c>
      <c r="T253" s="356">
        <v>0</v>
      </c>
      <c r="U253" s="2"/>
    </row>
    <row r="254" spans="1:28" ht="21" customHeight="1" x14ac:dyDescent="0.25">
      <c r="A254" s="39">
        <v>14007</v>
      </c>
      <c r="B254" s="269" t="s">
        <v>843</v>
      </c>
      <c r="C254" s="380">
        <v>9</v>
      </c>
      <c r="D254" s="380">
        <v>9</v>
      </c>
      <c r="E254" s="380">
        <v>0</v>
      </c>
      <c r="F254" s="380">
        <v>9</v>
      </c>
      <c r="G254" s="356">
        <v>9</v>
      </c>
      <c r="H254" s="356" t="s">
        <v>122</v>
      </c>
      <c r="I254" s="380">
        <v>0</v>
      </c>
      <c r="J254" s="356" t="s">
        <v>122</v>
      </c>
      <c r="K254" s="356" t="s">
        <v>122</v>
      </c>
      <c r="L254" s="380">
        <v>0</v>
      </c>
      <c r="M254" s="356" t="s">
        <v>122</v>
      </c>
      <c r="N254" s="356">
        <v>0</v>
      </c>
      <c r="O254" s="380">
        <v>0</v>
      </c>
      <c r="P254" s="356" t="s">
        <v>122</v>
      </c>
      <c r="Q254" s="356" t="s">
        <v>122</v>
      </c>
      <c r="R254" s="380">
        <v>0</v>
      </c>
      <c r="S254" s="356" t="s">
        <v>122</v>
      </c>
      <c r="T254" s="356">
        <v>0</v>
      </c>
      <c r="U254" s="2"/>
    </row>
    <row r="255" spans="1:28" ht="21" customHeight="1" x14ac:dyDescent="0.25">
      <c r="A255" s="39">
        <v>14008</v>
      </c>
      <c r="B255" s="269" t="s">
        <v>844</v>
      </c>
      <c r="C255" s="380">
        <v>44</v>
      </c>
      <c r="D255" s="380">
        <v>44</v>
      </c>
      <c r="E255" s="380">
        <v>0</v>
      </c>
      <c r="F255" s="380">
        <v>12</v>
      </c>
      <c r="G255" s="356">
        <v>12</v>
      </c>
      <c r="H255" s="356" t="s">
        <v>122</v>
      </c>
      <c r="I255" s="380">
        <v>9</v>
      </c>
      <c r="J255" s="356">
        <v>9</v>
      </c>
      <c r="K255" s="356" t="s">
        <v>122</v>
      </c>
      <c r="L255" s="380">
        <v>11</v>
      </c>
      <c r="M255" s="356">
        <v>11</v>
      </c>
      <c r="N255" s="356">
        <v>0</v>
      </c>
      <c r="O255" s="380">
        <v>8</v>
      </c>
      <c r="P255" s="356">
        <v>8</v>
      </c>
      <c r="Q255" s="356" t="s">
        <v>122</v>
      </c>
      <c r="R255" s="380">
        <v>4</v>
      </c>
      <c r="S255" s="356">
        <v>4</v>
      </c>
      <c r="T255" s="356">
        <v>0</v>
      </c>
      <c r="U255" s="2"/>
    </row>
    <row r="256" spans="1:28" ht="21" customHeight="1" x14ac:dyDescent="0.25">
      <c r="A256" s="39">
        <v>14009</v>
      </c>
      <c r="B256" s="269" t="s">
        <v>845</v>
      </c>
      <c r="C256" s="380">
        <v>25</v>
      </c>
      <c r="D256" s="380">
        <v>25</v>
      </c>
      <c r="E256" s="380">
        <v>0</v>
      </c>
      <c r="F256" s="380">
        <v>8</v>
      </c>
      <c r="G256" s="356">
        <v>8</v>
      </c>
      <c r="H256" s="356">
        <v>0</v>
      </c>
      <c r="I256" s="380">
        <v>9</v>
      </c>
      <c r="J256" s="356">
        <v>9</v>
      </c>
      <c r="K256" s="356">
        <v>0</v>
      </c>
      <c r="L256" s="380">
        <v>4</v>
      </c>
      <c r="M256" s="356">
        <v>4</v>
      </c>
      <c r="N256" s="356" t="s">
        <v>122</v>
      </c>
      <c r="O256" s="380">
        <v>4</v>
      </c>
      <c r="P256" s="356">
        <v>4</v>
      </c>
      <c r="Q256" s="356" t="s">
        <v>122</v>
      </c>
      <c r="R256" s="380">
        <v>0</v>
      </c>
      <c r="S256" s="356" t="s">
        <v>122</v>
      </c>
      <c r="T256" s="356">
        <v>0</v>
      </c>
      <c r="U256" s="2"/>
    </row>
    <row r="257" spans="1:21" ht="21" customHeight="1" x14ac:dyDescent="0.25">
      <c r="A257" s="39">
        <v>14020</v>
      </c>
      <c r="B257" s="269" t="s">
        <v>1398</v>
      </c>
      <c r="C257" s="380">
        <v>39</v>
      </c>
      <c r="D257" s="380">
        <v>39</v>
      </c>
      <c r="E257" s="380">
        <v>0</v>
      </c>
      <c r="F257" s="380">
        <v>16</v>
      </c>
      <c r="G257" s="356">
        <v>16</v>
      </c>
      <c r="H257" s="356" t="s">
        <v>122</v>
      </c>
      <c r="I257" s="380">
        <v>0</v>
      </c>
      <c r="J257" s="356" t="s">
        <v>122</v>
      </c>
      <c r="K257" s="356">
        <v>0</v>
      </c>
      <c r="L257" s="380">
        <v>5</v>
      </c>
      <c r="M257" s="356">
        <v>5</v>
      </c>
      <c r="N257" s="356">
        <v>0</v>
      </c>
      <c r="O257" s="380">
        <v>14</v>
      </c>
      <c r="P257" s="356">
        <v>14</v>
      </c>
      <c r="Q257" s="356" t="s">
        <v>122</v>
      </c>
      <c r="R257" s="380">
        <v>4</v>
      </c>
      <c r="S257" s="356">
        <v>4</v>
      </c>
      <c r="T257" s="356">
        <v>0</v>
      </c>
      <c r="U257" s="2"/>
    </row>
    <row r="258" spans="1:21" ht="21" customHeight="1" x14ac:dyDescent="0.25">
      <c r="A258" s="39">
        <v>14021</v>
      </c>
      <c r="B258" s="269" t="s">
        <v>847</v>
      </c>
      <c r="C258" s="380">
        <v>0</v>
      </c>
      <c r="D258" s="380">
        <v>0</v>
      </c>
      <c r="E258" s="380">
        <v>0</v>
      </c>
      <c r="F258" s="380">
        <v>0</v>
      </c>
      <c r="G258" s="356">
        <v>0</v>
      </c>
      <c r="H258" s="356">
        <v>0</v>
      </c>
      <c r="I258" s="380">
        <v>0</v>
      </c>
      <c r="J258" s="356">
        <v>0</v>
      </c>
      <c r="K258" s="356">
        <v>0</v>
      </c>
      <c r="L258" s="380">
        <v>0</v>
      </c>
      <c r="M258" s="356">
        <v>0</v>
      </c>
      <c r="N258" s="356">
        <v>0</v>
      </c>
      <c r="O258" s="380">
        <v>0</v>
      </c>
      <c r="P258" s="356">
        <v>0</v>
      </c>
      <c r="Q258" s="356">
        <v>0</v>
      </c>
      <c r="R258" s="380">
        <v>0</v>
      </c>
      <c r="S258" s="356">
        <v>0</v>
      </c>
      <c r="T258" s="356">
        <v>0</v>
      </c>
      <c r="U258" s="2"/>
    </row>
    <row r="259" spans="1:21" ht="21" customHeight="1" x14ac:dyDescent="0.25">
      <c r="A259" s="39">
        <v>14051</v>
      </c>
      <c r="B259" s="269" t="s">
        <v>848</v>
      </c>
      <c r="C259" s="380">
        <v>0</v>
      </c>
      <c r="D259" s="380">
        <v>0</v>
      </c>
      <c r="E259" s="380">
        <v>0</v>
      </c>
      <c r="F259" s="380">
        <v>0</v>
      </c>
      <c r="G259" s="356">
        <v>0</v>
      </c>
      <c r="H259" s="356">
        <v>0</v>
      </c>
      <c r="I259" s="380">
        <v>0</v>
      </c>
      <c r="J259" s="356">
        <v>0</v>
      </c>
      <c r="K259" s="356">
        <v>0</v>
      </c>
      <c r="L259" s="380">
        <v>0</v>
      </c>
      <c r="M259" s="356">
        <v>0</v>
      </c>
      <c r="N259" s="356">
        <v>0</v>
      </c>
      <c r="O259" s="380">
        <v>0</v>
      </c>
      <c r="P259" s="356">
        <v>0</v>
      </c>
      <c r="Q259" s="356">
        <v>0</v>
      </c>
      <c r="R259" s="380">
        <v>0</v>
      </c>
      <c r="S259" s="356">
        <v>0</v>
      </c>
      <c r="T259" s="356">
        <v>0</v>
      </c>
      <c r="U259" s="2"/>
    </row>
    <row r="260" spans="1:21" ht="21" customHeight="1" x14ac:dyDescent="0.25">
      <c r="A260" s="39">
        <v>14052</v>
      </c>
      <c r="B260" s="269" t="s">
        <v>849</v>
      </c>
      <c r="C260" s="380">
        <v>2197</v>
      </c>
      <c r="D260" s="380">
        <v>2081</v>
      </c>
      <c r="E260" s="380">
        <v>116</v>
      </c>
      <c r="F260" s="380">
        <v>664</v>
      </c>
      <c r="G260" s="356">
        <v>640</v>
      </c>
      <c r="H260" s="356">
        <v>24</v>
      </c>
      <c r="I260" s="380">
        <v>539</v>
      </c>
      <c r="J260" s="356">
        <v>511</v>
      </c>
      <c r="K260" s="356">
        <v>28</v>
      </c>
      <c r="L260" s="380">
        <v>419</v>
      </c>
      <c r="M260" s="356">
        <v>381</v>
      </c>
      <c r="N260" s="356">
        <v>38</v>
      </c>
      <c r="O260" s="380">
        <v>222</v>
      </c>
      <c r="P260" s="356">
        <v>210</v>
      </c>
      <c r="Q260" s="356">
        <v>12</v>
      </c>
      <c r="R260" s="380">
        <v>353</v>
      </c>
      <c r="S260" s="356">
        <v>339</v>
      </c>
      <c r="T260" s="356">
        <v>14</v>
      </c>
      <c r="U260" s="2"/>
    </row>
    <row r="261" spans="1:21" ht="21" customHeight="1" x14ac:dyDescent="0.25">
      <c r="A261" s="39">
        <v>14054</v>
      </c>
      <c r="B261" s="269" t="s">
        <v>1157</v>
      </c>
      <c r="C261" s="380">
        <v>0</v>
      </c>
      <c r="D261" s="380">
        <v>0</v>
      </c>
      <c r="E261" s="380">
        <v>0</v>
      </c>
      <c r="F261" s="380">
        <v>0</v>
      </c>
      <c r="G261" s="356">
        <v>0</v>
      </c>
      <c r="H261" s="356">
        <v>0</v>
      </c>
      <c r="I261" s="380">
        <v>0</v>
      </c>
      <c r="J261" s="356">
        <v>0</v>
      </c>
      <c r="K261" s="356">
        <v>0</v>
      </c>
      <c r="L261" s="380">
        <v>0</v>
      </c>
      <c r="M261" s="356">
        <v>0</v>
      </c>
      <c r="N261" s="356">
        <v>0</v>
      </c>
      <c r="O261" s="380">
        <v>0</v>
      </c>
      <c r="P261" s="356">
        <v>0</v>
      </c>
      <c r="Q261" s="356">
        <v>0</v>
      </c>
      <c r="R261" s="380">
        <v>0</v>
      </c>
      <c r="S261" s="356">
        <v>0</v>
      </c>
      <c r="T261" s="356">
        <v>0</v>
      </c>
      <c r="U261" s="2"/>
    </row>
    <row r="262" spans="1:21" ht="21" customHeight="1" x14ac:dyDescent="0.25">
      <c r="A262" s="39">
        <v>18001</v>
      </c>
      <c r="B262" s="269" t="s">
        <v>854</v>
      </c>
      <c r="C262" s="380">
        <v>0</v>
      </c>
      <c r="D262" s="380">
        <v>0</v>
      </c>
      <c r="E262" s="380">
        <v>0</v>
      </c>
      <c r="F262" s="380">
        <v>0</v>
      </c>
      <c r="G262" s="356" t="s">
        <v>122</v>
      </c>
      <c r="H262" s="356" t="s">
        <v>122</v>
      </c>
      <c r="I262" s="380">
        <v>0</v>
      </c>
      <c r="J262" s="356">
        <v>0</v>
      </c>
      <c r="K262" s="356">
        <v>0</v>
      </c>
      <c r="L262" s="380">
        <v>0</v>
      </c>
      <c r="M262" s="356" t="s">
        <v>122</v>
      </c>
      <c r="N262" s="356">
        <v>0</v>
      </c>
      <c r="O262" s="380">
        <v>0</v>
      </c>
      <c r="P262" s="356">
        <v>0</v>
      </c>
      <c r="Q262" s="356">
        <v>0</v>
      </c>
      <c r="R262" s="380">
        <v>0</v>
      </c>
      <c r="S262" s="356" t="s">
        <v>122</v>
      </c>
      <c r="T262" s="356">
        <v>0</v>
      </c>
      <c r="U262" s="2"/>
    </row>
    <row r="263" spans="1:21" ht="21" customHeight="1" x14ac:dyDescent="0.25">
      <c r="A263" s="39">
        <v>20002</v>
      </c>
      <c r="B263" s="269" t="s">
        <v>856</v>
      </c>
      <c r="C263" s="380">
        <v>0</v>
      </c>
      <c r="D263" s="380">
        <v>0</v>
      </c>
      <c r="E263" s="380">
        <v>0</v>
      </c>
      <c r="F263" s="380">
        <v>0</v>
      </c>
      <c r="G263" s="356">
        <v>0</v>
      </c>
      <c r="H263" s="356">
        <v>0</v>
      </c>
      <c r="I263" s="380">
        <v>0</v>
      </c>
      <c r="J263" s="356">
        <v>0</v>
      </c>
      <c r="K263" s="356">
        <v>0</v>
      </c>
      <c r="L263" s="380">
        <v>0</v>
      </c>
      <c r="M263" s="356">
        <v>0</v>
      </c>
      <c r="N263" s="356">
        <v>0</v>
      </c>
      <c r="O263" s="380">
        <v>0</v>
      </c>
      <c r="P263" s="356">
        <v>0</v>
      </c>
      <c r="Q263" s="356">
        <v>0</v>
      </c>
      <c r="R263" s="380">
        <v>0</v>
      </c>
      <c r="S263" s="356">
        <v>0</v>
      </c>
      <c r="T263" s="356">
        <v>0</v>
      </c>
      <c r="U263" s="2"/>
    </row>
    <row r="264" spans="1:21" ht="21" customHeight="1" x14ac:dyDescent="0.25">
      <c r="A264" s="39">
        <v>20003</v>
      </c>
      <c r="B264" s="269" t="s">
        <v>1160</v>
      </c>
      <c r="C264" s="380">
        <v>0</v>
      </c>
      <c r="D264" s="380">
        <v>0</v>
      </c>
      <c r="E264" s="380">
        <v>0</v>
      </c>
      <c r="F264" s="380">
        <v>0</v>
      </c>
      <c r="G264" s="356" t="s">
        <v>122</v>
      </c>
      <c r="H264" s="356">
        <v>0</v>
      </c>
      <c r="I264" s="380">
        <v>0</v>
      </c>
      <c r="J264" s="356">
        <v>0</v>
      </c>
      <c r="K264" s="356">
        <v>0</v>
      </c>
      <c r="L264" s="380">
        <v>0</v>
      </c>
      <c r="M264" s="356">
        <v>0</v>
      </c>
      <c r="N264" s="356">
        <v>0</v>
      </c>
      <c r="O264" s="380">
        <v>0</v>
      </c>
      <c r="P264" s="356" t="s">
        <v>122</v>
      </c>
      <c r="Q264" s="356">
        <v>0</v>
      </c>
      <c r="R264" s="380">
        <v>0</v>
      </c>
      <c r="S264" s="356" t="s">
        <v>122</v>
      </c>
      <c r="T264" s="356">
        <v>0</v>
      </c>
      <c r="U264" s="2"/>
    </row>
    <row r="265" spans="1:21" ht="21" customHeight="1" x14ac:dyDescent="0.25">
      <c r="A265" s="39">
        <v>20004</v>
      </c>
      <c r="B265" s="269" t="s">
        <v>858</v>
      </c>
      <c r="C265" s="380">
        <v>0</v>
      </c>
      <c r="D265" s="380">
        <v>0</v>
      </c>
      <c r="E265" s="380">
        <v>0</v>
      </c>
      <c r="F265" s="380">
        <v>0</v>
      </c>
      <c r="G265" s="356">
        <v>0</v>
      </c>
      <c r="H265" s="356">
        <v>0</v>
      </c>
      <c r="I265" s="380">
        <v>0</v>
      </c>
      <c r="J265" s="356">
        <v>0</v>
      </c>
      <c r="K265" s="356">
        <v>0</v>
      </c>
      <c r="L265" s="380">
        <v>0</v>
      </c>
      <c r="M265" s="356">
        <v>0</v>
      </c>
      <c r="N265" s="356">
        <v>0</v>
      </c>
      <c r="O265" s="380">
        <v>0</v>
      </c>
      <c r="P265" s="356">
        <v>0</v>
      </c>
      <c r="Q265" s="356">
        <v>0</v>
      </c>
      <c r="R265" s="380">
        <v>0</v>
      </c>
      <c r="S265" s="356">
        <v>0</v>
      </c>
      <c r="T265" s="356">
        <v>0</v>
      </c>
      <c r="U265" s="2"/>
    </row>
    <row r="266" spans="1:21" ht="21" customHeight="1" x14ac:dyDescent="0.25">
      <c r="A266" s="39">
        <v>20099</v>
      </c>
      <c r="B266" s="269" t="s">
        <v>1161</v>
      </c>
      <c r="C266" s="380">
        <v>0</v>
      </c>
      <c r="D266" s="380">
        <v>0</v>
      </c>
      <c r="E266" s="380">
        <v>0</v>
      </c>
      <c r="F266" s="380">
        <v>0</v>
      </c>
      <c r="G266" s="356">
        <v>0</v>
      </c>
      <c r="H266" s="356">
        <v>0</v>
      </c>
      <c r="I266" s="380">
        <v>0</v>
      </c>
      <c r="J266" s="356">
        <v>0</v>
      </c>
      <c r="K266" s="356">
        <v>0</v>
      </c>
      <c r="L266" s="380">
        <v>0</v>
      </c>
      <c r="M266" s="356">
        <v>0</v>
      </c>
      <c r="N266" s="356">
        <v>0</v>
      </c>
      <c r="O266" s="380">
        <v>0</v>
      </c>
      <c r="P266" s="356">
        <v>0</v>
      </c>
      <c r="Q266" s="356">
        <v>0</v>
      </c>
      <c r="R266" s="380">
        <v>0</v>
      </c>
      <c r="S266" s="356">
        <v>0</v>
      </c>
      <c r="T266" s="356">
        <v>0</v>
      </c>
      <c r="U266" s="2"/>
    </row>
    <row r="267" spans="1:21" ht="21" customHeight="1" x14ac:dyDescent="0.25">
      <c r="A267" s="39"/>
      <c r="B267" s="268" t="s">
        <v>991</v>
      </c>
      <c r="C267" s="380">
        <v>3965</v>
      </c>
      <c r="D267" s="380">
        <v>3341</v>
      </c>
      <c r="E267" s="380">
        <v>624</v>
      </c>
      <c r="F267" s="380">
        <v>868</v>
      </c>
      <c r="G267" s="380">
        <v>756</v>
      </c>
      <c r="H267" s="380">
        <v>112</v>
      </c>
      <c r="I267" s="380">
        <v>831</v>
      </c>
      <c r="J267" s="380">
        <v>670</v>
      </c>
      <c r="K267" s="380">
        <v>161</v>
      </c>
      <c r="L267" s="380">
        <v>792</v>
      </c>
      <c r="M267" s="380">
        <v>653</v>
      </c>
      <c r="N267" s="380">
        <v>139</v>
      </c>
      <c r="O267" s="380">
        <v>754</v>
      </c>
      <c r="P267" s="380">
        <v>604</v>
      </c>
      <c r="Q267" s="380">
        <v>150</v>
      </c>
      <c r="R267" s="380">
        <v>720</v>
      </c>
      <c r="S267" s="380">
        <v>658</v>
      </c>
      <c r="T267" s="380">
        <v>62</v>
      </c>
      <c r="U267" s="2"/>
    </row>
    <row r="268" spans="1:21" ht="21" customHeight="1" x14ac:dyDescent="0.25">
      <c r="A268" s="39">
        <v>509</v>
      </c>
      <c r="B268" s="269" t="s">
        <v>992</v>
      </c>
      <c r="C268" s="380">
        <v>0</v>
      </c>
      <c r="D268" s="380">
        <v>0</v>
      </c>
      <c r="E268" s="380">
        <v>0</v>
      </c>
      <c r="F268" s="380">
        <v>0</v>
      </c>
      <c r="G268" s="356" t="s">
        <v>122</v>
      </c>
      <c r="H268" s="356">
        <v>0</v>
      </c>
      <c r="I268" s="380">
        <v>0</v>
      </c>
      <c r="J268" s="356" t="s">
        <v>122</v>
      </c>
      <c r="K268" s="356" t="s">
        <v>122</v>
      </c>
      <c r="L268" s="380">
        <v>0</v>
      </c>
      <c r="M268" s="356" t="s">
        <v>122</v>
      </c>
      <c r="N268" s="356">
        <v>0</v>
      </c>
      <c r="O268" s="380">
        <v>0</v>
      </c>
      <c r="P268" s="356" t="s">
        <v>122</v>
      </c>
      <c r="Q268" s="356">
        <v>0</v>
      </c>
      <c r="R268" s="380">
        <v>0</v>
      </c>
      <c r="S268" s="356" t="s">
        <v>122</v>
      </c>
      <c r="T268" s="356">
        <v>0</v>
      </c>
      <c r="U268" s="2"/>
    </row>
    <row r="269" spans="1:21" ht="21" customHeight="1" x14ac:dyDescent="0.25">
      <c r="A269" s="39">
        <v>516</v>
      </c>
      <c r="B269" s="269" t="s">
        <v>993</v>
      </c>
      <c r="C269" s="380">
        <v>62</v>
      </c>
      <c r="D269" s="380">
        <v>50</v>
      </c>
      <c r="E269" s="380">
        <v>12</v>
      </c>
      <c r="F269" s="380">
        <v>12</v>
      </c>
      <c r="G269" s="356">
        <v>12</v>
      </c>
      <c r="H269" s="356" t="s">
        <v>122</v>
      </c>
      <c r="I269" s="380">
        <v>5</v>
      </c>
      <c r="J269" s="356" t="s">
        <v>122</v>
      </c>
      <c r="K269" s="356">
        <v>5</v>
      </c>
      <c r="L269" s="380">
        <v>5</v>
      </c>
      <c r="M269" s="356">
        <v>5</v>
      </c>
      <c r="N269" s="356">
        <v>0</v>
      </c>
      <c r="O269" s="380">
        <v>26</v>
      </c>
      <c r="P269" s="356">
        <v>19</v>
      </c>
      <c r="Q269" s="356">
        <v>7</v>
      </c>
      <c r="R269" s="380">
        <v>14</v>
      </c>
      <c r="S269" s="356">
        <v>14</v>
      </c>
      <c r="T269" s="356">
        <v>0</v>
      </c>
      <c r="U269" s="2"/>
    </row>
    <row r="270" spans="1:21" ht="21" customHeight="1" x14ac:dyDescent="0.25">
      <c r="A270" s="39">
        <v>519</v>
      </c>
      <c r="B270" s="269" t="s">
        <v>1399</v>
      </c>
      <c r="C270" s="380">
        <v>0</v>
      </c>
      <c r="D270" s="380">
        <v>0</v>
      </c>
      <c r="E270" s="380">
        <v>0</v>
      </c>
      <c r="F270" s="380">
        <v>0</v>
      </c>
      <c r="G270" s="356">
        <v>0</v>
      </c>
      <c r="H270" s="356">
        <v>0</v>
      </c>
      <c r="I270" s="380">
        <v>0</v>
      </c>
      <c r="J270" s="356">
        <v>0</v>
      </c>
      <c r="K270" s="356">
        <v>0</v>
      </c>
      <c r="L270" s="380">
        <v>0</v>
      </c>
      <c r="M270" s="356">
        <v>0</v>
      </c>
      <c r="N270" s="356">
        <v>0</v>
      </c>
      <c r="O270" s="380">
        <v>0</v>
      </c>
      <c r="P270" s="356">
        <v>0</v>
      </c>
      <c r="Q270" s="356">
        <v>0</v>
      </c>
      <c r="R270" s="380">
        <v>0</v>
      </c>
      <c r="S270" s="356">
        <v>0</v>
      </c>
      <c r="T270" s="356">
        <v>0</v>
      </c>
      <c r="U270" s="2"/>
    </row>
    <row r="271" spans="1:21" ht="21" customHeight="1" x14ac:dyDescent="0.25">
      <c r="A271" s="39">
        <v>615</v>
      </c>
      <c r="B271" s="269" t="s">
        <v>995</v>
      </c>
      <c r="C271" s="380">
        <v>0</v>
      </c>
      <c r="D271" s="380">
        <v>0</v>
      </c>
      <c r="E271" s="380">
        <v>0</v>
      </c>
      <c r="F271" s="380">
        <v>0</v>
      </c>
      <c r="G271" s="356" t="s">
        <v>122</v>
      </c>
      <c r="H271" s="356">
        <v>0</v>
      </c>
      <c r="I271" s="380">
        <v>0</v>
      </c>
      <c r="J271" s="356" t="s">
        <v>122</v>
      </c>
      <c r="K271" s="356">
        <v>0</v>
      </c>
      <c r="L271" s="380">
        <v>0</v>
      </c>
      <c r="M271" s="356" t="s">
        <v>122</v>
      </c>
      <c r="N271" s="356">
        <v>0</v>
      </c>
      <c r="O271" s="380">
        <v>0</v>
      </c>
      <c r="P271" s="356" t="s">
        <v>122</v>
      </c>
      <c r="Q271" s="356">
        <v>0</v>
      </c>
      <c r="R271" s="380">
        <v>0</v>
      </c>
      <c r="S271" s="356" t="s">
        <v>122</v>
      </c>
      <c r="T271" s="356">
        <v>0</v>
      </c>
      <c r="U271" s="2"/>
    </row>
    <row r="272" spans="1:21" ht="21" customHeight="1" x14ac:dyDescent="0.25">
      <c r="A272" s="39">
        <v>12071</v>
      </c>
      <c r="B272" s="269" t="s">
        <v>996</v>
      </c>
      <c r="C272" s="380">
        <v>0</v>
      </c>
      <c r="D272" s="380">
        <v>0</v>
      </c>
      <c r="E272" s="380">
        <v>0</v>
      </c>
      <c r="F272" s="380">
        <v>0</v>
      </c>
      <c r="G272" s="356">
        <v>0</v>
      </c>
      <c r="H272" s="356">
        <v>0</v>
      </c>
      <c r="I272" s="380">
        <v>0</v>
      </c>
      <c r="J272" s="356">
        <v>0</v>
      </c>
      <c r="K272" s="356">
        <v>0</v>
      </c>
      <c r="L272" s="380">
        <v>0</v>
      </c>
      <c r="M272" s="356">
        <v>0</v>
      </c>
      <c r="N272" s="356">
        <v>0</v>
      </c>
      <c r="O272" s="380">
        <v>0</v>
      </c>
      <c r="P272" s="356">
        <v>0</v>
      </c>
      <c r="Q272" s="356">
        <v>0</v>
      </c>
      <c r="R272" s="380">
        <v>0</v>
      </c>
      <c r="S272" s="356">
        <v>0</v>
      </c>
      <c r="T272" s="356">
        <v>0</v>
      </c>
      <c r="U272" s="2"/>
    </row>
    <row r="273" spans="1:28" ht="21" customHeight="1" x14ac:dyDescent="0.25">
      <c r="A273" s="39">
        <v>12072</v>
      </c>
      <c r="B273" s="269" t="s">
        <v>997</v>
      </c>
      <c r="C273" s="380">
        <v>109</v>
      </c>
      <c r="D273" s="380">
        <v>109</v>
      </c>
      <c r="E273" s="380">
        <v>0</v>
      </c>
      <c r="F273" s="380">
        <v>17</v>
      </c>
      <c r="G273" s="356">
        <v>17</v>
      </c>
      <c r="H273" s="356" t="s">
        <v>122</v>
      </c>
      <c r="I273" s="380">
        <v>27</v>
      </c>
      <c r="J273" s="356">
        <v>27</v>
      </c>
      <c r="K273" s="356" t="s">
        <v>122</v>
      </c>
      <c r="L273" s="380">
        <v>21</v>
      </c>
      <c r="M273" s="356">
        <v>21</v>
      </c>
      <c r="N273" s="356">
        <v>0</v>
      </c>
      <c r="O273" s="380">
        <v>12</v>
      </c>
      <c r="P273" s="356">
        <v>12</v>
      </c>
      <c r="Q273" s="356" t="s">
        <v>122</v>
      </c>
      <c r="R273" s="380">
        <v>32</v>
      </c>
      <c r="S273" s="356">
        <v>32</v>
      </c>
      <c r="T273" s="356" t="s">
        <v>122</v>
      </c>
      <c r="U273" s="2"/>
    </row>
    <row r="274" spans="1:28" ht="21" customHeight="1" x14ac:dyDescent="0.25">
      <c r="A274" s="39">
        <v>12073</v>
      </c>
      <c r="B274" s="269" t="s">
        <v>998</v>
      </c>
      <c r="C274" s="380">
        <v>431</v>
      </c>
      <c r="D274" s="380">
        <v>368</v>
      </c>
      <c r="E274" s="380">
        <v>63</v>
      </c>
      <c r="F274" s="380">
        <v>100</v>
      </c>
      <c r="G274" s="356">
        <v>83</v>
      </c>
      <c r="H274" s="356">
        <v>17</v>
      </c>
      <c r="I274" s="380">
        <v>101</v>
      </c>
      <c r="J274" s="356">
        <v>84</v>
      </c>
      <c r="K274" s="356">
        <v>17</v>
      </c>
      <c r="L274" s="380">
        <v>87</v>
      </c>
      <c r="M274" s="356">
        <v>71</v>
      </c>
      <c r="N274" s="356">
        <v>16</v>
      </c>
      <c r="O274" s="380">
        <v>67</v>
      </c>
      <c r="P274" s="356">
        <v>62</v>
      </c>
      <c r="Q274" s="356">
        <v>5</v>
      </c>
      <c r="R274" s="380">
        <v>76</v>
      </c>
      <c r="S274" s="356">
        <v>68</v>
      </c>
      <c r="T274" s="356">
        <v>8</v>
      </c>
      <c r="U274" s="2"/>
    </row>
    <row r="275" spans="1:28" s="5" customFormat="1" ht="21" customHeight="1" x14ac:dyDescent="0.25">
      <c r="A275" s="39">
        <v>12074</v>
      </c>
      <c r="B275" s="269" t="s">
        <v>999</v>
      </c>
      <c r="C275" s="380">
        <v>1028</v>
      </c>
      <c r="D275" s="380">
        <v>990</v>
      </c>
      <c r="E275" s="380">
        <v>38</v>
      </c>
      <c r="F275" s="380">
        <v>335</v>
      </c>
      <c r="G275" s="356">
        <v>317</v>
      </c>
      <c r="H275" s="356">
        <v>18</v>
      </c>
      <c r="I275" s="380">
        <v>113</v>
      </c>
      <c r="J275" s="356">
        <v>106</v>
      </c>
      <c r="K275" s="356">
        <v>7</v>
      </c>
      <c r="L275" s="380">
        <v>174</v>
      </c>
      <c r="M275" s="356">
        <v>166</v>
      </c>
      <c r="N275" s="356">
        <v>8</v>
      </c>
      <c r="O275" s="380">
        <v>93</v>
      </c>
      <c r="P275" s="356">
        <v>93</v>
      </c>
      <c r="Q275" s="356" t="s">
        <v>122</v>
      </c>
      <c r="R275" s="380">
        <v>313</v>
      </c>
      <c r="S275" s="356">
        <v>308</v>
      </c>
      <c r="T275" s="356">
        <v>5</v>
      </c>
      <c r="U275" s="2"/>
      <c r="V275" s="1"/>
      <c r="W275" s="1"/>
    </row>
    <row r="276" spans="1:28" ht="21" customHeight="1" x14ac:dyDescent="0.25">
      <c r="A276" s="39">
        <v>12078</v>
      </c>
      <c r="B276" s="269" t="s">
        <v>1400</v>
      </c>
      <c r="C276" s="380">
        <v>488</v>
      </c>
      <c r="D276" s="380">
        <v>446</v>
      </c>
      <c r="E276" s="380">
        <v>42</v>
      </c>
      <c r="F276" s="380">
        <v>168</v>
      </c>
      <c r="G276" s="356">
        <v>151</v>
      </c>
      <c r="H276" s="356">
        <v>17</v>
      </c>
      <c r="I276" s="380">
        <v>106</v>
      </c>
      <c r="J276" s="356">
        <v>99</v>
      </c>
      <c r="K276" s="356">
        <v>7</v>
      </c>
      <c r="L276" s="380">
        <v>76</v>
      </c>
      <c r="M276" s="356">
        <v>67</v>
      </c>
      <c r="N276" s="356">
        <v>9</v>
      </c>
      <c r="O276" s="380">
        <v>58</v>
      </c>
      <c r="P276" s="356">
        <v>54</v>
      </c>
      <c r="Q276" s="356">
        <v>4</v>
      </c>
      <c r="R276" s="380">
        <v>80</v>
      </c>
      <c r="S276" s="356">
        <v>75</v>
      </c>
      <c r="T276" s="356">
        <v>5</v>
      </c>
      <c r="U276" s="2"/>
    </row>
    <row r="277" spans="1:28" ht="21" customHeight="1" x14ac:dyDescent="0.25">
      <c r="A277" s="39">
        <v>12079</v>
      </c>
      <c r="B277" s="269" t="s">
        <v>1001</v>
      </c>
      <c r="C277" s="380">
        <v>0</v>
      </c>
      <c r="D277" s="380">
        <v>0</v>
      </c>
      <c r="E277" s="380">
        <v>0</v>
      </c>
      <c r="F277" s="380">
        <v>0</v>
      </c>
      <c r="G277" s="356" t="s">
        <v>122</v>
      </c>
      <c r="H277" s="356">
        <v>0</v>
      </c>
      <c r="I277" s="380">
        <v>0</v>
      </c>
      <c r="J277" s="356" t="s">
        <v>122</v>
      </c>
      <c r="K277" s="356">
        <v>0</v>
      </c>
      <c r="L277" s="380">
        <v>0</v>
      </c>
      <c r="M277" s="356">
        <v>0</v>
      </c>
      <c r="N277" s="356">
        <v>0</v>
      </c>
      <c r="O277" s="380">
        <v>0</v>
      </c>
      <c r="P277" s="356">
        <v>0</v>
      </c>
      <c r="Q277" s="356">
        <v>0</v>
      </c>
      <c r="R277" s="380">
        <v>0</v>
      </c>
      <c r="S277" s="356">
        <v>0</v>
      </c>
      <c r="T277" s="356">
        <v>0</v>
      </c>
      <c r="U277" s="2"/>
    </row>
    <row r="278" spans="1:28" ht="21" customHeight="1" x14ac:dyDescent="0.25">
      <c r="A278" s="39">
        <v>12084</v>
      </c>
      <c r="B278" s="269" t="s">
        <v>1002</v>
      </c>
      <c r="C278" s="380">
        <v>0</v>
      </c>
      <c r="D278" s="380">
        <v>0</v>
      </c>
      <c r="E278" s="380">
        <v>0</v>
      </c>
      <c r="F278" s="380">
        <v>0</v>
      </c>
      <c r="G278" s="356" t="s">
        <v>122</v>
      </c>
      <c r="H278" s="356">
        <v>0</v>
      </c>
      <c r="I278" s="380">
        <v>0</v>
      </c>
      <c r="J278" s="356" t="s">
        <v>122</v>
      </c>
      <c r="K278" s="356">
        <v>0</v>
      </c>
      <c r="L278" s="380">
        <v>0</v>
      </c>
      <c r="M278" s="356">
        <v>0</v>
      </c>
      <c r="N278" s="356">
        <v>0</v>
      </c>
      <c r="O278" s="380">
        <v>0</v>
      </c>
      <c r="P278" s="356" t="s">
        <v>122</v>
      </c>
      <c r="Q278" s="356">
        <v>0</v>
      </c>
      <c r="R278" s="380">
        <v>0</v>
      </c>
      <c r="S278" s="356" t="s">
        <v>122</v>
      </c>
      <c r="T278" s="356" t="s">
        <v>122</v>
      </c>
      <c r="U278" s="2"/>
    </row>
    <row r="279" spans="1:28" ht="21" customHeight="1" x14ac:dyDescent="0.25">
      <c r="A279" s="39">
        <v>12085</v>
      </c>
      <c r="B279" s="269" t="s">
        <v>1401</v>
      </c>
      <c r="C279" s="380">
        <v>0</v>
      </c>
      <c r="D279" s="380">
        <v>0</v>
      </c>
      <c r="E279" s="380">
        <v>0</v>
      </c>
      <c r="F279" s="380">
        <v>0</v>
      </c>
      <c r="G279" s="356">
        <v>0</v>
      </c>
      <c r="H279" s="356">
        <v>0</v>
      </c>
      <c r="I279" s="380">
        <v>0</v>
      </c>
      <c r="J279" s="356">
        <v>0</v>
      </c>
      <c r="K279" s="356">
        <v>0</v>
      </c>
      <c r="L279" s="380">
        <v>0</v>
      </c>
      <c r="M279" s="356" t="s">
        <v>122</v>
      </c>
      <c r="N279" s="356">
        <v>0</v>
      </c>
      <c r="O279" s="380">
        <v>0</v>
      </c>
      <c r="P279" s="356">
        <v>0</v>
      </c>
      <c r="Q279" s="356">
        <v>0</v>
      </c>
      <c r="R279" s="380">
        <v>0</v>
      </c>
      <c r="S279" s="356">
        <v>0</v>
      </c>
      <c r="T279" s="356">
        <v>0</v>
      </c>
      <c r="U279" s="2"/>
    </row>
    <row r="280" spans="1:28" ht="21" customHeight="1" x14ac:dyDescent="0.25">
      <c r="A280" s="39">
        <v>12184</v>
      </c>
      <c r="B280" s="269" t="s">
        <v>1402</v>
      </c>
      <c r="C280" s="380">
        <v>0</v>
      </c>
      <c r="D280" s="380">
        <v>0</v>
      </c>
      <c r="E280" s="380">
        <v>0</v>
      </c>
      <c r="F280" s="380">
        <v>0</v>
      </c>
      <c r="G280" s="356">
        <v>0</v>
      </c>
      <c r="H280" s="356">
        <v>0</v>
      </c>
      <c r="I280" s="380">
        <v>0</v>
      </c>
      <c r="J280" s="356">
        <v>0</v>
      </c>
      <c r="K280" s="356">
        <v>0</v>
      </c>
      <c r="L280" s="380">
        <v>0</v>
      </c>
      <c r="M280" s="356">
        <v>0</v>
      </c>
      <c r="N280" s="356">
        <v>0</v>
      </c>
      <c r="O280" s="380">
        <v>0</v>
      </c>
      <c r="P280" s="356">
        <v>0</v>
      </c>
      <c r="Q280" s="356">
        <v>0</v>
      </c>
      <c r="R280" s="380">
        <v>0</v>
      </c>
      <c r="S280" s="356" t="s">
        <v>122</v>
      </c>
      <c r="T280" s="356">
        <v>0</v>
      </c>
      <c r="U280" s="2"/>
    </row>
    <row r="281" spans="1:28" ht="21" customHeight="1" x14ac:dyDescent="0.25">
      <c r="A281" s="39">
        <v>13004</v>
      </c>
      <c r="B281" s="269" t="s">
        <v>1005</v>
      </c>
      <c r="C281" s="380">
        <v>182</v>
      </c>
      <c r="D281" s="380">
        <v>164</v>
      </c>
      <c r="E281" s="380">
        <v>18</v>
      </c>
      <c r="F281" s="380">
        <v>31</v>
      </c>
      <c r="G281" s="356">
        <v>31</v>
      </c>
      <c r="H281" s="356" t="s">
        <v>122</v>
      </c>
      <c r="I281" s="380">
        <v>38</v>
      </c>
      <c r="J281" s="356">
        <v>31</v>
      </c>
      <c r="K281" s="356">
        <v>7</v>
      </c>
      <c r="L281" s="380">
        <v>32</v>
      </c>
      <c r="M281" s="356">
        <v>32</v>
      </c>
      <c r="N281" s="356" t="s">
        <v>122</v>
      </c>
      <c r="O281" s="380">
        <v>46</v>
      </c>
      <c r="P281" s="356">
        <v>39</v>
      </c>
      <c r="Q281" s="356">
        <v>7</v>
      </c>
      <c r="R281" s="380">
        <v>35</v>
      </c>
      <c r="S281" s="356">
        <v>31</v>
      </c>
      <c r="T281" s="356">
        <v>4</v>
      </c>
      <c r="U281" s="2"/>
    </row>
    <row r="282" spans="1:28" ht="21" customHeight="1" x14ac:dyDescent="0.25">
      <c r="A282" s="39">
        <v>13024</v>
      </c>
      <c r="B282" s="269" t="s">
        <v>1008</v>
      </c>
      <c r="C282" s="380">
        <v>129</v>
      </c>
      <c r="D282" s="380">
        <v>115</v>
      </c>
      <c r="E282" s="380">
        <v>14</v>
      </c>
      <c r="F282" s="380">
        <v>11</v>
      </c>
      <c r="G282" s="356">
        <v>11</v>
      </c>
      <c r="H282" s="356">
        <v>0</v>
      </c>
      <c r="I282" s="380">
        <v>45</v>
      </c>
      <c r="J282" s="356">
        <v>41</v>
      </c>
      <c r="K282" s="356">
        <v>4</v>
      </c>
      <c r="L282" s="380">
        <v>39</v>
      </c>
      <c r="M282" s="356">
        <v>29</v>
      </c>
      <c r="N282" s="356">
        <v>10</v>
      </c>
      <c r="O282" s="380">
        <v>20</v>
      </c>
      <c r="P282" s="356">
        <v>20</v>
      </c>
      <c r="Q282" s="356" t="s">
        <v>122</v>
      </c>
      <c r="R282" s="380">
        <v>14</v>
      </c>
      <c r="S282" s="356">
        <v>14</v>
      </c>
      <c r="T282" s="356" t="s">
        <v>122</v>
      </c>
      <c r="U282" s="2"/>
    </row>
    <row r="283" spans="1:28" ht="21" customHeight="1" x14ac:dyDescent="0.25">
      <c r="A283" s="39">
        <v>13025</v>
      </c>
      <c r="B283" s="269" t="s">
        <v>1009</v>
      </c>
      <c r="C283" s="380">
        <v>0</v>
      </c>
      <c r="D283" s="380">
        <v>0</v>
      </c>
      <c r="E283" s="380">
        <v>0</v>
      </c>
      <c r="F283" s="380">
        <v>0</v>
      </c>
      <c r="G283" s="356">
        <v>0</v>
      </c>
      <c r="H283" s="356">
        <v>0</v>
      </c>
      <c r="I283" s="380">
        <v>0</v>
      </c>
      <c r="J283" s="356">
        <v>0</v>
      </c>
      <c r="K283" s="356">
        <v>0</v>
      </c>
      <c r="L283" s="380">
        <v>0</v>
      </c>
      <c r="M283" s="356">
        <v>0</v>
      </c>
      <c r="N283" s="356">
        <v>0</v>
      </c>
      <c r="O283" s="380">
        <v>0</v>
      </c>
      <c r="P283" s="356">
        <v>0</v>
      </c>
      <c r="Q283" s="356">
        <v>0</v>
      </c>
      <c r="R283" s="380">
        <v>0</v>
      </c>
      <c r="S283" s="356">
        <v>0</v>
      </c>
      <c r="T283" s="356">
        <v>0</v>
      </c>
      <c r="U283" s="2"/>
    </row>
    <row r="284" spans="1:28" ht="21" customHeight="1" x14ac:dyDescent="0.25">
      <c r="A284" s="39">
        <v>13026</v>
      </c>
      <c r="B284" s="269" t="s">
        <v>1010</v>
      </c>
      <c r="C284" s="380">
        <v>0</v>
      </c>
      <c r="D284" s="380">
        <v>0</v>
      </c>
      <c r="E284" s="380">
        <v>0</v>
      </c>
      <c r="F284" s="380">
        <v>0</v>
      </c>
      <c r="G284" s="356">
        <v>0</v>
      </c>
      <c r="H284" s="356">
        <v>0</v>
      </c>
      <c r="I284" s="380">
        <v>0</v>
      </c>
      <c r="J284" s="356" t="s">
        <v>122</v>
      </c>
      <c r="K284" s="356">
        <v>0</v>
      </c>
      <c r="L284" s="380">
        <v>0</v>
      </c>
      <c r="M284" s="356">
        <v>0</v>
      </c>
      <c r="N284" s="356">
        <v>0</v>
      </c>
      <c r="O284" s="380">
        <v>0</v>
      </c>
      <c r="P284" s="356">
        <v>0</v>
      </c>
      <c r="Q284" s="356">
        <v>0</v>
      </c>
      <c r="R284" s="380">
        <v>0</v>
      </c>
      <c r="S284" s="356">
        <v>0</v>
      </c>
      <c r="T284" s="356">
        <v>0</v>
      </c>
      <c r="U284" s="2"/>
    </row>
    <row r="285" spans="1:28" ht="21" customHeight="1" x14ac:dyDescent="0.25">
      <c r="A285" s="39">
        <v>13030</v>
      </c>
      <c r="B285" s="269" t="s">
        <v>1011</v>
      </c>
      <c r="C285" s="380">
        <v>0</v>
      </c>
      <c r="D285" s="380">
        <v>0</v>
      </c>
      <c r="E285" s="380">
        <v>0</v>
      </c>
      <c r="F285" s="380">
        <v>0</v>
      </c>
      <c r="G285" s="356" t="s">
        <v>122</v>
      </c>
      <c r="H285" s="356">
        <v>0</v>
      </c>
      <c r="I285" s="380">
        <v>0</v>
      </c>
      <c r="J285" s="356" t="s">
        <v>122</v>
      </c>
      <c r="K285" s="356">
        <v>0</v>
      </c>
      <c r="L285" s="380">
        <v>0</v>
      </c>
      <c r="M285" s="356" t="s">
        <v>122</v>
      </c>
      <c r="N285" s="356">
        <v>0</v>
      </c>
      <c r="O285" s="380">
        <v>0</v>
      </c>
      <c r="P285" s="356">
        <v>0</v>
      </c>
      <c r="Q285" s="356">
        <v>0</v>
      </c>
      <c r="R285" s="380">
        <v>0</v>
      </c>
      <c r="S285" s="356" t="s">
        <v>122</v>
      </c>
      <c r="T285" s="356">
        <v>0</v>
      </c>
      <c r="U285" s="2"/>
    </row>
    <row r="286" spans="1:28" ht="21" customHeight="1" x14ac:dyDescent="0.25">
      <c r="A286" s="39">
        <v>13031</v>
      </c>
      <c r="B286" s="269" t="s">
        <v>1012</v>
      </c>
      <c r="C286" s="380">
        <v>55</v>
      </c>
      <c r="D286" s="380">
        <v>50</v>
      </c>
      <c r="E286" s="380">
        <v>5</v>
      </c>
      <c r="F286" s="380">
        <v>6</v>
      </c>
      <c r="G286" s="356">
        <v>6</v>
      </c>
      <c r="H286" s="356" t="s">
        <v>122</v>
      </c>
      <c r="I286" s="380">
        <v>13</v>
      </c>
      <c r="J286" s="356">
        <v>13</v>
      </c>
      <c r="K286" s="356">
        <v>0</v>
      </c>
      <c r="L286" s="380">
        <v>7</v>
      </c>
      <c r="M286" s="356">
        <v>7</v>
      </c>
      <c r="N286" s="356" t="s">
        <v>122</v>
      </c>
      <c r="O286" s="380">
        <v>23</v>
      </c>
      <c r="P286" s="356">
        <v>18</v>
      </c>
      <c r="Q286" s="356">
        <v>5</v>
      </c>
      <c r="R286" s="380">
        <v>6</v>
      </c>
      <c r="S286" s="356">
        <v>6</v>
      </c>
      <c r="T286" s="356">
        <v>0</v>
      </c>
      <c r="U286" s="2"/>
    </row>
    <row r="287" spans="1:28" ht="21" customHeight="1" x14ac:dyDescent="0.25">
      <c r="A287" s="39">
        <v>13033</v>
      </c>
      <c r="B287" s="269" t="s">
        <v>1013</v>
      </c>
      <c r="C287" s="380">
        <v>1324</v>
      </c>
      <c r="D287" s="380">
        <v>905</v>
      </c>
      <c r="E287" s="380">
        <v>419</v>
      </c>
      <c r="F287" s="380">
        <v>163</v>
      </c>
      <c r="G287" s="356">
        <v>107</v>
      </c>
      <c r="H287" s="356">
        <v>56</v>
      </c>
      <c r="I287" s="380">
        <v>355</v>
      </c>
      <c r="J287" s="356">
        <v>246</v>
      </c>
      <c r="K287" s="356">
        <v>109</v>
      </c>
      <c r="L287" s="380">
        <v>322</v>
      </c>
      <c r="M287" s="356">
        <v>230</v>
      </c>
      <c r="N287" s="356">
        <v>92</v>
      </c>
      <c r="O287" s="380">
        <v>350</v>
      </c>
      <c r="P287" s="356">
        <v>228</v>
      </c>
      <c r="Q287" s="356">
        <v>122</v>
      </c>
      <c r="R287" s="380">
        <v>134</v>
      </c>
      <c r="S287" s="356">
        <v>94</v>
      </c>
      <c r="T287" s="356">
        <v>40</v>
      </c>
      <c r="U287" s="5"/>
      <c r="V287" s="1"/>
      <c r="W287" s="1"/>
      <c r="X287" s="5"/>
      <c r="Y287" s="5"/>
      <c r="Z287" s="5"/>
      <c r="AA287" s="5"/>
      <c r="AB287" s="5"/>
    </row>
    <row r="288" spans="1:28" ht="21" customHeight="1" x14ac:dyDescent="0.25">
      <c r="A288" s="39">
        <v>13035</v>
      </c>
      <c r="B288" s="269" t="s">
        <v>1014</v>
      </c>
      <c r="C288" s="380">
        <v>0</v>
      </c>
      <c r="D288" s="380">
        <v>0</v>
      </c>
      <c r="E288" s="380">
        <v>0</v>
      </c>
      <c r="F288" s="380">
        <v>0</v>
      </c>
      <c r="G288" s="356">
        <v>0</v>
      </c>
      <c r="H288" s="356">
        <v>0</v>
      </c>
      <c r="I288" s="380">
        <v>0</v>
      </c>
      <c r="J288" s="356" t="s">
        <v>122</v>
      </c>
      <c r="K288" s="356">
        <v>0</v>
      </c>
      <c r="L288" s="380">
        <v>0</v>
      </c>
      <c r="M288" s="356">
        <v>0</v>
      </c>
      <c r="N288" s="356">
        <v>0</v>
      </c>
      <c r="O288" s="380">
        <v>0</v>
      </c>
      <c r="P288" s="356" t="s">
        <v>122</v>
      </c>
      <c r="Q288" s="356">
        <v>0</v>
      </c>
      <c r="R288" s="380">
        <v>0</v>
      </c>
      <c r="S288" s="356">
        <v>0</v>
      </c>
      <c r="T288" s="356">
        <v>0</v>
      </c>
      <c r="U288" s="2"/>
      <c r="V288" s="1"/>
      <c r="W288" s="1"/>
    </row>
    <row r="289" spans="1:23" ht="21" customHeight="1" x14ac:dyDescent="0.25">
      <c r="A289" s="39">
        <v>13037</v>
      </c>
      <c r="B289" s="269" t="s">
        <v>1015</v>
      </c>
      <c r="C289" s="380">
        <v>0</v>
      </c>
      <c r="D289" s="380">
        <v>0</v>
      </c>
      <c r="E289" s="380">
        <v>0</v>
      </c>
      <c r="F289" s="380">
        <v>0</v>
      </c>
      <c r="G289" s="356">
        <v>0</v>
      </c>
      <c r="H289" s="356">
        <v>0</v>
      </c>
      <c r="I289" s="380">
        <v>0</v>
      </c>
      <c r="J289" s="356">
        <v>0</v>
      </c>
      <c r="K289" s="356">
        <v>0</v>
      </c>
      <c r="L289" s="380">
        <v>0</v>
      </c>
      <c r="M289" s="356">
        <v>0</v>
      </c>
      <c r="N289" s="356">
        <v>0</v>
      </c>
      <c r="O289" s="380">
        <v>0</v>
      </c>
      <c r="P289" s="356">
        <v>0</v>
      </c>
      <c r="Q289" s="356">
        <v>0</v>
      </c>
      <c r="R289" s="380">
        <v>0</v>
      </c>
      <c r="S289" s="356">
        <v>0</v>
      </c>
      <c r="T289" s="356">
        <v>0</v>
      </c>
      <c r="U289" s="2"/>
    </row>
    <row r="290" spans="1:23" ht="21" customHeight="1" x14ac:dyDescent="0.25">
      <c r="A290" s="39">
        <v>13097</v>
      </c>
      <c r="B290" s="269" t="s">
        <v>1403</v>
      </c>
      <c r="C290" s="380">
        <v>0</v>
      </c>
      <c r="D290" s="380">
        <v>0</v>
      </c>
      <c r="E290" s="380">
        <v>0</v>
      </c>
      <c r="F290" s="380">
        <v>0</v>
      </c>
      <c r="G290" s="356">
        <v>0</v>
      </c>
      <c r="H290" s="356">
        <v>0</v>
      </c>
      <c r="I290" s="380">
        <v>0</v>
      </c>
      <c r="J290" s="356" t="s">
        <v>122</v>
      </c>
      <c r="K290" s="356">
        <v>0</v>
      </c>
      <c r="L290" s="380">
        <v>0</v>
      </c>
      <c r="M290" s="356" t="s">
        <v>122</v>
      </c>
      <c r="N290" s="356">
        <v>0</v>
      </c>
      <c r="O290" s="380">
        <v>0</v>
      </c>
      <c r="P290" s="356" t="s">
        <v>122</v>
      </c>
      <c r="Q290" s="356">
        <v>0</v>
      </c>
      <c r="R290" s="380">
        <v>0</v>
      </c>
      <c r="S290" s="356" t="s">
        <v>122</v>
      </c>
      <c r="T290" s="356">
        <v>0</v>
      </c>
      <c r="U290" s="2"/>
      <c r="V290" s="1"/>
      <c r="W290" s="1"/>
    </row>
    <row r="291" spans="1:23" ht="21" customHeight="1" x14ac:dyDescent="0.25">
      <c r="A291" s="39">
        <v>14057</v>
      </c>
      <c r="B291" s="269" t="s">
        <v>1019</v>
      </c>
      <c r="C291" s="380">
        <v>7</v>
      </c>
      <c r="D291" s="380">
        <v>7</v>
      </c>
      <c r="E291" s="380">
        <v>0</v>
      </c>
      <c r="F291" s="380">
        <v>7</v>
      </c>
      <c r="G291" s="356">
        <v>7</v>
      </c>
      <c r="H291" s="356">
        <v>0</v>
      </c>
      <c r="I291" s="380">
        <v>0</v>
      </c>
      <c r="J291" s="356" t="s">
        <v>122</v>
      </c>
      <c r="K291" s="356">
        <v>0</v>
      </c>
      <c r="L291" s="380">
        <v>0</v>
      </c>
      <c r="M291" s="356" t="s">
        <v>122</v>
      </c>
      <c r="N291" s="356">
        <v>0</v>
      </c>
      <c r="O291" s="380">
        <v>0</v>
      </c>
      <c r="P291" s="356" t="s">
        <v>122</v>
      </c>
      <c r="Q291" s="356">
        <v>0</v>
      </c>
      <c r="R291" s="380">
        <v>0</v>
      </c>
      <c r="S291" s="356">
        <v>0</v>
      </c>
      <c r="T291" s="356">
        <v>0</v>
      </c>
      <c r="U291" s="2"/>
    </row>
    <row r="292" spans="1:23" ht="21" customHeight="1" x14ac:dyDescent="0.25">
      <c r="A292" s="39">
        <v>14060</v>
      </c>
      <c r="B292" s="269" t="s">
        <v>1171</v>
      </c>
      <c r="C292" s="380">
        <v>6</v>
      </c>
      <c r="D292" s="380">
        <v>6</v>
      </c>
      <c r="E292" s="380">
        <v>0</v>
      </c>
      <c r="F292" s="380">
        <v>0</v>
      </c>
      <c r="G292" s="356">
        <v>0</v>
      </c>
      <c r="H292" s="356">
        <v>0</v>
      </c>
      <c r="I292" s="380">
        <v>0</v>
      </c>
      <c r="J292" s="356" t="s">
        <v>122</v>
      </c>
      <c r="K292" s="356">
        <v>0</v>
      </c>
      <c r="L292" s="380">
        <v>6</v>
      </c>
      <c r="M292" s="356">
        <v>6</v>
      </c>
      <c r="N292" s="356">
        <v>0</v>
      </c>
      <c r="O292" s="380">
        <v>0</v>
      </c>
      <c r="P292" s="356" t="s">
        <v>122</v>
      </c>
      <c r="Q292" s="356">
        <v>0</v>
      </c>
      <c r="R292" s="380">
        <v>0</v>
      </c>
      <c r="S292" s="356" t="s">
        <v>122</v>
      </c>
      <c r="T292" s="356">
        <v>0</v>
      </c>
      <c r="U292" s="2"/>
    </row>
    <row r="293" spans="1:23" ht="21" customHeight="1" x14ac:dyDescent="0.25">
      <c r="A293" s="39">
        <v>14082</v>
      </c>
      <c r="B293" s="269" t="s">
        <v>1032</v>
      </c>
      <c r="C293" s="380">
        <v>0</v>
      </c>
      <c r="D293" s="380">
        <v>0</v>
      </c>
      <c r="E293" s="380">
        <v>0</v>
      </c>
      <c r="F293" s="380">
        <v>0</v>
      </c>
      <c r="G293" s="356">
        <v>0</v>
      </c>
      <c r="H293" s="356">
        <v>0</v>
      </c>
      <c r="I293" s="380">
        <v>0</v>
      </c>
      <c r="J293" s="356">
        <v>0</v>
      </c>
      <c r="K293" s="356">
        <v>0</v>
      </c>
      <c r="L293" s="380">
        <v>0</v>
      </c>
      <c r="M293" s="356">
        <v>0</v>
      </c>
      <c r="N293" s="356">
        <v>0</v>
      </c>
      <c r="O293" s="380">
        <v>0</v>
      </c>
      <c r="P293" s="356">
        <v>0</v>
      </c>
      <c r="Q293" s="356">
        <v>0</v>
      </c>
      <c r="R293" s="380">
        <v>0</v>
      </c>
      <c r="S293" s="356">
        <v>0</v>
      </c>
      <c r="T293" s="356">
        <v>0</v>
      </c>
      <c r="U293" s="2"/>
    </row>
    <row r="294" spans="1:23" ht="21" customHeight="1" x14ac:dyDescent="0.25">
      <c r="A294" s="39">
        <v>14084</v>
      </c>
      <c r="B294" s="269" t="s">
        <v>1034</v>
      </c>
      <c r="C294" s="380">
        <v>0</v>
      </c>
      <c r="D294" s="380">
        <v>0</v>
      </c>
      <c r="E294" s="380">
        <v>0</v>
      </c>
      <c r="F294" s="380">
        <v>0</v>
      </c>
      <c r="G294" s="356" t="s">
        <v>122</v>
      </c>
      <c r="H294" s="356">
        <v>0</v>
      </c>
      <c r="I294" s="380">
        <v>0</v>
      </c>
      <c r="J294" s="356">
        <v>0</v>
      </c>
      <c r="K294" s="356">
        <v>0</v>
      </c>
      <c r="L294" s="380">
        <v>0</v>
      </c>
      <c r="M294" s="356">
        <v>0</v>
      </c>
      <c r="N294" s="356">
        <v>0</v>
      </c>
      <c r="O294" s="380">
        <v>0</v>
      </c>
      <c r="P294" s="356">
        <v>0</v>
      </c>
      <c r="Q294" s="356">
        <v>0</v>
      </c>
      <c r="R294" s="380">
        <v>0</v>
      </c>
      <c r="S294" s="356">
        <v>0</v>
      </c>
      <c r="T294" s="356">
        <v>0</v>
      </c>
      <c r="U294" s="2"/>
    </row>
    <row r="295" spans="1:23" ht="21" customHeight="1" x14ac:dyDescent="0.25">
      <c r="A295" s="39">
        <v>14085</v>
      </c>
      <c r="B295" s="269" t="s">
        <v>1035</v>
      </c>
      <c r="C295" s="380">
        <v>0</v>
      </c>
      <c r="D295" s="380">
        <v>0</v>
      </c>
      <c r="E295" s="380">
        <v>0</v>
      </c>
      <c r="F295" s="380">
        <v>0</v>
      </c>
      <c r="G295" s="356">
        <v>0</v>
      </c>
      <c r="H295" s="356">
        <v>0</v>
      </c>
      <c r="I295" s="380">
        <v>0</v>
      </c>
      <c r="J295" s="356">
        <v>0</v>
      </c>
      <c r="K295" s="356">
        <v>0</v>
      </c>
      <c r="L295" s="380">
        <v>0</v>
      </c>
      <c r="M295" s="356">
        <v>0</v>
      </c>
      <c r="N295" s="356">
        <v>0</v>
      </c>
      <c r="O295" s="380">
        <v>0</v>
      </c>
      <c r="P295" s="356">
        <v>0</v>
      </c>
      <c r="Q295" s="356">
        <v>0</v>
      </c>
      <c r="R295" s="380">
        <v>0</v>
      </c>
      <c r="S295" s="356">
        <v>0</v>
      </c>
      <c r="T295" s="356">
        <v>0</v>
      </c>
      <c r="U295" s="2"/>
    </row>
    <row r="296" spans="1:23" ht="21" customHeight="1" x14ac:dyDescent="0.25">
      <c r="A296" s="39">
        <v>15005</v>
      </c>
      <c r="B296" s="269" t="s">
        <v>1178</v>
      </c>
      <c r="C296" s="380">
        <v>20</v>
      </c>
      <c r="D296" s="380">
        <v>20</v>
      </c>
      <c r="E296" s="380">
        <v>0</v>
      </c>
      <c r="F296" s="380">
        <v>0</v>
      </c>
      <c r="G296" s="356" t="s">
        <v>122</v>
      </c>
      <c r="H296" s="356" t="s">
        <v>122</v>
      </c>
      <c r="I296" s="380">
        <v>0</v>
      </c>
      <c r="J296" s="356" t="s">
        <v>122</v>
      </c>
      <c r="K296" s="356" t="s">
        <v>122</v>
      </c>
      <c r="L296" s="380">
        <v>0</v>
      </c>
      <c r="M296" s="356" t="s">
        <v>122</v>
      </c>
      <c r="N296" s="356">
        <v>0</v>
      </c>
      <c r="O296" s="380">
        <v>16</v>
      </c>
      <c r="P296" s="356">
        <v>16</v>
      </c>
      <c r="Q296" s="356" t="s">
        <v>122</v>
      </c>
      <c r="R296" s="380">
        <v>4</v>
      </c>
      <c r="S296" s="356">
        <v>4</v>
      </c>
      <c r="T296" s="356">
        <v>0</v>
      </c>
      <c r="U296" s="2"/>
    </row>
    <row r="297" spans="1:23" ht="21" customHeight="1" x14ac:dyDescent="0.25">
      <c r="A297" s="39">
        <v>16001</v>
      </c>
      <c r="B297" s="269" t="s">
        <v>1037</v>
      </c>
      <c r="C297" s="380">
        <v>0</v>
      </c>
      <c r="D297" s="380">
        <v>0</v>
      </c>
      <c r="E297" s="380">
        <v>0</v>
      </c>
      <c r="F297" s="380">
        <v>0</v>
      </c>
      <c r="G297" s="356">
        <v>0</v>
      </c>
      <c r="H297" s="356">
        <v>0</v>
      </c>
      <c r="I297" s="380">
        <v>0</v>
      </c>
      <c r="J297" s="356">
        <v>0</v>
      </c>
      <c r="K297" s="356">
        <v>0</v>
      </c>
      <c r="L297" s="380">
        <v>0</v>
      </c>
      <c r="M297" s="356">
        <v>0</v>
      </c>
      <c r="N297" s="356">
        <v>0</v>
      </c>
      <c r="O297" s="380">
        <v>0</v>
      </c>
      <c r="P297" s="356">
        <v>0</v>
      </c>
      <c r="Q297" s="356">
        <v>0</v>
      </c>
      <c r="R297" s="380">
        <v>0</v>
      </c>
      <c r="S297" s="356">
        <v>0</v>
      </c>
      <c r="T297" s="356">
        <v>0</v>
      </c>
      <c r="U297" s="2"/>
      <c r="V297" s="1"/>
    </row>
    <row r="298" spans="1:23" ht="21" customHeight="1" x14ac:dyDescent="0.25">
      <c r="A298" s="39">
        <v>16002</v>
      </c>
      <c r="B298" s="269" t="s">
        <v>1038</v>
      </c>
      <c r="C298" s="380">
        <v>115</v>
      </c>
      <c r="D298" s="380">
        <v>102</v>
      </c>
      <c r="E298" s="380">
        <v>13</v>
      </c>
      <c r="F298" s="380">
        <v>18</v>
      </c>
      <c r="G298" s="356">
        <v>14</v>
      </c>
      <c r="H298" s="356">
        <v>4</v>
      </c>
      <c r="I298" s="380">
        <v>28</v>
      </c>
      <c r="J298" s="356">
        <v>23</v>
      </c>
      <c r="K298" s="356">
        <v>5</v>
      </c>
      <c r="L298" s="380">
        <v>23</v>
      </c>
      <c r="M298" s="356">
        <v>19</v>
      </c>
      <c r="N298" s="356">
        <v>4</v>
      </c>
      <c r="O298" s="380">
        <v>34</v>
      </c>
      <c r="P298" s="356">
        <v>34</v>
      </c>
      <c r="Q298" s="356" t="s">
        <v>122</v>
      </c>
      <c r="R298" s="380">
        <v>12</v>
      </c>
      <c r="S298" s="356">
        <v>12</v>
      </c>
      <c r="T298" s="356">
        <v>0</v>
      </c>
      <c r="U298" s="2"/>
    </row>
    <row r="299" spans="1:23" ht="21" customHeight="1" x14ac:dyDescent="0.25">
      <c r="A299" s="39">
        <v>16003</v>
      </c>
      <c r="B299" s="269" t="s">
        <v>1039</v>
      </c>
      <c r="C299" s="380">
        <v>0</v>
      </c>
      <c r="D299" s="380">
        <v>0</v>
      </c>
      <c r="E299" s="380">
        <v>0</v>
      </c>
      <c r="F299" s="380">
        <v>0</v>
      </c>
      <c r="G299" s="356">
        <v>0</v>
      </c>
      <c r="H299" s="356">
        <v>0</v>
      </c>
      <c r="I299" s="380">
        <v>0</v>
      </c>
      <c r="J299" s="356">
        <v>0</v>
      </c>
      <c r="K299" s="356">
        <v>0</v>
      </c>
      <c r="L299" s="380">
        <v>0</v>
      </c>
      <c r="M299" s="356">
        <v>0</v>
      </c>
      <c r="N299" s="356">
        <v>0</v>
      </c>
      <c r="O299" s="380">
        <v>0</v>
      </c>
      <c r="P299" s="356">
        <v>0</v>
      </c>
      <c r="Q299" s="356">
        <v>0</v>
      </c>
      <c r="R299" s="380">
        <v>0</v>
      </c>
      <c r="S299" s="356">
        <v>0</v>
      </c>
      <c r="T299" s="356">
        <v>0</v>
      </c>
      <c r="U299" s="2"/>
    </row>
    <row r="300" spans="1:23" ht="21" customHeight="1" x14ac:dyDescent="0.25">
      <c r="A300" s="39">
        <v>16007</v>
      </c>
      <c r="B300" s="269" t="s">
        <v>1043</v>
      </c>
      <c r="C300" s="380">
        <v>0</v>
      </c>
      <c r="D300" s="380">
        <v>0</v>
      </c>
      <c r="E300" s="380">
        <v>0</v>
      </c>
      <c r="F300" s="380">
        <v>0</v>
      </c>
      <c r="G300" s="356">
        <v>0</v>
      </c>
      <c r="H300" s="356">
        <v>0</v>
      </c>
      <c r="I300" s="380">
        <v>0</v>
      </c>
      <c r="J300" s="356">
        <v>0</v>
      </c>
      <c r="K300" s="356">
        <v>0</v>
      </c>
      <c r="L300" s="380">
        <v>0</v>
      </c>
      <c r="M300" s="356">
        <v>0</v>
      </c>
      <c r="N300" s="356">
        <v>0</v>
      </c>
      <c r="O300" s="380">
        <v>0</v>
      </c>
      <c r="P300" s="356">
        <v>0</v>
      </c>
      <c r="Q300" s="356">
        <v>0</v>
      </c>
      <c r="R300" s="380">
        <v>0</v>
      </c>
      <c r="S300" s="356">
        <v>0</v>
      </c>
      <c r="T300" s="356">
        <v>0</v>
      </c>
      <c r="U300" s="2"/>
    </row>
    <row r="301" spans="1:23" ht="21" customHeight="1" x14ac:dyDescent="0.25">
      <c r="A301" s="39">
        <v>16012</v>
      </c>
      <c r="B301" s="269" t="s">
        <v>1045</v>
      </c>
      <c r="C301" s="380">
        <v>0</v>
      </c>
      <c r="D301" s="380">
        <v>0</v>
      </c>
      <c r="E301" s="380">
        <v>0</v>
      </c>
      <c r="F301" s="380">
        <v>0</v>
      </c>
      <c r="G301" s="356">
        <v>0</v>
      </c>
      <c r="H301" s="356">
        <v>0</v>
      </c>
      <c r="I301" s="380">
        <v>0</v>
      </c>
      <c r="J301" s="356">
        <v>0</v>
      </c>
      <c r="K301" s="356">
        <v>0</v>
      </c>
      <c r="L301" s="380">
        <v>0</v>
      </c>
      <c r="M301" s="356">
        <v>0</v>
      </c>
      <c r="N301" s="356">
        <v>0</v>
      </c>
      <c r="O301" s="380">
        <v>0</v>
      </c>
      <c r="P301" s="356">
        <v>0</v>
      </c>
      <c r="Q301" s="356">
        <v>0</v>
      </c>
      <c r="R301" s="380">
        <v>0</v>
      </c>
      <c r="S301" s="356">
        <v>0</v>
      </c>
      <c r="T301" s="356">
        <v>0</v>
      </c>
      <c r="U301" s="5"/>
      <c r="V301" s="1"/>
      <c r="W301" s="1"/>
    </row>
    <row r="302" spans="1:23" ht="21" customHeight="1" x14ac:dyDescent="0.25">
      <c r="A302" s="39">
        <v>16016</v>
      </c>
      <c r="B302" s="269" t="s">
        <v>1046</v>
      </c>
      <c r="C302" s="380">
        <v>0</v>
      </c>
      <c r="D302" s="380">
        <v>0</v>
      </c>
      <c r="E302" s="380">
        <v>0</v>
      </c>
      <c r="F302" s="380">
        <v>0</v>
      </c>
      <c r="G302" s="356">
        <v>0</v>
      </c>
      <c r="H302" s="356">
        <v>0</v>
      </c>
      <c r="I302" s="380">
        <v>0</v>
      </c>
      <c r="J302" s="356">
        <v>0</v>
      </c>
      <c r="K302" s="356">
        <v>0</v>
      </c>
      <c r="L302" s="380">
        <v>0</v>
      </c>
      <c r="M302" s="356" t="s">
        <v>122</v>
      </c>
      <c r="N302" s="356">
        <v>0</v>
      </c>
      <c r="O302" s="380">
        <v>0</v>
      </c>
      <c r="P302" s="356">
        <v>0</v>
      </c>
      <c r="Q302" s="356">
        <v>0</v>
      </c>
      <c r="R302" s="380">
        <v>0</v>
      </c>
      <c r="S302" s="356">
        <v>0</v>
      </c>
      <c r="T302" s="356">
        <v>0</v>
      </c>
      <c r="U302" s="2"/>
    </row>
    <row r="303" spans="1:23" ht="21" customHeight="1" x14ac:dyDescent="0.25">
      <c r="A303" s="39">
        <v>16017</v>
      </c>
      <c r="B303" s="269" t="s">
        <v>1047</v>
      </c>
      <c r="C303" s="380">
        <v>0</v>
      </c>
      <c r="D303" s="380">
        <v>0</v>
      </c>
      <c r="E303" s="380">
        <v>0</v>
      </c>
      <c r="F303" s="380">
        <v>0</v>
      </c>
      <c r="G303" s="356">
        <v>0</v>
      </c>
      <c r="H303" s="356">
        <v>0</v>
      </c>
      <c r="I303" s="380">
        <v>0</v>
      </c>
      <c r="J303" s="356">
        <v>0</v>
      </c>
      <c r="K303" s="356">
        <v>0</v>
      </c>
      <c r="L303" s="380">
        <v>0</v>
      </c>
      <c r="M303" s="356">
        <v>0</v>
      </c>
      <c r="N303" s="356">
        <v>0</v>
      </c>
      <c r="O303" s="380">
        <v>0</v>
      </c>
      <c r="P303" s="356">
        <v>0</v>
      </c>
      <c r="Q303" s="356">
        <v>0</v>
      </c>
      <c r="R303" s="380">
        <v>0</v>
      </c>
      <c r="S303" s="356">
        <v>0</v>
      </c>
      <c r="T303" s="356">
        <v>0</v>
      </c>
      <c r="U303" s="2"/>
    </row>
    <row r="304" spans="1:23" ht="21" customHeight="1" x14ac:dyDescent="0.25">
      <c r="A304" s="39">
        <v>16018</v>
      </c>
      <c r="B304" s="269" t="s">
        <v>1048</v>
      </c>
      <c r="C304" s="380">
        <v>0</v>
      </c>
      <c r="D304" s="380">
        <v>0</v>
      </c>
      <c r="E304" s="380">
        <v>0</v>
      </c>
      <c r="F304" s="380">
        <v>0</v>
      </c>
      <c r="G304" s="356">
        <v>0</v>
      </c>
      <c r="H304" s="356">
        <v>0</v>
      </c>
      <c r="I304" s="380">
        <v>0</v>
      </c>
      <c r="J304" s="356" t="s">
        <v>122</v>
      </c>
      <c r="K304" s="356">
        <v>0</v>
      </c>
      <c r="L304" s="380">
        <v>0</v>
      </c>
      <c r="M304" s="356">
        <v>0</v>
      </c>
      <c r="N304" s="356">
        <v>0</v>
      </c>
      <c r="O304" s="380">
        <v>0</v>
      </c>
      <c r="P304" s="356">
        <v>0</v>
      </c>
      <c r="Q304" s="356">
        <v>0</v>
      </c>
      <c r="R304" s="380">
        <v>0</v>
      </c>
      <c r="S304" s="356" t="s">
        <v>122</v>
      </c>
      <c r="T304" s="356">
        <v>0</v>
      </c>
      <c r="U304" s="2"/>
    </row>
    <row r="305" spans="1:21" ht="21" customHeight="1" x14ac:dyDescent="0.25">
      <c r="A305" s="39">
        <v>16020</v>
      </c>
      <c r="B305" s="269" t="s">
        <v>1049</v>
      </c>
      <c r="C305" s="380">
        <v>0</v>
      </c>
      <c r="D305" s="380">
        <v>0</v>
      </c>
      <c r="E305" s="380">
        <v>0</v>
      </c>
      <c r="F305" s="380">
        <v>0</v>
      </c>
      <c r="G305" s="356">
        <v>0</v>
      </c>
      <c r="H305" s="356">
        <v>0</v>
      </c>
      <c r="I305" s="380">
        <v>0</v>
      </c>
      <c r="J305" s="356">
        <v>0</v>
      </c>
      <c r="K305" s="356">
        <v>0</v>
      </c>
      <c r="L305" s="380">
        <v>0</v>
      </c>
      <c r="M305" s="356">
        <v>0</v>
      </c>
      <c r="N305" s="356">
        <v>0</v>
      </c>
      <c r="O305" s="380">
        <v>0</v>
      </c>
      <c r="P305" s="356">
        <v>0</v>
      </c>
      <c r="Q305" s="356">
        <v>0</v>
      </c>
      <c r="R305" s="380">
        <v>0</v>
      </c>
      <c r="S305" s="356">
        <v>0</v>
      </c>
      <c r="T305" s="356">
        <v>0</v>
      </c>
      <c r="U305" s="2"/>
    </row>
    <row r="306" spans="1:21" ht="21" customHeight="1" x14ac:dyDescent="0.25">
      <c r="A306" s="39">
        <v>16021</v>
      </c>
      <c r="B306" s="269" t="s">
        <v>1050</v>
      </c>
      <c r="C306" s="380">
        <v>0</v>
      </c>
      <c r="D306" s="380">
        <v>0</v>
      </c>
      <c r="E306" s="380">
        <v>0</v>
      </c>
      <c r="F306" s="380">
        <v>0</v>
      </c>
      <c r="G306" s="356">
        <v>0</v>
      </c>
      <c r="H306" s="356">
        <v>0</v>
      </c>
      <c r="I306" s="380">
        <v>0</v>
      </c>
      <c r="J306" s="356">
        <v>0</v>
      </c>
      <c r="K306" s="356">
        <v>0</v>
      </c>
      <c r="L306" s="380">
        <v>0</v>
      </c>
      <c r="M306" s="356">
        <v>0</v>
      </c>
      <c r="N306" s="356">
        <v>0</v>
      </c>
      <c r="O306" s="380">
        <v>0</v>
      </c>
      <c r="P306" s="356">
        <v>0</v>
      </c>
      <c r="Q306" s="356">
        <v>0</v>
      </c>
      <c r="R306" s="380">
        <v>0</v>
      </c>
      <c r="S306" s="356">
        <v>0</v>
      </c>
      <c r="T306" s="356">
        <v>0</v>
      </c>
      <c r="U306" s="2"/>
    </row>
    <row r="307" spans="1:21" ht="21" customHeight="1" x14ac:dyDescent="0.25">
      <c r="A307" s="39">
        <v>16022</v>
      </c>
      <c r="B307" s="269" t="s">
        <v>1051</v>
      </c>
      <c r="C307" s="380">
        <v>9</v>
      </c>
      <c r="D307" s="380">
        <v>9</v>
      </c>
      <c r="E307" s="380">
        <v>0</v>
      </c>
      <c r="F307" s="380">
        <v>0</v>
      </c>
      <c r="G307" s="356" t="s">
        <v>122</v>
      </c>
      <c r="H307" s="356" t="s">
        <v>122</v>
      </c>
      <c r="I307" s="380">
        <v>0</v>
      </c>
      <c r="J307" s="356" t="s">
        <v>122</v>
      </c>
      <c r="K307" s="356">
        <v>0</v>
      </c>
      <c r="L307" s="380">
        <v>0</v>
      </c>
      <c r="M307" s="356">
        <v>0</v>
      </c>
      <c r="N307" s="356">
        <v>0</v>
      </c>
      <c r="O307" s="380">
        <v>9</v>
      </c>
      <c r="P307" s="356">
        <v>9</v>
      </c>
      <c r="Q307" s="356">
        <v>0</v>
      </c>
      <c r="R307" s="380">
        <v>0</v>
      </c>
      <c r="S307" s="356">
        <v>0</v>
      </c>
      <c r="T307" s="356" t="s">
        <v>122</v>
      </c>
      <c r="U307" s="2"/>
    </row>
    <row r="308" spans="1:21" ht="21" customHeight="1" x14ac:dyDescent="0.25">
      <c r="A308" s="39">
        <v>16023</v>
      </c>
      <c r="B308" s="269" t="s">
        <v>1052</v>
      </c>
      <c r="C308" s="380">
        <v>0</v>
      </c>
      <c r="D308" s="380">
        <v>0</v>
      </c>
      <c r="E308" s="380">
        <v>0</v>
      </c>
      <c r="F308" s="380">
        <v>0</v>
      </c>
      <c r="G308" s="356" t="s">
        <v>122</v>
      </c>
      <c r="H308" s="356">
        <v>0</v>
      </c>
      <c r="I308" s="380">
        <v>0</v>
      </c>
      <c r="J308" s="356">
        <v>0</v>
      </c>
      <c r="K308" s="356">
        <v>0</v>
      </c>
      <c r="L308" s="380">
        <v>0</v>
      </c>
      <c r="M308" s="356" t="s">
        <v>122</v>
      </c>
      <c r="N308" s="356">
        <v>0</v>
      </c>
      <c r="O308" s="380">
        <v>0</v>
      </c>
      <c r="P308" s="356">
        <v>0</v>
      </c>
      <c r="Q308" s="356">
        <v>0</v>
      </c>
      <c r="R308" s="380">
        <v>0</v>
      </c>
      <c r="S308" s="356">
        <v>0</v>
      </c>
      <c r="T308" s="356">
        <v>0</v>
      </c>
      <c r="U308" s="2"/>
    </row>
    <row r="309" spans="1:21" ht="21" customHeight="1" x14ac:dyDescent="0.25">
      <c r="A309" s="39">
        <v>16099</v>
      </c>
      <c r="B309" s="269" t="s">
        <v>1053</v>
      </c>
      <c r="C309" s="380">
        <v>0</v>
      </c>
      <c r="D309" s="380">
        <v>0</v>
      </c>
      <c r="E309" s="380">
        <v>0</v>
      </c>
      <c r="F309" s="380">
        <v>0</v>
      </c>
      <c r="G309" s="356">
        <v>0</v>
      </c>
      <c r="H309" s="356">
        <v>0</v>
      </c>
      <c r="I309" s="380">
        <v>0</v>
      </c>
      <c r="J309" s="356">
        <v>0</v>
      </c>
      <c r="K309" s="356">
        <v>0</v>
      </c>
      <c r="L309" s="380">
        <v>0</v>
      </c>
      <c r="M309" s="356">
        <v>0</v>
      </c>
      <c r="N309" s="356">
        <v>0</v>
      </c>
      <c r="O309" s="380">
        <v>0</v>
      </c>
      <c r="P309" s="356">
        <v>0</v>
      </c>
      <c r="Q309" s="356">
        <v>0</v>
      </c>
      <c r="R309" s="380">
        <v>0</v>
      </c>
      <c r="S309" s="356">
        <v>0</v>
      </c>
      <c r="T309" s="356">
        <v>0</v>
      </c>
      <c r="U309" s="2"/>
    </row>
    <row r="310" spans="1:21" ht="21" customHeight="1" x14ac:dyDescent="0.25">
      <c r="A310" s="39">
        <v>16206</v>
      </c>
      <c r="B310" s="269" t="s">
        <v>1056</v>
      </c>
      <c r="C310" s="380">
        <v>0</v>
      </c>
      <c r="D310" s="380">
        <v>0</v>
      </c>
      <c r="E310" s="380">
        <v>0</v>
      </c>
      <c r="F310" s="380">
        <v>0</v>
      </c>
      <c r="G310" s="356">
        <v>0</v>
      </c>
      <c r="H310" s="356">
        <v>0</v>
      </c>
      <c r="I310" s="380">
        <v>0</v>
      </c>
      <c r="J310" s="356">
        <v>0</v>
      </c>
      <c r="K310" s="356">
        <v>0</v>
      </c>
      <c r="L310" s="380">
        <v>0</v>
      </c>
      <c r="M310" s="356">
        <v>0</v>
      </c>
      <c r="N310" s="356">
        <v>0</v>
      </c>
      <c r="O310" s="380">
        <v>0</v>
      </c>
      <c r="P310" s="356">
        <v>0</v>
      </c>
      <c r="Q310" s="356">
        <v>0</v>
      </c>
      <c r="R310" s="380">
        <v>0</v>
      </c>
      <c r="S310" s="356">
        <v>0</v>
      </c>
      <c r="T310" s="356">
        <v>0</v>
      </c>
      <c r="U310" s="2"/>
    </row>
    <row r="311" spans="1:21" ht="21" customHeight="1" x14ac:dyDescent="0.25">
      <c r="A311" s="39">
        <v>16207</v>
      </c>
      <c r="B311" s="269" t="s">
        <v>1057</v>
      </c>
      <c r="C311" s="380">
        <v>0</v>
      </c>
      <c r="D311" s="380">
        <v>0</v>
      </c>
      <c r="E311" s="380">
        <v>0</v>
      </c>
      <c r="F311" s="380">
        <v>0</v>
      </c>
      <c r="G311" s="356">
        <v>0</v>
      </c>
      <c r="H311" s="356">
        <v>0</v>
      </c>
      <c r="I311" s="380">
        <v>0</v>
      </c>
      <c r="J311" s="356">
        <v>0</v>
      </c>
      <c r="K311" s="356">
        <v>0</v>
      </c>
      <c r="L311" s="380">
        <v>0</v>
      </c>
      <c r="M311" s="356">
        <v>0</v>
      </c>
      <c r="N311" s="356" t="s">
        <v>122</v>
      </c>
      <c r="O311" s="380">
        <v>0</v>
      </c>
      <c r="P311" s="356">
        <v>0</v>
      </c>
      <c r="Q311" s="356">
        <v>0</v>
      </c>
      <c r="R311" s="380">
        <v>0</v>
      </c>
      <c r="S311" s="356">
        <v>0</v>
      </c>
      <c r="T311" s="356">
        <v>0</v>
      </c>
      <c r="U311" s="2"/>
    </row>
    <row r="312" spans="1:21" ht="21" customHeight="1" x14ac:dyDescent="0.25">
      <c r="A312" s="39">
        <v>16213</v>
      </c>
      <c r="B312" s="269" t="s">
        <v>1182</v>
      </c>
      <c r="C312" s="380">
        <v>0</v>
      </c>
      <c r="D312" s="380">
        <v>0</v>
      </c>
      <c r="E312" s="380">
        <v>0</v>
      </c>
      <c r="F312" s="380">
        <v>0</v>
      </c>
      <c r="G312" s="356">
        <v>0</v>
      </c>
      <c r="H312" s="356">
        <v>0</v>
      </c>
      <c r="I312" s="380">
        <v>0</v>
      </c>
      <c r="J312" s="356">
        <v>0</v>
      </c>
      <c r="K312" s="356">
        <v>0</v>
      </c>
      <c r="L312" s="380">
        <v>0</v>
      </c>
      <c r="M312" s="356">
        <v>0</v>
      </c>
      <c r="N312" s="356">
        <v>0</v>
      </c>
      <c r="O312" s="380">
        <v>0</v>
      </c>
      <c r="P312" s="356">
        <v>0</v>
      </c>
      <c r="Q312" s="356">
        <v>0</v>
      </c>
      <c r="R312" s="380">
        <v>0</v>
      </c>
      <c r="S312" s="356">
        <v>0</v>
      </c>
      <c r="T312" s="356">
        <v>0</v>
      </c>
      <c r="U312" s="2"/>
    </row>
    <row r="313" spans="1:21" ht="21" customHeight="1" x14ac:dyDescent="0.25">
      <c r="A313" s="39"/>
      <c r="B313" s="268" t="s">
        <v>1068</v>
      </c>
      <c r="C313" s="380">
        <v>11441</v>
      </c>
      <c r="D313" s="380">
        <v>9883</v>
      </c>
      <c r="E313" s="380">
        <v>1558</v>
      </c>
      <c r="F313" s="380">
        <v>1749</v>
      </c>
      <c r="G313" s="380">
        <v>1582</v>
      </c>
      <c r="H313" s="380">
        <v>167</v>
      </c>
      <c r="I313" s="380">
        <v>2697</v>
      </c>
      <c r="J313" s="380">
        <v>2352</v>
      </c>
      <c r="K313" s="380">
        <v>345</v>
      </c>
      <c r="L313" s="380">
        <v>2965</v>
      </c>
      <c r="M313" s="380">
        <v>2543</v>
      </c>
      <c r="N313" s="380">
        <v>422</v>
      </c>
      <c r="O313" s="380">
        <v>2571</v>
      </c>
      <c r="P313" s="380">
        <v>2157</v>
      </c>
      <c r="Q313" s="380">
        <v>414</v>
      </c>
      <c r="R313" s="380">
        <v>1459</v>
      </c>
      <c r="S313" s="380">
        <v>1249</v>
      </c>
      <c r="T313" s="380">
        <v>210</v>
      </c>
      <c r="U313" s="2"/>
    </row>
    <row r="314" spans="1:21" ht="21" customHeight="1" x14ac:dyDescent="0.25">
      <c r="A314" s="39">
        <v>508</v>
      </c>
      <c r="B314" s="269" t="s">
        <v>1070</v>
      </c>
      <c r="C314" s="380">
        <v>0</v>
      </c>
      <c r="D314" s="380">
        <v>0</v>
      </c>
      <c r="E314" s="380">
        <v>0</v>
      </c>
      <c r="F314" s="380">
        <v>0</v>
      </c>
      <c r="G314" s="356">
        <v>0</v>
      </c>
      <c r="H314" s="356">
        <v>0</v>
      </c>
      <c r="I314" s="380">
        <v>0</v>
      </c>
      <c r="J314" s="356">
        <v>0</v>
      </c>
      <c r="K314" s="356">
        <v>0</v>
      </c>
      <c r="L314" s="380">
        <v>0</v>
      </c>
      <c r="M314" s="356">
        <v>0</v>
      </c>
      <c r="N314" s="356">
        <v>0</v>
      </c>
      <c r="O314" s="380">
        <v>0</v>
      </c>
      <c r="P314" s="356">
        <v>0</v>
      </c>
      <c r="Q314" s="356">
        <v>0</v>
      </c>
      <c r="R314" s="380">
        <v>0</v>
      </c>
      <c r="S314" s="356">
        <v>0</v>
      </c>
      <c r="T314" s="356">
        <v>0</v>
      </c>
      <c r="U314" s="5"/>
    </row>
    <row r="315" spans="1:21" ht="21" customHeight="1" x14ac:dyDescent="0.25">
      <c r="A315" s="39">
        <v>515</v>
      </c>
      <c r="B315" s="269" t="s">
        <v>1072</v>
      </c>
      <c r="C315" s="380">
        <v>91</v>
      </c>
      <c r="D315" s="380">
        <v>83</v>
      </c>
      <c r="E315" s="380">
        <v>8</v>
      </c>
      <c r="F315" s="380">
        <v>5</v>
      </c>
      <c r="G315" s="356">
        <v>5</v>
      </c>
      <c r="H315" s="356" t="s">
        <v>122</v>
      </c>
      <c r="I315" s="380">
        <v>8</v>
      </c>
      <c r="J315" s="356">
        <v>8</v>
      </c>
      <c r="K315" s="356">
        <v>0</v>
      </c>
      <c r="L315" s="380">
        <v>18</v>
      </c>
      <c r="M315" s="356">
        <v>18</v>
      </c>
      <c r="N315" s="356" t="s">
        <v>122</v>
      </c>
      <c r="O315" s="380">
        <v>43</v>
      </c>
      <c r="P315" s="356">
        <v>35</v>
      </c>
      <c r="Q315" s="356">
        <v>8</v>
      </c>
      <c r="R315" s="380">
        <v>17</v>
      </c>
      <c r="S315" s="356">
        <v>17</v>
      </c>
      <c r="T315" s="356" t="s">
        <v>122</v>
      </c>
      <c r="U315" s="2"/>
    </row>
    <row r="316" spans="1:21" ht="21" customHeight="1" x14ac:dyDescent="0.25">
      <c r="A316" s="39">
        <v>526</v>
      </c>
      <c r="B316" s="269" t="s">
        <v>1404</v>
      </c>
      <c r="C316" s="380">
        <v>0</v>
      </c>
      <c r="D316" s="380">
        <v>0</v>
      </c>
      <c r="E316" s="380">
        <v>0</v>
      </c>
      <c r="F316" s="380">
        <v>0</v>
      </c>
      <c r="G316" s="356">
        <v>0</v>
      </c>
      <c r="H316" s="356">
        <v>0</v>
      </c>
      <c r="I316" s="380">
        <v>0</v>
      </c>
      <c r="J316" s="356">
        <v>0</v>
      </c>
      <c r="K316" s="356">
        <v>0</v>
      </c>
      <c r="L316" s="380">
        <v>0</v>
      </c>
      <c r="M316" s="356">
        <v>0</v>
      </c>
      <c r="N316" s="356">
        <v>0</v>
      </c>
      <c r="O316" s="380">
        <v>0</v>
      </c>
      <c r="P316" s="356">
        <v>0</v>
      </c>
      <c r="Q316" s="356">
        <v>0</v>
      </c>
      <c r="R316" s="380">
        <v>0</v>
      </c>
      <c r="S316" s="356">
        <v>0</v>
      </c>
      <c r="T316" s="356">
        <v>0</v>
      </c>
      <c r="U316" s="2"/>
    </row>
    <row r="317" spans="1:21" ht="21" customHeight="1" x14ac:dyDescent="0.25">
      <c r="A317" s="39">
        <v>599</v>
      </c>
      <c r="B317" s="269" t="s">
        <v>1075</v>
      </c>
      <c r="C317" s="380">
        <v>0</v>
      </c>
      <c r="D317" s="380">
        <v>0</v>
      </c>
      <c r="E317" s="380">
        <v>0</v>
      </c>
      <c r="F317" s="380">
        <v>0</v>
      </c>
      <c r="G317" s="356">
        <v>0</v>
      </c>
      <c r="H317" s="356">
        <v>0</v>
      </c>
      <c r="I317" s="380">
        <v>0</v>
      </c>
      <c r="J317" s="356">
        <v>0</v>
      </c>
      <c r="K317" s="356">
        <v>0</v>
      </c>
      <c r="L317" s="380">
        <v>0</v>
      </c>
      <c r="M317" s="356">
        <v>0</v>
      </c>
      <c r="N317" s="356">
        <v>0</v>
      </c>
      <c r="O317" s="380">
        <v>0</v>
      </c>
      <c r="P317" s="356">
        <v>0</v>
      </c>
      <c r="Q317" s="356">
        <v>0</v>
      </c>
      <c r="R317" s="380">
        <v>0</v>
      </c>
      <c r="S317" s="356">
        <v>0</v>
      </c>
      <c r="T317" s="356">
        <v>0</v>
      </c>
      <c r="U317" s="2"/>
    </row>
    <row r="318" spans="1:21" ht="21" customHeight="1" x14ac:dyDescent="0.25">
      <c r="A318" s="39">
        <v>832</v>
      </c>
      <c r="B318" s="269" t="s">
        <v>1076</v>
      </c>
      <c r="C318" s="380">
        <v>175</v>
      </c>
      <c r="D318" s="380">
        <v>170</v>
      </c>
      <c r="E318" s="380">
        <v>5</v>
      </c>
      <c r="F318" s="380">
        <v>34</v>
      </c>
      <c r="G318" s="356">
        <v>29</v>
      </c>
      <c r="H318" s="356">
        <v>5</v>
      </c>
      <c r="I318" s="380">
        <v>62</v>
      </c>
      <c r="J318" s="356">
        <v>62</v>
      </c>
      <c r="K318" s="356" t="s">
        <v>122</v>
      </c>
      <c r="L318" s="380">
        <v>33</v>
      </c>
      <c r="M318" s="356">
        <v>33</v>
      </c>
      <c r="N318" s="356">
        <v>0</v>
      </c>
      <c r="O318" s="380">
        <v>19</v>
      </c>
      <c r="P318" s="356">
        <v>19</v>
      </c>
      <c r="Q318" s="356">
        <v>0</v>
      </c>
      <c r="R318" s="380">
        <v>27</v>
      </c>
      <c r="S318" s="356">
        <v>27</v>
      </c>
      <c r="T318" s="356">
        <v>0</v>
      </c>
      <c r="U318" s="2"/>
    </row>
    <row r="319" spans="1:21" ht="21" customHeight="1" x14ac:dyDescent="0.25">
      <c r="A319" s="39">
        <v>839</v>
      </c>
      <c r="B319" s="269" t="s">
        <v>1078</v>
      </c>
      <c r="C319" s="380">
        <v>0</v>
      </c>
      <c r="D319" s="380">
        <v>0</v>
      </c>
      <c r="E319" s="380">
        <v>0</v>
      </c>
      <c r="F319" s="380">
        <v>0</v>
      </c>
      <c r="G319" s="356" t="s">
        <v>122</v>
      </c>
      <c r="H319" s="356">
        <v>0</v>
      </c>
      <c r="I319" s="380">
        <v>0</v>
      </c>
      <c r="J319" s="356">
        <v>0</v>
      </c>
      <c r="K319" s="356">
        <v>0</v>
      </c>
      <c r="L319" s="380">
        <v>0</v>
      </c>
      <c r="M319" s="356" t="s">
        <v>122</v>
      </c>
      <c r="N319" s="356">
        <v>0</v>
      </c>
      <c r="O319" s="380">
        <v>0</v>
      </c>
      <c r="P319" s="356">
        <v>0</v>
      </c>
      <c r="Q319" s="356">
        <v>0</v>
      </c>
      <c r="R319" s="380">
        <v>0</v>
      </c>
      <c r="S319" s="356">
        <v>0</v>
      </c>
      <c r="T319" s="356">
        <v>0</v>
      </c>
      <c r="U319" s="2"/>
    </row>
    <row r="320" spans="1:21" ht="21" customHeight="1" x14ac:dyDescent="0.25">
      <c r="A320" s="39">
        <v>844</v>
      </c>
      <c r="B320" s="269" t="s">
        <v>1079</v>
      </c>
      <c r="C320" s="380">
        <v>582</v>
      </c>
      <c r="D320" s="380">
        <v>544</v>
      </c>
      <c r="E320" s="380">
        <v>38</v>
      </c>
      <c r="F320" s="380">
        <v>26</v>
      </c>
      <c r="G320" s="356">
        <v>26</v>
      </c>
      <c r="H320" s="356" t="s">
        <v>122</v>
      </c>
      <c r="I320" s="380">
        <v>125</v>
      </c>
      <c r="J320" s="356">
        <v>125</v>
      </c>
      <c r="K320" s="356" t="s">
        <v>122</v>
      </c>
      <c r="L320" s="380">
        <v>194</v>
      </c>
      <c r="M320" s="356">
        <v>175</v>
      </c>
      <c r="N320" s="356">
        <v>19</v>
      </c>
      <c r="O320" s="380">
        <v>152</v>
      </c>
      <c r="P320" s="356">
        <v>139</v>
      </c>
      <c r="Q320" s="356">
        <v>13</v>
      </c>
      <c r="R320" s="380">
        <v>85</v>
      </c>
      <c r="S320" s="356">
        <v>79</v>
      </c>
      <c r="T320" s="356">
        <v>6</v>
      </c>
      <c r="U320" s="2"/>
    </row>
    <row r="321" spans="1:21" ht="21" customHeight="1" x14ac:dyDescent="0.25">
      <c r="A321" s="39">
        <v>1002</v>
      </c>
      <c r="B321" s="269" t="s">
        <v>1081</v>
      </c>
      <c r="C321" s="380">
        <v>0</v>
      </c>
      <c r="D321" s="380">
        <v>0</v>
      </c>
      <c r="E321" s="380">
        <v>0</v>
      </c>
      <c r="F321" s="380">
        <v>0</v>
      </c>
      <c r="G321" s="356">
        <v>0</v>
      </c>
      <c r="H321" s="356">
        <v>0</v>
      </c>
      <c r="I321" s="380">
        <v>0</v>
      </c>
      <c r="J321" s="356">
        <v>0</v>
      </c>
      <c r="K321" s="356">
        <v>0</v>
      </c>
      <c r="L321" s="380">
        <v>0</v>
      </c>
      <c r="M321" s="356">
        <v>0</v>
      </c>
      <c r="N321" s="356">
        <v>0</v>
      </c>
      <c r="O321" s="380">
        <v>0</v>
      </c>
      <c r="P321" s="356">
        <v>0</v>
      </c>
      <c r="Q321" s="356">
        <v>0</v>
      </c>
      <c r="R321" s="380">
        <v>0</v>
      </c>
      <c r="S321" s="356">
        <v>0</v>
      </c>
      <c r="T321" s="356">
        <v>0</v>
      </c>
      <c r="U321" s="2"/>
    </row>
    <row r="322" spans="1:21" ht="21" customHeight="1" x14ac:dyDescent="0.25">
      <c r="A322" s="39">
        <v>1013</v>
      </c>
      <c r="B322" s="269" t="s">
        <v>1084</v>
      </c>
      <c r="C322" s="380">
        <v>10577</v>
      </c>
      <c r="D322" s="380">
        <v>9070</v>
      </c>
      <c r="E322" s="380">
        <v>1507</v>
      </c>
      <c r="F322" s="380">
        <v>1684</v>
      </c>
      <c r="G322" s="356">
        <v>1522</v>
      </c>
      <c r="H322" s="356">
        <v>162</v>
      </c>
      <c r="I322" s="380">
        <v>2502</v>
      </c>
      <c r="J322" s="356">
        <v>2157</v>
      </c>
      <c r="K322" s="356">
        <v>345</v>
      </c>
      <c r="L322" s="380">
        <v>2714</v>
      </c>
      <c r="M322" s="356">
        <v>2311</v>
      </c>
      <c r="N322" s="356">
        <v>403</v>
      </c>
      <c r="O322" s="380">
        <v>2352</v>
      </c>
      <c r="P322" s="356">
        <v>1959</v>
      </c>
      <c r="Q322" s="356">
        <v>393</v>
      </c>
      <c r="R322" s="380">
        <v>1325</v>
      </c>
      <c r="S322" s="356">
        <v>1121</v>
      </c>
      <c r="T322" s="356">
        <v>204</v>
      </c>
      <c r="U322" s="2"/>
    </row>
    <row r="323" spans="1:21" ht="21" customHeight="1" x14ac:dyDescent="0.25">
      <c r="A323" s="39">
        <v>1017</v>
      </c>
      <c r="B323" s="269" t="s">
        <v>1086</v>
      </c>
      <c r="C323" s="380">
        <v>0</v>
      </c>
      <c r="D323" s="380">
        <v>0</v>
      </c>
      <c r="E323" s="380">
        <v>0</v>
      </c>
      <c r="F323" s="380">
        <v>0</v>
      </c>
      <c r="G323" s="356">
        <v>0</v>
      </c>
      <c r="H323" s="356">
        <v>0</v>
      </c>
      <c r="I323" s="380">
        <v>0</v>
      </c>
      <c r="J323" s="356">
        <v>0</v>
      </c>
      <c r="K323" s="356">
        <v>0</v>
      </c>
      <c r="L323" s="380">
        <v>0</v>
      </c>
      <c r="M323" s="356">
        <v>0</v>
      </c>
      <c r="N323" s="356">
        <v>0</v>
      </c>
      <c r="O323" s="380">
        <v>0</v>
      </c>
      <c r="P323" s="356">
        <v>0</v>
      </c>
      <c r="Q323" s="356">
        <v>0</v>
      </c>
      <c r="R323" s="380">
        <v>0</v>
      </c>
      <c r="S323" s="356">
        <v>0</v>
      </c>
      <c r="T323" s="356">
        <v>0</v>
      </c>
      <c r="U323" s="2"/>
    </row>
    <row r="324" spans="1:21" ht="21" customHeight="1" x14ac:dyDescent="0.25">
      <c r="A324" s="39">
        <v>1018</v>
      </c>
      <c r="B324" s="269" t="s">
        <v>1087</v>
      </c>
      <c r="C324" s="380">
        <v>0</v>
      </c>
      <c r="D324" s="380">
        <v>0</v>
      </c>
      <c r="E324" s="380">
        <v>0</v>
      </c>
      <c r="F324" s="380">
        <v>0</v>
      </c>
      <c r="G324" s="356">
        <v>0</v>
      </c>
      <c r="H324" s="356">
        <v>0</v>
      </c>
      <c r="I324" s="380">
        <v>0</v>
      </c>
      <c r="J324" s="356">
        <v>0</v>
      </c>
      <c r="K324" s="356">
        <v>0</v>
      </c>
      <c r="L324" s="380">
        <v>0</v>
      </c>
      <c r="M324" s="356">
        <v>0</v>
      </c>
      <c r="N324" s="356">
        <v>0</v>
      </c>
      <c r="O324" s="380">
        <v>0</v>
      </c>
      <c r="P324" s="356">
        <v>0</v>
      </c>
      <c r="Q324" s="356">
        <v>0</v>
      </c>
      <c r="R324" s="380">
        <v>0</v>
      </c>
      <c r="S324" s="356">
        <v>0</v>
      </c>
      <c r="T324" s="356" t="s">
        <v>122</v>
      </c>
      <c r="U324" s="2"/>
    </row>
    <row r="325" spans="1:21" ht="21" customHeight="1" x14ac:dyDescent="0.25">
      <c r="A325" s="39">
        <v>1024</v>
      </c>
      <c r="B325" s="269" t="s">
        <v>1088</v>
      </c>
      <c r="C325" s="380">
        <v>0</v>
      </c>
      <c r="D325" s="380">
        <v>0</v>
      </c>
      <c r="E325" s="380">
        <v>0</v>
      </c>
      <c r="F325" s="380">
        <v>0</v>
      </c>
      <c r="G325" s="356">
        <v>0</v>
      </c>
      <c r="H325" s="356">
        <v>0</v>
      </c>
      <c r="I325" s="380">
        <v>0</v>
      </c>
      <c r="J325" s="356">
        <v>0</v>
      </c>
      <c r="K325" s="356">
        <v>0</v>
      </c>
      <c r="L325" s="380">
        <v>0</v>
      </c>
      <c r="M325" s="356">
        <v>0</v>
      </c>
      <c r="N325" s="356">
        <v>0</v>
      </c>
      <c r="O325" s="380">
        <v>0</v>
      </c>
      <c r="P325" s="356">
        <v>0</v>
      </c>
      <c r="Q325" s="356">
        <v>0</v>
      </c>
      <c r="R325" s="380">
        <v>0</v>
      </c>
      <c r="S325" s="356">
        <v>0</v>
      </c>
      <c r="T325" s="356">
        <v>0</v>
      </c>
      <c r="U325" s="2"/>
    </row>
    <row r="326" spans="1:21" ht="21" customHeight="1" x14ac:dyDescent="0.25">
      <c r="A326" s="39">
        <v>1099</v>
      </c>
      <c r="B326" s="269" t="s">
        <v>1089</v>
      </c>
      <c r="C326" s="380">
        <v>16</v>
      </c>
      <c r="D326" s="380">
        <v>16</v>
      </c>
      <c r="E326" s="380">
        <v>0</v>
      </c>
      <c r="F326" s="380">
        <v>0</v>
      </c>
      <c r="G326" s="356" t="s">
        <v>122</v>
      </c>
      <c r="H326" s="356" t="s">
        <v>122</v>
      </c>
      <c r="I326" s="380">
        <v>0</v>
      </c>
      <c r="J326" s="356" t="s">
        <v>122</v>
      </c>
      <c r="K326" s="356">
        <v>0</v>
      </c>
      <c r="L326" s="380">
        <v>6</v>
      </c>
      <c r="M326" s="356">
        <v>6</v>
      </c>
      <c r="N326" s="356">
        <v>0</v>
      </c>
      <c r="O326" s="380">
        <v>5</v>
      </c>
      <c r="P326" s="356">
        <v>5</v>
      </c>
      <c r="Q326" s="356" t="s">
        <v>122</v>
      </c>
      <c r="R326" s="380">
        <v>5</v>
      </c>
      <c r="S326" s="356">
        <v>5</v>
      </c>
      <c r="T326" s="356" t="s">
        <v>122</v>
      </c>
      <c r="U326" s="2"/>
    </row>
    <row r="327" spans="1:21" ht="21" customHeight="1" x14ac:dyDescent="0.25">
      <c r="A327" s="133"/>
      <c r="B327" s="268" t="s">
        <v>1090</v>
      </c>
      <c r="C327" s="380">
        <v>2688</v>
      </c>
      <c r="D327" s="380">
        <v>2090</v>
      </c>
      <c r="E327" s="380">
        <v>598</v>
      </c>
      <c r="F327" s="380">
        <v>536</v>
      </c>
      <c r="G327" s="380">
        <v>409</v>
      </c>
      <c r="H327" s="380">
        <v>127</v>
      </c>
      <c r="I327" s="380">
        <v>628</v>
      </c>
      <c r="J327" s="380">
        <v>489</v>
      </c>
      <c r="K327" s="380">
        <v>139</v>
      </c>
      <c r="L327" s="380">
        <v>628</v>
      </c>
      <c r="M327" s="380">
        <v>489</v>
      </c>
      <c r="N327" s="380">
        <v>139</v>
      </c>
      <c r="O327" s="380">
        <v>508</v>
      </c>
      <c r="P327" s="380">
        <v>403</v>
      </c>
      <c r="Q327" s="380">
        <v>105</v>
      </c>
      <c r="R327" s="380">
        <v>388</v>
      </c>
      <c r="S327" s="380">
        <v>300</v>
      </c>
      <c r="T327" s="380">
        <v>88</v>
      </c>
      <c r="U327" s="2"/>
    </row>
    <row r="328" spans="1:21" ht="21" customHeight="1" x14ac:dyDescent="0.25">
      <c r="A328" s="39">
        <v>12101</v>
      </c>
      <c r="B328" s="269" t="s">
        <v>1091</v>
      </c>
      <c r="C328" s="380">
        <v>2028</v>
      </c>
      <c r="D328" s="380">
        <v>1652</v>
      </c>
      <c r="E328" s="380">
        <v>376</v>
      </c>
      <c r="F328" s="380">
        <v>395</v>
      </c>
      <c r="G328" s="356">
        <v>312</v>
      </c>
      <c r="H328" s="356">
        <v>83</v>
      </c>
      <c r="I328" s="380">
        <v>479</v>
      </c>
      <c r="J328" s="356">
        <v>385</v>
      </c>
      <c r="K328" s="356">
        <v>94</v>
      </c>
      <c r="L328" s="380">
        <v>485</v>
      </c>
      <c r="M328" s="356">
        <v>397</v>
      </c>
      <c r="N328" s="356">
        <v>88</v>
      </c>
      <c r="O328" s="380">
        <v>378</v>
      </c>
      <c r="P328" s="356">
        <v>320</v>
      </c>
      <c r="Q328" s="356">
        <v>58</v>
      </c>
      <c r="R328" s="380">
        <v>291</v>
      </c>
      <c r="S328" s="356">
        <v>238</v>
      </c>
      <c r="T328" s="356">
        <v>53</v>
      </c>
      <c r="U328" s="2"/>
    </row>
    <row r="329" spans="1:21" ht="21" customHeight="1" x14ac:dyDescent="0.25">
      <c r="A329" s="39">
        <v>12102</v>
      </c>
      <c r="B329" s="269" t="s">
        <v>1092</v>
      </c>
      <c r="C329" s="380">
        <v>130</v>
      </c>
      <c r="D329" s="380">
        <v>112</v>
      </c>
      <c r="E329" s="380">
        <v>18</v>
      </c>
      <c r="F329" s="380">
        <v>29</v>
      </c>
      <c r="G329" s="356">
        <v>25</v>
      </c>
      <c r="H329" s="356">
        <v>4</v>
      </c>
      <c r="I329" s="380">
        <v>19</v>
      </c>
      <c r="J329" s="356">
        <v>19</v>
      </c>
      <c r="K329" s="356">
        <v>0</v>
      </c>
      <c r="L329" s="380">
        <v>34</v>
      </c>
      <c r="M329" s="356">
        <v>28</v>
      </c>
      <c r="N329" s="356">
        <v>6</v>
      </c>
      <c r="O329" s="380">
        <v>23</v>
      </c>
      <c r="P329" s="356">
        <v>19</v>
      </c>
      <c r="Q329" s="356">
        <v>4</v>
      </c>
      <c r="R329" s="380">
        <v>25</v>
      </c>
      <c r="S329" s="356">
        <v>21</v>
      </c>
      <c r="T329" s="356">
        <v>4</v>
      </c>
      <c r="U329" s="2"/>
    </row>
    <row r="330" spans="1:21" ht="21" customHeight="1" x14ac:dyDescent="0.25">
      <c r="A330" s="39">
        <v>12103</v>
      </c>
      <c r="B330" s="269" t="s">
        <v>1093</v>
      </c>
      <c r="C330" s="380">
        <v>387</v>
      </c>
      <c r="D330" s="380">
        <v>237</v>
      </c>
      <c r="E330" s="380">
        <v>150</v>
      </c>
      <c r="F330" s="380">
        <v>80</v>
      </c>
      <c r="G330" s="356">
        <v>52</v>
      </c>
      <c r="H330" s="356">
        <v>28</v>
      </c>
      <c r="I330" s="380">
        <v>86</v>
      </c>
      <c r="J330" s="356">
        <v>57</v>
      </c>
      <c r="K330" s="356">
        <v>29</v>
      </c>
      <c r="L330" s="380">
        <v>83</v>
      </c>
      <c r="M330" s="356">
        <v>46</v>
      </c>
      <c r="N330" s="356">
        <v>37</v>
      </c>
      <c r="O330" s="380">
        <v>82</v>
      </c>
      <c r="P330" s="356">
        <v>49</v>
      </c>
      <c r="Q330" s="356">
        <v>33</v>
      </c>
      <c r="R330" s="380">
        <v>56</v>
      </c>
      <c r="S330" s="356">
        <v>33</v>
      </c>
      <c r="T330" s="356">
        <v>23</v>
      </c>
      <c r="U330" s="2"/>
    </row>
    <row r="331" spans="1:21" ht="21" customHeight="1" x14ac:dyDescent="0.25">
      <c r="A331" s="39">
        <v>12104</v>
      </c>
      <c r="B331" s="269" t="s">
        <v>1094</v>
      </c>
      <c r="C331" s="380">
        <v>22</v>
      </c>
      <c r="D331" s="380">
        <v>18</v>
      </c>
      <c r="E331" s="380">
        <v>4</v>
      </c>
      <c r="F331" s="380">
        <v>6</v>
      </c>
      <c r="G331" s="356">
        <v>6</v>
      </c>
      <c r="H331" s="356" t="s">
        <v>122</v>
      </c>
      <c r="I331" s="380">
        <v>16</v>
      </c>
      <c r="J331" s="356">
        <v>12</v>
      </c>
      <c r="K331" s="356">
        <v>4</v>
      </c>
      <c r="L331" s="380">
        <v>0</v>
      </c>
      <c r="M331" s="356" t="s">
        <v>122</v>
      </c>
      <c r="N331" s="356" t="s">
        <v>122</v>
      </c>
      <c r="O331" s="380">
        <v>0</v>
      </c>
      <c r="P331" s="356" t="s">
        <v>122</v>
      </c>
      <c r="Q331" s="356" t="s">
        <v>122</v>
      </c>
      <c r="R331" s="380">
        <v>0</v>
      </c>
      <c r="S331" s="356">
        <v>0</v>
      </c>
      <c r="T331" s="356" t="s">
        <v>122</v>
      </c>
      <c r="U331" s="2"/>
    </row>
    <row r="332" spans="1:21" ht="21" customHeight="1" x14ac:dyDescent="0.25">
      <c r="A332" s="39">
        <v>12105</v>
      </c>
      <c r="B332" s="269" t="s">
        <v>1095</v>
      </c>
      <c r="C332" s="380">
        <v>105</v>
      </c>
      <c r="D332" s="380">
        <v>55</v>
      </c>
      <c r="E332" s="380">
        <v>50</v>
      </c>
      <c r="F332" s="380">
        <v>26</v>
      </c>
      <c r="G332" s="356">
        <v>14</v>
      </c>
      <c r="H332" s="356">
        <v>12</v>
      </c>
      <c r="I332" s="380">
        <v>23</v>
      </c>
      <c r="J332" s="356">
        <v>11</v>
      </c>
      <c r="K332" s="356">
        <v>12</v>
      </c>
      <c r="L332" s="380">
        <v>20</v>
      </c>
      <c r="M332" s="356">
        <v>12</v>
      </c>
      <c r="N332" s="356">
        <v>8</v>
      </c>
      <c r="O332" s="380">
        <v>20</v>
      </c>
      <c r="P332" s="356">
        <v>10</v>
      </c>
      <c r="Q332" s="356">
        <v>10</v>
      </c>
      <c r="R332" s="380">
        <v>16</v>
      </c>
      <c r="S332" s="356">
        <v>8</v>
      </c>
      <c r="T332" s="356">
        <v>8</v>
      </c>
      <c r="U332" s="2"/>
    </row>
    <row r="333" spans="1:21" ht="21" customHeight="1" x14ac:dyDescent="0.25">
      <c r="A333" s="39">
        <v>12106</v>
      </c>
      <c r="B333" s="269" t="s">
        <v>1405</v>
      </c>
      <c r="C333" s="380">
        <v>0</v>
      </c>
      <c r="D333" s="380">
        <v>0</v>
      </c>
      <c r="E333" s="380">
        <v>0</v>
      </c>
      <c r="F333" s="380">
        <v>0</v>
      </c>
      <c r="G333" s="356" t="s">
        <v>122</v>
      </c>
      <c r="H333" s="356">
        <v>0</v>
      </c>
      <c r="I333" s="380">
        <v>0</v>
      </c>
      <c r="J333" s="356" t="s">
        <v>122</v>
      </c>
      <c r="K333" s="356" t="s">
        <v>122</v>
      </c>
      <c r="L333" s="380">
        <v>0</v>
      </c>
      <c r="M333" s="356">
        <v>0</v>
      </c>
      <c r="N333" s="356" t="s">
        <v>122</v>
      </c>
      <c r="O333" s="380">
        <v>0</v>
      </c>
      <c r="P333" s="356" t="s">
        <v>122</v>
      </c>
      <c r="Q333" s="356" t="s">
        <v>122</v>
      </c>
      <c r="R333" s="380">
        <v>0</v>
      </c>
      <c r="S333" s="356" t="s">
        <v>122</v>
      </c>
      <c r="T333" s="356">
        <v>0</v>
      </c>
      <c r="U333" s="2"/>
    </row>
    <row r="334" spans="1:21" ht="21" customHeight="1" x14ac:dyDescent="0.25">
      <c r="A334" s="39">
        <v>12107</v>
      </c>
      <c r="B334" s="269" t="s">
        <v>1097</v>
      </c>
      <c r="C334" s="380">
        <v>11</v>
      </c>
      <c r="D334" s="380">
        <v>11</v>
      </c>
      <c r="E334" s="380">
        <v>0</v>
      </c>
      <c r="F334" s="380">
        <v>0</v>
      </c>
      <c r="G334" s="356" t="s">
        <v>122</v>
      </c>
      <c r="H334" s="356" t="s">
        <v>122</v>
      </c>
      <c r="I334" s="380">
        <v>5</v>
      </c>
      <c r="J334" s="356">
        <v>5</v>
      </c>
      <c r="K334" s="356" t="s">
        <v>122</v>
      </c>
      <c r="L334" s="380">
        <v>6</v>
      </c>
      <c r="M334" s="356">
        <v>6</v>
      </c>
      <c r="N334" s="356">
        <v>0</v>
      </c>
      <c r="O334" s="380">
        <v>0</v>
      </c>
      <c r="P334" s="356" t="s">
        <v>122</v>
      </c>
      <c r="Q334" s="356">
        <v>0</v>
      </c>
      <c r="R334" s="380">
        <v>0</v>
      </c>
      <c r="S334" s="356" t="s">
        <v>122</v>
      </c>
      <c r="T334" s="356">
        <v>0</v>
      </c>
      <c r="U334" s="2"/>
    </row>
    <row r="335" spans="1:21" ht="21" customHeight="1" x14ac:dyDescent="0.25">
      <c r="A335" s="39">
        <v>12108</v>
      </c>
      <c r="B335" s="269" t="s">
        <v>1098</v>
      </c>
      <c r="C335" s="380">
        <v>0</v>
      </c>
      <c r="D335" s="380">
        <v>0</v>
      </c>
      <c r="E335" s="380">
        <v>0</v>
      </c>
      <c r="F335" s="380">
        <v>0</v>
      </c>
      <c r="G335" s="356">
        <v>0</v>
      </c>
      <c r="H335" s="356">
        <v>0</v>
      </c>
      <c r="I335" s="380">
        <v>0</v>
      </c>
      <c r="J335" s="356">
        <v>0</v>
      </c>
      <c r="K335" s="356">
        <v>0</v>
      </c>
      <c r="L335" s="380">
        <v>0</v>
      </c>
      <c r="M335" s="356">
        <v>0</v>
      </c>
      <c r="N335" s="356">
        <v>0</v>
      </c>
      <c r="O335" s="380">
        <v>0</v>
      </c>
      <c r="P335" s="356">
        <v>0</v>
      </c>
      <c r="Q335" s="356">
        <v>0</v>
      </c>
      <c r="R335" s="380">
        <v>0</v>
      </c>
      <c r="S335" s="356">
        <v>0</v>
      </c>
      <c r="T335" s="356">
        <v>0</v>
      </c>
    </row>
    <row r="336" spans="1:21" ht="21" customHeight="1" x14ac:dyDescent="0.25">
      <c r="A336" s="39">
        <v>12111</v>
      </c>
      <c r="B336" s="269" t="s">
        <v>1099</v>
      </c>
      <c r="C336" s="380">
        <v>5</v>
      </c>
      <c r="D336" s="380">
        <v>5</v>
      </c>
      <c r="E336" s="380">
        <v>0</v>
      </c>
      <c r="F336" s="380">
        <v>0</v>
      </c>
      <c r="G336" s="356" t="s">
        <v>122</v>
      </c>
      <c r="H336" s="356">
        <v>0</v>
      </c>
      <c r="I336" s="380">
        <v>0</v>
      </c>
      <c r="J336" s="356" t="s">
        <v>122</v>
      </c>
      <c r="K336" s="356">
        <v>0</v>
      </c>
      <c r="L336" s="380">
        <v>0</v>
      </c>
      <c r="M336" s="356">
        <v>0</v>
      </c>
      <c r="N336" s="356">
        <v>0</v>
      </c>
      <c r="O336" s="380">
        <v>5</v>
      </c>
      <c r="P336" s="356">
        <v>5</v>
      </c>
      <c r="Q336" s="356" t="s">
        <v>122</v>
      </c>
      <c r="R336" s="380">
        <v>0</v>
      </c>
      <c r="S336" s="356" t="s">
        <v>122</v>
      </c>
      <c r="T336" s="356">
        <v>0</v>
      </c>
    </row>
    <row r="337" spans="1:20" ht="21" customHeight="1" x14ac:dyDescent="0.25">
      <c r="A337" s="39">
        <v>12112</v>
      </c>
      <c r="B337" s="269" t="s">
        <v>1100</v>
      </c>
      <c r="C337" s="380">
        <v>0</v>
      </c>
      <c r="D337" s="380">
        <v>0</v>
      </c>
      <c r="E337" s="380">
        <v>0</v>
      </c>
      <c r="F337" s="380">
        <v>0</v>
      </c>
      <c r="G337" s="356">
        <v>0</v>
      </c>
      <c r="H337" s="356">
        <v>0</v>
      </c>
      <c r="I337" s="380">
        <v>0</v>
      </c>
      <c r="J337" s="356">
        <v>0</v>
      </c>
      <c r="K337" s="356">
        <v>0</v>
      </c>
      <c r="L337" s="380">
        <v>0</v>
      </c>
      <c r="M337" s="356">
        <v>0</v>
      </c>
      <c r="N337" s="356">
        <v>0</v>
      </c>
      <c r="O337" s="380">
        <v>0</v>
      </c>
      <c r="P337" s="356">
        <v>0</v>
      </c>
      <c r="Q337" s="356">
        <v>0</v>
      </c>
      <c r="R337" s="380">
        <v>0</v>
      </c>
      <c r="S337" s="356" t="s">
        <v>122</v>
      </c>
      <c r="T337" s="356">
        <v>0</v>
      </c>
    </row>
    <row r="338" spans="1:20" ht="21" customHeight="1" x14ac:dyDescent="0.25">
      <c r="A338" s="39">
        <v>12113</v>
      </c>
      <c r="B338" s="269" t="s">
        <v>1101</v>
      </c>
      <c r="C338" s="380">
        <v>0</v>
      </c>
      <c r="D338" s="380">
        <v>0</v>
      </c>
      <c r="E338" s="380">
        <v>0</v>
      </c>
      <c r="F338" s="380">
        <v>0</v>
      </c>
      <c r="G338" s="356">
        <v>0</v>
      </c>
      <c r="H338" s="356">
        <v>0</v>
      </c>
      <c r="I338" s="380">
        <v>0</v>
      </c>
      <c r="J338" s="356">
        <v>0</v>
      </c>
      <c r="K338" s="356">
        <v>0</v>
      </c>
      <c r="L338" s="380">
        <v>0</v>
      </c>
      <c r="M338" s="356">
        <v>0</v>
      </c>
      <c r="N338" s="356">
        <v>0</v>
      </c>
      <c r="O338" s="380">
        <v>0</v>
      </c>
      <c r="P338" s="356">
        <v>0</v>
      </c>
      <c r="Q338" s="356">
        <v>0</v>
      </c>
      <c r="R338" s="380">
        <v>0</v>
      </c>
      <c r="S338" s="356">
        <v>0</v>
      </c>
      <c r="T338" s="356">
        <v>0</v>
      </c>
    </row>
    <row r="339" spans="1:20" ht="21" customHeight="1" x14ac:dyDescent="0.25">
      <c r="A339" s="39">
        <v>12114</v>
      </c>
      <c r="B339" s="269" t="s">
        <v>1102</v>
      </c>
      <c r="C339" s="380">
        <v>0</v>
      </c>
      <c r="D339" s="380">
        <v>0</v>
      </c>
      <c r="E339" s="380">
        <v>0</v>
      </c>
      <c r="F339" s="380">
        <v>0</v>
      </c>
      <c r="G339" s="356">
        <v>0</v>
      </c>
      <c r="H339" s="356">
        <v>0</v>
      </c>
      <c r="I339" s="380">
        <v>0</v>
      </c>
      <c r="J339" s="356">
        <v>0</v>
      </c>
      <c r="K339" s="356">
        <v>0</v>
      </c>
      <c r="L339" s="380">
        <v>0</v>
      </c>
      <c r="M339" s="356">
        <v>0</v>
      </c>
      <c r="N339" s="356">
        <v>0</v>
      </c>
      <c r="O339" s="380">
        <v>0</v>
      </c>
      <c r="P339" s="356">
        <v>0</v>
      </c>
      <c r="Q339" s="356">
        <v>0</v>
      </c>
      <c r="R339" s="380">
        <v>0</v>
      </c>
      <c r="S339" s="356">
        <v>0</v>
      </c>
      <c r="T339" s="356">
        <v>0</v>
      </c>
    </row>
    <row r="340" spans="1:20" ht="21" customHeight="1" x14ac:dyDescent="0.25">
      <c r="A340" s="39"/>
      <c r="B340" s="268" t="s">
        <v>1103</v>
      </c>
      <c r="C340" s="380">
        <v>0</v>
      </c>
      <c r="D340" s="380">
        <v>0</v>
      </c>
      <c r="E340" s="380">
        <v>0</v>
      </c>
      <c r="F340" s="380">
        <v>0</v>
      </c>
      <c r="G340" s="380">
        <v>0</v>
      </c>
      <c r="H340" s="380">
        <v>0</v>
      </c>
      <c r="I340" s="380">
        <v>0</v>
      </c>
      <c r="J340" s="380">
        <v>0</v>
      </c>
      <c r="K340" s="380">
        <v>0</v>
      </c>
      <c r="L340" s="380">
        <v>0</v>
      </c>
      <c r="M340" s="380">
        <v>0</v>
      </c>
      <c r="N340" s="380">
        <v>0</v>
      </c>
      <c r="O340" s="380">
        <v>0</v>
      </c>
      <c r="P340" s="380">
        <v>0</v>
      </c>
      <c r="Q340" s="380">
        <v>0</v>
      </c>
      <c r="R340" s="380">
        <v>0</v>
      </c>
      <c r="S340" s="380">
        <v>0</v>
      </c>
      <c r="T340" s="380">
        <v>0</v>
      </c>
    </row>
    <row r="341" spans="1:20" ht="21" customHeight="1" x14ac:dyDescent="0.25">
      <c r="A341" s="39">
        <v>19102</v>
      </c>
      <c r="B341" s="269" t="s">
        <v>1105</v>
      </c>
      <c r="C341" s="380">
        <v>0</v>
      </c>
      <c r="D341" s="380">
        <v>0</v>
      </c>
      <c r="E341" s="380">
        <v>0</v>
      </c>
      <c r="F341" s="380">
        <v>0</v>
      </c>
      <c r="G341" s="356">
        <v>0</v>
      </c>
      <c r="H341" s="356">
        <v>0</v>
      </c>
      <c r="I341" s="380">
        <v>0</v>
      </c>
      <c r="J341" s="356">
        <v>0</v>
      </c>
      <c r="K341" s="356">
        <v>0</v>
      </c>
      <c r="L341" s="380">
        <v>0</v>
      </c>
      <c r="M341" s="356" t="s">
        <v>122</v>
      </c>
      <c r="N341" s="356">
        <v>0</v>
      </c>
      <c r="O341" s="380">
        <v>0</v>
      </c>
      <c r="P341" s="356">
        <v>0</v>
      </c>
      <c r="Q341" s="356">
        <v>0</v>
      </c>
      <c r="R341" s="380">
        <v>0</v>
      </c>
      <c r="S341" s="356">
        <v>0</v>
      </c>
      <c r="T341" s="356">
        <v>0</v>
      </c>
    </row>
    <row r="342" spans="1:20" ht="21" customHeight="1" x14ac:dyDescent="0.25">
      <c r="A342" s="39">
        <v>19107</v>
      </c>
      <c r="B342" s="269" t="s">
        <v>1108</v>
      </c>
      <c r="C342" s="380">
        <v>0</v>
      </c>
      <c r="D342" s="380">
        <v>0</v>
      </c>
      <c r="E342" s="380">
        <v>0</v>
      </c>
      <c r="F342" s="380">
        <v>0</v>
      </c>
      <c r="G342" s="356">
        <v>0</v>
      </c>
      <c r="H342" s="356">
        <v>0</v>
      </c>
      <c r="I342" s="380">
        <v>0</v>
      </c>
      <c r="J342" s="356">
        <v>0</v>
      </c>
      <c r="K342" s="356">
        <v>0</v>
      </c>
      <c r="L342" s="380">
        <v>0</v>
      </c>
      <c r="M342" s="356">
        <v>0</v>
      </c>
      <c r="N342" s="356">
        <v>0</v>
      </c>
      <c r="O342" s="380">
        <v>0</v>
      </c>
      <c r="P342" s="356">
        <v>0</v>
      </c>
      <c r="Q342" s="356">
        <v>0</v>
      </c>
      <c r="R342" s="380">
        <v>0</v>
      </c>
      <c r="S342" s="356">
        <v>0</v>
      </c>
      <c r="T342" s="356">
        <v>0</v>
      </c>
    </row>
    <row r="343" spans="1:20" ht="21" customHeight="1" x14ac:dyDescent="0.25">
      <c r="A343" s="39">
        <v>19112</v>
      </c>
      <c r="B343" s="269" t="s">
        <v>1112</v>
      </c>
      <c r="C343" s="380">
        <v>0</v>
      </c>
      <c r="D343" s="380">
        <v>0</v>
      </c>
      <c r="E343" s="380">
        <v>0</v>
      </c>
      <c r="F343" s="380">
        <v>0</v>
      </c>
      <c r="G343" s="356">
        <v>0</v>
      </c>
      <c r="H343" s="356">
        <v>0</v>
      </c>
      <c r="I343" s="380">
        <v>0</v>
      </c>
      <c r="J343" s="356">
        <v>0</v>
      </c>
      <c r="K343" s="356">
        <v>0</v>
      </c>
      <c r="L343" s="380">
        <v>0</v>
      </c>
      <c r="M343" s="356">
        <v>0</v>
      </c>
      <c r="N343" s="356">
        <v>0</v>
      </c>
      <c r="O343" s="380">
        <v>0</v>
      </c>
      <c r="P343" s="356">
        <v>0</v>
      </c>
      <c r="Q343" s="356">
        <v>0</v>
      </c>
      <c r="R343" s="380">
        <v>0</v>
      </c>
      <c r="S343" s="356">
        <v>0</v>
      </c>
      <c r="T343" s="356">
        <v>0</v>
      </c>
    </row>
    <row r="344" spans="1:20" ht="21" customHeight="1" x14ac:dyDescent="0.25">
      <c r="A344" s="267">
        <v>19199</v>
      </c>
      <c r="B344" s="270" t="s">
        <v>1113</v>
      </c>
      <c r="C344" s="381">
        <v>0</v>
      </c>
      <c r="D344" s="381">
        <v>0</v>
      </c>
      <c r="E344" s="381">
        <v>0</v>
      </c>
      <c r="F344" s="381">
        <v>0</v>
      </c>
      <c r="G344" s="358">
        <v>0</v>
      </c>
      <c r="H344" s="358">
        <v>0</v>
      </c>
      <c r="I344" s="381">
        <v>0</v>
      </c>
      <c r="J344" s="358">
        <v>0</v>
      </c>
      <c r="K344" s="358">
        <v>0</v>
      </c>
      <c r="L344" s="381">
        <v>0</v>
      </c>
      <c r="M344" s="358">
        <v>0</v>
      </c>
      <c r="N344" s="358">
        <v>0</v>
      </c>
      <c r="O344" s="381">
        <v>0</v>
      </c>
      <c r="P344" s="358">
        <v>0</v>
      </c>
      <c r="Q344" s="358">
        <v>0</v>
      </c>
      <c r="R344" s="381">
        <v>0</v>
      </c>
      <c r="S344" s="358">
        <v>0</v>
      </c>
      <c r="T344" s="358">
        <v>0</v>
      </c>
    </row>
    <row r="345" spans="1:20" ht="21" customHeight="1" x14ac:dyDescent="0.25">
      <c r="A345" s="14" t="s">
        <v>1406</v>
      </c>
      <c r="B345" s="13"/>
      <c r="C345" s="13"/>
      <c r="D345" s="13"/>
      <c r="E345" s="13"/>
      <c r="F345" s="13"/>
      <c r="G345" s="13"/>
      <c r="H345" s="13"/>
      <c r="I345" s="13"/>
      <c r="J345" s="13"/>
      <c r="K345" s="13"/>
      <c r="L345" s="13"/>
      <c r="M345" s="13"/>
      <c r="N345" s="13"/>
      <c r="O345" s="13"/>
      <c r="P345" s="13"/>
      <c r="Q345" s="13"/>
      <c r="R345" s="13"/>
      <c r="S345" s="13"/>
      <c r="T345" s="13"/>
    </row>
    <row r="346" spans="1:20" ht="21" customHeight="1" x14ac:dyDescent="0.25">
      <c r="A346" s="14" t="s">
        <v>1414</v>
      </c>
      <c r="C346" s="14"/>
      <c r="D346" s="14"/>
      <c r="E346" s="14"/>
      <c r="F346" s="14"/>
      <c r="G346" s="13"/>
      <c r="H346" s="13"/>
      <c r="I346" s="13"/>
      <c r="J346" s="13"/>
      <c r="K346" s="13"/>
      <c r="L346" s="13"/>
      <c r="M346" s="13"/>
      <c r="N346" s="13"/>
      <c r="O346" s="13"/>
      <c r="P346" s="13"/>
      <c r="Q346" s="274"/>
      <c r="R346" s="274"/>
      <c r="S346" s="274"/>
      <c r="T346" s="274"/>
    </row>
    <row r="347" spans="1:20" ht="21" customHeight="1" x14ac:dyDescent="0.25">
      <c r="A347" s="315" t="s">
        <v>92</v>
      </c>
    </row>
  </sheetData>
  <customSheetViews>
    <customSheetView guid="{2798B807-F078-4B04-890A-BD0E76127134}" scale="80" showPageBreaks="1" printArea="1" view="pageBreakPreview" topLeftCell="A2">
      <selection activeCell="B8" sqref="B8"/>
      <rowBreaks count="4" manualBreakCount="4">
        <brk id="72" max="18" man="1"/>
        <brk id="146" max="18" man="1"/>
        <brk id="219" max="18" man="1"/>
        <brk id="291" max="18" man="1"/>
      </rowBreaks>
      <pageMargins left="0" right="0" top="0" bottom="0" header="0" footer="0"/>
      <pageSetup scale="45" fitToHeight="0" orientation="landscape" r:id="rId1"/>
    </customSheetView>
  </customSheetViews>
  <phoneticPr fontId="0" type="noConversion"/>
  <pageMargins left="0.70866141732283472" right="0.70866141732283472" top="0.74803149606299213" bottom="0.74803149606299213" header="0.31496062992125984" footer="0.31496062992125984"/>
  <pageSetup scale="52" fitToHeight="0" orientation="landscape" r:id="rId2"/>
  <rowBreaks count="4" manualBreakCount="4">
    <brk id="67" max="19" man="1"/>
    <brk id="128" max="19" man="1"/>
    <brk id="194" max="19" man="1"/>
    <brk id="257" max="1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XEO385"/>
  <sheetViews>
    <sheetView showGridLines="0" zoomScale="80" zoomScaleNormal="80" zoomScaleSheetLayoutView="80" workbookViewId="0">
      <selection activeCell="A50" sqref="A50"/>
    </sheetView>
  </sheetViews>
  <sheetFormatPr baseColWidth="10" defaultColWidth="11.44140625" defaultRowHeight="21" customHeight="1" x14ac:dyDescent="0.25"/>
  <cols>
    <col min="1" max="1" width="8.6640625" style="14" customWidth="1"/>
    <col min="2" max="2" width="65.6640625" style="178" customWidth="1"/>
    <col min="3" max="5" width="15.6640625" style="31" customWidth="1"/>
    <col min="6" max="39" width="15.6640625" style="14" customWidth="1"/>
    <col min="40" max="16384" width="11.44140625" style="14"/>
  </cols>
  <sheetData>
    <row r="1" spans="1:21" s="13" customFormat="1" ht="21" customHeight="1" x14ac:dyDescent="0.25">
      <c r="A1" s="13" t="s">
        <v>1432</v>
      </c>
      <c r="L1" s="14"/>
      <c r="M1" s="14"/>
      <c r="N1" s="14"/>
      <c r="O1" s="14"/>
      <c r="P1" s="14"/>
      <c r="Q1" s="14"/>
      <c r="R1" s="14"/>
      <c r="S1" s="14"/>
      <c r="T1" s="14"/>
    </row>
    <row r="2" spans="1:21" s="437" customFormat="1" ht="42" customHeight="1" x14ac:dyDescent="0.25">
      <c r="A2" s="432" t="s">
        <v>531</v>
      </c>
      <c r="B2" s="432" t="s">
        <v>1369</v>
      </c>
      <c r="C2" s="438" t="s">
        <v>1433</v>
      </c>
      <c r="D2" s="438" t="s">
        <v>1266</v>
      </c>
      <c r="E2" s="438" t="s">
        <v>1267</v>
      </c>
      <c r="F2" s="438" t="s">
        <v>1434</v>
      </c>
      <c r="G2" s="438" t="s">
        <v>1266</v>
      </c>
      <c r="H2" s="438" t="s">
        <v>1267</v>
      </c>
      <c r="I2" s="438" t="s">
        <v>1435</v>
      </c>
      <c r="J2" s="438" t="s">
        <v>1266</v>
      </c>
      <c r="K2" s="438" t="s">
        <v>1267</v>
      </c>
      <c r="L2" s="438" t="s">
        <v>1436</v>
      </c>
      <c r="M2" s="438" t="s">
        <v>1266</v>
      </c>
      <c r="N2" s="438" t="s">
        <v>1267</v>
      </c>
      <c r="O2" s="438" t="s">
        <v>1437</v>
      </c>
      <c r="P2" s="438" t="s">
        <v>1266</v>
      </c>
      <c r="Q2" s="438" t="s">
        <v>1267</v>
      </c>
      <c r="R2" s="438" t="s">
        <v>1438</v>
      </c>
      <c r="S2" s="438" t="s">
        <v>1266</v>
      </c>
      <c r="T2" s="438" t="s">
        <v>1267</v>
      </c>
    </row>
    <row r="3" spans="1:21" s="13" customFormat="1" ht="21" customHeight="1" x14ac:dyDescent="0.25">
      <c r="B3" s="268" t="s">
        <v>30</v>
      </c>
      <c r="C3" s="355">
        <v>71320</v>
      </c>
      <c r="D3" s="355">
        <v>57852</v>
      </c>
      <c r="E3" s="355">
        <v>13468</v>
      </c>
      <c r="F3" s="355">
        <v>14183</v>
      </c>
      <c r="G3" s="355">
        <v>11790</v>
      </c>
      <c r="H3" s="355">
        <v>2393</v>
      </c>
      <c r="I3" s="355">
        <v>21100</v>
      </c>
      <c r="J3" s="355">
        <v>16437</v>
      </c>
      <c r="K3" s="355">
        <v>4663</v>
      </c>
      <c r="L3" s="355">
        <v>18082</v>
      </c>
      <c r="M3" s="355">
        <v>15164</v>
      </c>
      <c r="N3" s="355">
        <v>2918</v>
      </c>
      <c r="O3" s="355">
        <v>9013</v>
      </c>
      <c r="P3" s="355">
        <v>6905</v>
      </c>
      <c r="Q3" s="355">
        <v>2108</v>
      </c>
      <c r="R3" s="355">
        <v>8942</v>
      </c>
      <c r="S3" s="355">
        <v>7556</v>
      </c>
      <c r="T3" s="355">
        <v>1386</v>
      </c>
      <c r="U3" s="5"/>
    </row>
    <row r="4" spans="1:21" s="13" customFormat="1" ht="21" customHeight="1" x14ac:dyDescent="0.25">
      <c r="A4" s="133"/>
      <c r="B4" s="272" t="s">
        <v>537</v>
      </c>
      <c r="C4" s="380">
        <v>626</v>
      </c>
      <c r="D4" s="380">
        <v>512</v>
      </c>
      <c r="E4" s="380">
        <v>114</v>
      </c>
      <c r="F4" s="380">
        <v>417</v>
      </c>
      <c r="G4" s="380">
        <v>335</v>
      </c>
      <c r="H4" s="380">
        <v>82</v>
      </c>
      <c r="I4" s="380">
        <v>87</v>
      </c>
      <c r="J4" s="380">
        <v>74</v>
      </c>
      <c r="K4" s="380">
        <v>13</v>
      </c>
      <c r="L4" s="380">
        <v>68</v>
      </c>
      <c r="M4" s="380">
        <v>54</v>
      </c>
      <c r="N4" s="380">
        <v>14</v>
      </c>
      <c r="O4" s="380">
        <v>25</v>
      </c>
      <c r="P4" s="380">
        <v>25</v>
      </c>
      <c r="Q4" s="380">
        <v>0</v>
      </c>
      <c r="R4" s="380">
        <v>29</v>
      </c>
      <c r="S4" s="380">
        <v>24</v>
      </c>
      <c r="T4" s="380">
        <v>5</v>
      </c>
    </row>
    <row r="5" spans="1:21" ht="21" customHeight="1" x14ac:dyDescent="0.25">
      <c r="A5" s="39">
        <v>501</v>
      </c>
      <c r="B5" s="269" t="s">
        <v>538</v>
      </c>
      <c r="C5" s="380">
        <v>626</v>
      </c>
      <c r="D5" s="356">
        <v>512</v>
      </c>
      <c r="E5" s="356">
        <v>114</v>
      </c>
      <c r="F5" s="380">
        <v>417</v>
      </c>
      <c r="G5" s="356">
        <v>335</v>
      </c>
      <c r="H5" s="356">
        <v>82</v>
      </c>
      <c r="I5" s="380">
        <v>87</v>
      </c>
      <c r="J5" s="356">
        <v>74</v>
      </c>
      <c r="K5" s="356">
        <v>13</v>
      </c>
      <c r="L5" s="380">
        <v>68</v>
      </c>
      <c r="M5" s="356">
        <v>54</v>
      </c>
      <c r="N5" s="356">
        <v>14</v>
      </c>
      <c r="O5" s="380">
        <v>25</v>
      </c>
      <c r="P5" s="356">
        <v>25</v>
      </c>
      <c r="Q5" s="356" t="s">
        <v>122</v>
      </c>
      <c r="R5" s="380">
        <v>29</v>
      </c>
      <c r="S5" s="356">
        <v>24</v>
      </c>
      <c r="T5" s="356">
        <v>5</v>
      </c>
    </row>
    <row r="6" spans="1:21" s="13" customFormat="1" ht="21" customHeight="1" x14ac:dyDescent="0.25">
      <c r="A6" s="39">
        <v>512</v>
      </c>
      <c r="B6" s="269" t="s">
        <v>540</v>
      </c>
      <c r="C6" s="380">
        <v>0</v>
      </c>
      <c r="D6" s="356">
        <v>0</v>
      </c>
      <c r="E6" s="356">
        <v>0</v>
      </c>
      <c r="F6" s="380">
        <v>0</v>
      </c>
      <c r="G6" s="356">
        <v>0</v>
      </c>
      <c r="H6" s="356">
        <v>0</v>
      </c>
      <c r="I6" s="380">
        <v>0</v>
      </c>
      <c r="J6" s="356">
        <v>0</v>
      </c>
      <c r="K6" s="356">
        <v>0</v>
      </c>
      <c r="L6" s="380">
        <v>0</v>
      </c>
      <c r="M6" s="356">
        <v>0</v>
      </c>
      <c r="N6" s="356">
        <v>0</v>
      </c>
      <c r="O6" s="380">
        <v>0</v>
      </c>
      <c r="P6" s="356">
        <v>0</v>
      </c>
      <c r="Q6" s="356">
        <v>0</v>
      </c>
      <c r="R6" s="380">
        <v>0</v>
      </c>
      <c r="S6" s="356">
        <v>0</v>
      </c>
      <c r="T6" s="356">
        <v>0</v>
      </c>
    </row>
    <row r="7" spans="1:21" s="13" customFormat="1" ht="21" customHeight="1" x14ac:dyDescent="0.25">
      <c r="A7" s="133"/>
      <c r="B7" s="397" t="s">
        <v>541</v>
      </c>
      <c r="C7" s="380">
        <v>202</v>
      </c>
      <c r="D7" s="355">
        <v>202</v>
      </c>
      <c r="E7" s="355">
        <v>0</v>
      </c>
      <c r="F7" s="380">
        <v>36</v>
      </c>
      <c r="G7" s="380">
        <v>36</v>
      </c>
      <c r="H7" s="380">
        <v>0</v>
      </c>
      <c r="I7" s="380">
        <v>60</v>
      </c>
      <c r="J7" s="380">
        <v>60</v>
      </c>
      <c r="K7" s="380">
        <v>0</v>
      </c>
      <c r="L7" s="380">
        <v>61</v>
      </c>
      <c r="M7" s="380">
        <v>61</v>
      </c>
      <c r="N7" s="380">
        <v>0</v>
      </c>
      <c r="O7" s="380">
        <v>16</v>
      </c>
      <c r="P7" s="380">
        <v>16</v>
      </c>
      <c r="Q7" s="380">
        <v>0</v>
      </c>
      <c r="R7" s="380">
        <v>29</v>
      </c>
      <c r="S7" s="380">
        <v>29</v>
      </c>
      <c r="T7" s="380">
        <v>0</v>
      </c>
    </row>
    <row r="8" spans="1:21" ht="21" customHeight="1" x14ac:dyDescent="0.25">
      <c r="A8" s="39">
        <v>602</v>
      </c>
      <c r="B8" s="269" t="s">
        <v>542</v>
      </c>
      <c r="C8" s="380">
        <v>0</v>
      </c>
      <c r="D8" s="356">
        <v>0</v>
      </c>
      <c r="E8" s="356">
        <v>0</v>
      </c>
      <c r="F8" s="380">
        <v>0</v>
      </c>
      <c r="G8" s="356">
        <v>0</v>
      </c>
      <c r="H8" s="356">
        <v>0</v>
      </c>
      <c r="I8" s="380">
        <v>0</v>
      </c>
      <c r="J8" s="356">
        <v>0</v>
      </c>
      <c r="K8" s="356">
        <v>0</v>
      </c>
      <c r="L8" s="380">
        <v>0</v>
      </c>
      <c r="M8" s="356">
        <v>0</v>
      </c>
      <c r="N8" s="356" t="s">
        <v>122</v>
      </c>
      <c r="O8" s="380">
        <v>0</v>
      </c>
      <c r="P8" s="356">
        <v>0</v>
      </c>
      <c r="Q8" s="356">
        <v>0</v>
      </c>
      <c r="R8" s="380">
        <v>0</v>
      </c>
      <c r="S8" s="356">
        <v>0</v>
      </c>
      <c r="T8" s="356">
        <v>0</v>
      </c>
    </row>
    <row r="9" spans="1:21" ht="21" customHeight="1" x14ac:dyDescent="0.25">
      <c r="A9" s="39">
        <v>608</v>
      </c>
      <c r="B9" s="269" t="s">
        <v>543</v>
      </c>
      <c r="C9" s="380">
        <v>0</v>
      </c>
      <c r="D9" s="356">
        <v>0</v>
      </c>
      <c r="E9" s="356">
        <v>0</v>
      </c>
      <c r="F9" s="380">
        <v>0</v>
      </c>
      <c r="G9" s="356" t="s">
        <v>122</v>
      </c>
      <c r="H9" s="356">
        <v>0</v>
      </c>
      <c r="I9" s="380">
        <v>0</v>
      </c>
      <c r="J9" s="356" t="s">
        <v>122</v>
      </c>
      <c r="K9" s="356">
        <v>0</v>
      </c>
      <c r="L9" s="380">
        <v>0</v>
      </c>
      <c r="M9" s="356">
        <v>0</v>
      </c>
      <c r="N9" s="356">
        <v>0</v>
      </c>
      <c r="O9" s="380">
        <v>0</v>
      </c>
      <c r="P9" s="356" t="s">
        <v>122</v>
      </c>
      <c r="Q9" s="356">
        <v>0</v>
      </c>
      <c r="R9" s="380">
        <v>0</v>
      </c>
      <c r="S9" s="356" t="s">
        <v>122</v>
      </c>
      <c r="T9" s="356">
        <v>0</v>
      </c>
    </row>
    <row r="10" spans="1:21" ht="21" customHeight="1" x14ac:dyDescent="0.25">
      <c r="A10" s="39">
        <v>609</v>
      </c>
      <c r="B10" s="269" t="s">
        <v>544</v>
      </c>
      <c r="C10" s="380">
        <v>0</v>
      </c>
      <c r="D10" s="356">
        <v>0</v>
      </c>
      <c r="E10" s="356">
        <v>0</v>
      </c>
      <c r="F10" s="380">
        <v>0</v>
      </c>
      <c r="G10" s="356">
        <v>0</v>
      </c>
      <c r="H10" s="356">
        <v>0</v>
      </c>
      <c r="I10" s="380">
        <v>0</v>
      </c>
      <c r="J10" s="356">
        <v>0</v>
      </c>
      <c r="K10" s="356">
        <v>0</v>
      </c>
      <c r="L10" s="380">
        <v>0</v>
      </c>
      <c r="M10" s="356">
        <v>0</v>
      </c>
      <c r="N10" s="356">
        <v>0</v>
      </c>
      <c r="O10" s="380">
        <v>0</v>
      </c>
      <c r="P10" s="356">
        <v>0</v>
      </c>
      <c r="Q10" s="356">
        <v>0</v>
      </c>
      <c r="R10" s="380">
        <v>0</v>
      </c>
      <c r="S10" s="356">
        <v>0</v>
      </c>
      <c r="T10" s="356">
        <v>0</v>
      </c>
    </row>
    <row r="11" spans="1:21" ht="21" customHeight="1" x14ac:dyDescent="0.25">
      <c r="A11" s="39">
        <v>610</v>
      </c>
      <c r="B11" s="269" t="s">
        <v>545</v>
      </c>
      <c r="C11" s="380">
        <v>0</v>
      </c>
      <c r="D11" s="356">
        <v>0</v>
      </c>
      <c r="E11" s="356">
        <v>0</v>
      </c>
      <c r="F11" s="380">
        <v>0</v>
      </c>
      <c r="G11" s="356">
        <v>0</v>
      </c>
      <c r="H11" s="356">
        <v>0</v>
      </c>
      <c r="I11" s="380">
        <v>0</v>
      </c>
      <c r="J11" s="356">
        <v>0</v>
      </c>
      <c r="K11" s="356">
        <v>0</v>
      </c>
      <c r="L11" s="380">
        <v>0</v>
      </c>
      <c r="M11" s="356">
        <v>0</v>
      </c>
      <c r="N11" s="356">
        <v>0</v>
      </c>
      <c r="O11" s="380">
        <v>0</v>
      </c>
      <c r="P11" s="356">
        <v>0</v>
      </c>
      <c r="Q11" s="356">
        <v>0</v>
      </c>
      <c r="R11" s="380">
        <v>0</v>
      </c>
      <c r="S11" s="356">
        <v>0</v>
      </c>
      <c r="T11" s="356">
        <v>0</v>
      </c>
    </row>
    <row r="12" spans="1:21" s="13" customFormat="1" ht="21" customHeight="1" x14ac:dyDescent="0.25">
      <c r="A12" s="39">
        <v>619</v>
      </c>
      <c r="B12" s="269" t="s">
        <v>547</v>
      </c>
      <c r="C12" s="380">
        <v>9</v>
      </c>
      <c r="D12" s="356">
        <v>9</v>
      </c>
      <c r="E12" s="356">
        <v>0</v>
      </c>
      <c r="F12" s="380">
        <v>4</v>
      </c>
      <c r="G12" s="356">
        <v>4</v>
      </c>
      <c r="H12" s="356">
        <v>0</v>
      </c>
      <c r="I12" s="380">
        <v>0</v>
      </c>
      <c r="J12" s="356" t="s">
        <v>122</v>
      </c>
      <c r="K12" s="356">
        <v>0</v>
      </c>
      <c r="L12" s="380">
        <v>5</v>
      </c>
      <c r="M12" s="356">
        <v>5</v>
      </c>
      <c r="N12" s="356" t="s">
        <v>122</v>
      </c>
      <c r="O12" s="380">
        <v>0</v>
      </c>
      <c r="P12" s="356" t="s">
        <v>122</v>
      </c>
      <c r="Q12" s="356">
        <v>0</v>
      </c>
      <c r="R12" s="380">
        <v>0</v>
      </c>
      <c r="S12" s="356" t="s">
        <v>122</v>
      </c>
      <c r="T12" s="356">
        <v>0</v>
      </c>
    </row>
    <row r="13" spans="1:21" ht="21" customHeight="1" x14ac:dyDescent="0.25">
      <c r="A13" s="39">
        <v>620</v>
      </c>
      <c r="B13" s="269" t="s">
        <v>548</v>
      </c>
      <c r="C13" s="380">
        <v>20</v>
      </c>
      <c r="D13" s="356">
        <v>20</v>
      </c>
      <c r="E13" s="356">
        <v>0</v>
      </c>
      <c r="F13" s="380">
        <v>4</v>
      </c>
      <c r="G13" s="356">
        <v>4</v>
      </c>
      <c r="H13" s="356">
        <v>0</v>
      </c>
      <c r="I13" s="380">
        <v>8</v>
      </c>
      <c r="J13" s="356">
        <v>8</v>
      </c>
      <c r="K13" s="356">
        <v>0</v>
      </c>
      <c r="L13" s="380">
        <v>0</v>
      </c>
      <c r="M13" s="356" t="s">
        <v>122</v>
      </c>
      <c r="N13" s="356">
        <v>0</v>
      </c>
      <c r="O13" s="380">
        <v>4</v>
      </c>
      <c r="P13" s="356">
        <v>4</v>
      </c>
      <c r="Q13" s="356" t="s">
        <v>122</v>
      </c>
      <c r="R13" s="380">
        <v>4</v>
      </c>
      <c r="S13" s="356">
        <v>4</v>
      </c>
      <c r="T13" s="356">
        <v>0</v>
      </c>
    </row>
    <row r="14" spans="1:21" ht="21" customHeight="1" x14ac:dyDescent="0.25">
      <c r="A14" s="39">
        <v>621</v>
      </c>
      <c r="B14" s="269" t="s">
        <v>549</v>
      </c>
      <c r="C14" s="380">
        <v>7</v>
      </c>
      <c r="D14" s="356">
        <v>7</v>
      </c>
      <c r="E14" s="356">
        <v>0</v>
      </c>
      <c r="F14" s="380">
        <v>0</v>
      </c>
      <c r="G14" s="356" t="s">
        <v>122</v>
      </c>
      <c r="H14" s="356">
        <v>0</v>
      </c>
      <c r="I14" s="380">
        <v>0</v>
      </c>
      <c r="J14" s="356" t="s">
        <v>122</v>
      </c>
      <c r="K14" s="356">
        <v>0</v>
      </c>
      <c r="L14" s="380">
        <v>7</v>
      </c>
      <c r="M14" s="356">
        <v>7</v>
      </c>
      <c r="N14" s="356">
        <v>0</v>
      </c>
      <c r="O14" s="380">
        <v>0</v>
      </c>
      <c r="P14" s="356">
        <v>0</v>
      </c>
      <c r="Q14" s="356">
        <v>0</v>
      </c>
      <c r="R14" s="380">
        <v>0</v>
      </c>
      <c r="S14" s="356" t="s">
        <v>122</v>
      </c>
      <c r="T14" s="356">
        <v>0</v>
      </c>
    </row>
    <row r="15" spans="1:21" ht="21" customHeight="1" x14ac:dyDescent="0.25">
      <c r="A15" s="39">
        <v>623</v>
      </c>
      <c r="B15" s="269" t="s">
        <v>550</v>
      </c>
      <c r="C15" s="380">
        <v>50</v>
      </c>
      <c r="D15" s="356">
        <v>50</v>
      </c>
      <c r="E15" s="356">
        <v>0</v>
      </c>
      <c r="F15" s="380">
        <v>0</v>
      </c>
      <c r="G15" s="356" t="s">
        <v>122</v>
      </c>
      <c r="H15" s="356">
        <v>0</v>
      </c>
      <c r="I15" s="380">
        <v>14</v>
      </c>
      <c r="J15" s="356">
        <v>14</v>
      </c>
      <c r="K15" s="356">
        <v>0</v>
      </c>
      <c r="L15" s="380">
        <v>22</v>
      </c>
      <c r="M15" s="356">
        <v>22</v>
      </c>
      <c r="N15" s="356" t="s">
        <v>122</v>
      </c>
      <c r="O15" s="380">
        <v>4</v>
      </c>
      <c r="P15" s="356">
        <v>4</v>
      </c>
      <c r="Q15" s="356">
        <v>0</v>
      </c>
      <c r="R15" s="380">
        <v>10</v>
      </c>
      <c r="S15" s="356">
        <v>10</v>
      </c>
      <c r="T15" s="356" t="s">
        <v>122</v>
      </c>
    </row>
    <row r="16" spans="1:21" ht="21" customHeight="1" x14ac:dyDescent="0.25">
      <c r="A16" s="39">
        <v>624</v>
      </c>
      <c r="B16" s="269" t="s">
        <v>551</v>
      </c>
      <c r="C16" s="380">
        <v>0</v>
      </c>
      <c r="D16" s="356">
        <v>0</v>
      </c>
      <c r="E16" s="356">
        <v>0</v>
      </c>
      <c r="F16" s="380">
        <v>0</v>
      </c>
      <c r="G16" s="356">
        <v>0</v>
      </c>
      <c r="H16" s="356" t="s">
        <v>122</v>
      </c>
      <c r="I16" s="380">
        <v>0</v>
      </c>
      <c r="J16" s="356">
        <v>0</v>
      </c>
      <c r="K16" s="356">
        <v>0</v>
      </c>
      <c r="L16" s="380">
        <v>0</v>
      </c>
      <c r="M16" s="356">
        <v>0</v>
      </c>
      <c r="N16" s="356">
        <v>0</v>
      </c>
      <c r="O16" s="380">
        <v>0</v>
      </c>
      <c r="P16" s="356">
        <v>0</v>
      </c>
      <c r="Q16" s="356">
        <v>0</v>
      </c>
      <c r="R16" s="380">
        <v>0</v>
      </c>
      <c r="S16" s="356">
        <v>0</v>
      </c>
      <c r="T16" s="356">
        <v>0</v>
      </c>
    </row>
    <row r="17" spans="1:20" ht="21" customHeight="1" x14ac:dyDescent="0.25">
      <c r="A17" s="39">
        <v>625</v>
      </c>
      <c r="B17" s="269" t="s">
        <v>552</v>
      </c>
      <c r="C17" s="380">
        <v>0</v>
      </c>
      <c r="D17" s="356">
        <v>0</v>
      </c>
      <c r="E17" s="356">
        <v>0</v>
      </c>
      <c r="F17" s="380">
        <v>0</v>
      </c>
      <c r="G17" s="356">
        <v>0</v>
      </c>
      <c r="H17" s="356">
        <v>0</v>
      </c>
      <c r="I17" s="380">
        <v>0</v>
      </c>
      <c r="J17" s="356">
        <v>0</v>
      </c>
      <c r="K17" s="356">
        <v>0</v>
      </c>
      <c r="L17" s="380">
        <v>0</v>
      </c>
      <c r="M17" s="356">
        <v>0</v>
      </c>
      <c r="N17" s="356" t="s">
        <v>122</v>
      </c>
      <c r="O17" s="380">
        <v>0</v>
      </c>
      <c r="P17" s="356">
        <v>0</v>
      </c>
      <c r="Q17" s="356">
        <v>0</v>
      </c>
      <c r="R17" s="380">
        <v>0</v>
      </c>
      <c r="S17" s="356">
        <v>0</v>
      </c>
      <c r="T17" s="356">
        <v>0</v>
      </c>
    </row>
    <row r="18" spans="1:20" ht="21" customHeight="1" x14ac:dyDescent="0.25">
      <c r="A18" s="39">
        <v>626</v>
      </c>
      <c r="B18" s="269" t="s">
        <v>553</v>
      </c>
      <c r="C18" s="380">
        <v>0</v>
      </c>
      <c r="D18" s="356">
        <v>0</v>
      </c>
      <c r="E18" s="356">
        <v>0</v>
      </c>
      <c r="F18" s="380">
        <v>0</v>
      </c>
      <c r="G18" s="356">
        <v>0</v>
      </c>
      <c r="H18" s="356">
        <v>0</v>
      </c>
      <c r="I18" s="380">
        <v>0</v>
      </c>
      <c r="J18" s="356">
        <v>0</v>
      </c>
      <c r="K18" s="356">
        <v>0</v>
      </c>
      <c r="L18" s="380">
        <v>0</v>
      </c>
      <c r="M18" s="356" t="s">
        <v>122</v>
      </c>
      <c r="N18" s="356">
        <v>0</v>
      </c>
      <c r="O18" s="380">
        <v>0</v>
      </c>
      <c r="P18" s="356">
        <v>0</v>
      </c>
      <c r="Q18" s="356">
        <v>0</v>
      </c>
      <c r="R18" s="380">
        <v>0</v>
      </c>
      <c r="S18" s="356">
        <v>0</v>
      </c>
      <c r="T18" s="356">
        <v>0</v>
      </c>
    </row>
    <row r="19" spans="1:20" ht="21" customHeight="1" x14ac:dyDescent="0.25">
      <c r="A19" s="39">
        <v>629</v>
      </c>
      <c r="B19" s="269" t="s">
        <v>554</v>
      </c>
      <c r="C19" s="380">
        <v>0</v>
      </c>
      <c r="D19" s="356">
        <v>0</v>
      </c>
      <c r="E19" s="356">
        <v>0</v>
      </c>
      <c r="F19" s="380">
        <v>0</v>
      </c>
      <c r="G19" s="356">
        <v>0</v>
      </c>
      <c r="H19" s="356">
        <v>0</v>
      </c>
      <c r="I19" s="380">
        <v>0</v>
      </c>
      <c r="J19" s="356">
        <v>0</v>
      </c>
      <c r="K19" s="356">
        <v>0</v>
      </c>
      <c r="L19" s="380">
        <v>0</v>
      </c>
      <c r="M19" s="356">
        <v>0</v>
      </c>
      <c r="N19" s="356">
        <v>0</v>
      </c>
      <c r="O19" s="380">
        <v>0</v>
      </c>
      <c r="P19" s="356">
        <v>0</v>
      </c>
      <c r="Q19" s="356">
        <v>0</v>
      </c>
      <c r="R19" s="380">
        <v>0</v>
      </c>
      <c r="S19" s="356">
        <v>0</v>
      </c>
      <c r="T19" s="356">
        <v>0</v>
      </c>
    </row>
    <row r="20" spans="1:20" ht="21" customHeight="1" x14ac:dyDescent="0.25">
      <c r="A20" s="39">
        <v>630</v>
      </c>
      <c r="B20" s="269" t="s">
        <v>555</v>
      </c>
      <c r="C20" s="380">
        <v>0</v>
      </c>
      <c r="D20" s="356">
        <v>0</v>
      </c>
      <c r="E20" s="356">
        <v>0</v>
      </c>
      <c r="F20" s="380">
        <v>0</v>
      </c>
      <c r="G20" s="356">
        <v>0</v>
      </c>
      <c r="H20" s="356">
        <v>0</v>
      </c>
      <c r="I20" s="380">
        <v>0</v>
      </c>
      <c r="J20" s="356">
        <v>0</v>
      </c>
      <c r="K20" s="356">
        <v>0</v>
      </c>
      <c r="L20" s="380">
        <v>0</v>
      </c>
      <c r="M20" s="356">
        <v>0</v>
      </c>
      <c r="N20" s="356">
        <v>0</v>
      </c>
      <c r="O20" s="380">
        <v>0</v>
      </c>
      <c r="P20" s="356">
        <v>0</v>
      </c>
      <c r="Q20" s="356">
        <v>0</v>
      </c>
      <c r="R20" s="380">
        <v>0</v>
      </c>
      <c r="S20" s="356">
        <v>0</v>
      </c>
      <c r="T20" s="356">
        <v>0</v>
      </c>
    </row>
    <row r="21" spans="1:20" ht="21" customHeight="1" x14ac:dyDescent="0.25">
      <c r="A21" s="39">
        <v>631</v>
      </c>
      <c r="B21" s="269" t="s">
        <v>556</v>
      </c>
      <c r="C21" s="380">
        <v>0</v>
      </c>
      <c r="D21" s="356">
        <v>0</v>
      </c>
      <c r="E21" s="356">
        <v>0</v>
      </c>
      <c r="F21" s="380">
        <v>0</v>
      </c>
      <c r="G21" s="356" t="s">
        <v>122</v>
      </c>
      <c r="H21" s="356">
        <v>0</v>
      </c>
      <c r="I21" s="380">
        <v>0</v>
      </c>
      <c r="J21" s="356">
        <v>0</v>
      </c>
      <c r="K21" s="356">
        <v>0</v>
      </c>
      <c r="L21" s="380">
        <v>0</v>
      </c>
      <c r="M21" s="356">
        <v>0</v>
      </c>
      <c r="N21" s="356">
        <v>0</v>
      </c>
      <c r="O21" s="380">
        <v>0</v>
      </c>
      <c r="P21" s="356">
        <v>0</v>
      </c>
      <c r="Q21" s="356">
        <v>0</v>
      </c>
      <c r="R21" s="380">
        <v>0</v>
      </c>
      <c r="S21" s="356" t="s">
        <v>122</v>
      </c>
      <c r="T21" s="356">
        <v>0</v>
      </c>
    </row>
    <row r="22" spans="1:20" ht="21" customHeight="1" x14ac:dyDescent="0.25">
      <c r="A22" s="39">
        <v>633</v>
      </c>
      <c r="B22" s="269" t="s">
        <v>557</v>
      </c>
      <c r="C22" s="380">
        <v>0</v>
      </c>
      <c r="D22" s="356">
        <v>0</v>
      </c>
      <c r="E22" s="356">
        <v>0</v>
      </c>
      <c r="F22" s="380">
        <v>0</v>
      </c>
      <c r="G22" s="356">
        <v>0</v>
      </c>
      <c r="H22" s="356">
        <v>0</v>
      </c>
      <c r="I22" s="380">
        <v>0</v>
      </c>
      <c r="J22" s="356">
        <v>0</v>
      </c>
      <c r="K22" s="356">
        <v>0</v>
      </c>
      <c r="L22" s="380">
        <v>0</v>
      </c>
      <c r="M22" s="356">
        <v>0</v>
      </c>
      <c r="N22" s="356">
        <v>0</v>
      </c>
      <c r="O22" s="380">
        <v>0</v>
      </c>
      <c r="P22" s="356">
        <v>0</v>
      </c>
      <c r="Q22" s="356">
        <v>0</v>
      </c>
      <c r="R22" s="380">
        <v>0</v>
      </c>
      <c r="S22" s="356">
        <v>0</v>
      </c>
      <c r="T22" s="356">
        <v>0</v>
      </c>
    </row>
    <row r="23" spans="1:20" ht="21" customHeight="1" x14ac:dyDescent="0.25">
      <c r="A23" s="39">
        <v>634</v>
      </c>
      <c r="B23" s="269" t="s">
        <v>558</v>
      </c>
      <c r="C23" s="380">
        <v>4</v>
      </c>
      <c r="D23" s="356">
        <v>4</v>
      </c>
      <c r="E23" s="356">
        <v>0</v>
      </c>
      <c r="F23" s="380">
        <v>0</v>
      </c>
      <c r="G23" s="356" t="s">
        <v>122</v>
      </c>
      <c r="H23" s="356">
        <v>0</v>
      </c>
      <c r="I23" s="380">
        <v>0</v>
      </c>
      <c r="J23" s="356" t="s">
        <v>122</v>
      </c>
      <c r="K23" s="356" t="s">
        <v>122</v>
      </c>
      <c r="L23" s="380">
        <v>4</v>
      </c>
      <c r="M23" s="356">
        <v>4</v>
      </c>
      <c r="N23" s="356">
        <v>0</v>
      </c>
      <c r="O23" s="380">
        <v>0</v>
      </c>
      <c r="P23" s="356">
        <v>0</v>
      </c>
      <c r="Q23" s="356">
        <v>0</v>
      </c>
      <c r="R23" s="380">
        <v>0</v>
      </c>
      <c r="S23" s="356" t="s">
        <v>122</v>
      </c>
      <c r="T23" s="356">
        <v>0</v>
      </c>
    </row>
    <row r="24" spans="1:20" ht="21" customHeight="1" x14ac:dyDescent="0.25">
      <c r="A24" s="39">
        <v>635</v>
      </c>
      <c r="B24" s="269" t="s">
        <v>559</v>
      </c>
      <c r="C24" s="380">
        <v>39</v>
      </c>
      <c r="D24" s="356">
        <v>39</v>
      </c>
      <c r="E24" s="356">
        <v>0</v>
      </c>
      <c r="F24" s="380">
        <v>7</v>
      </c>
      <c r="G24" s="356">
        <v>7</v>
      </c>
      <c r="H24" s="356">
        <v>0</v>
      </c>
      <c r="I24" s="380">
        <v>13</v>
      </c>
      <c r="J24" s="356">
        <v>13</v>
      </c>
      <c r="K24" s="356">
        <v>0</v>
      </c>
      <c r="L24" s="380">
        <v>14</v>
      </c>
      <c r="M24" s="356">
        <v>14</v>
      </c>
      <c r="N24" s="356">
        <v>0</v>
      </c>
      <c r="O24" s="380">
        <v>0</v>
      </c>
      <c r="P24" s="356" t="s">
        <v>122</v>
      </c>
      <c r="Q24" s="356">
        <v>0</v>
      </c>
      <c r="R24" s="380">
        <v>5</v>
      </c>
      <c r="S24" s="356">
        <v>5</v>
      </c>
      <c r="T24" s="356">
        <v>0</v>
      </c>
    </row>
    <row r="25" spans="1:20" ht="21" customHeight="1" x14ac:dyDescent="0.25">
      <c r="A25" s="39">
        <v>637</v>
      </c>
      <c r="B25" s="269" t="s">
        <v>560</v>
      </c>
      <c r="C25" s="380">
        <v>32</v>
      </c>
      <c r="D25" s="356">
        <v>32</v>
      </c>
      <c r="E25" s="356">
        <v>0</v>
      </c>
      <c r="F25" s="380">
        <v>5</v>
      </c>
      <c r="G25" s="356">
        <v>5</v>
      </c>
      <c r="H25" s="356">
        <v>0</v>
      </c>
      <c r="I25" s="380">
        <v>13</v>
      </c>
      <c r="J25" s="356">
        <v>13</v>
      </c>
      <c r="K25" s="356">
        <v>0</v>
      </c>
      <c r="L25" s="380">
        <v>9</v>
      </c>
      <c r="M25" s="356">
        <v>9</v>
      </c>
      <c r="N25" s="356">
        <v>0</v>
      </c>
      <c r="O25" s="380">
        <v>0</v>
      </c>
      <c r="P25" s="356" t="s">
        <v>122</v>
      </c>
      <c r="Q25" s="356">
        <v>0</v>
      </c>
      <c r="R25" s="380">
        <v>5</v>
      </c>
      <c r="S25" s="356">
        <v>5</v>
      </c>
      <c r="T25" s="356">
        <v>0</v>
      </c>
    </row>
    <row r="26" spans="1:20" ht="21" customHeight="1" x14ac:dyDescent="0.25">
      <c r="A26" s="39">
        <v>13021</v>
      </c>
      <c r="B26" s="269" t="s">
        <v>561</v>
      </c>
      <c r="C26" s="380">
        <v>41</v>
      </c>
      <c r="D26" s="356">
        <v>41</v>
      </c>
      <c r="E26" s="356">
        <v>0</v>
      </c>
      <c r="F26" s="380">
        <v>16</v>
      </c>
      <c r="G26" s="356">
        <v>16</v>
      </c>
      <c r="H26" s="356" t="s">
        <v>122</v>
      </c>
      <c r="I26" s="380">
        <v>12</v>
      </c>
      <c r="J26" s="356">
        <v>12</v>
      </c>
      <c r="K26" s="356" t="s">
        <v>122</v>
      </c>
      <c r="L26" s="380">
        <v>0</v>
      </c>
      <c r="M26" s="356" t="s">
        <v>122</v>
      </c>
      <c r="N26" s="356">
        <v>0</v>
      </c>
      <c r="O26" s="380">
        <v>8</v>
      </c>
      <c r="P26" s="356">
        <v>8</v>
      </c>
      <c r="Q26" s="356">
        <v>0</v>
      </c>
      <c r="R26" s="380">
        <v>5</v>
      </c>
      <c r="S26" s="356">
        <v>5</v>
      </c>
      <c r="T26" s="356">
        <v>0</v>
      </c>
    </row>
    <row r="27" spans="1:20" s="13" customFormat="1" ht="21" customHeight="1" x14ac:dyDescent="0.25">
      <c r="A27" s="133"/>
      <c r="B27" s="268" t="s">
        <v>562</v>
      </c>
      <c r="C27" s="380">
        <v>12438</v>
      </c>
      <c r="D27" s="355">
        <v>10136</v>
      </c>
      <c r="E27" s="355">
        <v>2302</v>
      </c>
      <c r="F27" s="380">
        <v>2275</v>
      </c>
      <c r="G27" s="380">
        <v>1919</v>
      </c>
      <c r="H27" s="380">
        <v>356</v>
      </c>
      <c r="I27" s="380">
        <v>3715</v>
      </c>
      <c r="J27" s="380">
        <v>2973</v>
      </c>
      <c r="K27" s="380">
        <v>742</v>
      </c>
      <c r="L27" s="380">
        <v>3622</v>
      </c>
      <c r="M27" s="380">
        <v>2932</v>
      </c>
      <c r="N27" s="380">
        <v>690</v>
      </c>
      <c r="O27" s="380">
        <v>1302</v>
      </c>
      <c r="P27" s="380">
        <v>1076</v>
      </c>
      <c r="Q27" s="380">
        <v>226</v>
      </c>
      <c r="R27" s="380">
        <v>1524</v>
      </c>
      <c r="S27" s="380">
        <v>1236</v>
      </c>
      <c r="T27" s="380">
        <v>288</v>
      </c>
    </row>
    <row r="28" spans="1:20" ht="21" customHeight="1" x14ac:dyDescent="0.25">
      <c r="A28" s="39">
        <v>202</v>
      </c>
      <c r="B28" s="269" t="s">
        <v>563</v>
      </c>
      <c r="C28" s="380">
        <v>8</v>
      </c>
      <c r="D28" s="356">
        <v>8</v>
      </c>
      <c r="E28" s="356">
        <v>0</v>
      </c>
      <c r="F28" s="380">
        <v>8</v>
      </c>
      <c r="G28" s="356">
        <v>8</v>
      </c>
      <c r="H28" s="356" t="s">
        <v>122</v>
      </c>
      <c r="I28" s="380">
        <v>0</v>
      </c>
      <c r="J28" s="356">
        <v>0</v>
      </c>
      <c r="K28" s="356">
        <v>0</v>
      </c>
      <c r="L28" s="380">
        <v>0</v>
      </c>
      <c r="M28" s="356">
        <v>0</v>
      </c>
      <c r="N28" s="356">
        <v>0</v>
      </c>
      <c r="O28" s="380">
        <v>0</v>
      </c>
      <c r="P28" s="356">
        <v>0</v>
      </c>
      <c r="Q28" s="356">
        <v>0</v>
      </c>
      <c r="R28" s="380">
        <v>0</v>
      </c>
      <c r="S28" s="356">
        <v>0</v>
      </c>
      <c r="T28" s="356">
        <v>0</v>
      </c>
    </row>
    <row r="29" spans="1:20" ht="21" customHeight="1" x14ac:dyDescent="0.25">
      <c r="A29" s="39">
        <v>207</v>
      </c>
      <c r="B29" s="269" t="s">
        <v>564</v>
      </c>
      <c r="C29" s="380">
        <v>0</v>
      </c>
      <c r="D29" s="356">
        <v>0</v>
      </c>
      <c r="E29" s="356">
        <v>0</v>
      </c>
      <c r="F29" s="380">
        <v>0</v>
      </c>
      <c r="G29" s="356" t="s">
        <v>122</v>
      </c>
      <c r="H29" s="356">
        <v>0</v>
      </c>
      <c r="I29" s="380">
        <v>0</v>
      </c>
      <c r="J29" s="356" t="s">
        <v>122</v>
      </c>
      <c r="K29" s="356">
        <v>0</v>
      </c>
      <c r="L29" s="380">
        <v>0</v>
      </c>
      <c r="M29" s="356" t="s">
        <v>122</v>
      </c>
      <c r="N29" s="356">
        <v>0</v>
      </c>
      <c r="O29" s="380">
        <v>0</v>
      </c>
      <c r="P29" s="356">
        <v>0</v>
      </c>
      <c r="Q29" s="356">
        <v>0</v>
      </c>
      <c r="R29" s="380">
        <v>0</v>
      </c>
      <c r="S29" s="356">
        <v>0</v>
      </c>
      <c r="T29" s="356">
        <v>0</v>
      </c>
    </row>
    <row r="30" spans="1:20" s="13" customFormat="1" ht="21" customHeight="1" x14ac:dyDescent="0.25">
      <c r="A30" s="39">
        <v>221</v>
      </c>
      <c r="B30" s="269" t="s">
        <v>565</v>
      </c>
      <c r="C30" s="380">
        <v>0</v>
      </c>
      <c r="D30" s="356">
        <v>0</v>
      </c>
      <c r="E30" s="356">
        <v>0</v>
      </c>
      <c r="F30" s="380">
        <v>0</v>
      </c>
      <c r="G30" s="356">
        <v>0</v>
      </c>
      <c r="H30" s="356">
        <v>0</v>
      </c>
      <c r="I30" s="380">
        <v>0</v>
      </c>
      <c r="J30" s="356">
        <v>0</v>
      </c>
      <c r="K30" s="356">
        <v>0</v>
      </c>
      <c r="L30" s="380">
        <v>0</v>
      </c>
      <c r="M30" s="356">
        <v>0</v>
      </c>
      <c r="N30" s="356">
        <v>0</v>
      </c>
      <c r="O30" s="380">
        <v>0</v>
      </c>
      <c r="P30" s="356">
        <v>0</v>
      </c>
      <c r="Q30" s="356">
        <v>0</v>
      </c>
      <c r="R30" s="380">
        <v>0</v>
      </c>
      <c r="S30" s="356">
        <v>0</v>
      </c>
      <c r="T30" s="356">
        <v>0</v>
      </c>
    </row>
    <row r="31" spans="1:20" ht="21" customHeight="1" x14ac:dyDescent="0.25">
      <c r="A31" s="39">
        <v>222</v>
      </c>
      <c r="B31" s="269" t="s">
        <v>566</v>
      </c>
      <c r="C31" s="380">
        <v>0</v>
      </c>
      <c r="D31" s="356">
        <v>0</v>
      </c>
      <c r="E31" s="356">
        <v>0</v>
      </c>
      <c r="F31" s="380">
        <v>0</v>
      </c>
      <c r="G31" s="356" t="s">
        <v>122</v>
      </c>
      <c r="H31" s="356">
        <v>0</v>
      </c>
      <c r="I31" s="380">
        <v>0</v>
      </c>
      <c r="J31" s="356" t="s">
        <v>122</v>
      </c>
      <c r="K31" s="356">
        <v>0</v>
      </c>
      <c r="L31" s="380">
        <v>0</v>
      </c>
      <c r="M31" s="356">
        <v>0</v>
      </c>
      <c r="N31" s="356">
        <v>0</v>
      </c>
      <c r="O31" s="380">
        <v>0</v>
      </c>
      <c r="P31" s="356">
        <v>0</v>
      </c>
      <c r="Q31" s="356">
        <v>0</v>
      </c>
      <c r="R31" s="380">
        <v>0</v>
      </c>
      <c r="S31" s="356">
        <v>0</v>
      </c>
      <c r="T31" s="356">
        <v>0</v>
      </c>
    </row>
    <row r="32" spans="1:20" ht="21" customHeight="1" x14ac:dyDescent="0.25">
      <c r="A32" s="39">
        <v>411</v>
      </c>
      <c r="B32" s="269" t="s">
        <v>569</v>
      </c>
      <c r="C32" s="380">
        <v>0</v>
      </c>
      <c r="D32" s="356">
        <v>0</v>
      </c>
      <c r="E32" s="356">
        <v>0</v>
      </c>
      <c r="F32" s="380">
        <v>0</v>
      </c>
      <c r="G32" s="356">
        <v>0</v>
      </c>
      <c r="H32" s="356">
        <v>0</v>
      </c>
      <c r="I32" s="380">
        <v>0</v>
      </c>
      <c r="J32" s="356">
        <v>0</v>
      </c>
      <c r="K32" s="356">
        <v>0</v>
      </c>
      <c r="L32" s="380">
        <v>0</v>
      </c>
      <c r="M32" s="356" t="s">
        <v>122</v>
      </c>
      <c r="N32" s="356">
        <v>0</v>
      </c>
      <c r="O32" s="380">
        <v>0</v>
      </c>
      <c r="P32" s="356">
        <v>0</v>
      </c>
      <c r="Q32" s="356">
        <v>0</v>
      </c>
      <c r="R32" s="380">
        <v>0</v>
      </c>
      <c r="S32" s="356">
        <v>0</v>
      </c>
      <c r="T32" s="356">
        <v>0</v>
      </c>
    </row>
    <row r="33" spans="1:20" ht="21" customHeight="1" x14ac:dyDescent="0.25">
      <c r="A33" s="39">
        <v>522</v>
      </c>
      <c r="B33" s="269" t="s">
        <v>570</v>
      </c>
      <c r="C33" s="380">
        <v>0</v>
      </c>
      <c r="D33" s="356">
        <v>0</v>
      </c>
      <c r="E33" s="356">
        <v>0</v>
      </c>
      <c r="F33" s="380">
        <v>0</v>
      </c>
      <c r="G33" s="356">
        <v>0</v>
      </c>
      <c r="H33" s="356">
        <v>0</v>
      </c>
      <c r="I33" s="380">
        <v>0</v>
      </c>
      <c r="J33" s="356">
        <v>0</v>
      </c>
      <c r="K33" s="356">
        <v>0</v>
      </c>
      <c r="L33" s="380">
        <v>0</v>
      </c>
      <c r="M33" s="356">
        <v>0</v>
      </c>
      <c r="N33" s="356">
        <v>0</v>
      </c>
      <c r="O33" s="380">
        <v>0</v>
      </c>
      <c r="P33" s="356">
        <v>0</v>
      </c>
      <c r="Q33" s="356">
        <v>0</v>
      </c>
      <c r="R33" s="380">
        <v>0</v>
      </c>
      <c r="S33" s="356">
        <v>0</v>
      </c>
      <c r="T33" s="356">
        <v>0</v>
      </c>
    </row>
    <row r="34" spans="1:20" ht="21" customHeight="1" x14ac:dyDescent="0.25">
      <c r="A34" s="39">
        <v>523</v>
      </c>
      <c r="B34" s="269" t="s">
        <v>571</v>
      </c>
      <c r="C34" s="380">
        <v>0</v>
      </c>
      <c r="D34" s="356">
        <v>0</v>
      </c>
      <c r="E34" s="356">
        <v>0</v>
      </c>
      <c r="F34" s="380">
        <v>0</v>
      </c>
      <c r="G34" s="356">
        <v>0</v>
      </c>
      <c r="H34" s="356">
        <v>0</v>
      </c>
      <c r="I34" s="380">
        <v>0</v>
      </c>
      <c r="J34" s="356">
        <v>0</v>
      </c>
      <c r="K34" s="356">
        <v>0</v>
      </c>
      <c r="L34" s="380">
        <v>0</v>
      </c>
      <c r="M34" s="356">
        <v>0</v>
      </c>
      <c r="N34" s="356">
        <v>0</v>
      </c>
      <c r="O34" s="380">
        <v>0</v>
      </c>
      <c r="P34" s="356">
        <v>0</v>
      </c>
      <c r="Q34" s="356">
        <v>0</v>
      </c>
      <c r="R34" s="380">
        <v>0</v>
      </c>
      <c r="S34" s="356">
        <v>0</v>
      </c>
      <c r="T34" s="356">
        <v>0</v>
      </c>
    </row>
    <row r="35" spans="1:20" ht="21" customHeight="1" x14ac:dyDescent="0.25">
      <c r="A35" s="39">
        <v>524</v>
      </c>
      <c r="B35" s="269" t="s">
        <v>572</v>
      </c>
      <c r="C35" s="380">
        <v>2474</v>
      </c>
      <c r="D35" s="356">
        <v>2124</v>
      </c>
      <c r="E35" s="356">
        <v>350</v>
      </c>
      <c r="F35" s="380">
        <v>404</v>
      </c>
      <c r="G35" s="356">
        <v>353</v>
      </c>
      <c r="H35" s="356">
        <v>51</v>
      </c>
      <c r="I35" s="380">
        <v>923</v>
      </c>
      <c r="J35" s="356">
        <v>763</v>
      </c>
      <c r="K35" s="356">
        <v>160</v>
      </c>
      <c r="L35" s="380">
        <v>772</v>
      </c>
      <c r="M35" s="356">
        <v>672</v>
      </c>
      <c r="N35" s="356">
        <v>100</v>
      </c>
      <c r="O35" s="380">
        <v>140</v>
      </c>
      <c r="P35" s="356">
        <v>124</v>
      </c>
      <c r="Q35" s="356">
        <v>16</v>
      </c>
      <c r="R35" s="380">
        <v>235</v>
      </c>
      <c r="S35" s="356">
        <v>212</v>
      </c>
      <c r="T35" s="356">
        <v>23</v>
      </c>
    </row>
    <row r="36" spans="1:20" ht="21" customHeight="1" x14ac:dyDescent="0.25">
      <c r="A36" s="39">
        <v>525</v>
      </c>
      <c r="B36" s="269" t="s">
        <v>573</v>
      </c>
      <c r="C36" s="380">
        <v>1205</v>
      </c>
      <c r="D36" s="356">
        <v>1055</v>
      </c>
      <c r="E36" s="356">
        <v>150</v>
      </c>
      <c r="F36" s="380">
        <v>95</v>
      </c>
      <c r="G36" s="356">
        <v>86</v>
      </c>
      <c r="H36" s="356">
        <v>9</v>
      </c>
      <c r="I36" s="380">
        <v>364</v>
      </c>
      <c r="J36" s="356">
        <v>327</v>
      </c>
      <c r="K36" s="356">
        <v>37</v>
      </c>
      <c r="L36" s="380">
        <v>426</v>
      </c>
      <c r="M36" s="356">
        <v>368</v>
      </c>
      <c r="N36" s="356">
        <v>58</v>
      </c>
      <c r="O36" s="380">
        <v>61</v>
      </c>
      <c r="P36" s="356">
        <v>54</v>
      </c>
      <c r="Q36" s="356">
        <v>7</v>
      </c>
      <c r="R36" s="380">
        <v>259</v>
      </c>
      <c r="S36" s="356">
        <v>220</v>
      </c>
      <c r="T36" s="356">
        <v>39</v>
      </c>
    </row>
    <row r="37" spans="1:20" ht="21" customHeight="1" x14ac:dyDescent="0.25">
      <c r="A37" s="39">
        <v>701</v>
      </c>
      <c r="B37" s="269" t="s">
        <v>574</v>
      </c>
      <c r="C37" s="380">
        <v>0</v>
      </c>
      <c r="D37" s="356">
        <v>0</v>
      </c>
      <c r="E37" s="356">
        <v>0</v>
      </c>
      <c r="F37" s="380">
        <v>0</v>
      </c>
      <c r="G37" s="356">
        <v>0</v>
      </c>
      <c r="H37" s="356">
        <v>0</v>
      </c>
      <c r="I37" s="380">
        <v>0</v>
      </c>
      <c r="J37" s="356">
        <v>0</v>
      </c>
      <c r="K37" s="356">
        <v>0</v>
      </c>
      <c r="L37" s="380">
        <v>0</v>
      </c>
      <c r="M37" s="356" t="s">
        <v>122</v>
      </c>
      <c r="N37" s="356" t="s">
        <v>122</v>
      </c>
      <c r="O37" s="380">
        <v>0</v>
      </c>
      <c r="P37" s="356">
        <v>0</v>
      </c>
      <c r="Q37" s="356">
        <v>0</v>
      </c>
      <c r="R37" s="380">
        <v>0</v>
      </c>
      <c r="S37" s="356">
        <v>0</v>
      </c>
      <c r="T37" s="356">
        <v>0</v>
      </c>
    </row>
    <row r="38" spans="1:20" ht="21" customHeight="1" x14ac:dyDescent="0.25">
      <c r="A38" s="39">
        <v>702</v>
      </c>
      <c r="B38" s="269" t="s">
        <v>575</v>
      </c>
      <c r="C38" s="380">
        <v>19</v>
      </c>
      <c r="D38" s="356">
        <v>19</v>
      </c>
      <c r="E38" s="356">
        <v>0</v>
      </c>
      <c r="F38" s="380">
        <v>4</v>
      </c>
      <c r="G38" s="356">
        <v>4</v>
      </c>
      <c r="H38" s="356">
        <v>0</v>
      </c>
      <c r="I38" s="380">
        <v>5</v>
      </c>
      <c r="J38" s="356">
        <v>5</v>
      </c>
      <c r="K38" s="356">
        <v>0</v>
      </c>
      <c r="L38" s="380">
        <v>5</v>
      </c>
      <c r="M38" s="356">
        <v>5</v>
      </c>
      <c r="N38" s="356">
        <v>0</v>
      </c>
      <c r="O38" s="380">
        <v>0</v>
      </c>
      <c r="P38" s="356" t="s">
        <v>122</v>
      </c>
      <c r="Q38" s="356">
        <v>0</v>
      </c>
      <c r="R38" s="380">
        <v>5</v>
      </c>
      <c r="S38" s="356">
        <v>5</v>
      </c>
      <c r="T38" s="356">
        <v>0</v>
      </c>
    </row>
    <row r="39" spans="1:20" ht="21" customHeight="1" x14ac:dyDescent="0.25">
      <c r="A39" s="39">
        <v>703</v>
      </c>
      <c r="B39" s="269" t="s">
        <v>576</v>
      </c>
      <c r="C39" s="380">
        <v>0</v>
      </c>
      <c r="D39" s="356">
        <v>0</v>
      </c>
      <c r="E39" s="356">
        <v>0</v>
      </c>
      <c r="F39" s="380">
        <v>0</v>
      </c>
      <c r="G39" s="356">
        <v>0</v>
      </c>
      <c r="H39" s="356">
        <v>0</v>
      </c>
      <c r="I39" s="380">
        <v>0</v>
      </c>
      <c r="J39" s="356">
        <v>0</v>
      </c>
      <c r="K39" s="356">
        <v>0</v>
      </c>
      <c r="L39" s="380">
        <v>0</v>
      </c>
      <c r="M39" s="356">
        <v>0</v>
      </c>
      <c r="N39" s="356">
        <v>0</v>
      </c>
      <c r="O39" s="380">
        <v>0</v>
      </c>
      <c r="P39" s="356">
        <v>0</v>
      </c>
      <c r="Q39" s="356">
        <v>0</v>
      </c>
      <c r="R39" s="380">
        <v>0</v>
      </c>
      <c r="S39" s="356">
        <v>0</v>
      </c>
      <c r="T39" s="356">
        <v>0</v>
      </c>
    </row>
    <row r="40" spans="1:20" ht="21" customHeight="1" x14ac:dyDescent="0.25">
      <c r="A40" s="39">
        <v>705</v>
      </c>
      <c r="B40" s="269" t="s">
        <v>577</v>
      </c>
      <c r="C40" s="380">
        <v>0</v>
      </c>
      <c r="D40" s="356">
        <v>0</v>
      </c>
      <c r="E40" s="356">
        <v>0</v>
      </c>
      <c r="F40" s="380">
        <v>0</v>
      </c>
      <c r="G40" s="356">
        <v>0</v>
      </c>
      <c r="H40" s="356">
        <v>0</v>
      </c>
      <c r="I40" s="380">
        <v>0</v>
      </c>
      <c r="J40" s="356" t="s">
        <v>122</v>
      </c>
      <c r="K40" s="356">
        <v>0</v>
      </c>
      <c r="L40" s="380">
        <v>0</v>
      </c>
      <c r="M40" s="356">
        <v>0</v>
      </c>
      <c r="N40" s="356">
        <v>0</v>
      </c>
      <c r="O40" s="380">
        <v>0</v>
      </c>
      <c r="P40" s="356">
        <v>0</v>
      </c>
      <c r="Q40" s="356">
        <v>0</v>
      </c>
      <c r="R40" s="380">
        <v>0</v>
      </c>
      <c r="S40" s="356" t="s">
        <v>122</v>
      </c>
      <c r="T40" s="356">
        <v>0</v>
      </c>
    </row>
    <row r="41" spans="1:20" ht="21" customHeight="1" x14ac:dyDescent="0.25">
      <c r="A41" s="39">
        <v>709</v>
      </c>
      <c r="B41" s="269" t="s">
        <v>580</v>
      </c>
      <c r="C41" s="380">
        <v>278</v>
      </c>
      <c r="D41" s="356">
        <v>233</v>
      </c>
      <c r="E41" s="356">
        <v>45</v>
      </c>
      <c r="F41" s="380">
        <v>62</v>
      </c>
      <c r="G41" s="356">
        <v>52</v>
      </c>
      <c r="H41" s="356">
        <v>10</v>
      </c>
      <c r="I41" s="380">
        <v>78</v>
      </c>
      <c r="J41" s="356">
        <v>67</v>
      </c>
      <c r="K41" s="356">
        <v>11</v>
      </c>
      <c r="L41" s="380">
        <v>72</v>
      </c>
      <c r="M41" s="356">
        <v>52</v>
      </c>
      <c r="N41" s="356">
        <v>20</v>
      </c>
      <c r="O41" s="380">
        <v>50</v>
      </c>
      <c r="P41" s="356">
        <v>46</v>
      </c>
      <c r="Q41" s="356">
        <v>4</v>
      </c>
      <c r="R41" s="380">
        <v>16</v>
      </c>
      <c r="S41" s="356">
        <v>16</v>
      </c>
      <c r="T41" s="356" t="s">
        <v>122</v>
      </c>
    </row>
    <row r="42" spans="1:20" ht="21" customHeight="1" x14ac:dyDescent="0.25">
      <c r="A42" s="39">
        <v>710</v>
      </c>
      <c r="B42" s="269" t="s">
        <v>581</v>
      </c>
      <c r="C42" s="380">
        <v>257</v>
      </c>
      <c r="D42" s="356">
        <v>197</v>
      </c>
      <c r="E42" s="356">
        <v>60</v>
      </c>
      <c r="F42" s="380">
        <v>42</v>
      </c>
      <c r="G42" s="356">
        <v>32</v>
      </c>
      <c r="H42" s="356">
        <v>10</v>
      </c>
      <c r="I42" s="380">
        <v>86</v>
      </c>
      <c r="J42" s="356">
        <v>59</v>
      </c>
      <c r="K42" s="356">
        <v>27</v>
      </c>
      <c r="L42" s="380">
        <v>61</v>
      </c>
      <c r="M42" s="356">
        <v>46</v>
      </c>
      <c r="N42" s="356">
        <v>15</v>
      </c>
      <c r="O42" s="380">
        <v>23</v>
      </c>
      <c r="P42" s="356">
        <v>23</v>
      </c>
      <c r="Q42" s="356" t="s">
        <v>122</v>
      </c>
      <c r="R42" s="380">
        <v>45</v>
      </c>
      <c r="S42" s="356">
        <v>37</v>
      </c>
      <c r="T42" s="356">
        <v>8</v>
      </c>
    </row>
    <row r="43" spans="1:20" ht="21" customHeight="1" x14ac:dyDescent="0.25">
      <c r="A43" s="39">
        <v>712</v>
      </c>
      <c r="B43" s="269" t="s">
        <v>582</v>
      </c>
      <c r="C43" s="380">
        <v>89</v>
      </c>
      <c r="D43" s="356">
        <v>76</v>
      </c>
      <c r="E43" s="356">
        <v>13</v>
      </c>
      <c r="F43" s="380">
        <v>8</v>
      </c>
      <c r="G43" s="356">
        <v>8</v>
      </c>
      <c r="H43" s="356" t="s">
        <v>122</v>
      </c>
      <c r="I43" s="380">
        <v>25</v>
      </c>
      <c r="J43" s="356">
        <v>21</v>
      </c>
      <c r="K43" s="356">
        <v>4</v>
      </c>
      <c r="L43" s="380">
        <v>42</v>
      </c>
      <c r="M43" s="356">
        <v>37</v>
      </c>
      <c r="N43" s="356">
        <v>5</v>
      </c>
      <c r="O43" s="380">
        <v>0</v>
      </c>
      <c r="P43" s="356" t="s">
        <v>122</v>
      </c>
      <c r="Q43" s="356" t="s">
        <v>122</v>
      </c>
      <c r="R43" s="380">
        <v>14</v>
      </c>
      <c r="S43" s="356">
        <v>10</v>
      </c>
      <c r="T43" s="356">
        <v>4</v>
      </c>
    </row>
    <row r="44" spans="1:20" ht="21" customHeight="1" x14ac:dyDescent="0.25">
      <c r="A44" s="39">
        <v>714</v>
      </c>
      <c r="B44" s="269" t="s">
        <v>584</v>
      </c>
      <c r="C44" s="380">
        <v>16</v>
      </c>
      <c r="D44" s="356">
        <v>16</v>
      </c>
      <c r="E44" s="356">
        <v>0</v>
      </c>
      <c r="F44" s="380">
        <v>9</v>
      </c>
      <c r="G44" s="356">
        <v>9</v>
      </c>
      <c r="H44" s="356" t="s">
        <v>122</v>
      </c>
      <c r="I44" s="380">
        <v>0</v>
      </c>
      <c r="J44" s="356" t="s">
        <v>122</v>
      </c>
      <c r="K44" s="356">
        <v>0</v>
      </c>
      <c r="L44" s="380">
        <v>7</v>
      </c>
      <c r="M44" s="356">
        <v>7</v>
      </c>
      <c r="N44" s="356">
        <v>0</v>
      </c>
      <c r="O44" s="380">
        <v>0</v>
      </c>
      <c r="P44" s="356">
        <v>0</v>
      </c>
      <c r="Q44" s="356">
        <v>0</v>
      </c>
      <c r="R44" s="380">
        <v>0</v>
      </c>
      <c r="S44" s="356" t="s">
        <v>122</v>
      </c>
      <c r="T44" s="356">
        <v>0</v>
      </c>
    </row>
    <row r="45" spans="1:20" ht="21" customHeight="1" x14ac:dyDescent="0.25">
      <c r="A45" s="39">
        <v>716</v>
      </c>
      <c r="B45" s="269" t="s">
        <v>586</v>
      </c>
      <c r="C45" s="380">
        <v>0</v>
      </c>
      <c r="D45" s="356">
        <v>0</v>
      </c>
      <c r="E45" s="356">
        <v>0</v>
      </c>
      <c r="F45" s="380">
        <v>0</v>
      </c>
      <c r="G45" s="356">
        <v>0</v>
      </c>
      <c r="H45" s="356">
        <v>0</v>
      </c>
      <c r="I45" s="380">
        <v>0</v>
      </c>
      <c r="J45" s="356">
        <v>0</v>
      </c>
      <c r="K45" s="356">
        <v>0</v>
      </c>
      <c r="L45" s="380">
        <v>0</v>
      </c>
      <c r="M45" s="356">
        <v>0</v>
      </c>
      <c r="N45" s="356">
        <v>0</v>
      </c>
      <c r="O45" s="380">
        <v>0</v>
      </c>
      <c r="P45" s="356">
        <v>0</v>
      </c>
      <c r="Q45" s="356">
        <v>0</v>
      </c>
      <c r="R45" s="380">
        <v>0</v>
      </c>
      <c r="S45" s="356">
        <v>0</v>
      </c>
      <c r="T45" s="356">
        <v>0</v>
      </c>
    </row>
    <row r="46" spans="1:20" ht="21" customHeight="1" x14ac:dyDescent="0.25">
      <c r="A46" s="39">
        <v>717</v>
      </c>
      <c r="B46" s="269" t="s">
        <v>587</v>
      </c>
      <c r="C46" s="380">
        <v>0</v>
      </c>
      <c r="D46" s="356">
        <v>0</v>
      </c>
      <c r="E46" s="356">
        <v>0</v>
      </c>
      <c r="F46" s="380">
        <v>0</v>
      </c>
      <c r="G46" s="356" t="s">
        <v>122</v>
      </c>
      <c r="H46" s="356" t="s">
        <v>122</v>
      </c>
      <c r="I46" s="380">
        <v>0</v>
      </c>
      <c r="J46" s="356" t="s">
        <v>122</v>
      </c>
      <c r="K46" s="356" t="s">
        <v>122</v>
      </c>
      <c r="L46" s="380">
        <v>0</v>
      </c>
      <c r="M46" s="356">
        <v>0</v>
      </c>
      <c r="N46" s="356" t="s">
        <v>122</v>
      </c>
      <c r="O46" s="380">
        <v>0</v>
      </c>
      <c r="P46" s="356">
        <v>0</v>
      </c>
      <c r="Q46" s="356">
        <v>0</v>
      </c>
      <c r="R46" s="380">
        <v>0</v>
      </c>
      <c r="S46" s="356">
        <v>0</v>
      </c>
      <c r="T46" s="356">
        <v>0</v>
      </c>
    </row>
    <row r="47" spans="1:20" ht="21" customHeight="1" x14ac:dyDescent="0.25">
      <c r="A47" s="39">
        <v>720</v>
      </c>
      <c r="B47" s="269" t="s">
        <v>589</v>
      </c>
      <c r="C47" s="380">
        <v>0</v>
      </c>
      <c r="D47" s="356">
        <v>0</v>
      </c>
      <c r="E47" s="356">
        <v>0</v>
      </c>
      <c r="F47" s="380">
        <v>0</v>
      </c>
      <c r="G47" s="356" t="s">
        <v>122</v>
      </c>
      <c r="H47" s="356">
        <v>0</v>
      </c>
      <c r="I47" s="380">
        <v>0</v>
      </c>
      <c r="J47" s="356">
        <v>0</v>
      </c>
      <c r="K47" s="356">
        <v>0</v>
      </c>
      <c r="L47" s="380">
        <v>0</v>
      </c>
      <c r="M47" s="356" t="s">
        <v>122</v>
      </c>
      <c r="N47" s="356">
        <v>0</v>
      </c>
      <c r="O47" s="380">
        <v>0</v>
      </c>
      <c r="P47" s="356">
        <v>0</v>
      </c>
      <c r="Q47" s="356">
        <v>0</v>
      </c>
      <c r="R47" s="380">
        <v>0</v>
      </c>
      <c r="S47" s="356" t="s">
        <v>122</v>
      </c>
      <c r="T47" s="356">
        <v>0</v>
      </c>
    </row>
    <row r="48" spans="1:20" s="13" customFormat="1" ht="21" customHeight="1" x14ac:dyDescent="0.25">
      <c r="A48" s="39">
        <v>802</v>
      </c>
      <c r="B48" s="269" t="s">
        <v>590</v>
      </c>
      <c r="C48" s="380">
        <v>1511</v>
      </c>
      <c r="D48" s="356">
        <v>1387</v>
      </c>
      <c r="E48" s="356">
        <v>124</v>
      </c>
      <c r="F48" s="380">
        <v>319</v>
      </c>
      <c r="G48" s="356">
        <v>295</v>
      </c>
      <c r="H48" s="356">
        <v>24</v>
      </c>
      <c r="I48" s="380">
        <v>383</v>
      </c>
      <c r="J48" s="356">
        <v>348</v>
      </c>
      <c r="K48" s="356">
        <v>35</v>
      </c>
      <c r="L48" s="380">
        <v>410</v>
      </c>
      <c r="M48" s="356">
        <v>384</v>
      </c>
      <c r="N48" s="356">
        <v>26</v>
      </c>
      <c r="O48" s="380">
        <v>203</v>
      </c>
      <c r="P48" s="356">
        <v>175</v>
      </c>
      <c r="Q48" s="356">
        <v>28</v>
      </c>
      <c r="R48" s="380">
        <v>196</v>
      </c>
      <c r="S48" s="356">
        <v>185</v>
      </c>
      <c r="T48" s="356">
        <v>11</v>
      </c>
    </row>
    <row r="49" spans="1:20" ht="21" customHeight="1" x14ac:dyDescent="0.25">
      <c r="A49" s="39">
        <v>803</v>
      </c>
      <c r="B49" s="269" t="s">
        <v>591</v>
      </c>
      <c r="C49" s="380">
        <v>799</v>
      </c>
      <c r="D49" s="356">
        <v>687</v>
      </c>
      <c r="E49" s="356">
        <v>112</v>
      </c>
      <c r="F49" s="380">
        <v>136</v>
      </c>
      <c r="G49" s="356">
        <v>123</v>
      </c>
      <c r="H49" s="356">
        <v>13</v>
      </c>
      <c r="I49" s="380">
        <v>241</v>
      </c>
      <c r="J49" s="356">
        <v>204</v>
      </c>
      <c r="K49" s="356">
        <v>37</v>
      </c>
      <c r="L49" s="380">
        <v>194</v>
      </c>
      <c r="M49" s="356">
        <v>168</v>
      </c>
      <c r="N49" s="356">
        <v>26</v>
      </c>
      <c r="O49" s="380">
        <v>115</v>
      </c>
      <c r="P49" s="356">
        <v>98</v>
      </c>
      <c r="Q49" s="356">
        <v>17</v>
      </c>
      <c r="R49" s="380">
        <v>113</v>
      </c>
      <c r="S49" s="356">
        <v>94</v>
      </c>
      <c r="T49" s="356">
        <v>19</v>
      </c>
    </row>
    <row r="50" spans="1:20" ht="21" customHeight="1" x14ac:dyDescent="0.25">
      <c r="A50" s="39">
        <v>804</v>
      </c>
      <c r="B50" s="269" t="s">
        <v>592</v>
      </c>
      <c r="C50" s="380">
        <v>948</v>
      </c>
      <c r="D50" s="356">
        <v>862</v>
      </c>
      <c r="E50" s="356">
        <v>86</v>
      </c>
      <c r="F50" s="380">
        <v>318</v>
      </c>
      <c r="G50" s="356">
        <v>281</v>
      </c>
      <c r="H50" s="356">
        <v>37</v>
      </c>
      <c r="I50" s="380">
        <v>214</v>
      </c>
      <c r="J50" s="356">
        <v>194</v>
      </c>
      <c r="K50" s="356">
        <v>20</v>
      </c>
      <c r="L50" s="380">
        <v>273</v>
      </c>
      <c r="M50" s="356">
        <v>253</v>
      </c>
      <c r="N50" s="356">
        <v>20</v>
      </c>
      <c r="O50" s="380">
        <v>94</v>
      </c>
      <c r="P50" s="356">
        <v>85</v>
      </c>
      <c r="Q50" s="356">
        <v>9</v>
      </c>
      <c r="R50" s="380">
        <v>49</v>
      </c>
      <c r="S50" s="356">
        <v>49</v>
      </c>
      <c r="T50" s="356" t="s">
        <v>122</v>
      </c>
    </row>
    <row r="51" spans="1:20" ht="21" customHeight="1" x14ac:dyDescent="0.25">
      <c r="A51" s="39">
        <v>806</v>
      </c>
      <c r="B51" s="269" t="s">
        <v>593</v>
      </c>
      <c r="C51" s="380">
        <v>0</v>
      </c>
      <c r="D51" s="356">
        <v>0</v>
      </c>
      <c r="E51" s="356">
        <v>0</v>
      </c>
      <c r="F51" s="380">
        <v>0</v>
      </c>
      <c r="G51" s="356">
        <v>0</v>
      </c>
      <c r="H51" s="356">
        <v>0</v>
      </c>
      <c r="I51" s="380">
        <v>0</v>
      </c>
      <c r="J51" s="356">
        <v>0</v>
      </c>
      <c r="K51" s="356">
        <v>0</v>
      </c>
      <c r="L51" s="380">
        <v>0</v>
      </c>
      <c r="M51" s="356">
        <v>0</v>
      </c>
      <c r="N51" s="356">
        <v>0</v>
      </c>
      <c r="O51" s="380">
        <v>0</v>
      </c>
      <c r="P51" s="356">
        <v>0</v>
      </c>
      <c r="Q51" s="356">
        <v>0</v>
      </c>
      <c r="R51" s="380">
        <v>0</v>
      </c>
      <c r="S51" s="356">
        <v>0</v>
      </c>
      <c r="T51" s="356">
        <v>0</v>
      </c>
    </row>
    <row r="52" spans="1:20" ht="21" customHeight="1" x14ac:dyDescent="0.25">
      <c r="A52" s="39">
        <v>827</v>
      </c>
      <c r="B52" s="269" t="s">
        <v>594</v>
      </c>
      <c r="C52" s="380">
        <v>4</v>
      </c>
      <c r="D52" s="356">
        <v>4</v>
      </c>
      <c r="E52" s="356">
        <v>0</v>
      </c>
      <c r="F52" s="380">
        <v>0</v>
      </c>
      <c r="G52" s="356">
        <v>0</v>
      </c>
      <c r="H52" s="356">
        <v>0</v>
      </c>
      <c r="I52" s="380">
        <v>0</v>
      </c>
      <c r="J52" s="356">
        <v>0</v>
      </c>
      <c r="K52" s="356">
        <v>0</v>
      </c>
      <c r="L52" s="380">
        <v>0</v>
      </c>
      <c r="M52" s="356" t="s">
        <v>122</v>
      </c>
      <c r="N52" s="356" t="s">
        <v>122</v>
      </c>
      <c r="O52" s="380">
        <v>4</v>
      </c>
      <c r="P52" s="356">
        <v>4</v>
      </c>
      <c r="Q52" s="356">
        <v>0</v>
      </c>
      <c r="R52" s="380">
        <v>0</v>
      </c>
      <c r="S52" s="356">
        <v>0</v>
      </c>
      <c r="T52" s="356">
        <v>0</v>
      </c>
    </row>
    <row r="53" spans="1:20" ht="21" customHeight="1" x14ac:dyDescent="0.25">
      <c r="A53" s="39">
        <v>828</v>
      </c>
      <c r="B53" s="269" t="s">
        <v>595</v>
      </c>
      <c r="C53" s="380">
        <v>0</v>
      </c>
      <c r="D53" s="356">
        <v>0</v>
      </c>
      <c r="E53" s="356">
        <v>0</v>
      </c>
      <c r="F53" s="380">
        <v>0</v>
      </c>
      <c r="G53" s="356" t="s">
        <v>122</v>
      </c>
      <c r="H53" s="356">
        <v>0</v>
      </c>
      <c r="I53" s="380">
        <v>0</v>
      </c>
      <c r="J53" s="356">
        <v>0</v>
      </c>
      <c r="K53" s="356">
        <v>0</v>
      </c>
      <c r="L53" s="380">
        <v>0</v>
      </c>
      <c r="M53" s="356" t="s">
        <v>122</v>
      </c>
      <c r="N53" s="356" t="s">
        <v>122</v>
      </c>
      <c r="O53" s="380">
        <v>0</v>
      </c>
      <c r="P53" s="356">
        <v>0</v>
      </c>
      <c r="Q53" s="356">
        <v>0</v>
      </c>
      <c r="R53" s="380">
        <v>0</v>
      </c>
      <c r="S53" s="356">
        <v>0</v>
      </c>
      <c r="T53" s="356">
        <v>0</v>
      </c>
    </row>
    <row r="54" spans="1:20" ht="21" customHeight="1" x14ac:dyDescent="0.25">
      <c r="A54" s="39">
        <v>830</v>
      </c>
      <c r="B54" s="269" t="s">
        <v>596</v>
      </c>
      <c r="C54" s="380">
        <v>0</v>
      </c>
      <c r="D54" s="356">
        <v>0</v>
      </c>
      <c r="E54" s="356">
        <v>0</v>
      </c>
      <c r="F54" s="380">
        <v>0</v>
      </c>
      <c r="G54" s="356">
        <v>0</v>
      </c>
      <c r="H54" s="356">
        <v>0</v>
      </c>
      <c r="I54" s="380">
        <v>0</v>
      </c>
      <c r="J54" s="356">
        <v>0</v>
      </c>
      <c r="K54" s="356">
        <v>0</v>
      </c>
      <c r="L54" s="380">
        <v>0</v>
      </c>
      <c r="M54" s="356" t="s">
        <v>122</v>
      </c>
      <c r="N54" s="356">
        <v>0</v>
      </c>
      <c r="O54" s="380">
        <v>0</v>
      </c>
      <c r="P54" s="356">
        <v>0</v>
      </c>
      <c r="Q54" s="356">
        <v>0</v>
      </c>
      <c r="R54" s="380">
        <v>0</v>
      </c>
      <c r="S54" s="356">
        <v>0</v>
      </c>
      <c r="T54" s="356">
        <v>0</v>
      </c>
    </row>
    <row r="55" spans="1:20" ht="21" customHeight="1" x14ac:dyDescent="0.25">
      <c r="A55" s="39">
        <v>901</v>
      </c>
      <c r="B55" s="269" t="s">
        <v>1343</v>
      </c>
      <c r="C55" s="380">
        <v>1325</v>
      </c>
      <c r="D55" s="356">
        <v>1083</v>
      </c>
      <c r="E55" s="356">
        <v>242</v>
      </c>
      <c r="F55" s="380">
        <v>329</v>
      </c>
      <c r="G55" s="356">
        <v>261</v>
      </c>
      <c r="H55" s="356">
        <v>68</v>
      </c>
      <c r="I55" s="380">
        <v>280</v>
      </c>
      <c r="J55" s="356">
        <v>235</v>
      </c>
      <c r="K55" s="356">
        <v>45</v>
      </c>
      <c r="L55" s="380">
        <v>310</v>
      </c>
      <c r="M55" s="356">
        <v>266</v>
      </c>
      <c r="N55" s="356">
        <v>44</v>
      </c>
      <c r="O55" s="380">
        <v>280</v>
      </c>
      <c r="P55" s="356">
        <v>209</v>
      </c>
      <c r="Q55" s="356">
        <v>71</v>
      </c>
      <c r="R55" s="380">
        <v>126</v>
      </c>
      <c r="S55" s="356">
        <v>112</v>
      </c>
      <c r="T55" s="356">
        <v>14</v>
      </c>
    </row>
    <row r="56" spans="1:20" ht="21" customHeight="1" x14ac:dyDescent="0.25">
      <c r="A56" s="39">
        <v>905</v>
      </c>
      <c r="B56" s="269" t="s">
        <v>598</v>
      </c>
      <c r="C56" s="380">
        <v>15</v>
      </c>
      <c r="D56" s="356">
        <v>15</v>
      </c>
      <c r="E56" s="356">
        <v>0</v>
      </c>
      <c r="F56" s="380">
        <v>0</v>
      </c>
      <c r="G56" s="356" t="s">
        <v>122</v>
      </c>
      <c r="H56" s="356">
        <v>0</v>
      </c>
      <c r="I56" s="380">
        <v>6</v>
      </c>
      <c r="J56" s="356">
        <v>6</v>
      </c>
      <c r="K56" s="356">
        <v>0</v>
      </c>
      <c r="L56" s="380">
        <v>0</v>
      </c>
      <c r="M56" s="356" t="s">
        <v>122</v>
      </c>
      <c r="N56" s="356">
        <v>0</v>
      </c>
      <c r="O56" s="380">
        <v>0</v>
      </c>
      <c r="P56" s="356" t="s">
        <v>122</v>
      </c>
      <c r="Q56" s="356">
        <v>0</v>
      </c>
      <c r="R56" s="380">
        <v>9</v>
      </c>
      <c r="S56" s="356">
        <v>9</v>
      </c>
      <c r="T56" s="356">
        <v>0</v>
      </c>
    </row>
    <row r="57" spans="1:20" ht="21" customHeight="1" x14ac:dyDescent="0.25">
      <c r="A57" s="39">
        <v>910</v>
      </c>
      <c r="B57" s="269" t="s">
        <v>599</v>
      </c>
      <c r="C57" s="380">
        <v>0</v>
      </c>
      <c r="D57" s="356">
        <v>0</v>
      </c>
      <c r="E57" s="356">
        <v>0</v>
      </c>
      <c r="F57" s="380">
        <v>0</v>
      </c>
      <c r="G57" s="356">
        <v>0</v>
      </c>
      <c r="H57" s="356">
        <v>0</v>
      </c>
      <c r="I57" s="380">
        <v>0</v>
      </c>
      <c r="J57" s="356">
        <v>0</v>
      </c>
      <c r="K57" s="356">
        <v>0</v>
      </c>
      <c r="L57" s="380">
        <v>0</v>
      </c>
      <c r="M57" s="356" t="s">
        <v>122</v>
      </c>
      <c r="N57" s="356">
        <v>0</v>
      </c>
      <c r="O57" s="380">
        <v>0</v>
      </c>
      <c r="P57" s="356">
        <v>0</v>
      </c>
      <c r="Q57" s="356">
        <v>0</v>
      </c>
      <c r="R57" s="380">
        <v>0</v>
      </c>
      <c r="S57" s="356">
        <v>0</v>
      </c>
      <c r="T57" s="356">
        <v>0</v>
      </c>
    </row>
    <row r="58" spans="1:20" ht="21" customHeight="1" x14ac:dyDescent="0.25">
      <c r="A58" s="39">
        <v>11004</v>
      </c>
      <c r="B58" s="269" t="s">
        <v>1370</v>
      </c>
      <c r="C58" s="380">
        <v>0</v>
      </c>
      <c r="D58" s="356">
        <v>0</v>
      </c>
      <c r="E58" s="356">
        <v>0</v>
      </c>
      <c r="F58" s="380">
        <v>0</v>
      </c>
      <c r="G58" s="356" t="s">
        <v>122</v>
      </c>
      <c r="H58" s="356">
        <v>0</v>
      </c>
      <c r="I58" s="380">
        <v>0</v>
      </c>
      <c r="J58" s="356">
        <v>0</v>
      </c>
      <c r="K58" s="356">
        <v>0</v>
      </c>
      <c r="L58" s="380">
        <v>0</v>
      </c>
      <c r="M58" s="356" t="s">
        <v>122</v>
      </c>
      <c r="N58" s="356">
        <v>0</v>
      </c>
      <c r="O58" s="380">
        <v>0</v>
      </c>
      <c r="P58" s="356">
        <v>0</v>
      </c>
      <c r="Q58" s="356">
        <v>0</v>
      </c>
      <c r="R58" s="380">
        <v>0</v>
      </c>
      <c r="S58" s="356">
        <v>0</v>
      </c>
      <c r="T58" s="356">
        <v>0</v>
      </c>
    </row>
    <row r="59" spans="1:20" s="13" customFormat="1" ht="21" customHeight="1" x14ac:dyDescent="0.25">
      <c r="A59" s="39">
        <v>11005</v>
      </c>
      <c r="B59" s="269" t="s">
        <v>602</v>
      </c>
      <c r="C59" s="380">
        <v>0</v>
      </c>
      <c r="D59" s="356">
        <v>0</v>
      </c>
      <c r="E59" s="356">
        <v>0</v>
      </c>
      <c r="F59" s="380">
        <v>0</v>
      </c>
      <c r="G59" s="356" t="s">
        <v>122</v>
      </c>
      <c r="H59" s="356">
        <v>0</v>
      </c>
      <c r="I59" s="380">
        <v>0</v>
      </c>
      <c r="J59" s="356" t="s">
        <v>122</v>
      </c>
      <c r="K59" s="356">
        <v>0</v>
      </c>
      <c r="L59" s="380">
        <v>0</v>
      </c>
      <c r="M59" s="356" t="s">
        <v>122</v>
      </c>
      <c r="N59" s="356">
        <v>0</v>
      </c>
      <c r="O59" s="380">
        <v>0</v>
      </c>
      <c r="P59" s="356">
        <v>0</v>
      </c>
      <c r="Q59" s="356">
        <v>0</v>
      </c>
      <c r="R59" s="380">
        <v>0</v>
      </c>
      <c r="S59" s="356">
        <v>0</v>
      </c>
      <c r="T59" s="356">
        <v>0</v>
      </c>
    </row>
    <row r="60" spans="1:20" ht="21" customHeight="1" x14ac:dyDescent="0.25">
      <c r="A60" s="39">
        <v>11102</v>
      </c>
      <c r="B60" s="269" t="s">
        <v>603</v>
      </c>
      <c r="C60" s="380">
        <v>0</v>
      </c>
      <c r="D60" s="356">
        <v>0</v>
      </c>
      <c r="E60" s="356">
        <v>0</v>
      </c>
      <c r="F60" s="380">
        <v>0</v>
      </c>
      <c r="G60" s="356">
        <v>0</v>
      </c>
      <c r="H60" s="356">
        <v>0</v>
      </c>
      <c r="I60" s="380">
        <v>0</v>
      </c>
      <c r="J60" s="356">
        <v>0</v>
      </c>
      <c r="K60" s="356">
        <v>0</v>
      </c>
      <c r="L60" s="380">
        <v>0</v>
      </c>
      <c r="M60" s="356">
        <v>0</v>
      </c>
      <c r="N60" s="356">
        <v>0</v>
      </c>
      <c r="O60" s="380">
        <v>0</v>
      </c>
      <c r="P60" s="356">
        <v>0</v>
      </c>
      <c r="Q60" s="356">
        <v>0</v>
      </c>
      <c r="R60" s="380">
        <v>0</v>
      </c>
      <c r="S60" s="356">
        <v>0</v>
      </c>
      <c r="T60" s="356">
        <v>0</v>
      </c>
    </row>
    <row r="61" spans="1:20" ht="21" customHeight="1" x14ac:dyDescent="0.25">
      <c r="A61" s="39">
        <v>11103</v>
      </c>
      <c r="B61" s="269" t="s">
        <v>604</v>
      </c>
      <c r="C61" s="380">
        <v>0</v>
      </c>
      <c r="D61" s="356">
        <v>0</v>
      </c>
      <c r="E61" s="356">
        <v>0</v>
      </c>
      <c r="F61" s="380">
        <v>0</v>
      </c>
      <c r="G61" s="356">
        <v>0</v>
      </c>
      <c r="H61" s="356">
        <v>0</v>
      </c>
      <c r="I61" s="380">
        <v>0</v>
      </c>
      <c r="J61" s="356">
        <v>0</v>
      </c>
      <c r="K61" s="356">
        <v>0</v>
      </c>
      <c r="L61" s="380">
        <v>0</v>
      </c>
      <c r="M61" s="356">
        <v>0</v>
      </c>
      <c r="N61" s="356">
        <v>0</v>
      </c>
      <c r="O61" s="380">
        <v>0</v>
      </c>
      <c r="P61" s="356">
        <v>0</v>
      </c>
      <c r="Q61" s="356">
        <v>0</v>
      </c>
      <c r="R61" s="380">
        <v>0</v>
      </c>
      <c r="S61" s="356">
        <v>0</v>
      </c>
      <c r="T61" s="356">
        <v>0</v>
      </c>
    </row>
    <row r="62" spans="1:20" ht="21" customHeight="1" x14ac:dyDescent="0.25">
      <c r="A62" s="39">
        <v>12086</v>
      </c>
      <c r="B62" s="269" t="s">
        <v>605</v>
      </c>
      <c r="C62" s="380">
        <v>0</v>
      </c>
      <c r="D62" s="356">
        <v>0</v>
      </c>
      <c r="E62" s="356">
        <v>0</v>
      </c>
      <c r="F62" s="380">
        <v>0</v>
      </c>
      <c r="G62" s="356">
        <v>0</v>
      </c>
      <c r="H62" s="356">
        <v>0</v>
      </c>
      <c r="I62" s="380">
        <v>0</v>
      </c>
      <c r="J62" s="356">
        <v>0</v>
      </c>
      <c r="K62" s="356">
        <v>0</v>
      </c>
      <c r="L62" s="380">
        <v>0</v>
      </c>
      <c r="M62" s="356">
        <v>0</v>
      </c>
      <c r="N62" s="356">
        <v>0</v>
      </c>
      <c r="O62" s="380">
        <v>0</v>
      </c>
      <c r="P62" s="356">
        <v>0</v>
      </c>
      <c r="Q62" s="356">
        <v>0</v>
      </c>
      <c r="R62" s="380">
        <v>0</v>
      </c>
      <c r="S62" s="356">
        <v>0</v>
      </c>
      <c r="T62" s="356">
        <v>0</v>
      </c>
    </row>
    <row r="63" spans="1:20" ht="21" customHeight="1" x14ac:dyDescent="0.25">
      <c r="A63" s="39">
        <v>13001</v>
      </c>
      <c r="B63" s="269" t="s">
        <v>606</v>
      </c>
      <c r="C63" s="380">
        <v>3482</v>
      </c>
      <c r="D63" s="356">
        <v>2362</v>
      </c>
      <c r="E63" s="356">
        <v>1120</v>
      </c>
      <c r="F63" s="380">
        <v>541</v>
      </c>
      <c r="G63" s="356">
        <v>407</v>
      </c>
      <c r="H63" s="356">
        <v>134</v>
      </c>
      <c r="I63" s="380">
        <v>1110</v>
      </c>
      <c r="J63" s="356">
        <v>744</v>
      </c>
      <c r="K63" s="356">
        <v>366</v>
      </c>
      <c r="L63" s="380">
        <v>1046</v>
      </c>
      <c r="M63" s="356">
        <v>670</v>
      </c>
      <c r="N63" s="356">
        <v>376</v>
      </c>
      <c r="O63" s="380">
        <v>332</v>
      </c>
      <c r="P63" s="356">
        <v>258</v>
      </c>
      <c r="Q63" s="356">
        <v>74</v>
      </c>
      <c r="R63" s="380">
        <v>453</v>
      </c>
      <c r="S63" s="356">
        <v>283</v>
      </c>
      <c r="T63" s="356">
        <v>170</v>
      </c>
    </row>
    <row r="64" spans="1:20" ht="21" customHeight="1" x14ac:dyDescent="0.25">
      <c r="A64" s="39">
        <v>14056</v>
      </c>
      <c r="B64" s="269" t="s">
        <v>607</v>
      </c>
      <c r="C64" s="380">
        <v>8</v>
      </c>
      <c r="D64" s="356">
        <v>8</v>
      </c>
      <c r="E64" s="356">
        <v>0</v>
      </c>
      <c r="F64" s="380">
        <v>0</v>
      </c>
      <c r="G64" s="356" t="s">
        <v>122</v>
      </c>
      <c r="H64" s="356">
        <v>0</v>
      </c>
      <c r="I64" s="380">
        <v>0</v>
      </c>
      <c r="J64" s="356">
        <v>0</v>
      </c>
      <c r="K64" s="356">
        <v>0</v>
      </c>
      <c r="L64" s="380">
        <v>4</v>
      </c>
      <c r="M64" s="356">
        <v>4</v>
      </c>
      <c r="N64" s="356">
        <v>0</v>
      </c>
      <c r="O64" s="380">
        <v>0</v>
      </c>
      <c r="P64" s="356" t="s">
        <v>122</v>
      </c>
      <c r="Q64" s="356">
        <v>0</v>
      </c>
      <c r="R64" s="380">
        <v>4</v>
      </c>
      <c r="S64" s="356">
        <v>4</v>
      </c>
      <c r="T64" s="356" t="s">
        <v>122</v>
      </c>
    </row>
    <row r="65" spans="1:20" ht="21" customHeight="1" x14ac:dyDescent="0.25">
      <c r="A65" s="39">
        <v>19109</v>
      </c>
      <c r="B65" s="269" t="s">
        <v>608</v>
      </c>
      <c r="C65" s="380">
        <v>0</v>
      </c>
      <c r="D65" s="356">
        <v>0</v>
      </c>
      <c r="E65" s="356">
        <v>0</v>
      </c>
      <c r="F65" s="380">
        <v>0</v>
      </c>
      <c r="G65" s="356">
        <v>0</v>
      </c>
      <c r="H65" s="356">
        <v>0</v>
      </c>
      <c r="I65" s="380">
        <v>0</v>
      </c>
      <c r="J65" s="356">
        <v>0</v>
      </c>
      <c r="K65" s="356">
        <v>0</v>
      </c>
      <c r="L65" s="380">
        <v>0</v>
      </c>
      <c r="M65" s="356">
        <v>0</v>
      </c>
      <c r="N65" s="356">
        <v>0</v>
      </c>
      <c r="O65" s="380">
        <v>0</v>
      </c>
      <c r="P65" s="356">
        <v>0</v>
      </c>
      <c r="Q65" s="356">
        <v>0</v>
      </c>
      <c r="R65" s="380">
        <v>0</v>
      </c>
      <c r="S65" s="356">
        <v>0</v>
      </c>
      <c r="T65" s="356">
        <v>0</v>
      </c>
    </row>
    <row r="66" spans="1:20" ht="21" customHeight="1" x14ac:dyDescent="0.25">
      <c r="A66" s="39">
        <v>19113</v>
      </c>
      <c r="B66" s="269" t="s">
        <v>609</v>
      </c>
      <c r="C66" s="380">
        <v>0</v>
      </c>
      <c r="D66" s="356">
        <v>0</v>
      </c>
      <c r="E66" s="356">
        <v>0</v>
      </c>
      <c r="F66" s="380">
        <v>0</v>
      </c>
      <c r="G66" s="356">
        <v>0</v>
      </c>
      <c r="H66" s="356">
        <v>0</v>
      </c>
      <c r="I66" s="380">
        <v>0</v>
      </c>
      <c r="J66" s="356">
        <v>0</v>
      </c>
      <c r="K66" s="356">
        <v>0</v>
      </c>
      <c r="L66" s="380">
        <v>0</v>
      </c>
      <c r="M66" s="356" t="s">
        <v>122</v>
      </c>
      <c r="N66" s="356">
        <v>0</v>
      </c>
      <c r="O66" s="380">
        <v>0</v>
      </c>
      <c r="P66" s="356">
        <v>0</v>
      </c>
      <c r="Q66" s="356">
        <v>0</v>
      </c>
      <c r="R66" s="380">
        <v>0</v>
      </c>
      <c r="S66" s="356">
        <v>0</v>
      </c>
      <c r="T66" s="356">
        <v>0</v>
      </c>
    </row>
    <row r="67" spans="1:20" ht="21" customHeight="1" x14ac:dyDescent="0.25">
      <c r="A67" s="39">
        <v>21002</v>
      </c>
      <c r="B67" s="269" t="s">
        <v>611</v>
      </c>
      <c r="C67" s="380">
        <v>0</v>
      </c>
      <c r="D67" s="356">
        <v>0</v>
      </c>
      <c r="E67" s="356">
        <v>0</v>
      </c>
      <c r="F67" s="380">
        <v>0</v>
      </c>
      <c r="G67" s="356">
        <v>0</v>
      </c>
      <c r="H67" s="356">
        <v>0</v>
      </c>
      <c r="I67" s="380">
        <v>0</v>
      </c>
      <c r="J67" s="356">
        <v>0</v>
      </c>
      <c r="K67" s="356">
        <v>0</v>
      </c>
      <c r="L67" s="380">
        <v>0</v>
      </c>
      <c r="M67" s="356">
        <v>0</v>
      </c>
      <c r="N67" s="356">
        <v>0</v>
      </c>
      <c r="O67" s="380">
        <v>0</v>
      </c>
      <c r="P67" s="356">
        <v>0</v>
      </c>
      <c r="Q67" s="356">
        <v>0</v>
      </c>
      <c r="R67" s="380">
        <v>0</v>
      </c>
      <c r="S67" s="356">
        <v>0</v>
      </c>
      <c r="T67" s="356">
        <v>0</v>
      </c>
    </row>
    <row r="68" spans="1:20" s="13" customFormat="1" ht="21" customHeight="1" x14ac:dyDescent="0.25">
      <c r="A68" s="133"/>
      <c r="B68" s="268" t="s">
        <v>613</v>
      </c>
      <c r="C68" s="380">
        <v>23805</v>
      </c>
      <c r="D68" s="355">
        <v>17312</v>
      </c>
      <c r="E68" s="355">
        <v>6493</v>
      </c>
      <c r="F68" s="380">
        <v>4735</v>
      </c>
      <c r="G68" s="380">
        <v>3601</v>
      </c>
      <c r="H68" s="380">
        <v>1134</v>
      </c>
      <c r="I68" s="380">
        <v>8111</v>
      </c>
      <c r="J68" s="380">
        <v>5588</v>
      </c>
      <c r="K68" s="380">
        <v>2523</v>
      </c>
      <c r="L68" s="380">
        <v>4362</v>
      </c>
      <c r="M68" s="380">
        <v>3476</v>
      </c>
      <c r="N68" s="380">
        <v>886</v>
      </c>
      <c r="O68" s="380">
        <v>4347</v>
      </c>
      <c r="P68" s="380">
        <v>2915</v>
      </c>
      <c r="Q68" s="380">
        <v>1432</v>
      </c>
      <c r="R68" s="380">
        <v>2250</v>
      </c>
      <c r="S68" s="380">
        <v>1732</v>
      </c>
      <c r="T68" s="380">
        <v>518</v>
      </c>
    </row>
    <row r="69" spans="1:20" ht="21" customHeight="1" x14ac:dyDescent="0.25">
      <c r="A69" s="39">
        <v>216</v>
      </c>
      <c r="B69" s="269" t="s">
        <v>614</v>
      </c>
      <c r="C69" s="380">
        <v>0</v>
      </c>
      <c r="D69" s="356">
        <v>0</v>
      </c>
      <c r="E69" s="356">
        <v>0</v>
      </c>
      <c r="F69" s="380">
        <v>0</v>
      </c>
      <c r="G69" s="356">
        <v>0</v>
      </c>
      <c r="H69" s="356">
        <v>0</v>
      </c>
      <c r="I69" s="380">
        <v>0</v>
      </c>
      <c r="J69" s="356">
        <v>0</v>
      </c>
      <c r="K69" s="356">
        <v>0</v>
      </c>
      <c r="L69" s="380">
        <v>0</v>
      </c>
      <c r="M69" s="356">
        <v>0</v>
      </c>
      <c r="N69" s="356">
        <v>0</v>
      </c>
      <c r="O69" s="380">
        <v>0</v>
      </c>
      <c r="P69" s="356">
        <v>0</v>
      </c>
      <c r="Q69" s="356">
        <v>0</v>
      </c>
      <c r="R69" s="380">
        <v>0</v>
      </c>
      <c r="S69" s="356" t="s">
        <v>122</v>
      </c>
      <c r="T69" s="356">
        <v>0</v>
      </c>
    </row>
    <row r="70" spans="1:20" ht="21" customHeight="1" x14ac:dyDescent="0.25">
      <c r="A70" s="39">
        <v>310</v>
      </c>
      <c r="B70" s="269" t="s">
        <v>616</v>
      </c>
      <c r="C70" s="380">
        <v>0</v>
      </c>
      <c r="D70" s="356">
        <v>0</v>
      </c>
      <c r="E70" s="356">
        <v>0</v>
      </c>
      <c r="F70" s="380">
        <v>0</v>
      </c>
      <c r="G70" s="356">
        <v>0</v>
      </c>
      <c r="H70" s="356">
        <v>0</v>
      </c>
      <c r="I70" s="380">
        <v>0</v>
      </c>
      <c r="J70" s="356">
        <v>0</v>
      </c>
      <c r="K70" s="356">
        <v>0</v>
      </c>
      <c r="L70" s="380">
        <v>0</v>
      </c>
      <c r="M70" s="356">
        <v>0</v>
      </c>
      <c r="N70" s="356">
        <v>0</v>
      </c>
      <c r="O70" s="380">
        <v>0</v>
      </c>
      <c r="P70" s="356">
        <v>0</v>
      </c>
      <c r="Q70" s="356">
        <v>0</v>
      </c>
      <c r="R70" s="380">
        <v>0</v>
      </c>
      <c r="S70" s="356">
        <v>0</v>
      </c>
      <c r="T70" s="356">
        <v>0</v>
      </c>
    </row>
    <row r="71" spans="1:20" ht="21" customHeight="1" x14ac:dyDescent="0.25">
      <c r="A71" s="39">
        <v>808</v>
      </c>
      <c r="B71" s="269" t="s">
        <v>617</v>
      </c>
      <c r="C71" s="380">
        <v>406</v>
      </c>
      <c r="D71" s="356">
        <v>394</v>
      </c>
      <c r="E71" s="356">
        <v>12</v>
      </c>
      <c r="F71" s="380">
        <v>159</v>
      </c>
      <c r="G71" s="356">
        <v>152</v>
      </c>
      <c r="H71" s="356">
        <v>7</v>
      </c>
      <c r="I71" s="380">
        <v>53</v>
      </c>
      <c r="J71" s="356">
        <v>53</v>
      </c>
      <c r="K71" s="356" t="s">
        <v>122</v>
      </c>
      <c r="L71" s="380">
        <v>26</v>
      </c>
      <c r="M71" s="356">
        <v>26</v>
      </c>
      <c r="N71" s="356" t="s">
        <v>122</v>
      </c>
      <c r="O71" s="380">
        <v>102</v>
      </c>
      <c r="P71" s="356">
        <v>97</v>
      </c>
      <c r="Q71" s="356">
        <v>5</v>
      </c>
      <c r="R71" s="380">
        <v>66</v>
      </c>
      <c r="S71" s="356">
        <v>66</v>
      </c>
      <c r="T71" s="356" t="s">
        <v>122</v>
      </c>
    </row>
    <row r="72" spans="1:20" ht="21" customHeight="1" x14ac:dyDescent="0.25">
      <c r="A72" s="39">
        <v>809</v>
      </c>
      <c r="B72" s="269" t="s">
        <v>618</v>
      </c>
      <c r="C72" s="380">
        <v>791</v>
      </c>
      <c r="D72" s="356">
        <v>737</v>
      </c>
      <c r="E72" s="356">
        <v>54</v>
      </c>
      <c r="F72" s="380">
        <v>165</v>
      </c>
      <c r="G72" s="356">
        <v>159</v>
      </c>
      <c r="H72" s="356">
        <v>6</v>
      </c>
      <c r="I72" s="380">
        <v>215</v>
      </c>
      <c r="J72" s="356">
        <v>200</v>
      </c>
      <c r="K72" s="356">
        <v>15</v>
      </c>
      <c r="L72" s="380">
        <v>146</v>
      </c>
      <c r="M72" s="356">
        <v>132</v>
      </c>
      <c r="N72" s="356">
        <v>14</v>
      </c>
      <c r="O72" s="380">
        <v>160</v>
      </c>
      <c r="P72" s="356">
        <v>151</v>
      </c>
      <c r="Q72" s="356">
        <v>9</v>
      </c>
      <c r="R72" s="380">
        <v>105</v>
      </c>
      <c r="S72" s="356">
        <v>95</v>
      </c>
      <c r="T72" s="356">
        <v>10</v>
      </c>
    </row>
    <row r="73" spans="1:20" ht="21" customHeight="1" x14ac:dyDescent="0.25">
      <c r="A73" s="39">
        <v>810</v>
      </c>
      <c r="B73" s="269" t="s">
        <v>619</v>
      </c>
      <c r="C73" s="380">
        <v>1339</v>
      </c>
      <c r="D73" s="356">
        <v>1278</v>
      </c>
      <c r="E73" s="356">
        <v>61</v>
      </c>
      <c r="F73" s="380">
        <v>344</v>
      </c>
      <c r="G73" s="356">
        <v>335</v>
      </c>
      <c r="H73" s="356">
        <v>9</v>
      </c>
      <c r="I73" s="380">
        <v>291</v>
      </c>
      <c r="J73" s="356">
        <v>274</v>
      </c>
      <c r="K73" s="356">
        <v>17</v>
      </c>
      <c r="L73" s="380">
        <v>285</v>
      </c>
      <c r="M73" s="356">
        <v>276</v>
      </c>
      <c r="N73" s="356">
        <v>9</v>
      </c>
      <c r="O73" s="380">
        <v>194</v>
      </c>
      <c r="P73" s="356">
        <v>181</v>
      </c>
      <c r="Q73" s="356">
        <v>13</v>
      </c>
      <c r="R73" s="380">
        <v>225</v>
      </c>
      <c r="S73" s="356">
        <v>212</v>
      </c>
      <c r="T73" s="356">
        <v>13</v>
      </c>
    </row>
    <row r="74" spans="1:20" ht="21" customHeight="1" x14ac:dyDescent="0.25">
      <c r="A74" s="39">
        <v>811</v>
      </c>
      <c r="B74" s="269" t="s">
        <v>620</v>
      </c>
      <c r="C74" s="380">
        <v>5</v>
      </c>
      <c r="D74" s="356">
        <v>5</v>
      </c>
      <c r="E74" s="356">
        <v>0</v>
      </c>
      <c r="F74" s="380">
        <v>0</v>
      </c>
      <c r="G74" s="356">
        <v>0</v>
      </c>
      <c r="H74" s="356">
        <v>0</v>
      </c>
      <c r="I74" s="380">
        <v>5</v>
      </c>
      <c r="J74" s="356">
        <v>5</v>
      </c>
      <c r="K74" s="356" t="s">
        <v>122</v>
      </c>
      <c r="L74" s="380">
        <v>0</v>
      </c>
      <c r="M74" s="356">
        <v>0</v>
      </c>
      <c r="N74" s="356">
        <v>0</v>
      </c>
      <c r="O74" s="380">
        <v>0</v>
      </c>
      <c r="P74" s="356">
        <v>0</v>
      </c>
      <c r="Q74" s="356">
        <v>0</v>
      </c>
      <c r="R74" s="380">
        <v>0</v>
      </c>
      <c r="S74" s="356" t="s">
        <v>122</v>
      </c>
      <c r="T74" s="356" t="s">
        <v>122</v>
      </c>
    </row>
    <row r="75" spans="1:20" ht="21" customHeight="1" x14ac:dyDescent="0.25">
      <c r="A75" s="39">
        <v>812</v>
      </c>
      <c r="B75" s="269" t="s">
        <v>621</v>
      </c>
      <c r="C75" s="380">
        <v>2048</v>
      </c>
      <c r="D75" s="356">
        <v>1788</v>
      </c>
      <c r="E75" s="356">
        <v>260</v>
      </c>
      <c r="F75" s="380">
        <v>462</v>
      </c>
      <c r="G75" s="356">
        <v>403</v>
      </c>
      <c r="H75" s="356">
        <v>59</v>
      </c>
      <c r="I75" s="380">
        <v>402</v>
      </c>
      <c r="J75" s="356">
        <v>341</v>
      </c>
      <c r="K75" s="356">
        <v>61</v>
      </c>
      <c r="L75" s="380">
        <v>603</v>
      </c>
      <c r="M75" s="356">
        <v>548</v>
      </c>
      <c r="N75" s="356">
        <v>55</v>
      </c>
      <c r="O75" s="380">
        <v>173</v>
      </c>
      <c r="P75" s="356">
        <v>132</v>
      </c>
      <c r="Q75" s="356">
        <v>41</v>
      </c>
      <c r="R75" s="380">
        <v>408</v>
      </c>
      <c r="S75" s="356">
        <v>364</v>
      </c>
      <c r="T75" s="356">
        <v>44</v>
      </c>
    </row>
    <row r="76" spans="1:20" ht="21" customHeight="1" x14ac:dyDescent="0.25">
      <c r="A76" s="39">
        <v>814</v>
      </c>
      <c r="B76" s="269" t="s">
        <v>622</v>
      </c>
      <c r="C76" s="380">
        <v>0</v>
      </c>
      <c r="D76" s="356">
        <v>0</v>
      </c>
      <c r="E76" s="356">
        <v>0</v>
      </c>
      <c r="F76" s="380">
        <v>0</v>
      </c>
      <c r="G76" s="356">
        <v>0</v>
      </c>
      <c r="H76" s="356">
        <v>0</v>
      </c>
      <c r="I76" s="380">
        <v>0</v>
      </c>
      <c r="J76" s="356">
        <v>0</v>
      </c>
      <c r="K76" s="356">
        <v>0</v>
      </c>
      <c r="L76" s="380">
        <v>0</v>
      </c>
      <c r="M76" s="356">
        <v>0</v>
      </c>
      <c r="N76" s="356">
        <v>0</v>
      </c>
      <c r="O76" s="380">
        <v>0</v>
      </c>
      <c r="P76" s="356">
        <v>0</v>
      </c>
      <c r="Q76" s="356">
        <v>0</v>
      </c>
      <c r="R76" s="380">
        <v>0</v>
      </c>
      <c r="S76" s="356">
        <v>0</v>
      </c>
      <c r="T76" s="356">
        <v>0</v>
      </c>
    </row>
    <row r="77" spans="1:20" ht="21" customHeight="1" x14ac:dyDescent="0.25">
      <c r="A77" s="39">
        <v>816</v>
      </c>
      <c r="B77" s="269" t="s">
        <v>623</v>
      </c>
      <c r="C77" s="380">
        <v>328</v>
      </c>
      <c r="D77" s="356">
        <v>234</v>
      </c>
      <c r="E77" s="356">
        <v>94</v>
      </c>
      <c r="F77" s="380">
        <v>103</v>
      </c>
      <c r="G77" s="356">
        <v>75</v>
      </c>
      <c r="H77" s="356">
        <v>28</v>
      </c>
      <c r="I77" s="380">
        <v>60</v>
      </c>
      <c r="J77" s="356">
        <v>42</v>
      </c>
      <c r="K77" s="356">
        <v>18</v>
      </c>
      <c r="L77" s="380">
        <v>27</v>
      </c>
      <c r="M77" s="356">
        <v>22</v>
      </c>
      <c r="N77" s="356">
        <v>5</v>
      </c>
      <c r="O77" s="380">
        <v>127</v>
      </c>
      <c r="P77" s="356">
        <v>89</v>
      </c>
      <c r="Q77" s="356">
        <v>38</v>
      </c>
      <c r="R77" s="380">
        <v>11</v>
      </c>
      <c r="S77" s="356">
        <v>6</v>
      </c>
      <c r="T77" s="356">
        <v>5</v>
      </c>
    </row>
    <row r="78" spans="1:20" s="13" customFormat="1" ht="21" customHeight="1" x14ac:dyDescent="0.25">
      <c r="A78" s="39">
        <v>817</v>
      </c>
      <c r="B78" s="269" t="s">
        <v>624</v>
      </c>
      <c r="C78" s="380">
        <v>8</v>
      </c>
      <c r="D78" s="356">
        <v>8</v>
      </c>
      <c r="E78" s="356">
        <v>0</v>
      </c>
      <c r="F78" s="380">
        <v>0</v>
      </c>
      <c r="G78" s="356" t="s">
        <v>122</v>
      </c>
      <c r="H78" s="356">
        <v>0</v>
      </c>
      <c r="I78" s="380">
        <v>8</v>
      </c>
      <c r="J78" s="356">
        <v>8</v>
      </c>
      <c r="K78" s="356" t="s">
        <v>122</v>
      </c>
      <c r="L78" s="380">
        <v>0</v>
      </c>
      <c r="M78" s="356" t="s">
        <v>122</v>
      </c>
      <c r="N78" s="356">
        <v>0</v>
      </c>
      <c r="O78" s="380">
        <v>0</v>
      </c>
      <c r="P78" s="356">
        <v>0</v>
      </c>
      <c r="Q78" s="356">
        <v>0</v>
      </c>
      <c r="R78" s="380">
        <v>0</v>
      </c>
      <c r="S78" s="356" t="s">
        <v>122</v>
      </c>
      <c r="T78" s="356">
        <v>0</v>
      </c>
    </row>
    <row r="79" spans="1:20" s="13" customFormat="1" ht="21" customHeight="1" x14ac:dyDescent="0.25">
      <c r="A79" s="39">
        <v>821</v>
      </c>
      <c r="B79" s="269" t="s">
        <v>625</v>
      </c>
      <c r="C79" s="380">
        <v>8</v>
      </c>
      <c r="D79" s="356">
        <v>4</v>
      </c>
      <c r="E79" s="356">
        <v>4</v>
      </c>
      <c r="F79" s="380">
        <v>0</v>
      </c>
      <c r="G79" s="356">
        <v>0</v>
      </c>
      <c r="H79" s="356">
        <v>0</v>
      </c>
      <c r="I79" s="380">
        <v>0</v>
      </c>
      <c r="J79" s="356" t="s">
        <v>122</v>
      </c>
      <c r="K79" s="356" t="s">
        <v>122</v>
      </c>
      <c r="L79" s="380">
        <v>4</v>
      </c>
      <c r="M79" s="356">
        <v>0</v>
      </c>
      <c r="N79" s="356">
        <v>4</v>
      </c>
      <c r="O79" s="380">
        <v>0</v>
      </c>
      <c r="P79" s="356" t="s">
        <v>122</v>
      </c>
      <c r="Q79" s="356" t="s">
        <v>122</v>
      </c>
      <c r="R79" s="380">
        <v>4</v>
      </c>
      <c r="S79" s="356">
        <v>4</v>
      </c>
      <c r="T79" s="356" t="s">
        <v>122</v>
      </c>
    </row>
    <row r="80" spans="1:20" ht="21" customHeight="1" x14ac:dyDescent="0.25">
      <c r="A80" s="39">
        <v>825</v>
      </c>
      <c r="B80" s="269" t="s">
        <v>1371</v>
      </c>
      <c r="C80" s="380">
        <v>121</v>
      </c>
      <c r="D80" s="356">
        <v>108</v>
      </c>
      <c r="E80" s="356">
        <v>13</v>
      </c>
      <c r="F80" s="380">
        <v>7</v>
      </c>
      <c r="G80" s="356">
        <v>7</v>
      </c>
      <c r="H80" s="356">
        <v>0</v>
      </c>
      <c r="I80" s="380">
        <v>53</v>
      </c>
      <c r="J80" s="356">
        <v>44</v>
      </c>
      <c r="K80" s="356">
        <v>9</v>
      </c>
      <c r="L80" s="380">
        <v>57</v>
      </c>
      <c r="M80" s="356">
        <v>53</v>
      </c>
      <c r="N80" s="356">
        <v>4</v>
      </c>
      <c r="O80" s="380">
        <v>0</v>
      </c>
      <c r="P80" s="356">
        <v>0</v>
      </c>
      <c r="Q80" s="356">
        <v>0</v>
      </c>
      <c r="R80" s="380">
        <v>4</v>
      </c>
      <c r="S80" s="356">
        <v>4</v>
      </c>
      <c r="T80" s="356">
        <v>0</v>
      </c>
    </row>
    <row r="81" spans="1:20" ht="21" customHeight="1" x14ac:dyDescent="0.25">
      <c r="A81" s="39">
        <v>826</v>
      </c>
      <c r="B81" s="269" t="s">
        <v>628</v>
      </c>
      <c r="C81" s="380">
        <v>230</v>
      </c>
      <c r="D81" s="356">
        <v>161</v>
      </c>
      <c r="E81" s="356">
        <v>69</v>
      </c>
      <c r="F81" s="380">
        <v>30</v>
      </c>
      <c r="G81" s="356">
        <v>24</v>
      </c>
      <c r="H81" s="356">
        <v>6</v>
      </c>
      <c r="I81" s="380">
        <v>58</v>
      </c>
      <c r="J81" s="356">
        <v>40</v>
      </c>
      <c r="K81" s="356">
        <v>18</v>
      </c>
      <c r="L81" s="380">
        <v>42</v>
      </c>
      <c r="M81" s="356">
        <v>29</v>
      </c>
      <c r="N81" s="356">
        <v>13</v>
      </c>
      <c r="O81" s="380">
        <v>71</v>
      </c>
      <c r="P81" s="356">
        <v>44</v>
      </c>
      <c r="Q81" s="356">
        <v>27</v>
      </c>
      <c r="R81" s="380">
        <v>29</v>
      </c>
      <c r="S81" s="356">
        <v>24</v>
      </c>
      <c r="T81" s="356">
        <v>5</v>
      </c>
    </row>
    <row r="82" spans="1:20" ht="21" customHeight="1" x14ac:dyDescent="0.25">
      <c r="A82" s="39">
        <v>831</v>
      </c>
      <c r="B82" s="269" t="s">
        <v>629</v>
      </c>
      <c r="C82" s="380">
        <v>246</v>
      </c>
      <c r="D82" s="356">
        <v>231</v>
      </c>
      <c r="E82" s="356">
        <v>15</v>
      </c>
      <c r="F82" s="380">
        <v>60</v>
      </c>
      <c r="G82" s="356">
        <v>56</v>
      </c>
      <c r="H82" s="356">
        <v>4</v>
      </c>
      <c r="I82" s="380">
        <v>83</v>
      </c>
      <c r="J82" s="356">
        <v>77</v>
      </c>
      <c r="K82" s="356">
        <v>6</v>
      </c>
      <c r="L82" s="380">
        <v>63</v>
      </c>
      <c r="M82" s="356">
        <v>58</v>
      </c>
      <c r="N82" s="356">
        <v>5</v>
      </c>
      <c r="O82" s="380">
        <v>25</v>
      </c>
      <c r="P82" s="356">
        <v>25</v>
      </c>
      <c r="Q82" s="356">
        <v>0</v>
      </c>
      <c r="R82" s="380">
        <v>15</v>
      </c>
      <c r="S82" s="356">
        <v>15</v>
      </c>
      <c r="T82" s="356">
        <v>0</v>
      </c>
    </row>
    <row r="83" spans="1:20" ht="21" customHeight="1" x14ac:dyDescent="0.25">
      <c r="A83" s="39">
        <v>833</v>
      </c>
      <c r="B83" s="269" t="s">
        <v>630</v>
      </c>
      <c r="C83" s="380">
        <v>0</v>
      </c>
      <c r="D83" s="356">
        <v>0</v>
      </c>
      <c r="E83" s="356">
        <v>0</v>
      </c>
      <c r="F83" s="380">
        <v>0</v>
      </c>
      <c r="G83" s="356">
        <v>0</v>
      </c>
      <c r="H83" s="356">
        <v>0</v>
      </c>
      <c r="I83" s="380">
        <v>0</v>
      </c>
      <c r="J83" s="356">
        <v>0</v>
      </c>
      <c r="K83" s="356">
        <v>0</v>
      </c>
      <c r="L83" s="380">
        <v>0</v>
      </c>
      <c r="M83" s="356">
        <v>0</v>
      </c>
      <c r="N83" s="356">
        <v>0</v>
      </c>
      <c r="O83" s="380">
        <v>0</v>
      </c>
      <c r="P83" s="356">
        <v>0</v>
      </c>
      <c r="Q83" s="356">
        <v>0</v>
      </c>
      <c r="R83" s="380">
        <v>0</v>
      </c>
      <c r="S83" s="356" t="s">
        <v>122</v>
      </c>
      <c r="T83" s="356" t="s">
        <v>122</v>
      </c>
    </row>
    <row r="84" spans="1:20" ht="21" customHeight="1" x14ac:dyDescent="0.25">
      <c r="A84" s="39">
        <v>834</v>
      </c>
      <c r="B84" s="269" t="s">
        <v>631</v>
      </c>
      <c r="C84" s="380">
        <v>51</v>
      </c>
      <c r="D84" s="356">
        <v>36</v>
      </c>
      <c r="E84" s="356">
        <v>15</v>
      </c>
      <c r="F84" s="380">
        <v>0</v>
      </c>
      <c r="G84" s="356" t="s">
        <v>122</v>
      </c>
      <c r="H84" s="356" t="s">
        <v>122</v>
      </c>
      <c r="I84" s="380">
        <v>0</v>
      </c>
      <c r="J84" s="356" t="s">
        <v>122</v>
      </c>
      <c r="K84" s="356">
        <v>0</v>
      </c>
      <c r="L84" s="380">
        <v>51</v>
      </c>
      <c r="M84" s="356">
        <v>36</v>
      </c>
      <c r="N84" s="356">
        <v>15</v>
      </c>
      <c r="O84" s="380">
        <v>0</v>
      </c>
      <c r="P84" s="356" t="s">
        <v>122</v>
      </c>
      <c r="Q84" s="356" t="s">
        <v>122</v>
      </c>
      <c r="R84" s="380">
        <v>0</v>
      </c>
      <c r="S84" s="356" t="s">
        <v>122</v>
      </c>
      <c r="T84" s="356">
        <v>0</v>
      </c>
    </row>
    <row r="85" spans="1:20" ht="21" customHeight="1" x14ac:dyDescent="0.25">
      <c r="A85" s="39">
        <v>836</v>
      </c>
      <c r="B85" s="269" t="s">
        <v>632</v>
      </c>
      <c r="C85" s="380">
        <v>0</v>
      </c>
      <c r="D85" s="356">
        <v>0</v>
      </c>
      <c r="E85" s="356">
        <v>0</v>
      </c>
      <c r="F85" s="380">
        <v>0</v>
      </c>
      <c r="G85" s="356">
        <v>0</v>
      </c>
      <c r="H85" s="356">
        <v>0</v>
      </c>
      <c r="I85" s="380">
        <v>0</v>
      </c>
      <c r="J85" s="356">
        <v>0</v>
      </c>
      <c r="K85" s="356" t="s">
        <v>122</v>
      </c>
      <c r="L85" s="380">
        <v>0</v>
      </c>
      <c r="M85" s="356">
        <v>0</v>
      </c>
      <c r="N85" s="356">
        <v>0</v>
      </c>
      <c r="O85" s="380">
        <v>0</v>
      </c>
      <c r="P85" s="356">
        <v>0</v>
      </c>
      <c r="Q85" s="356">
        <v>0</v>
      </c>
      <c r="R85" s="380">
        <v>0</v>
      </c>
      <c r="S85" s="356">
        <v>0</v>
      </c>
      <c r="T85" s="356">
        <v>0</v>
      </c>
    </row>
    <row r="86" spans="1:20" ht="21" customHeight="1" x14ac:dyDescent="0.25">
      <c r="A86" s="39">
        <v>838</v>
      </c>
      <c r="B86" s="269" t="s">
        <v>633</v>
      </c>
      <c r="C86" s="380">
        <v>0</v>
      </c>
      <c r="D86" s="356">
        <v>0</v>
      </c>
      <c r="E86" s="356">
        <v>0</v>
      </c>
      <c r="F86" s="380">
        <v>0</v>
      </c>
      <c r="G86" s="356">
        <v>0</v>
      </c>
      <c r="H86" s="356">
        <v>0</v>
      </c>
      <c r="I86" s="380">
        <v>0</v>
      </c>
      <c r="J86" s="356">
        <v>0</v>
      </c>
      <c r="K86" s="356">
        <v>0</v>
      </c>
      <c r="L86" s="380">
        <v>0</v>
      </c>
      <c r="M86" s="356">
        <v>0</v>
      </c>
      <c r="N86" s="356">
        <v>0</v>
      </c>
      <c r="O86" s="380">
        <v>0</v>
      </c>
      <c r="P86" s="356">
        <v>0</v>
      </c>
      <c r="Q86" s="356">
        <v>0</v>
      </c>
      <c r="R86" s="380">
        <v>0</v>
      </c>
      <c r="S86" s="356" t="s">
        <v>122</v>
      </c>
      <c r="T86" s="356">
        <v>0</v>
      </c>
    </row>
    <row r="87" spans="1:20" ht="21" customHeight="1" x14ac:dyDescent="0.25">
      <c r="A87" s="39">
        <v>840</v>
      </c>
      <c r="B87" s="269" t="s">
        <v>518</v>
      </c>
      <c r="C87" s="380">
        <v>847</v>
      </c>
      <c r="D87" s="356">
        <v>712</v>
      </c>
      <c r="E87" s="356">
        <v>135</v>
      </c>
      <c r="F87" s="380">
        <v>216</v>
      </c>
      <c r="G87" s="356">
        <v>184</v>
      </c>
      <c r="H87" s="356">
        <v>32</v>
      </c>
      <c r="I87" s="380">
        <v>269</v>
      </c>
      <c r="J87" s="356">
        <v>224</v>
      </c>
      <c r="K87" s="356">
        <v>45</v>
      </c>
      <c r="L87" s="380">
        <v>181</v>
      </c>
      <c r="M87" s="356">
        <v>160</v>
      </c>
      <c r="N87" s="356">
        <v>21</v>
      </c>
      <c r="O87" s="380">
        <v>101</v>
      </c>
      <c r="P87" s="356">
        <v>83</v>
      </c>
      <c r="Q87" s="356">
        <v>18</v>
      </c>
      <c r="R87" s="380">
        <v>80</v>
      </c>
      <c r="S87" s="356">
        <v>61</v>
      </c>
      <c r="T87" s="356">
        <v>19</v>
      </c>
    </row>
    <row r="88" spans="1:20" ht="21" customHeight="1" x14ac:dyDescent="0.25">
      <c r="A88" s="39">
        <v>841</v>
      </c>
      <c r="B88" s="269" t="s">
        <v>634</v>
      </c>
      <c r="C88" s="380">
        <v>200</v>
      </c>
      <c r="D88" s="356">
        <v>173</v>
      </c>
      <c r="E88" s="356">
        <v>27</v>
      </c>
      <c r="F88" s="380">
        <v>71</v>
      </c>
      <c r="G88" s="356">
        <v>61</v>
      </c>
      <c r="H88" s="356">
        <v>10</v>
      </c>
      <c r="I88" s="380">
        <v>49</v>
      </c>
      <c r="J88" s="356">
        <v>41</v>
      </c>
      <c r="K88" s="356">
        <v>8</v>
      </c>
      <c r="L88" s="380">
        <v>32</v>
      </c>
      <c r="M88" s="356">
        <v>27</v>
      </c>
      <c r="N88" s="356">
        <v>5</v>
      </c>
      <c r="O88" s="380">
        <v>32</v>
      </c>
      <c r="P88" s="356">
        <v>28</v>
      </c>
      <c r="Q88" s="356">
        <v>4</v>
      </c>
      <c r="R88" s="380">
        <v>16</v>
      </c>
      <c r="S88" s="356">
        <v>16</v>
      </c>
      <c r="T88" s="356" t="s">
        <v>122</v>
      </c>
    </row>
    <row r="89" spans="1:20" ht="21" customHeight="1" x14ac:dyDescent="0.25">
      <c r="A89" s="39">
        <v>842</v>
      </c>
      <c r="B89" s="269" t="s">
        <v>635</v>
      </c>
      <c r="C89" s="380">
        <v>326</v>
      </c>
      <c r="D89" s="356">
        <v>317</v>
      </c>
      <c r="E89" s="356">
        <v>9</v>
      </c>
      <c r="F89" s="380">
        <v>78</v>
      </c>
      <c r="G89" s="356">
        <v>78</v>
      </c>
      <c r="H89" s="356" t="s">
        <v>122</v>
      </c>
      <c r="I89" s="380">
        <v>98</v>
      </c>
      <c r="J89" s="356">
        <v>93</v>
      </c>
      <c r="K89" s="356">
        <v>5</v>
      </c>
      <c r="L89" s="380">
        <v>82</v>
      </c>
      <c r="M89" s="356">
        <v>82</v>
      </c>
      <c r="N89" s="356">
        <v>0</v>
      </c>
      <c r="O89" s="380">
        <v>49</v>
      </c>
      <c r="P89" s="356">
        <v>45</v>
      </c>
      <c r="Q89" s="356">
        <v>4</v>
      </c>
      <c r="R89" s="380">
        <v>19</v>
      </c>
      <c r="S89" s="356">
        <v>19</v>
      </c>
      <c r="T89" s="356">
        <v>0</v>
      </c>
    </row>
    <row r="90" spans="1:20" ht="21" customHeight="1" x14ac:dyDescent="0.25">
      <c r="A90" s="39">
        <v>843</v>
      </c>
      <c r="B90" s="269" t="s">
        <v>636</v>
      </c>
      <c r="C90" s="380">
        <v>13146</v>
      </c>
      <c r="D90" s="356">
        <v>8422</v>
      </c>
      <c r="E90" s="356">
        <v>4724</v>
      </c>
      <c r="F90" s="380">
        <v>1483</v>
      </c>
      <c r="G90" s="356">
        <v>937</v>
      </c>
      <c r="H90" s="356">
        <v>546</v>
      </c>
      <c r="I90" s="380">
        <v>6034</v>
      </c>
      <c r="J90" s="356">
        <v>3816</v>
      </c>
      <c r="K90" s="356">
        <v>2218</v>
      </c>
      <c r="L90" s="380">
        <v>2350</v>
      </c>
      <c r="M90" s="356">
        <v>1687</v>
      </c>
      <c r="N90" s="356">
        <v>663</v>
      </c>
      <c r="O90" s="380">
        <v>2236</v>
      </c>
      <c r="P90" s="356">
        <v>1322</v>
      </c>
      <c r="Q90" s="356">
        <v>914</v>
      </c>
      <c r="R90" s="380">
        <v>1043</v>
      </c>
      <c r="S90" s="356">
        <v>660</v>
      </c>
      <c r="T90" s="356">
        <v>383</v>
      </c>
    </row>
    <row r="91" spans="1:20" ht="21" customHeight="1" x14ac:dyDescent="0.25">
      <c r="A91" s="39">
        <v>846</v>
      </c>
      <c r="B91" s="269" t="s">
        <v>637</v>
      </c>
      <c r="C91" s="380">
        <v>45</v>
      </c>
      <c r="D91" s="356">
        <v>41</v>
      </c>
      <c r="E91" s="356">
        <v>4</v>
      </c>
      <c r="F91" s="380">
        <v>4</v>
      </c>
      <c r="G91" s="356">
        <v>4</v>
      </c>
      <c r="H91" s="356" t="s">
        <v>122</v>
      </c>
      <c r="I91" s="380">
        <v>8</v>
      </c>
      <c r="J91" s="356">
        <v>8</v>
      </c>
      <c r="K91" s="356" t="s">
        <v>122</v>
      </c>
      <c r="L91" s="380">
        <v>14</v>
      </c>
      <c r="M91" s="356">
        <v>14</v>
      </c>
      <c r="N91" s="356">
        <v>0</v>
      </c>
      <c r="O91" s="380">
        <v>19</v>
      </c>
      <c r="P91" s="356">
        <v>15</v>
      </c>
      <c r="Q91" s="356">
        <v>4</v>
      </c>
      <c r="R91" s="380">
        <v>0</v>
      </c>
      <c r="S91" s="356" t="s">
        <v>122</v>
      </c>
      <c r="T91" s="356" t="s">
        <v>122</v>
      </c>
    </row>
    <row r="92" spans="1:20" s="13" customFormat="1" ht="21" customHeight="1" x14ac:dyDescent="0.25">
      <c r="A92" s="39">
        <v>847</v>
      </c>
      <c r="B92" s="269" t="s">
        <v>638</v>
      </c>
      <c r="C92" s="380">
        <v>1095</v>
      </c>
      <c r="D92" s="356">
        <v>747</v>
      </c>
      <c r="E92" s="356">
        <v>348</v>
      </c>
      <c r="F92" s="380">
        <v>412</v>
      </c>
      <c r="G92" s="356">
        <v>280</v>
      </c>
      <c r="H92" s="356">
        <v>132</v>
      </c>
      <c r="I92" s="380">
        <v>172</v>
      </c>
      <c r="J92" s="356">
        <v>123</v>
      </c>
      <c r="K92" s="356">
        <v>49</v>
      </c>
      <c r="L92" s="380">
        <v>93</v>
      </c>
      <c r="M92" s="356">
        <v>73</v>
      </c>
      <c r="N92" s="356">
        <v>20</v>
      </c>
      <c r="O92" s="380">
        <v>357</v>
      </c>
      <c r="P92" s="356">
        <v>221</v>
      </c>
      <c r="Q92" s="356">
        <v>136</v>
      </c>
      <c r="R92" s="380">
        <v>61</v>
      </c>
      <c r="S92" s="356">
        <v>50</v>
      </c>
      <c r="T92" s="356">
        <v>11</v>
      </c>
    </row>
    <row r="93" spans="1:20" ht="21" customHeight="1" x14ac:dyDescent="0.25">
      <c r="A93" s="39">
        <v>848</v>
      </c>
      <c r="B93" s="269" t="s">
        <v>639</v>
      </c>
      <c r="C93" s="380">
        <v>1650</v>
      </c>
      <c r="D93" s="356">
        <v>1187</v>
      </c>
      <c r="E93" s="356">
        <v>463</v>
      </c>
      <c r="F93" s="380">
        <v>742</v>
      </c>
      <c r="G93" s="356">
        <v>531</v>
      </c>
      <c r="H93" s="356">
        <v>211</v>
      </c>
      <c r="I93" s="380">
        <v>148</v>
      </c>
      <c r="J93" s="356">
        <v>121</v>
      </c>
      <c r="K93" s="356">
        <v>27</v>
      </c>
      <c r="L93" s="380">
        <v>170</v>
      </c>
      <c r="M93" s="356">
        <v>137</v>
      </c>
      <c r="N93" s="356">
        <v>33</v>
      </c>
      <c r="O93" s="380">
        <v>508</v>
      </c>
      <c r="P93" s="356">
        <v>331</v>
      </c>
      <c r="Q93" s="356">
        <v>177</v>
      </c>
      <c r="R93" s="380">
        <v>82</v>
      </c>
      <c r="S93" s="356">
        <v>67</v>
      </c>
      <c r="T93" s="356">
        <v>15</v>
      </c>
    </row>
    <row r="94" spans="1:20" ht="21" customHeight="1" x14ac:dyDescent="0.25">
      <c r="A94" s="39">
        <v>849</v>
      </c>
      <c r="B94" s="269" t="s">
        <v>640</v>
      </c>
      <c r="C94" s="380">
        <v>0</v>
      </c>
      <c r="D94" s="356">
        <v>0</v>
      </c>
      <c r="E94" s="356">
        <v>0</v>
      </c>
      <c r="F94" s="380">
        <v>0</v>
      </c>
      <c r="G94" s="356">
        <v>0</v>
      </c>
      <c r="H94" s="356">
        <v>0</v>
      </c>
      <c r="I94" s="380">
        <v>0</v>
      </c>
      <c r="J94" s="356">
        <v>0</v>
      </c>
      <c r="K94" s="356">
        <v>0</v>
      </c>
      <c r="L94" s="380">
        <v>0</v>
      </c>
      <c r="M94" s="356">
        <v>0</v>
      </c>
      <c r="N94" s="356">
        <v>0</v>
      </c>
      <c r="O94" s="380">
        <v>0</v>
      </c>
      <c r="P94" s="356">
        <v>0</v>
      </c>
      <c r="Q94" s="356">
        <v>0</v>
      </c>
      <c r="R94" s="380">
        <v>0</v>
      </c>
      <c r="S94" s="356">
        <v>0</v>
      </c>
      <c r="T94" s="356">
        <v>0</v>
      </c>
    </row>
    <row r="95" spans="1:20" ht="21" customHeight="1" x14ac:dyDescent="0.25">
      <c r="A95" s="39">
        <v>851</v>
      </c>
      <c r="B95" s="269" t="s">
        <v>641</v>
      </c>
      <c r="C95" s="380">
        <v>0</v>
      </c>
      <c r="D95" s="356">
        <v>0</v>
      </c>
      <c r="E95" s="356">
        <v>0</v>
      </c>
      <c r="F95" s="380">
        <v>0</v>
      </c>
      <c r="G95" s="356">
        <v>0</v>
      </c>
      <c r="H95" s="356">
        <v>0</v>
      </c>
      <c r="I95" s="380">
        <v>0</v>
      </c>
      <c r="J95" s="356" t="s">
        <v>122</v>
      </c>
      <c r="K95" s="356">
        <v>0</v>
      </c>
      <c r="L95" s="380">
        <v>0</v>
      </c>
      <c r="M95" s="356">
        <v>0</v>
      </c>
      <c r="N95" s="356">
        <v>0</v>
      </c>
      <c r="O95" s="380">
        <v>0</v>
      </c>
      <c r="P95" s="356">
        <v>0</v>
      </c>
      <c r="Q95" s="356">
        <v>0</v>
      </c>
      <c r="R95" s="380">
        <v>0</v>
      </c>
      <c r="S95" s="356" t="s">
        <v>122</v>
      </c>
      <c r="T95" s="356">
        <v>0</v>
      </c>
    </row>
    <row r="96" spans="1:20" ht="21" customHeight="1" x14ac:dyDescent="0.25">
      <c r="A96" s="39">
        <v>853</v>
      </c>
      <c r="B96" s="269" t="s">
        <v>643</v>
      </c>
      <c r="C96" s="380">
        <v>6</v>
      </c>
      <c r="D96" s="356">
        <v>0</v>
      </c>
      <c r="E96" s="356">
        <v>6</v>
      </c>
      <c r="F96" s="380">
        <v>0</v>
      </c>
      <c r="G96" s="356">
        <v>0</v>
      </c>
      <c r="H96" s="356">
        <v>0</v>
      </c>
      <c r="I96" s="380">
        <v>6</v>
      </c>
      <c r="J96" s="356" t="s">
        <v>122</v>
      </c>
      <c r="K96" s="356">
        <v>6</v>
      </c>
      <c r="L96" s="380">
        <v>0</v>
      </c>
      <c r="M96" s="356" t="s">
        <v>122</v>
      </c>
      <c r="N96" s="356">
        <v>0</v>
      </c>
      <c r="O96" s="380">
        <v>0</v>
      </c>
      <c r="P96" s="356">
        <v>0</v>
      </c>
      <c r="Q96" s="356">
        <v>0</v>
      </c>
      <c r="R96" s="380">
        <v>0</v>
      </c>
      <c r="S96" s="356" t="s">
        <v>122</v>
      </c>
      <c r="T96" s="356">
        <v>0</v>
      </c>
    </row>
    <row r="97" spans="1:20" ht="21" customHeight="1" x14ac:dyDescent="0.25">
      <c r="A97" s="39">
        <v>854</v>
      </c>
      <c r="B97" s="269" t="s">
        <v>644</v>
      </c>
      <c r="C97" s="380">
        <v>0</v>
      </c>
      <c r="D97" s="356">
        <v>0</v>
      </c>
      <c r="E97" s="356">
        <v>0</v>
      </c>
      <c r="F97" s="380">
        <v>0</v>
      </c>
      <c r="G97" s="356" t="s">
        <v>122</v>
      </c>
      <c r="H97" s="356">
        <v>0</v>
      </c>
      <c r="I97" s="380">
        <v>0</v>
      </c>
      <c r="J97" s="356" t="s">
        <v>122</v>
      </c>
      <c r="K97" s="356">
        <v>0</v>
      </c>
      <c r="L97" s="380">
        <v>0</v>
      </c>
      <c r="M97" s="356" t="s">
        <v>122</v>
      </c>
      <c r="N97" s="356" t="s">
        <v>122</v>
      </c>
      <c r="O97" s="380">
        <v>0</v>
      </c>
      <c r="P97" s="356" t="s">
        <v>122</v>
      </c>
      <c r="Q97" s="356">
        <v>0</v>
      </c>
      <c r="R97" s="380">
        <v>0</v>
      </c>
      <c r="S97" s="356">
        <v>0</v>
      </c>
      <c r="T97" s="356" t="s">
        <v>122</v>
      </c>
    </row>
    <row r="98" spans="1:20" ht="21" customHeight="1" x14ac:dyDescent="0.25">
      <c r="A98" s="39">
        <v>855</v>
      </c>
      <c r="B98" s="269" t="s">
        <v>645</v>
      </c>
      <c r="C98" s="380">
        <v>9</v>
      </c>
      <c r="D98" s="356">
        <v>9</v>
      </c>
      <c r="E98" s="356">
        <v>0</v>
      </c>
      <c r="F98" s="380">
        <v>0</v>
      </c>
      <c r="G98" s="356" t="s">
        <v>122</v>
      </c>
      <c r="H98" s="356" t="s">
        <v>122</v>
      </c>
      <c r="I98" s="380">
        <v>4</v>
      </c>
      <c r="J98" s="356">
        <v>4</v>
      </c>
      <c r="K98" s="356" t="s">
        <v>122</v>
      </c>
      <c r="L98" s="380">
        <v>5</v>
      </c>
      <c r="M98" s="356">
        <v>5</v>
      </c>
      <c r="N98" s="356" t="s">
        <v>122</v>
      </c>
      <c r="O98" s="380">
        <v>0</v>
      </c>
      <c r="P98" s="356">
        <v>0</v>
      </c>
      <c r="Q98" s="356" t="s">
        <v>122</v>
      </c>
      <c r="R98" s="380">
        <v>0</v>
      </c>
      <c r="S98" s="356">
        <v>0</v>
      </c>
      <c r="T98" s="356">
        <v>0</v>
      </c>
    </row>
    <row r="99" spans="1:20" ht="21" customHeight="1" x14ac:dyDescent="0.25">
      <c r="A99" s="39">
        <v>856</v>
      </c>
      <c r="B99" s="269" t="s">
        <v>646</v>
      </c>
      <c r="C99" s="380">
        <v>126</v>
      </c>
      <c r="D99" s="356">
        <v>116</v>
      </c>
      <c r="E99" s="356">
        <v>10</v>
      </c>
      <c r="F99" s="380">
        <v>7</v>
      </c>
      <c r="G99" s="356">
        <v>7</v>
      </c>
      <c r="H99" s="356" t="s">
        <v>122</v>
      </c>
      <c r="I99" s="380">
        <v>34</v>
      </c>
      <c r="J99" s="356">
        <v>28</v>
      </c>
      <c r="K99" s="356">
        <v>6</v>
      </c>
      <c r="L99" s="380">
        <v>54</v>
      </c>
      <c r="M99" s="356">
        <v>50</v>
      </c>
      <c r="N99" s="356">
        <v>4</v>
      </c>
      <c r="O99" s="380">
        <v>11</v>
      </c>
      <c r="P99" s="356">
        <v>11</v>
      </c>
      <c r="Q99" s="356" t="s">
        <v>122</v>
      </c>
      <c r="R99" s="380">
        <v>20</v>
      </c>
      <c r="S99" s="356">
        <v>20</v>
      </c>
      <c r="T99" s="356" t="s">
        <v>122</v>
      </c>
    </row>
    <row r="100" spans="1:20" ht="21" customHeight="1" x14ac:dyDescent="0.25">
      <c r="A100" s="39">
        <v>858</v>
      </c>
      <c r="B100" s="269" t="s">
        <v>648</v>
      </c>
      <c r="C100" s="380">
        <v>4</v>
      </c>
      <c r="D100" s="356">
        <v>4</v>
      </c>
      <c r="E100" s="356">
        <v>0</v>
      </c>
      <c r="F100" s="380">
        <v>0</v>
      </c>
      <c r="G100" s="356">
        <v>0</v>
      </c>
      <c r="H100" s="356">
        <v>0</v>
      </c>
      <c r="I100" s="380">
        <v>0</v>
      </c>
      <c r="J100" s="356">
        <v>0</v>
      </c>
      <c r="K100" s="356">
        <v>0</v>
      </c>
      <c r="L100" s="380">
        <v>0</v>
      </c>
      <c r="M100" s="356">
        <v>0</v>
      </c>
      <c r="N100" s="356">
        <v>0</v>
      </c>
      <c r="O100" s="380">
        <v>0</v>
      </c>
      <c r="P100" s="356">
        <v>0</v>
      </c>
      <c r="Q100" s="356">
        <v>0</v>
      </c>
      <c r="R100" s="380">
        <v>4</v>
      </c>
      <c r="S100" s="356">
        <v>4</v>
      </c>
      <c r="T100" s="356">
        <v>0</v>
      </c>
    </row>
    <row r="101" spans="1:20" ht="21" customHeight="1" x14ac:dyDescent="0.25">
      <c r="A101" s="39">
        <v>1006</v>
      </c>
      <c r="B101" s="269" t="s">
        <v>649</v>
      </c>
      <c r="C101" s="380">
        <v>0</v>
      </c>
      <c r="D101" s="356">
        <v>0</v>
      </c>
      <c r="E101" s="356">
        <v>0</v>
      </c>
      <c r="F101" s="380">
        <v>0</v>
      </c>
      <c r="G101" s="356" t="s">
        <v>122</v>
      </c>
      <c r="H101" s="356">
        <v>0</v>
      </c>
      <c r="I101" s="380">
        <v>0</v>
      </c>
      <c r="J101" s="356">
        <v>0</v>
      </c>
      <c r="K101" s="356">
        <v>0</v>
      </c>
      <c r="L101" s="380">
        <v>0</v>
      </c>
      <c r="M101" s="356" t="s">
        <v>122</v>
      </c>
      <c r="N101" s="356">
        <v>0</v>
      </c>
      <c r="O101" s="380">
        <v>0</v>
      </c>
      <c r="P101" s="356">
        <v>0</v>
      </c>
      <c r="Q101" s="356">
        <v>0</v>
      </c>
      <c r="R101" s="380">
        <v>0</v>
      </c>
      <c r="S101" s="356">
        <v>0</v>
      </c>
      <c r="T101" s="356">
        <v>0</v>
      </c>
    </row>
    <row r="102" spans="1:20" ht="21" customHeight="1" x14ac:dyDescent="0.25">
      <c r="A102" s="39">
        <v>9004</v>
      </c>
      <c r="B102" s="269" t="s">
        <v>650</v>
      </c>
      <c r="C102" s="380">
        <v>0</v>
      </c>
      <c r="D102" s="356">
        <v>0</v>
      </c>
      <c r="E102" s="356">
        <v>0</v>
      </c>
      <c r="F102" s="380">
        <v>0</v>
      </c>
      <c r="G102" s="356">
        <v>0</v>
      </c>
      <c r="H102" s="356">
        <v>0</v>
      </c>
      <c r="I102" s="380">
        <v>0</v>
      </c>
      <c r="J102" s="356">
        <v>0</v>
      </c>
      <c r="K102" s="356">
        <v>0</v>
      </c>
      <c r="L102" s="380">
        <v>0</v>
      </c>
      <c r="M102" s="356" t="s">
        <v>122</v>
      </c>
      <c r="N102" s="356">
        <v>0</v>
      </c>
      <c r="O102" s="380">
        <v>0</v>
      </c>
      <c r="P102" s="356">
        <v>0</v>
      </c>
      <c r="Q102" s="356">
        <v>0</v>
      </c>
      <c r="R102" s="380">
        <v>0</v>
      </c>
      <c r="S102" s="356">
        <v>0</v>
      </c>
      <c r="T102" s="356">
        <v>0</v>
      </c>
    </row>
    <row r="103" spans="1:20" ht="21" customHeight="1" x14ac:dyDescent="0.25">
      <c r="A103" s="39">
        <v>13027</v>
      </c>
      <c r="B103" s="269" t="s">
        <v>651</v>
      </c>
      <c r="C103" s="380">
        <v>0</v>
      </c>
      <c r="D103" s="356">
        <v>0</v>
      </c>
      <c r="E103" s="356">
        <v>0</v>
      </c>
      <c r="F103" s="380">
        <v>0</v>
      </c>
      <c r="G103" s="356">
        <v>0</v>
      </c>
      <c r="H103" s="356">
        <v>0</v>
      </c>
      <c r="I103" s="380">
        <v>0</v>
      </c>
      <c r="J103" s="356">
        <v>0</v>
      </c>
      <c r="K103" s="356">
        <v>0</v>
      </c>
      <c r="L103" s="380">
        <v>0</v>
      </c>
      <c r="M103" s="356">
        <v>0</v>
      </c>
      <c r="N103" s="356">
        <v>0</v>
      </c>
      <c r="O103" s="380">
        <v>0</v>
      </c>
      <c r="P103" s="356">
        <v>0</v>
      </c>
      <c r="Q103" s="356">
        <v>0</v>
      </c>
      <c r="R103" s="380">
        <v>0</v>
      </c>
      <c r="S103" s="356">
        <v>0</v>
      </c>
      <c r="T103" s="356">
        <v>0</v>
      </c>
    </row>
    <row r="104" spans="1:20" ht="21" customHeight="1" x14ac:dyDescent="0.25">
      <c r="A104" s="39">
        <v>13028</v>
      </c>
      <c r="B104" s="269" t="s">
        <v>652</v>
      </c>
      <c r="C104" s="380">
        <v>770</v>
      </c>
      <c r="D104" s="356">
        <v>600</v>
      </c>
      <c r="E104" s="356">
        <v>170</v>
      </c>
      <c r="F104" s="380">
        <v>392</v>
      </c>
      <c r="G104" s="356">
        <v>308</v>
      </c>
      <c r="H104" s="356">
        <v>84</v>
      </c>
      <c r="I104" s="380">
        <v>61</v>
      </c>
      <c r="J104" s="356">
        <v>46</v>
      </c>
      <c r="K104" s="356">
        <v>15</v>
      </c>
      <c r="L104" s="380">
        <v>77</v>
      </c>
      <c r="M104" s="356">
        <v>61</v>
      </c>
      <c r="N104" s="356">
        <v>16</v>
      </c>
      <c r="O104" s="380">
        <v>182</v>
      </c>
      <c r="P104" s="356">
        <v>140</v>
      </c>
      <c r="Q104" s="356">
        <v>42</v>
      </c>
      <c r="R104" s="380">
        <v>58</v>
      </c>
      <c r="S104" s="356">
        <v>45</v>
      </c>
      <c r="T104" s="356">
        <v>13</v>
      </c>
    </row>
    <row r="105" spans="1:20" ht="21" customHeight="1" x14ac:dyDescent="0.25">
      <c r="A105" s="39"/>
      <c r="B105" s="268" t="s">
        <v>1372</v>
      </c>
      <c r="C105" s="380">
        <v>926</v>
      </c>
      <c r="D105" s="356">
        <v>800</v>
      </c>
      <c r="E105" s="356">
        <v>126</v>
      </c>
      <c r="F105" s="380">
        <v>197</v>
      </c>
      <c r="G105" s="380">
        <v>163</v>
      </c>
      <c r="H105" s="380">
        <v>34</v>
      </c>
      <c r="I105" s="380">
        <v>270</v>
      </c>
      <c r="J105" s="380">
        <v>235</v>
      </c>
      <c r="K105" s="380">
        <v>35</v>
      </c>
      <c r="L105" s="380">
        <v>264</v>
      </c>
      <c r="M105" s="380">
        <v>231</v>
      </c>
      <c r="N105" s="380">
        <v>33</v>
      </c>
      <c r="O105" s="380">
        <v>86</v>
      </c>
      <c r="P105" s="380">
        <v>62</v>
      </c>
      <c r="Q105" s="380">
        <v>24</v>
      </c>
      <c r="R105" s="380">
        <v>109</v>
      </c>
      <c r="S105" s="380">
        <v>109</v>
      </c>
      <c r="T105" s="380">
        <v>0</v>
      </c>
    </row>
    <row r="106" spans="1:20" ht="21" customHeight="1" x14ac:dyDescent="0.25">
      <c r="A106" s="39">
        <v>101</v>
      </c>
      <c r="B106" s="269" t="s">
        <v>654</v>
      </c>
      <c r="C106" s="380">
        <v>0</v>
      </c>
      <c r="D106" s="356">
        <v>0</v>
      </c>
      <c r="E106" s="356">
        <v>0</v>
      </c>
      <c r="F106" s="380">
        <v>0</v>
      </c>
      <c r="G106" s="356">
        <v>0</v>
      </c>
      <c r="H106" s="356">
        <v>0</v>
      </c>
      <c r="I106" s="380">
        <v>0</v>
      </c>
      <c r="J106" s="356" t="s">
        <v>122</v>
      </c>
      <c r="K106" s="356">
        <v>0</v>
      </c>
      <c r="L106" s="380">
        <v>0</v>
      </c>
      <c r="M106" s="356" t="s">
        <v>122</v>
      </c>
      <c r="N106" s="356">
        <v>0</v>
      </c>
      <c r="O106" s="380">
        <v>0</v>
      </c>
      <c r="P106" s="356" t="s">
        <v>122</v>
      </c>
      <c r="Q106" s="356">
        <v>0</v>
      </c>
      <c r="R106" s="380">
        <v>0</v>
      </c>
      <c r="S106" s="356">
        <v>0</v>
      </c>
      <c r="T106" s="356">
        <v>0</v>
      </c>
    </row>
    <row r="107" spans="1:20" ht="21" customHeight="1" x14ac:dyDescent="0.25">
      <c r="A107" s="39">
        <v>203</v>
      </c>
      <c r="B107" s="269" t="s">
        <v>655</v>
      </c>
      <c r="C107" s="380">
        <v>0</v>
      </c>
      <c r="D107" s="356">
        <v>0</v>
      </c>
      <c r="E107" s="356">
        <v>0</v>
      </c>
      <c r="F107" s="380">
        <v>0</v>
      </c>
      <c r="G107" s="356">
        <v>0</v>
      </c>
      <c r="H107" s="356">
        <v>0</v>
      </c>
      <c r="I107" s="380">
        <v>0</v>
      </c>
      <c r="J107" s="356">
        <v>0</v>
      </c>
      <c r="K107" s="356">
        <v>0</v>
      </c>
      <c r="L107" s="380">
        <v>0</v>
      </c>
      <c r="M107" s="356" t="s">
        <v>122</v>
      </c>
      <c r="N107" s="356">
        <v>0</v>
      </c>
      <c r="O107" s="380">
        <v>0</v>
      </c>
      <c r="P107" s="356">
        <v>0</v>
      </c>
      <c r="Q107" s="356">
        <v>0</v>
      </c>
      <c r="R107" s="380">
        <v>0</v>
      </c>
      <c r="S107" s="356">
        <v>0</v>
      </c>
      <c r="T107" s="356">
        <v>0</v>
      </c>
    </row>
    <row r="108" spans="1:20" ht="21" customHeight="1" x14ac:dyDescent="0.25">
      <c r="A108" s="39">
        <v>204</v>
      </c>
      <c r="B108" s="269" t="s">
        <v>656</v>
      </c>
      <c r="C108" s="380">
        <v>262</v>
      </c>
      <c r="D108" s="356">
        <v>221</v>
      </c>
      <c r="E108" s="356">
        <v>41</v>
      </c>
      <c r="F108" s="380">
        <v>43</v>
      </c>
      <c r="G108" s="356">
        <v>34</v>
      </c>
      <c r="H108" s="356">
        <v>9</v>
      </c>
      <c r="I108" s="380">
        <v>83</v>
      </c>
      <c r="J108" s="356">
        <v>70</v>
      </c>
      <c r="K108" s="356">
        <v>13</v>
      </c>
      <c r="L108" s="380">
        <v>71</v>
      </c>
      <c r="M108" s="356">
        <v>59</v>
      </c>
      <c r="N108" s="356">
        <v>12</v>
      </c>
      <c r="O108" s="380">
        <v>30</v>
      </c>
      <c r="P108" s="356">
        <v>23</v>
      </c>
      <c r="Q108" s="356">
        <v>7</v>
      </c>
      <c r="R108" s="380">
        <v>35</v>
      </c>
      <c r="S108" s="356">
        <v>35</v>
      </c>
      <c r="T108" s="356" t="s">
        <v>122</v>
      </c>
    </row>
    <row r="109" spans="1:20" ht="21" customHeight="1" x14ac:dyDescent="0.25">
      <c r="A109" s="39">
        <v>205</v>
      </c>
      <c r="B109" s="269" t="s">
        <v>657</v>
      </c>
      <c r="C109" s="380">
        <v>0</v>
      </c>
      <c r="D109" s="356">
        <v>0</v>
      </c>
      <c r="E109" s="356">
        <v>0</v>
      </c>
      <c r="F109" s="380">
        <v>0</v>
      </c>
      <c r="G109" s="356">
        <v>0</v>
      </c>
      <c r="H109" s="356">
        <v>0</v>
      </c>
      <c r="I109" s="380">
        <v>0</v>
      </c>
      <c r="J109" s="356">
        <v>0</v>
      </c>
      <c r="K109" s="356">
        <v>0</v>
      </c>
      <c r="L109" s="380">
        <v>0</v>
      </c>
      <c r="M109" s="356">
        <v>0</v>
      </c>
      <c r="N109" s="356">
        <v>0</v>
      </c>
      <c r="O109" s="380">
        <v>0</v>
      </c>
      <c r="P109" s="356">
        <v>0</v>
      </c>
      <c r="Q109" s="356">
        <v>0</v>
      </c>
      <c r="R109" s="380">
        <v>0</v>
      </c>
      <c r="S109" s="356">
        <v>0</v>
      </c>
      <c r="T109" s="356">
        <v>0</v>
      </c>
    </row>
    <row r="110" spans="1:20" ht="21" customHeight="1" x14ac:dyDescent="0.25">
      <c r="A110" s="39">
        <v>301</v>
      </c>
      <c r="B110" s="269" t="s">
        <v>658</v>
      </c>
      <c r="C110" s="380">
        <v>0</v>
      </c>
      <c r="D110" s="356">
        <v>0</v>
      </c>
      <c r="E110" s="356">
        <v>0</v>
      </c>
      <c r="F110" s="380">
        <v>0</v>
      </c>
      <c r="G110" s="356">
        <v>0</v>
      </c>
      <c r="H110" s="356">
        <v>0</v>
      </c>
      <c r="I110" s="380">
        <v>0</v>
      </c>
      <c r="J110" s="356">
        <v>0</v>
      </c>
      <c r="K110" s="356">
        <v>0</v>
      </c>
      <c r="L110" s="380">
        <v>0</v>
      </c>
      <c r="M110" s="356">
        <v>0</v>
      </c>
      <c r="N110" s="356">
        <v>0</v>
      </c>
      <c r="O110" s="380">
        <v>0</v>
      </c>
      <c r="P110" s="356" t="s">
        <v>122</v>
      </c>
      <c r="Q110" s="356" t="s">
        <v>122</v>
      </c>
      <c r="R110" s="380">
        <v>0</v>
      </c>
      <c r="S110" s="356">
        <v>0</v>
      </c>
      <c r="T110" s="356">
        <v>0</v>
      </c>
    </row>
    <row r="111" spans="1:20" ht="21" customHeight="1" x14ac:dyDescent="0.25">
      <c r="A111" s="39">
        <v>302</v>
      </c>
      <c r="B111" s="269" t="s">
        <v>659</v>
      </c>
      <c r="C111" s="380">
        <v>285</v>
      </c>
      <c r="D111" s="356">
        <v>256</v>
      </c>
      <c r="E111" s="356">
        <v>29</v>
      </c>
      <c r="F111" s="380">
        <v>58</v>
      </c>
      <c r="G111" s="356">
        <v>54</v>
      </c>
      <c r="H111" s="356">
        <v>4</v>
      </c>
      <c r="I111" s="380">
        <v>101</v>
      </c>
      <c r="J111" s="356">
        <v>88</v>
      </c>
      <c r="K111" s="356">
        <v>13</v>
      </c>
      <c r="L111" s="380">
        <v>76</v>
      </c>
      <c r="M111" s="356">
        <v>69</v>
      </c>
      <c r="N111" s="356">
        <v>7</v>
      </c>
      <c r="O111" s="380">
        <v>17</v>
      </c>
      <c r="P111" s="356">
        <v>12</v>
      </c>
      <c r="Q111" s="356">
        <v>5</v>
      </c>
      <c r="R111" s="380">
        <v>33</v>
      </c>
      <c r="S111" s="356">
        <v>33</v>
      </c>
      <c r="T111" s="356" t="s">
        <v>122</v>
      </c>
    </row>
    <row r="112" spans="1:20" ht="21" customHeight="1" x14ac:dyDescent="0.25">
      <c r="A112" s="39">
        <v>303</v>
      </c>
      <c r="B112" s="269" t="s">
        <v>660</v>
      </c>
      <c r="C112" s="380">
        <v>39</v>
      </c>
      <c r="D112" s="356">
        <v>28</v>
      </c>
      <c r="E112" s="356">
        <v>11</v>
      </c>
      <c r="F112" s="380">
        <v>18</v>
      </c>
      <c r="G112" s="356">
        <v>13</v>
      </c>
      <c r="H112" s="356">
        <v>5</v>
      </c>
      <c r="I112" s="380">
        <v>9</v>
      </c>
      <c r="J112" s="356">
        <v>9</v>
      </c>
      <c r="K112" s="356" t="s">
        <v>122</v>
      </c>
      <c r="L112" s="380">
        <v>6</v>
      </c>
      <c r="M112" s="356">
        <v>6</v>
      </c>
      <c r="N112" s="356" t="s">
        <v>122</v>
      </c>
      <c r="O112" s="380">
        <v>6</v>
      </c>
      <c r="P112" s="356" t="s">
        <v>122</v>
      </c>
      <c r="Q112" s="356">
        <v>6</v>
      </c>
      <c r="R112" s="380">
        <v>0</v>
      </c>
      <c r="S112" s="356" t="s">
        <v>122</v>
      </c>
      <c r="T112" s="356" t="s">
        <v>122</v>
      </c>
    </row>
    <row r="113" spans="1:20" ht="21" customHeight="1" x14ac:dyDescent="0.25">
      <c r="A113" s="39">
        <v>306</v>
      </c>
      <c r="B113" s="269" t="s">
        <v>662</v>
      </c>
      <c r="C113" s="380">
        <v>0</v>
      </c>
      <c r="D113" s="356">
        <v>0</v>
      </c>
      <c r="E113" s="356">
        <v>0</v>
      </c>
      <c r="F113" s="380">
        <v>0</v>
      </c>
      <c r="G113" s="356">
        <v>0</v>
      </c>
      <c r="H113" s="356">
        <v>0</v>
      </c>
      <c r="I113" s="380">
        <v>0</v>
      </c>
      <c r="J113" s="356">
        <v>0</v>
      </c>
      <c r="K113" s="356">
        <v>0</v>
      </c>
      <c r="L113" s="380">
        <v>0</v>
      </c>
      <c r="M113" s="356">
        <v>0</v>
      </c>
      <c r="N113" s="356">
        <v>0</v>
      </c>
      <c r="O113" s="380">
        <v>0</v>
      </c>
      <c r="P113" s="356">
        <v>0</v>
      </c>
      <c r="Q113" s="356">
        <v>0</v>
      </c>
      <c r="R113" s="380">
        <v>0</v>
      </c>
      <c r="S113" s="356">
        <v>0</v>
      </c>
      <c r="T113" s="356">
        <v>0</v>
      </c>
    </row>
    <row r="114" spans="1:20" ht="21" customHeight="1" x14ac:dyDescent="0.25">
      <c r="A114" s="39">
        <v>307</v>
      </c>
      <c r="B114" s="269" t="s">
        <v>663</v>
      </c>
      <c r="C114" s="380">
        <v>0</v>
      </c>
      <c r="D114" s="356">
        <v>0</v>
      </c>
      <c r="E114" s="356">
        <v>0</v>
      </c>
      <c r="F114" s="380">
        <v>0</v>
      </c>
      <c r="G114" s="356">
        <v>0</v>
      </c>
      <c r="H114" s="356">
        <v>0</v>
      </c>
      <c r="I114" s="380">
        <v>0</v>
      </c>
      <c r="J114" s="356">
        <v>0</v>
      </c>
      <c r="K114" s="356">
        <v>0</v>
      </c>
      <c r="L114" s="380">
        <v>0</v>
      </c>
      <c r="M114" s="356">
        <v>0</v>
      </c>
      <c r="N114" s="356">
        <v>0</v>
      </c>
      <c r="O114" s="380">
        <v>0</v>
      </c>
      <c r="P114" s="356">
        <v>0</v>
      </c>
      <c r="Q114" s="356">
        <v>0</v>
      </c>
      <c r="R114" s="380">
        <v>0</v>
      </c>
      <c r="S114" s="356">
        <v>0</v>
      </c>
      <c r="T114" s="356">
        <v>0</v>
      </c>
    </row>
    <row r="115" spans="1:20" ht="21" customHeight="1" x14ac:dyDescent="0.25">
      <c r="A115" s="39">
        <v>308</v>
      </c>
      <c r="B115" s="269" t="s">
        <v>664</v>
      </c>
      <c r="C115" s="380">
        <v>0</v>
      </c>
      <c r="D115" s="356">
        <v>0</v>
      </c>
      <c r="E115" s="356">
        <v>0</v>
      </c>
      <c r="F115" s="380">
        <v>0</v>
      </c>
      <c r="G115" s="356">
        <v>0</v>
      </c>
      <c r="H115" s="356">
        <v>0</v>
      </c>
      <c r="I115" s="380">
        <v>0</v>
      </c>
      <c r="J115" s="356">
        <v>0</v>
      </c>
      <c r="K115" s="356">
        <v>0</v>
      </c>
      <c r="L115" s="380">
        <v>0</v>
      </c>
      <c r="M115" s="356">
        <v>0</v>
      </c>
      <c r="N115" s="356">
        <v>0</v>
      </c>
      <c r="O115" s="380">
        <v>0</v>
      </c>
      <c r="P115" s="356">
        <v>0</v>
      </c>
      <c r="Q115" s="356">
        <v>0</v>
      </c>
      <c r="R115" s="380">
        <v>0</v>
      </c>
      <c r="S115" s="356">
        <v>0</v>
      </c>
      <c r="T115" s="356">
        <v>0</v>
      </c>
    </row>
    <row r="116" spans="1:20" s="13" customFormat="1" ht="21" customHeight="1" x14ac:dyDescent="0.25">
      <c r="A116" s="39">
        <v>309</v>
      </c>
      <c r="B116" s="269" t="s">
        <v>665</v>
      </c>
      <c r="C116" s="380">
        <v>158</v>
      </c>
      <c r="D116" s="356">
        <v>138</v>
      </c>
      <c r="E116" s="356">
        <v>20</v>
      </c>
      <c r="F116" s="380">
        <v>35</v>
      </c>
      <c r="G116" s="356">
        <v>31</v>
      </c>
      <c r="H116" s="356">
        <v>4</v>
      </c>
      <c r="I116" s="380">
        <v>38</v>
      </c>
      <c r="J116" s="356">
        <v>34</v>
      </c>
      <c r="K116" s="356">
        <v>4</v>
      </c>
      <c r="L116" s="380">
        <v>52</v>
      </c>
      <c r="M116" s="356">
        <v>46</v>
      </c>
      <c r="N116" s="356">
        <v>6</v>
      </c>
      <c r="O116" s="380">
        <v>17</v>
      </c>
      <c r="P116" s="356">
        <v>11</v>
      </c>
      <c r="Q116" s="356">
        <v>6</v>
      </c>
      <c r="R116" s="380">
        <v>16</v>
      </c>
      <c r="S116" s="356">
        <v>16</v>
      </c>
      <c r="T116" s="356" t="s">
        <v>122</v>
      </c>
    </row>
    <row r="117" spans="1:20" ht="21" customHeight="1" x14ac:dyDescent="0.25">
      <c r="A117" s="39">
        <v>311</v>
      </c>
      <c r="B117" s="269" t="s">
        <v>1133</v>
      </c>
      <c r="C117" s="380">
        <v>0</v>
      </c>
      <c r="D117" s="356">
        <v>0</v>
      </c>
      <c r="E117" s="356">
        <v>0</v>
      </c>
      <c r="F117" s="380">
        <v>0</v>
      </c>
      <c r="G117" s="356">
        <v>0</v>
      </c>
      <c r="H117" s="356">
        <v>0</v>
      </c>
      <c r="I117" s="380">
        <v>0</v>
      </c>
      <c r="J117" s="356">
        <v>0</v>
      </c>
      <c r="K117" s="356">
        <v>0</v>
      </c>
      <c r="L117" s="380">
        <v>0</v>
      </c>
      <c r="M117" s="356">
        <v>0</v>
      </c>
      <c r="N117" s="356">
        <v>0</v>
      </c>
      <c r="O117" s="380">
        <v>0</v>
      </c>
      <c r="P117" s="356">
        <v>0</v>
      </c>
      <c r="Q117" s="356">
        <v>0</v>
      </c>
      <c r="R117" s="380">
        <v>0</v>
      </c>
      <c r="S117" s="356">
        <v>0</v>
      </c>
      <c r="T117" s="356">
        <v>0</v>
      </c>
    </row>
    <row r="118" spans="1:20" ht="21" customHeight="1" x14ac:dyDescent="0.25">
      <c r="A118" s="39">
        <v>403</v>
      </c>
      <c r="B118" s="269" t="s">
        <v>667</v>
      </c>
      <c r="C118" s="380">
        <v>15</v>
      </c>
      <c r="D118" s="356">
        <v>15</v>
      </c>
      <c r="E118" s="356">
        <v>0</v>
      </c>
      <c r="F118" s="380">
        <v>0</v>
      </c>
      <c r="G118" s="356">
        <v>0</v>
      </c>
      <c r="H118" s="356">
        <v>0</v>
      </c>
      <c r="I118" s="380">
        <v>5</v>
      </c>
      <c r="J118" s="356">
        <v>5</v>
      </c>
      <c r="K118" s="356">
        <v>0</v>
      </c>
      <c r="L118" s="380">
        <v>5</v>
      </c>
      <c r="M118" s="356">
        <v>5</v>
      </c>
      <c r="N118" s="356">
        <v>0</v>
      </c>
      <c r="O118" s="380">
        <v>5</v>
      </c>
      <c r="P118" s="356">
        <v>5</v>
      </c>
      <c r="Q118" s="356">
        <v>0</v>
      </c>
      <c r="R118" s="380">
        <v>0</v>
      </c>
      <c r="S118" s="356" t="s">
        <v>122</v>
      </c>
      <c r="T118" s="356">
        <v>0</v>
      </c>
    </row>
    <row r="119" spans="1:20" s="13" customFormat="1" ht="21" customHeight="1" x14ac:dyDescent="0.25">
      <c r="A119" s="39">
        <v>410</v>
      </c>
      <c r="B119" s="269" t="s">
        <v>670</v>
      </c>
      <c r="C119" s="380">
        <v>45</v>
      </c>
      <c r="D119" s="356">
        <v>45</v>
      </c>
      <c r="E119" s="356">
        <v>0</v>
      </c>
      <c r="F119" s="380">
        <v>5</v>
      </c>
      <c r="G119" s="356">
        <v>5</v>
      </c>
      <c r="H119" s="356" t="s">
        <v>122</v>
      </c>
      <c r="I119" s="380">
        <v>6</v>
      </c>
      <c r="J119" s="356">
        <v>6</v>
      </c>
      <c r="K119" s="356" t="s">
        <v>122</v>
      </c>
      <c r="L119" s="380">
        <v>21</v>
      </c>
      <c r="M119" s="356">
        <v>21</v>
      </c>
      <c r="N119" s="356" t="s">
        <v>122</v>
      </c>
      <c r="O119" s="380">
        <v>0</v>
      </c>
      <c r="P119" s="356" t="s">
        <v>122</v>
      </c>
      <c r="Q119" s="356">
        <v>0</v>
      </c>
      <c r="R119" s="380">
        <v>13</v>
      </c>
      <c r="S119" s="356">
        <v>13</v>
      </c>
      <c r="T119" s="356" t="s">
        <v>122</v>
      </c>
    </row>
    <row r="120" spans="1:20" ht="21" customHeight="1" x14ac:dyDescent="0.25">
      <c r="A120" s="39">
        <v>413</v>
      </c>
      <c r="B120" s="269" t="s">
        <v>671</v>
      </c>
      <c r="C120" s="380">
        <v>0</v>
      </c>
      <c r="D120" s="356">
        <v>0</v>
      </c>
      <c r="E120" s="356">
        <v>0</v>
      </c>
      <c r="F120" s="380">
        <v>0</v>
      </c>
      <c r="G120" s="356">
        <v>0</v>
      </c>
      <c r="H120" s="356">
        <v>0</v>
      </c>
      <c r="I120" s="380">
        <v>0</v>
      </c>
      <c r="J120" s="356">
        <v>0</v>
      </c>
      <c r="K120" s="356">
        <v>0</v>
      </c>
      <c r="L120" s="380">
        <v>0</v>
      </c>
      <c r="M120" s="356">
        <v>0</v>
      </c>
      <c r="N120" s="356">
        <v>0</v>
      </c>
      <c r="O120" s="380">
        <v>0</v>
      </c>
      <c r="P120" s="356">
        <v>0</v>
      </c>
      <c r="Q120" s="356">
        <v>0</v>
      </c>
      <c r="R120" s="380">
        <v>0</v>
      </c>
      <c r="S120" s="356">
        <v>0</v>
      </c>
      <c r="T120" s="356">
        <v>0</v>
      </c>
    </row>
    <row r="121" spans="1:20" ht="21" customHeight="1" x14ac:dyDescent="0.25">
      <c r="A121" s="39">
        <v>419</v>
      </c>
      <c r="B121" s="269" t="s">
        <v>1373</v>
      </c>
      <c r="C121" s="380">
        <v>0</v>
      </c>
      <c r="D121" s="356">
        <v>0</v>
      </c>
      <c r="E121" s="356">
        <v>0</v>
      </c>
      <c r="F121" s="380">
        <v>0</v>
      </c>
      <c r="G121" s="356">
        <v>0</v>
      </c>
      <c r="H121" s="356">
        <v>0</v>
      </c>
      <c r="I121" s="380">
        <v>0</v>
      </c>
      <c r="J121" s="356">
        <v>0</v>
      </c>
      <c r="K121" s="356">
        <v>0</v>
      </c>
      <c r="L121" s="380">
        <v>0</v>
      </c>
      <c r="M121" s="356">
        <v>0</v>
      </c>
      <c r="N121" s="356">
        <v>0</v>
      </c>
      <c r="O121" s="380">
        <v>0</v>
      </c>
      <c r="P121" s="356">
        <v>0</v>
      </c>
      <c r="Q121" s="356">
        <v>0</v>
      </c>
      <c r="R121" s="380">
        <v>0</v>
      </c>
      <c r="S121" s="356">
        <v>0</v>
      </c>
      <c r="T121" s="356">
        <v>0</v>
      </c>
    </row>
    <row r="122" spans="1:20" ht="21" customHeight="1" x14ac:dyDescent="0.25">
      <c r="A122" s="39">
        <v>420</v>
      </c>
      <c r="B122" s="269" t="s">
        <v>675</v>
      </c>
      <c r="C122" s="380">
        <v>0</v>
      </c>
      <c r="D122" s="356">
        <v>0</v>
      </c>
      <c r="E122" s="356">
        <v>0</v>
      </c>
      <c r="F122" s="380">
        <v>0</v>
      </c>
      <c r="G122" s="356">
        <v>0</v>
      </c>
      <c r="H122" s="356">
        <v>0</v>
      </c>
      <c r="I122" s="380">
        <v>0</v>
      </c>
      <c r="J122" s="356">
        <v>0</v>
      </c>
      <c r="K122" s="356">
        <v>0</v>
      </c>
      <c r="L122" s="380">
        <v>0</v>
      </c>
      <c r="M122" s="356">
        <v>0</v>
      </c>
      <c r="N122" s="356">
        <v>0</v>
      </c>
      <c r="O122" s="380">
        <v>0</v>
      </c>
      <c r="P122" s="356">
        <v>0</v>
      </c>
      <c r="Q122" s="356">
        <v>0</v>
      </c>
      <c r="R122" s="380">
        <v>0</v>
      </c>
      <c r="S122" s="356">
        <v>0</v>
      </c>
      <c r="T122" s="356">
        <v>0</v>
      </c>
    </row>
    <row r="123" spans="1:20" ht="21" customHeight="1" x14ac:dyDescent="0.25">
      <c r="A123" s="39">
        <v>421</v>
      </c>
      <c r="B123" s="269" t="s">
        <v>676</v>
      </c>
      <c r="C123" s="380">
        <v>0</v>
      </c>
      <c r="D123" s="356">
        <v>0</v>
      </c>
      <c r="E123" s="356">
        <v>0</v>
      </c>
      <c r="F123" s="380">
        <v>0</v>
      </c>
      <c r="G123" s="356" t="s">
        <v>122</v>
      </c>
      <c r="H123" s="356">
        <v>0</v>
      </c>
      <c r="I123" s="380">
        <v>0</v>
      </c>
      <c r="J123" s="356">
        <v>0</v>
      </c>
      <c r="K123" s="356">
        <v>0</v>
      </c>
      <c r="L123" s="380">
        <v>0</v>
      </c>
      <c r="M123" s="356">
        <v>0</v>
      </c>
      <c r="N123" s="356">
        <v>0</v>
      </c>
      <c r="O123" s="380">
        <v>0</v>
      </c>
      <c r="P123" s="356">
        <v>0</v>
      </c>
      <c r="Q123" s="356">
        <v>0</v>
      </c>
      <c r="R123" s="380">
        <v>0</v>
      </c>
      <c r="S123" s="356">
        <v>0</v>
      </c>
      <c r="T123" s="356">
        <v>0</v>
      </c>
    </row>
    <row r="124" spans="1:20" ht="21" customHeight="1" x14ac:dyDescent="0.25">
      <c r="A124" s="39">
        <v>502</v>
      </c>
      <c r="B124" s="269" t="s">
        <v>677</v>
      </c>
      <c r="C124" s="380">
        <v>0</v>
      </c>
      <c r="D124" s="356">
        <v>0</v>
      </c>
      <c r="E124" s="356">
        <v>0</v>
      </c>
      <c r="F124" s="380">
        <v>0</v>
      </c>
      <c r="G124" s="356">
        <v>0</v>
      </c>
      <c r="H124" s="356">
        <v>0</v>
      </c>
      <c r="I124" s="380">
        <v>0</v>
      </c>
      <c r="J124" s="356" t="s">
        <v>122</v>
      </c>
      <c r="K124" s="356" t="s">
        <v>122</v>
      </c>
      <c r="L124" s="380">
        <v>0</v>
      </c>
      <c r="M124" s="356" t="s">
        <v>122</v>
      </c>
      <c r="N124" s="356" t="s">
        <v>122</v>
      </c>
      <c r="O124" s="380">
        <v>0</v>
      </c>
      <c r="P124" s="356">
        <v>0</v>
      </c>
      <c r="Q124" s="356">
        <v>0</v>
      </c>
      <c r="R124" s="380">
        <v>0</v>
      </c>
      <c r="S124" s="356">
        <v>0</v>
      </c>
      <c r="T124" s="356">
        <v>0</v>
      </c>
    </row>
    <row r="125" spans="1:20" ht="21" customHeight="1" x14ac:dyDescent="0.25">
      <c r="A125" s="39">
        <v>503</v>
      </c>
      <c r="B125" s="269" t="s">
        <v>678</v>
      </c>
      <c r="C125" s="380">
        <v>0</v>
      </c>
      <c r="D125" s="356">
        <v>0</v>
      </c>
      <c r="E125" s="356">
        <v>0</v>
      </c>
      <c r="F125" s="380">
        <v>0</v>
      </c>
      <c r="G125" s="356">
        <v>0</v>
      </c>
      <c r="H125" s="356">
        <v>0</v>
      </c>
      <c r="I125" s="380">
        <v>0</v>
      </c>
      <c r="J125" s="356">
        <v>0</v>
      </c>
      <c r="K125" s="356">
        <v>0</v>
      </c>
      <c r="L125" s="380">
        <v>0</v>
      </c>
      <c r="M125" s="356" t="s">
        <v>122</v>
      </c>
      <c r="N125" s="356">
        <v>0</v>
      </c>
      <c r="O125" s="380">
        <v>0</v>
      </c>
      <c r="P125" s="356">
        <v>0</v>
      </c>
      <c r="Q125" s="356">
        <v>0</v>
      </c>
      <c r="R125" s="380">
        <v>0</v>
      </c>
      <c r="S125" s="356">
        <v>0</v>
      </c>
      <c r="T125" s="356">
        <v>0</v>
      </c>
    </row>
    <row r="126" spans="1:20" ht="21" customHeight="1" x14ac:dyDescent="0.25">
      <c r="A126" s="39">
        <v>605</v>
      </c>
      <c r="B126" s="269" t="s">
        <v>681</v>
      </c>
      <c r="C126" s="380">
        <v>0</v>
      </c>
      <c r="D126" s="356">
        <v>0</v>
      </c>
      <c r="E126" s="356">
        <v>0</v>
      </c>
      <c r="F126" s="380">
        <v>0</v>
      </c>
      <c r="G126" s="356">
        <v>0</v>
      </c>
      <c r="H126" s="356">
        <v>0</v>
      </c>
      <c r="I126" s="380">
        <v>0</v>
      </c>
      <c r="J126" s="356">
        <v>0</v>
      </c>
      <c r="K126" s="356">
        <v>0</v>
      </c>
      <c r="L126" s="380">
        <v>0</v>
      </c>
      <c r="M126" s="356">
        <v>0</v>
      </c>
      <c r="N126" s="356">
        <v>0</v>
      </c>
      <c r="O126" s="380">
        <v>0</v>
      </c>
      <c r="P126" s="356">
        <v>0</v>
      </c>
      <c r="Q126" s="356">
        <v>0</v>
      </c>
      <c r="R126" s="380">
        <v>0</v>
      </c>
      <c r="S126" s="356">
        <v>0</v>
      </c>
      <c r="T126" s="356">
        <v>0</v>
      </c>
    </row>
    <row r="127" spans="1:20" ht="21" customHeight="1" x14ac:dyDescent="0.25">
      <c r="A127" s="39">
        <v>845</v>
      </c>
      <c r="B127" s="269" t="s">
        <v>682</v>
      </c>
      <c r="C127" s="380">
        <v>0</v>
      </c>
      <c r="D127" s="356">
        <v>0</v>
      </c>
      <c r="E127" s="356">
        <v>0</v>
      </c>
      <c r="F127" s="380">
        <v>0</v>
      </c>
      <c r="G127" s="356">
        <v>0</v>
      </c>
      <c r="H127" s="356">
        <v>0</v>
      </c>
      <c r="I127" s="380">
        <v>0</v>
      </c>
      <c r="J127" s="356">
        <v>0</v>
      </c>
      <c r="K127" s="356">
        <v>0</v>
      </c>
      <c r="L127" s="380">
        <v>0</v>
      </c>
      <c r="M127" s="356">
        <v>0</v>
      </c>
      <c r="N127" s="356">
        <v>0</v>
      </c>
      <c r="O127" s="380">
        <v>0</v>
      </c>
      <c r="P127" s="356">
        <v>0</v>
      </c>
      <c r="Q127" s="356">
        <v>0</v>
      </c>
      <c r="R127" s="380">
        <v>0</v>
      </c>
      <c r="S127" s="356">
        <v>0</v>
      </c>
      <c r="T127" s="356">
        <v>0</v>
      </c>
    </row>
    <row r="128" spans="1:20" ht="21" customHeight="1" x14ac:dyDescent="0.25">
      <c r="A128" s="39">
        <v>4001</v>
      </c>
      <c r="B128" s="269" t="s">
        <v>684</v>
      </c>
      <c r="C128" s="380">
        <v>0</v>
      </c>
      <c r="D128" s="356">
        <v>0</v>
      </c>
      <c r="E128" s="356">
        <v>0</v>
      </c>
      <c r="F128" s="380">
        <v>0</v>
      </c>
      <c r="G128" s="356">
        <v>0</v>
      </c>
      <c r="H128" s="356">
        <v>0</v>
      </c>
      <c r="I128" s="380">
        <v>0</v>
      </c>
      <c r="J128" s="356">
        <v>0</v>
      </c>
      <c r="K128" s="356">
        <v>0</v>
      </c>
      <c r="L128" s="380">
        <v>0</v>
      </c>
      <c r="M128" s="356">
        <v>0</v>
      </c>
      <c r="N128" s="356">
        <v>0</v>
      </c>
      <c r="O128" s="380">
        <v>0</v>
      </c>
      <c r="P128" s="356">
        <v>0</v>
      </c>
      <c r="Q128" s="356">
        <v>0</v>
      </c>
      <c r="R128" s="380">
        <v>0</v>
      </c>
      <c r="S128" s="356">
        <v>0</v>
      </c>
      <c r="T128" s="356">
        <v>0</v>
      </c>
    </row>
    <row r="129" spans="1:20" ht="21" customHeight="1" x14ac:dyDescent="0.25">
      <c r="A129" s="39">
        <v>9002</v>
      </c>
      <c r="B129" s="269" t="s">
        <v>686</v>
      </c>
      <c r="C129" s="380">
        <v>0</v>
      </c>
      <c r="D129" s="356">
        <v>0</v>
      </c>
      <c r="E129" s="356">
        <v>0</v>
      </c>
      <c r="F129" s="380">
        <v>0</v>
      </c>
      <c r="G129" s="356" t="s">
        <v>122</v>
      </c>
      <c r="H129" s="356" t="s">
        <v>122</v>
      </c>
      <c r="I129" s="380">
        <v>0</v>
      </c>
      <c r="J129" s="356">
        <v>0</v>
      </c>
      <c r="K129" s="356">
        <v>0</v>
      </c>
      <c r="L129" s="380">
        <v>0</v>
      </c>
      <c r="M129" s="356">
        <v>0</v>
      </c>
      <c r="N129" s="356">
        <v>0</v>
      </c>
      <c r="O129" s="380">
        <v>0</v>
      </c>
      <c r="P129" s="356">
        <v>0</v>
      </c>
      <c r="Q129" s="356">
        <v>0</v>
      </c>
      <c r="R129" s="380">
        <v>0</v>
      </c>
      <c r="S129" s="356" t="s">
        <v>122</v>
      </c>
      <c r="T129" s="356" t="s">
        <v>122</v>
      </c>
    </row>
    <row r="130" spans="1:20" ht="21" customHeight="1" x14ac:dyDescent="0.25">
      <c r="A130" s="39">
        <v>9003</v>
      </c>
      <c r="B130" s="269" t="s">
        <v>687</v>
      </c>
      <c r="C130" s="380">
        <v>5</v>
      </c>
      <c r="D130" s="356">
        <v>5</v>
      </c>
      <c r="E130" s="356">
        <v>0</v>
      </c>
      <c r="F130" s="380">
        <v>5</v>
      </c>
      <c r="G130" s="356">
        <v>5</v>
      </c>
      <c r="H130" s="356" t="s">
        <v>122</v>
      </c>
      <c r="I130" s="380">
        <v>0</v>
      </c>
      <c r="J130" s="356" t="s">
        <v>122</v>
      </c>
      <c r="K130" s="356">
        <v>0</v>
      </c>
      <c r="L130" s="380">
        <v>0</v>
      </c>
      <c r="M130" s="356">
        <v>0</v>
      </c>
      <c r="N130" s="356">
        <v>0</v>
      </c>
      <c r="O130" s="380">
        <v>0</v>
      </c>
      <c r="P130" s="356">
        <v>0</v>
      </c>
      <c r="Q130" s="356">
        <v>0</v>
      </c>
      <c r="R130" s="380">
        <v>0</v>
      </c>
      <c r="S130" s="356" t="s">
        <v>122</v>
      </c>
      <c r="T130" s="356">
        <v>0</v>
      </c>
    </row>
    <row r="131" spans="1:20" ht="21" customHeight="1" x14ac:dyDescent="0.25">
      <c r="A131" s="39">
        <v>9099</v>
      </c>
      <c r="B131" s="269" t="s">
        <v>688</v>
      </c>
      <c r="C131" s="380">
        <v>113</v>
      </c>
      <c r="D131" s="356">
        <v>92</v>
      </c>
      <c r="E131" s="356">
        <v>21</v>
      </c>
      <c r="F131" s="380">
        <v>29</v>
      </c>
      <c r="G131" s="356">
        <v>21</v>
      </c>
      <c r="H131" s="356">
        <v>8</v>
      </c>
      <c r="I131" s="380">
        <v>28</v>
      </c>
      <c r="J131" s="356">
        <v>23</v>
      </c>
      <c r="K131" s="356">
        <v>5</v>
      </c>
      <c r="L131" s="380">
        <v>33</v>
      </c>
      <c r="M131" s="356">
        <v>25</v>
      </c>
      <c r="N131" s="356">
        <v>8</v>
      </c>
      <c r="O131" s="380">
        <v>11</v>
      </c>
      <c r="P131" s="356">
        <v>11</v>
      </c>
      <c r="Q131" s="356" t="s">
        <v>122</v>
      </c>
      <c r="R131" s="380">
        <v>12</v>
      </c>
      <c r="S131" s="356">
        <v>12</v>
      </c>
      <c r="T131" s="356" t="s">
        <v>122</v>
      </c>
    </row>
    <row r="132" spans="1:20" ht="21" customHeight="1" x14ac:dyDescent="0.25">
      <c r="A132" s="39">
        <v>12031</v>
      </c>
      <c r="B132" s="269" t="s">
        <v>689</v>
      </c>
      <c r="C132" s="380">
        <v>4</v>
      </c>
      <c r="D132" s="356">
        <v>0</v>
      </c>
      <c r="E132" s="356">
        <v>4</v>
      </c>
      <c r="F132" s="380">
        <v>4</v>
      </c>
      <c r="G132" s="356" t="s">
        <v>122</v>
      </c>
      <c r="H132" s="356">
        <v>4</v>
      </c>
      <c r="I132" s="380">
        <v>0</v>
      </c>
      <c r="J132" s="356" t="s">
        <v>122</v>
      </c>
      <c r="K132" s="356" t="s">
        <v>122</v>
      </c>
      <c r="L132" s="380">
        <v>0</v>
      </c>
      <c r="M132" s="356" t="s">
        <v>122</v>
      </c>
      <c r="N132" s="356">
        <v>0</v>
      </c>
      <c r="O132" s="380">
        <v>0</v>
      </c>
      <c r="P132" s="356" t="s">
        <v>122</v>
      </c>
      <c r="Q132" s="356">
        <v>0</v>
      </c>
      <c r="R132" s="380">
        <v>0</v>
      </c>
      <c r="S132" s="356">
        <v>0</v>
      </c>
      <c r="T132" s="356" t="s">
        <v>122</v>
      </c>
    </row>
    <row r="133" spans="1:20" ht="21" customHeight="1" x14ac:dyDescent="0.25">
      <c r="A133" s="39">
        <v>12032</v>
      </c>
      <c r="B133" s="269" t="s">
        <v>690</v>
      </c>
      <c r="C133" s="380">
        <v>0</v>
      </c>
      <c r="D133" s="356">
        <v>0</v>
      </c>
      <c r="E133" s="356">
        <v>0</v>
      </c>
      <c r="F133" s="380">
        <v>0</v>
      </c>
      <c r="G133" s="356" t="s">
        <v>122</v>
      </c>
      <c r="H133" s="356">
        <v>0</v>
      </c>
      <c r="I133" s="380">
        <v>0</v>
      </c>
      <c r="J133" s="356">
        <v>0</v>
      </c>
      <c r="K133" s="356">
        <v>0</v>
      </c>
      <c r="L133" s="380">
        <v>0</v>
      </c>
      <c r="M133" s="356">
        <v>0</v>
      </c>
      <c r="N133" s="356">
        <v>0</v>
      </c>
      <c r="O133" s="380">
        <v>0</v>
      </c>
      <c r="P133" s="356" t="s">
        <v>122</v>
      </c>
      <c r="Q133" s="356">
        <v>0</v>
      </c>
      <c r="R133" s="380">
        <v>0</v>
      </c>
      <c r="S133" s="356">
        <v>0</v>
      </c>
      <c r="T133" s="356">
        <v>0</v>
      </c>
    </row>
    <row r="134" spans="1:20" ht="21" customHeight="1" x14ac:dyDescent="0.25">
      <c r="A134" s="39"/>
      <c r="B134" s="268" t="s">
        <v>693</v>
      </c>
      <c r="C134" s="380">
        <v>9770</v>
      </c>
      <c r="D134" s="356">
        <v>8763</v>
      </c>
      <c r="E134" s="356">
        <v>1007</v>
      </c>
      <c r="F134" s="380">
        <v>2200</v>
      </c>
      <c r="G134" s="380">
        <v>1990</v>
      </c>
      <c r="H134" s="380">
        <v>210</v>
      </c>
      <c r="I134" s="380">
        <v>2337</v>
      </c>
      <c r="J134" s="380">
        <v>2068</v>
      </c>
      <c r="K134" s="380">
        <v>269</v>
      </c>
      <c r="L134" s="380">
        <v>2728</v>
      </c>
      <c r="M134" s="380">
        <v>2449</v>
      </c>
      <c r="N134" s="380">
        <v>279</v>
      </c>
      <c r="O134" s="380">
        <v>1090</v>
      </c>
      <c r="P134" s="380">
        <v>978</v>
      </c>
      <c r="Q134" s="380">
        <v>112</v>
      </c>
      <c r="R134" s="380">
        <v>1415</v>
      </c>
      <c r="S134" s="380">
        <v>1278</v>
      </c>
      <c r="T134" s="380">
        <v>137</v>
      </c>
    </row>
    <row r="135" spans="1:20" ht="21" customHeight="1" x14ac:dyDescent="0.25">
      <c r="A135" s="39">
        <v>299</v>
      </c>
      <c r="B135" s="269" t="s">
        <v>1374</v>
      </c>
      <c r="C135" s="380">
        <v>0</v>
      </c>
      <c r="D135" s="356">
        <v>0</v>
      </c>
      <c r="E135" s="356">
        <v>0</v>
      </c>
      <c r="F135" s="380">
        <v>0</v>
      </c>
      <c r="G135" s="356">
        <v>0</v>
      </c>
      <c r="H135" s="356">
        <v>0</v>
      </c>
      <c r="I135" s="380">
        <v>0</v>
      </c>
      <c r="J135" s="356">
        <v>0</v>
      </c>
      <c r="K135" s="356">
        <v>0</v>
      </c>
      <c r="L135" s="380">
        <v>0</v>
      </c>
      <c r="M135" s="356">
        <v>0</v>
      </c>
      <c r="N135" s="356">
        <v>0</v>
      </c>
      <c r="O135" s="380">
        <v>0</v>
      </c>
      <c r="P135" s="356">
        <v>0</v>
      </c>
      <c r="Q135" s="356">
        <v>0</v>
      </c>
      <c r="R135" s="380">
        <v>0</v>
      </c>
      <c r="S135" s="356">
        <v>0</v>
      </c>
      <c r="T135" s="356">
        <v>0</v>
      </c>
    </row>
    <row r="136" spans="1:20" ht="21" customHeight="1" x14ac:dyDescent="0.25">
      <c r="A136" s="39">
        <v>399</v>
      </c>
      <c r="B136" s="269" t="s">
        <v>1375</v>
      </c>
      <c r="C136" s="380">
        <v>0</v>
      </c>
      <c r="D136" s="356">
        <v>0</v>
      </c>
      <c r="E136" s="356">
        <v>0</v>
      </c>
      <c r="F136" s="380">
        <v>0</v>
      </c>
      <c r="G136" s="356">
        <v>0</v>
      </c>
      <c r="H136" s="356">
        <v>0</v>
      </c>
      <c r="I136" s="380">
        <v>0</v>
      </c>
      <c r="J136" s="356">
        <v>0</v>
      </c>
      <c r="K136" s="356">
        <v>0</v>
      </c>
      <c r="L136" s="380">
        <v>0</v>
      </c>
      <c r="M136" s="356">
        <v>0</v>
      </c>
      <c r="N136" s="356">
        <v>0</v>
      </c>
      <c r="O136" s="380">
        <v>0</v>
      </c>
      <c r="P136" s="356">
        <v>0</v>
      </c>
      <c r="Q136" s="356">
        <v>0</v>
      </c>
      <c r="R136" s="380">
        <v>0</v>
      </c>
      <c r="S136" s="356">
        <v>0</v>
      </c>
      <c r="T136" s="356">
        <v>0</v>
      </c>
    </row>
    <row r="137" spans="1:20" ht="21" customHeight="1" x14ac:dyDescent="0.25">
      <c r="A137" s="39">
        <v>422</v>
      </c>
      <c r="B137" s="269" t="s">
        <v>696</v>
      </c>
      <c r="C137" s="380">
        <v>0</v>
      </c>
      <c r="D137" s="356">
        <v>0</v>
      </c>
      <c r="E137" s="356">
        <v>0</v>
      </c>
      <c r="F137" s="380">
        <v>0</v>
      </c>
      <c r="G137" s="356">
        <v>0</v>
      </c>
      <c r="H137" s="356">
        <v>0</v>
      </c>
      <c r="I137" s="380">
        <v>0</v>
      </c>
      <c r="J137" s="356">
        <v>0</v>
      </c>
      <c r="K137" s="356">
        <v>0</v>
      </c>
      <c r="L137" s="380">
        <v>0</v>
      </c>
      <c r="M137" s="356">
        <v>0</v>
      </c>
      <c r="N137" s="356">
        <v>0</v>
      </c>
      <c r="O137" s="380">
        <v>0</v>
      </c>
      <c r="P137" s="356">
        <v>0</v>
      </c>
      <c r="Q137" s="356">
        <v>0</v>
      </c>
      <c r="R137" s="380">
        <v>0</v>
      </c>
      <c r="S137" s="356">
        <v>0</v>
      </c>
      <c r="T137" s="356">
        <v>0</v>
      </c>
    </row>
    <row r="138" spans="1:20" ht="21" customHeight="1" x14ac:dyDescent="0.25">
      <c r="A138" s="39">
        <v>423</v>
      </c>
      <c r="B138" s="269" t="s">
        <v>697</v>
      </c>
      <c r="C138" s="380">
        <v>0</v>
      </c>
      <c r="D138" s="356">
        <v>0</v>
      </c>
      <c r="E138" s="356">
        <v>0</v>
      </c>
      <c r="F138" s="380">
        <v>0</v>
      </c>
      <c r="G138" s="356">
        <v>0</v>
      </c>
      <c r="H138" s="356">
        <v>0</v>
      </c>
      <c r="I138" s="380">
        <v>0</v>
      </c>
      <c r="J138" s="356" t="s">
        <v>122</v>
      </c>
      <c r="K138" s="356">
        <v>0</v>
      </c>
      <c r="L138" s="380">
        <v>0</v>
      </c>
      <c r="M138" s="356" t="s">
        <v>122</v>
      </c>
      <c r="N138" s="356">
        <v>0</v>
      </c>
      <c r="O138" s="380">
        <v>0</v>
      </c>
      <c r="P138" s="356">
        <v>0</v>
      </c>
      <c r="Q138" s="356">
        <v>0</v>
      </c>
      <c r="R138" s="380">
        <v>0</v>
      </c>
      <c r="S138" s="356">
        <v>0</v>
      </c>
      <c r="T138" s="356">
        <v>0</v>
      </c>
    </row>
    <row r="139" spans="1:20" ht="21" customHeight="1" x14ac:dyDescent="0.25">
      <c r="A139" s="39">
        <v>499</v>
      </c>
      <c r="B139" s="269" t="s">
        <v>698</v>
      </c>
      <c r="C139" s="380">
        <v>0</v>
      </c>
      <c r="D139" s="356">
        <v>0</v>
      </c>
      <c r="E139" s="356">
        <v>0</v>
      </c>
      <c r="F139" s="380">
        <v>0</v>
      </c>
      <c r="G139" s="356">
        <v>0</v>
      </c>
      <c r="H139" s="356">
        <v>0</v>
      </c>
      <c r="I139" s="380">
        <v>0</v>
      </c>
      <c r="J139" s="356" t="s">
        <v>122</v>
      </c>
      <c r="K139" s="356">
        <v>0</v>
      </c>
      <c r="L139" s="380">
        <v>0</v>
      </c>
      <c r="M139" s="356">
        <v>0</v>
      </c>
      <c r="N139" s="356">
        <v>0</v>
      </c>
      <c r="O139" s="380">
        <v>0</v>
      </c>
      <c r="P139" s="356">
        <v>0</v>
      </c>
      <c r="Q139" s="356">
        <v>0</v>
      </c>
      <c r="R139" s="380">
        <v>0</v>
      </c>
      <c r="S139" s="356">
        <v>0</v>
      </c>
      <c r="T139" s="356">
        <v>0</v>
      </c>
    </row>
    <row r="140" spans="1:20" ht="21" customHeight="1" x14ac:dyDescent="0.25">
      <c r="A140" s="39">
        <v>518</v>
      </c>
      <c r="B140" s="269" t="s">
        <v>699</v>
      </c>
      <c r="C140" s="380">
        <v>739</v>
      </c>
      <c r="D140" s="356">
        <v>715</v>
      </c>
      <c r="E140" s="356">
        <v>24</v>
      </c>
      <c r="F140" s="380">
        <v>148</v>
      </c>
      <c r="G140" s="356">
        <v>143</v>
      </c>
      <c r="H140" s="356">
        <v>5</v>
      </c>
      <c r="I140" s="380">
        <v>244</v>
      </c>
      <c r="J140" s="356">
        <v>229</v>
      </c>
      <c r="K140" s="356">
        <v>15</v>
      </c>
      <c r="L140" s="380">
        <v>218</v>
      </c>
      <c r="M140" s="356">
        <v>214</v>
      </c>
      <c r="N140" s="356">
        <v>4</v>
      </c>
      <c r="O140" s="380">
        <v>66</v>
      </c>
      <c r="P140" s="356">
        <v>66</v>
      </c>
      <c r="Q140" s="356">
        <v>0</v>
      </c>
      <c r="R140" s="380">
        <v>63</v>
      </c>
      <c r="S140" s="356">
        <v>63</v>
      </c>
      <c r="T140" s="356" t="s">
        <v>122</v>
      </c>
    </row>
    <row r="141" spans="1:20" ht="21" customHeight="1" x14ac:dyDescent="0.25">
      <c r="A141" s="39">
        <v>699</v>
      </c>
      <c r="B141" s="269" t="s">
        <v>1376</v>
      </c>
      <c r="C141" s="380">
        <v>9</v>
      </c>
      <c r="D141" s="356">
        <v>9</v>
      </c>
      <c r="E141" s="356">
        <v>0</v>
      </c>
      <c r="F141" s="380">
        <v>0</v>
      </c>
      <c r="G141" s="356" t="s">
        <v>122</v>
      </c>
      <c r="H141" s="356">
        <v>0</v>
      </c>
      <c r="I141" s="380">
        <v>0</v>
      </c>
      <c r="J141" s="356" t="s">
        <v>122</v>
      </c>
      <c r="K141" s="356">
        <v>0</v>
      </c>
      <c r="L141" s="380">
        <v>4</v>
      </c>
      <c r="M141" s="356">
        <v>4</v>
      </c>
      <c r="N141" s="356">
        <v>0</v>
      </c>
      <c r="O141" s="380">
        <v>0</v>
      </c>
      <c r="P141" s="356" t="s">
        <v>122</v>
      </c>
      <c r="Q141" s="356">
        <v>0</v>
      </c>
      <c r="R141" s="380">
        <v>5</v>
      </c>
      <c r="S141" s="356">
        <v>5</v>
      </c>
      <c r="T141" s="356">
        <v>0</v>
      </c>
    </row>
    <row r="142" spans="1:20" ht="21" customHeight="1" x14ac:dyDescent="0.25">
      <c r="A142" s="39">
        <v>799</v>
      </c>
      <c r="B142" s="269" t="s">
        <v>703</v>
      </c>
      <c r="C142" s="380">
        <v>15</v>
      </c>
      <c r="D142" s="356">
        <v>15</v>
      </c>
      <c r="E142" s="356">
        <v>0</v>
      </c>
      <c r="F142" s="380">
        <v>9</v>
      </c>
      <c r="G142" s="356">
        <v>9</v>
      </c>
      <c r="H142" s="356">
        <v>0</v>
      </c>
      <c r="I142" s="380">
        <v>0</v>
      </c>
      <c r="J142" s="356" t="s">
        <v>122</v>
      </c>
      <c r="K142" s="356" t="s">
        <v>122</v>
      </c>
      <c r="L142" s="380">
        <v>6</v>
      </c>
      <c r="M142" s="356">
        <v>6</v>
      </c>
      <c r="N142" s="356">
        <v>0</v>
      </c>
      <c r="O142" s="380">
        <v>0</v>
      </c>
      <c r="P142" s="356" t="s">
        <v>122</v>
      </c>
      <c r="Q142" s="356">
        <v>0</v>
      </c>
      <c r="R142" s="380">
        <v>0</v>
      </c>
      <c r="S142" s="356" t="s">
        <v>122</v>
      </c>
      <c r="T142" s="356">
        <v>0</v>
      </c>
    </row>
    <row r="143" spans="1:20" ht="21" customHeight="1" x14ac:dyDescent="0.25">
      <c r="A143" s="39">
        <v>899</v>
      </c>
      <c r="B143" s="269" t="s">
        <v>704</v>
      </c>
      <c r="C143" s="380">
        <v>12</v>
      </c>
      <c r="D143" s="356">
        <v>12</v>
      </c>
      <c r="E143" s="356">
        <v>0</v>
      </c>
      <c r="F143" s="380">
        <v>0</v>
      </c>
      <c r="G143" s="356" t="s">
        <v>122</v>
      </c>
      <c r="H143" s="356">
        <v>0</v>
      </c>
      <c r="I143" s="380">
        <v>0</v>
      </c>
      <c r="J143" s="356">
        <v>0</v>
      </c>
      <c r="K143" s="356">
        <v>0</v>
      </c>
      <c r="L143" s="380">
        <v>4</v>
      </c>
      <c r="M143" s="356">
        <v>4</v>
      </c>
      <c r="N143" s="356" t="s">
        <v>122</v>
      </c>
      <c r="O143" s="380">
        <v>0</v>
      </c>
      <c r="P143" s="356">
        <v>0</v>
      </c>
      <c r="Q143" s="356" t="s">
        <v>122</v>
      </c>
      <c r="R143" s="380">
        <v>8</v>
      </c>
      <c r="S143" s="356">
        <v>8</v>
      </c>
      <c r="T143" s="356">
        <v>0</v>
      </c>
    </row>
    <row r="144" spans="1:20" ht="21" customHeight="1" x14ac:dyDescent="0.25">
      <c r="A144" s="39">
        <v>999</v>
      </c>
      <c r="B144" s="269" t="s">
        <v>705</v>
      </c>
      <c r="C144" s="380">
        <v>4</v>
      </c>
      <c r="D144" s="356">
        <v>4</v>
      </c>
      <c r="E144" s="356">
        <v>0</v>
      </c>
      <c r="F144" s="380">
        <v>0</v>
      </c>
      <c r="G144" s="356" t="s">
        <v>122</v>
      </c>
      <c r="H144" s="356">
        <v>0</v>
      </c>
      <c r="I144" s="380">
        <v>4</v>
      </c>
      <c r="J144" s="356">
        <v>4</v>
      </c>
      <c r="K144" s="356" t="s">
        <v>122</v>
      </c>
      <c r="L144" s="380">
        <v>0</v>
      </c>
      <c r="M144" s="356" t="s">
        <v>122</v>
      </c>
      <c r="N144" s="356">
        <v>0</v>
      </c>
      <c r="O144" s="380">
        <v>0</v>
      </c>
      <c r="P144" s="356">
        <v>0</v>
      </c>
      <c r="Q144" s="356">
        <v>0</v>
      </c>
      <c r="R144" s="380">
        <v>0</v>
      </c>
      <c r="S144" s="356" t="s">
        <v>122</v>
      </c>
      <c r="T144" s="356" t="s">
        <v>122</v>
      </c>
    </row>
    <row r="145" spans="1:20" ht="21" customHeight="1" x14ac:dyDescent="0.25">
      <c r="A145" s="39">
        <v>1015</v>
      </c>
      <c r="B145" s="269" t="s">
        <v>706</v>
      </c>
      <c r="C145" s="380">
        <v>1390</v>
      </c>
      <c r="D145" s="356">
        <v>1316</v>
      </c>
      <c r="E145" s="356">
        <v>74</v>
      </c>
      <c r="F145" s="380">
        <v>300</v>
      </c>
      <c r="G145" s="356">
        <v>292</v>
      </c>
      <c r="H145" s="356">
        <v>8</v>
      </c>
      <c r="I145" s="380">
        <v>254</v>
      </c>
      <c r="J145" s="356">
        <v>243</v>
      </c>
      <c r="K145" s="356">
        <v>11</v>
      </c>
      <c r="L145" s="380">
        <v>501</v>
      </c>
      <c r="M145" s="356">
        <v>465</v>
      </c>
      <c r="N145" s="356">
        <v>36</v>
      </c>
      <c r="O145" s="380">
        <v>91</v>
      </c>
      <c r="P145" s="356">
        <v>86</v>
      </c>
      <c r="Q145" s="356">
        <v>5</v>
      </c>
      <c r="R145" s="380">
        <v>244</v>
      </c>
      <c r="S145" s="356">
        <v>230</v>
      </c>
      <c r="T145" s="356">
        <v>14</v>
      </c>
    </row>
    <row r="146" spans="1:20" ht="21" customHeight="1" x14ac:dyDescent="0.25">
      <c r="A146" s="39">
        <v>1016</v>
      </c>
      <c r="B146" s="269" t="s">
        <v>707</v>
      </c>
      <c r="C146" s="380">
        <v>0</v>
      </c>
      <c r="D146" s="356">
        <v>0</v>
      </c>
      <c r="E146" s="356">
        <v>0</v>
      </c>
      <c r="F146" s="380">
        <v>0</v>
      </c>
      <c r="G146" s="356">
        <v>0</v>
      </c>
      <c r="H146" s="356">
        <v>0</v>
      </c>
      <c r="I146" s="380">
        <v>0</v>
      </c>
      <c r="J146" s="356">
        <v>0</v>
      </c>
      <c r="K146" s="356">
        <v>0</v>
      </c>
      <c r="L146" s="380">
        <v>0</v>
      </c>
      <c r="M146" s="356">
        <v>0</v>
      </c>
      <c r="N146" s="356">
        <v>0</v>
      </c>
      <c r="O146" s="380">
        <v>0</v>
      </c>
      <c r="P146" s="356">
        <v>0</v>
      </c>
      <c r="Q146" s="356">
        <v>0</v>
      </c>
      <c r="R146" s="380">
        <v>0</v>
      </c>
      <c r="S146" s="356">
        <v>0</v>
      </c>
      <c r="T146" s="356">
        <v>0</v>
      </c>
    </row>
    <row r="147" spans="1:20" ht="21" customHeight="1" x14ac:dyDescent="0.25">
      <c r="A147" s="39">
        <v>2003</v>
      </c>
      <c r="B147" s="269" t="s">
        <v>709</v>
      </c>
      <c r="C147" s="380">
        <v>0</v>
      </c>
      <c r="D147" s="356">
        <v>0</v>
      </c>
      <c r="E147" s="356">
        <v>0</v>
      </c>
      <c r="F147" s="380">
        <v>0</v>
      </c>
      <c r="G147" s="356">
        <v>0</v>
      </c>
      <c r="H147" s="356">
        <v>0</v>
      </c>
      <c r="I147" s="380">
        <v>0</v>
      </c>
      <c r="J147" s="356">
        <v>0</v>
      </c>
      <c r="K147" s="356">
        <v>0</v>
      </c>
      <c r="L147" s="380">
        <v>0</v>
      </c>
      <c r="M147" s="356">
        <v>0</v>
      </c>
      <c r="N147" s="356">
        <v>0</v>
      </c>
      <c r="O147" s="380">
        <v>0</v>
      </c>
      <c r="P147" s="356">
        <v>0</v>
      </c>
      <c r="Q147" s="356">
        <v>0</v>
      </c>
      <c r="R147" s="380">
        <v>0</v>
      </c>
      <c r="S147" s="356">
        <v>0</v>
      </c>
      <c r="T147" s="356">
        <v>0</v>
      </c>
    </row>
    <row r="148" spans="1:20" ht="21" customHeight="1" x14ac:dyDescent="0.25">
      <c r="A148" s="39">
        <v>3002</v>
      </c>
      <c r="B148" s="269" t="s">
        <v>1377</v>
      </c>
      <c r="C148" s="380">
        <v>0</v>
      </c>
      <c r="D148" s="356">
        <v>0</v>
      </c>
      <c r="E148" s="356">
        <v>0</v>
      </c>
      <c r="F148" s="380">
        <v>0</v>
      </c>
      <c r="G148" s="356">
        <v>0</v>
      </c>
      <c r="H148" s="356">
        <v>0</v>
      </c>
      <c r="I148" s="380">
        <v>0</v>
      </c>
      <c r="J148" s="356">
        <v>0</v>
      </c>
      <c r="K148" s="356">
        <v>0</v>
      </c>
      <c r="L148" s="380">
        <v>0</v>
      </c>
      <c r="M148" s="356">
        <v>0</v>
      </c>
      <c r="N148" s="356">
        <v>0</v>
      </c>
      <c r="O148" s="380">
        <v>0</v>
      </c>
      <c r="P148" s="356">
        <v>0</v>
      </c>
      <c r="Q148" s="356">
        <v>0</v>
      </c>
      <c r="R148" s="380">
        <v>0</v>
      </c>
      <c r="S148" s="356">
        <v>0</v>
      </c>
      <c r="T148" s="356">
        <v>0</v>
      </c>
    </row>
    <row r="149" spans="1:20" ht="21" customHeight="1" x14ac:dyDescent="0.25">
      <c r="A149" s="39">
        <v>3099</v>
      </c>
      <c r="B149" s="269" t="s">
        <v>711</v>
      </c>
      <c r="C149" s="380">
        <v>0</v>
      </c>
      <c r="D149" s="356">
        <v>0</v>
      </c>
      <c r="E149" s="356">
        <v>0</v>
      </c>
      <c r="F149" s="380">
        <v>0</v>
      </c>
      <c r="G149" s="356" t="s">
        <v>122</v>
      </c>
      <c r="H149" s="356">
        <v>0</v>
      </c>
      <c r="I149" s="380">
        <v>0</v>
      </c>
      <c r="J149" s="356" t="s">
        <v>122</v>
      </c>
      <c r="K149" s="356">
        <v>0</v>
      </c>
      <c r="L149" s="380">
        <v>0</v>
      </c>
      <c r="M149" s="356">
        <v>0</v>
      </c>
      <c r="N149" s="356">
        <v>0</v>
      </c>
      <c r="O149" s="380">
        <v>0</v>
      </c>
      <c r="P149" s="356">
        <v>0</v>
      </c>
      <c r="Q149" s="356">
        <v>0</v>
      </c>
      <c r="R149" s="380">
        <v>0</v>
      </c>
      <c r="S149" s="356">
        <v>0</v>
      </c>
      <c r="T149" s="356">
        <v>0</v>
      </c>
    </row>
    <row r="150" spans="1:20" ht="21" customHeight="1" x14ac:dyDescent="0.25">
      <c r="A150" s="39">
        <v>4001</v>
      </c>
      <c r="B150" s="269" t="s">
        <v>684</v>
      </c>
      <c r="C150" s="380">
        <v>0</v>
      </c>
      <c r="D150" s="356">
        <v>0</v>
      </c>
      <c r="E150" s="356">
        <v>0</v>
      </c>
      <c r="F150" s="380">
        <v>0</v>
      </c>
      <c r="G150" s="356">
        <v>0</v>
      </c>
      <c r="H150" s="356">
        <v>0</v>
      </c>
      <c r="I150" s="380">
        <v>0</v>
      </c>
      <c r="J150" s="356">
        <v>0</v>
      </c>
      <c r="K150" s="356">
        <v>0</v>
      </c>
      <c r="L150" s="380">
        <v>0</v>
      </c>
      <c r="M150" s="356">
        <v>0</v>
      </c>
      <c r="N150" s="356">
        <v>0</v>
      </c>
      <c r="O150" s="380">
        <v>0</v>
      </c>
      <c r="P150" s="356">
        <v>0</v>
      </c>
      <c r="Q150" s="356">
        <v>0</v>
      </c>
      <c r="R150" s="380">
        <v>0</v>
      </c>
      <c r="S150" s="356">
        <v>0</v>
      </c>
      <c r="T150" s="356">
        <v>0</v>
      </c>
    </row>
    <row r="151" spans="1:20" ht="21" customHeight="1" x14ac:dyDescent="0.25">
      <c r="A151" s="39">
        <v>4003</v>
      </c>
      <c r="B151" s="269" t="s">
        <v>1378</v>
      </c>
      <c r="C151" s="380">
        <v>0</v>
      </c>
      <c r="D151" s="356">
        <v>0</v>
      </c>
      <c r="E151" s="356">
        <v>0</v>
      </c>
      <c r="F151" s="380">
        <v>0</v>
      </c>
      <c r="G151" s="356">
        <v>0</v>
      </c>
      <c r="H151" s="356">
        <v>0</v>
      </c>
      <c r="I151" s="380">
        <v>0</v>
      </c>
      <c r="J151" s="356">
        <v>0</v>
      </c>
      <c r="K151" s="356">
        <v>0</v>
      </c>
      <c r="L151" s="380">
        <v>0</v>
      </c>
      <c r="M151" s="356">
        <v>0</v>
      </c>
      <c r="N151" s="356">
        <v>0</v>
      </c>
      <c r="O151" s="380">
        <v>0</v>
      </c>
      <c r="P151" s="356">
        <v>0</v>
      </c>
      <c r="Q151" s="356">
        <v>0</v>
      </c>
      <c r="R151" s="380">
        <v>0</v>
      </c>
      <c r="S151" s="356">
        <v>0</v>
      </c>
      <c r="T151" s="356">
        <v>0</v>
      </c>
    </row>
    <row r="152" spans="1:20" ht="21" customHeight="1" x14ac:dyDescent="0.25">
      <c r="A152" s="39">
        <v>4099</v>
      </c>
      <c r="B152" s="269" t="s">
        <v>716</v>
      </c>
      <c r="C152" s="380">
        <v>0</v>
      </c>
      <c r="D152" s="356">
        <v>0</v>
      </c>
      <c r="E152" s="356">
        <v>0</v>
      </c>
      <c r="F152" s="380">
        <v>0</v>
      </c>
      <c r="G152" s="356" t="s">
        <v>122</v>
      </c>
      <c r="H152" s="356">
        <v>0</v>
      </c>
      <c r="I152" s="380">
        <v>0</v>
      </c>
      <c r="J152" s="356">
        <v>0</v>
      </c>
      <c r="K152" s="356">
        <v>0</v>
      </c>
      <c r="L152" s="380">
        <v>0</v>
      </c>
      <c r="M152" s="356" t="s">
        <v>122</v>
      </c>
      <c r="N152" s="356">
        <v>0</v>
      </c>
      <c r="O152" s="380">
        <v>0</v>
      </c>
      <c r="P152" s="356" t="s">
        <v>122</v>
      </c>
      <c r="Q152" s="356">
        <v>0</v>
      </c>
      <c r="R152" s="380">
        <v>0</v>
      </c>
      <c r="S152" s="356">
        <v>0</v>
      </c>
      <c r="T152" s="356">
        <v>0</v>
      </c>
    </row>
    <row r="153" spans="1:20" ht="21" customHeight="1" x14ac:dyDescent="0.25">
      <c r="A153" s="39">
        <v>5001</v>
      </c>
      <c r="B153" s="269" t="s">
        <v>717</v>
      </c>
      <c r="C153" s="380">
        <v>0</v>
      </c>
      <c r="D153" s="356">
        <v>0</v>
      </c>
      <c r="E153" s="356">
        <v>0</v>
      </c>
      <c r="F153" s="380">
        <v>0</v>
      </c>
      <c r="G153" s="356">
        <v>0</v>
      </c>
      <c r="H153" s="356">
        <v>0</v>
      </c>
      <c r="I153" s="380">
        <v>0</v>
      </c>
      <c r="J153" s="356">
        <v>0</v>
      </c>
      <c r="K153" s="356">
        <v>0</v>
      </c>
      <c r="L153" s="380">
        <v>0</v>
      </c>
      <c r="M153" s="356">
        <v>0</v>
      </c>
      <c r="N153" s="356">
        <v>0</v>
      </c>
      <c r="O153" s="380">
        <v>0</v>
      </c>
      <c r="P153" s="356">
        <v>0</v>
      </c>
      <c r="Q153" s="356">
        <v>0</v>
      </c>
      <c r="R153" s="380">
        <v>0</v>
      </c>
      <c r="S153" s="356">
        <v>0</v>
      </c>
      <c r="T153" s="356">
        <v>0</v>
      </c>
    </row>
    <row r="154" spans="1:20" ht="21" customHeight="1" x14ac:dyDescent="0.25">
      <c r="A154" s="39">
        <v>5002</v>
      </c>
      <c r="B154" s="269" t="s">
        <v>718</v>
      </c>
      <c r="C154" s="380">
        <v>0</v>
      </c>
      <c r="D154" s="356">
        <v>0</v>
      </c>
      <c r="E154" s="356">
        <v>0</v>
      </c>
      <c r="F154" s="380">
        <v>0</v>
      </c>
      <c r="G154" s="356">
        <v>0</v>
      </c>
      <c r="H154" s="356">
        <v>0</v>
      </c>
      <c r="I154" s="380">
        <v>0</v>
      </c>
      <c r="J154" s="356" t="s">
        <v>122</v>
      </c>
      <c r="K154" s="356">
        <v>0</v>
      </c>
      <c r="L154" s="380">
        <v>0</v>
      </c>
      <c r="M154" s="356">
        <v>0</v>
      </c>
      <c r="N154" s="356">
        <v>0</v>
      </c>
      <c r="O154" s="380">
        <v>0</v>
      </c>
      <c r="P154" s="356">
        <v>0</v>
      </c>
      <c r="Q154" s="356">
        <v>0</v>
      </c>
      <c r="R154" s="380">
        <v>0</v>
      </c>
      <c r="S154" s="356">
        <v>0</v>
      </c>
      <c r="T154" s="356">
        <v>0</v>
      </c>
    </row>
    <row r="155" spans="1:20" ht="21" customHeight="1" x14ac:dyDescent="0.25">
      <c r="A155" s="39">
        <v>5099</v>
      </c>
      <c r="B155" s="269" t="s">
        <v>719</v>
      </c>
      <c r="C155" s="380">
        <v>0</v>
      </c>
      <c r="D155" s="356">
        <v>0</v>
      </c>
      <c r="E155" s="356">
        <v>0</v>
      </c>
      <c r="F155" s="380">
        <v>0</v>
      </c>
      <c r="G155" s="356">
        <v>0</v>
      </c>
      <c r="H155" s="356">
        <v>0</v>
      </c>
      <c r="I155" s="380">
        <v>0</v>
      </c>
      <c r="J155" s="356">
        <v>0</v>
      </c>
      <c r="K155" s="356">
        <v>0</v>
      </c>
      <c r="L155" s="380">
        <v>0</v>
      </c>
      <c r="M155" s="356">
        <v>0</v>
      </c>
      <c r="N155" s="356">
        <v>0</v>
      </c>
      <c r="O155" s="380">
        <v>0</v>
      </c>
      <c r="P155" s="356">
        <v>0</v>
      </c>
      <c r="Q155" s="356">
        <v>0</v>
      </c>
      <c r="R155" s="380">
        <v>0</v>
      </c>
      <c r="S155" s="356">
        <v>0</v>
      </c>
      <c r="T155" s="356">
        <v>0</v>
      </c>
    </row>
    <row r="156" spans="1:20" ht="21" customHeight="1" x14ac:dyDescent="0.25">
      <c r="A156" s="39">
        <v>7001</v>
      </c>
      <c r="B156" s="269" t="s">
        <v>720</v>
      </c>
      <c r="C156" s="380">
        <v>13</v>
      </c>
      <c r="D156" s="356">
        <v>13</v>
      </c>
      <c r="E156" s="356">
        <v>0</v>
      </c>
      <c r="F156" s="380">
        <v>0</v>
      </c>
      <c r="G156" s="356">
        <v>0</v>
      </c>
      <c r="H156" s="356">
        <v>0</v>
      </c>
      <c r="I156" s="380">
        <v>6</v>
      </c>
      <c r="J156" s="356">
        <v>6</v>
      </c>
      <c r="K156" s="356" t="s">
        <v>122</v>
      </c>
      <c r="L156" s="380">
        <v>7</v>
      </c>
      <c r="M156" s="356">
        <v>7</v>
      </c>
      <c r="N156" s="356" t="s">
        <v>122</v>
      </c>
      <c r="O156" s="380">
        <v>0</v>
      </c>
      <c r="P156" s="356">
        <v>0</v>
      </c>
      <c r="Q156" s="356">
        <v>0</v>
      </c>
      <c r="R156" s="380">
        <v>0</v>
      </c>
      <c r="S156" s="356">
        <v>0</v>
      </c>
      <c r="T156" s="356">
        <v>0</v>
      </c>
    </row>
    <row r="157" spans="1:20" ht="21" customHeight="1" x14ac:dyDescent="0.25">
      <c r="A157" s="39">
        <v>7003</v>
      </c>
      <c r="B157" s="269" t="s">
        <v>721</v>
      </c>
      <c r="C157" s="380">
        <v>6</v>
      </c>
      <c r="D157" s="356">
        <v>6</v>
      </c>
      <c r="E157" s="356">
        <v>0</v>
      </c>
      <c r="F157" s="380">
        <v>0</v>
      </c>
      <c r="G157" s="356" t="s">
        <v>122</v>
      </c>
      <c r="H157" s="356">
        <v>0</v>
      </c>
      <c r="I157" s="380">
        <v>0</v>
      </c>
      <c r="J157" s="356" t="s">
        <v>122</v>
      </c>
      <c r="K157" s="356" t="s">
        <v>122</v>
      </c>
      <c r="L157" s="380">
        <v>6</v>
      </c>
      <c r="M157" s="356">
        <v>6</v>
      </c>
      <c r="N157" s="356" t="s">
        <v>122</v>
      </c>
      <c r="O157" s="380">
        <v>0</v>
      </c>
      <c r="P157" s="356">
        <v>0</v>
      </c>
      <c r="Q157" s="356">
        <v>0</v>
      </c>
      <c r="R157" s="380">
        <v>0</v>
      </c>
      <c r="S157" s="356" t="s">
        <v>122</v>
      </c>
      <c r="T157" s="356" t="s">
        <v>122</v>
      </c>
    </row>
    <row r="158" spans="1:20" ht="21" customHeight="1" x14ac:dyDescent="0.25">
      <c r="A158" s="39">
        <v>7006</v>
      </c>
      <c r="B158" s="269" t="s">
        <v>722</v>
      </c>
      <c r="C158" s="380">
        <v>273</v>
      </c>
      <c r="D158" s="356">
        <v>185</v>
      </c>
      <c r="E158" s="356">
        <v>88</v>
      </c>
      <c r="F158" s="380">
        <v>49</v>
      </c>
      <c r="G158" s="356">
        <v>27</v>
      </c>
      <c r="H158" s="356">
        <v>22</v>
      </c>
      <c r="I158" s="380">
        <v>111</v>
      </c>
      <c r="J158" s="356">
        <v>75</v>
      </c>
      <c r="K158" s="356">
        <v>36</v>
      </c>
      <c r="L158" s="380">
        <v>32</v>
      </c>
      <c r="M158" s="356">
        <v>32</v>
      </c>
      <c r="N158" s="356" t="s">
        <v>122</v>
      </c>
      <c r="O158" s="380">
        <v>10</v>
      </c>
      <c r="P158" s="356">
        <v>10</v>
      </c>
      <c r="Q158" s="356" t="s">
        <v>122</v>
      </c>
      <c r="R158" s="380">
        <v>71</v>
      </c>
      <c r="S158" s="356">
        <v>41</v>
      </c>
      <c r="T158" s="356">
        <v>30</v>
      </c>
    </row>
    <row r="159" spans="1:20" ht="21" customHeight="1" x14ac:dyDescent="0.25">
      <c r="A159" s="39">
        <v>7007</v>
      </c>
      <c r="B159" s="269" t="s">
        <v>723</v>
      </c>
      <c r="C159" s="380">
        <v>149</v>
      </c>
      <c r="D159" s="356">
        <v>102</v>
      </c>
      <c r="E159" s="356">
        <v>47</v>
      </c>
      <c r="F159" s="380">
        <v>18</v>
      </c>
      <c r="G159" s="356">
        <v>14</v>
      </c>
      <c r="H159" s="356">
        <v>4</v>
      </c>
      <c r="I159" s="380">
        <v>23</v>
      </c>
      <c r="J159" s="356">
        <v>16</v>
      </c>
      <c r="K159" s="356">
        <v>7</v>
      </c>
      <c r="L159" s="380">
        <v>69</v>
      </c>
      <c r="M159" s="356">
        <v>43</v>
      </c>
      <c r="N159" s="356">
        <v>26</v>
      </c>
      <c r="O159" s="380">
        <v>14</v>
      </c>
      <c r="P159" s="356">
        <v>8</v>
      </c>
      <c r="Q159" s="356">
        <v>6</v>
      </c>
      <c r="R159" s="380">
        <v>25</v>
      </c>
      <c r="S159" s="356">
        <v>21</v>
      </c>
      <c r="T159" s="356">
        <v>4</v>
      </c>
    </row>
    <row r="160" spans="1:20" ht="21" customHeight="1" x14ac:dyDescent="0.25">
      <c r="A160" s="39">
        <v>7008</v>
      </c>
      <c r="B160" s="269" t="s">
        <v>724</v>
      </c>
      <c r="C160" s="380">
        <v>30</v>
      </c>
      <c r="D160" s="356">
        <v>25</v>
      </c>
      <c r="E160" s="356">
        <v>5</v>
      </c>
      <c r="F160" s="380">
        <v>0</v>
      </c>
      <c r="G160" s="356" t="s">
        <v>122</v>
      </c>
      <c r="H160" s="356">
        <v>0</v>
      </c>
      <c r="I160" s="380">
        <v>0</v>
      </c>
      <c r="J160" s="356" t="s">
        <v>122</v>
      </c>
      <c r="K160" s="356" t="s">
        <v>122</v>
      </c>
      <c r="L160" s="380">
        <v>25</v>
      </c>
      <c r="M160" s="356">
        <v>20</v>
      </c>
      <c r="N160" s="356">
        <v>5</v>
      </c>
      <c r="O160" s="380">
        <v>0</v>
      </c>
      <c r="P160" s="356" t="s">
        <v>122</v>
      </c>
      <c r="Q160" s="356">
        <v>0</v>
      </c>
      <c r="R160" s="380">
        <v>5</v>
      </c>
      <c r="S160" s="356">
        <v>5</v>
      </c>
      <c r="T160" s="356" t="s">
        <v>122</v>
      </c>
    </row>
    <row r="161" spans="1:20" ht="21" customHeight="1" x14ac:dyDescent="0.25">
      <c r="A161" s="39">
        <v>7009</v>
      </c>
      <c r="B161" s="269" t="s">
        <v>725</v>
      </c>
      <c r="C161" s="380">
        <v>31</v>
      </c>
      <c r="D161" s="356">
        <v>31</v>
      </c>
      <c r="E161" s="356">
        <v>0</v>
      </c>
      <c r="F161" s="380">
        <v>4</v>
      </c>
      <c r="G161" s="356">
        <v>4</v>
      </c>
      <c r="H161" s="356">
        <v>0</v>
      </c>
      <c r="I161" s="380">
        <v>11</v>
      </c>
      <c r="J161" s="356">
        <v>11</v>
      </c>
      <c r="K161" s="356" t="s">
        <v>122</v>
      </c>
      <c r="L161" s="380">
        <v>10</v>
      </c>
      <c r="M161" s="356">
        <v>10</v>
      </c>
      <c r="N161" s="356" t="s">
        <v>122</v>
      </c>
      <c r="O161" s="380">
        <v>6</v>
      </c>
      <c r="P161" s="356">
        <v>6</v>
      </c>
      <c r="Q161" s="356" t="s">
        <v>122</v>
      </c>
      <c r="R161" s="380">
        <v>0</v>
      </c>
      <c r="S161" s="356" t="s">
        <v>122</v>
      </c>
      <c r="T161" s="356" t="s">
        <v>122</v>
      </c>
    </row>
    <row r="162" spans="1:20" ht="21" customHeight="1" x14ac:dyDescent="0.25">
      <c r="A162" s="39">
        <v>7010</v>
      </c>
      <c r="B162" s="269" t="s">
        <v>726</v>
      </c>
      <c r="C162" s="380">
        <v>0</v>
      </c>
      <c r="D162" s="356">
        <v>0</v>
      </c>
      <c r="E162" s="356">
        <v>0</v>
      </c>
      <c r="F162" s="380">
        <v>0</v>
      </c>
      <c r="G162" s="356" t="s">
        <v>122</v>
      </c>
      <c r="H162" s="356">
        <v>0</v>
      </c>
      <c r="I162" s="380">
        <v>0</v>
      </c>
      <c r="J162" s="356" t="s">
        <v>122</v>
      </c>
      <c r="K162" s="356">
        <v>0</v>
      </c>
      <c r="L162" s="380">
        <v>0</v>
      </c>
      <c r="M162" s="356">
        <v>0</v>
      </c>
      <c r="N162" s="356" t="s">
        <v>122</v>
      </c>
      <c r="O162" s="380">
        <v>0</v>
      </c>
      <c r="P162" s="356">
        <v>0</v>
      </c>
      <c r="Q162" s="356">
        <v>0</v>
      </c>
      <c r="R162" s="380">
        <v>0</v>
      </c>
      <c r="S162" s="356">
        <v>0</v>
      </c>
      <c r="T162" s="356">
        <v>0</v>
      </c>
    </row>
    <row r="163" spans="1:20" ht="21" customHeight="1" x14ac:dyDescent="0.25">
      <c r="A163" s="39">
        <v>7014</v>
      </c>
      <c r="B163" s="269" t="s">
        <v>727</v>
      </c>
      <c r="C163" s="380">
        <v>0</v>
      </c>
      <c r="D163" s="356">
        <v>0</v>
      </c>
      <c r="E163" s="356">
        <v>0</v>
      </c>
      <c r="F163" s="380">
        <v>0</v>
      </c>
      <c r="G163" s="356">
        <v>0</v>
      </c>
      <c r="H163" s="356">
        <v>0</v>
      </c>
      <c r="I163" s="380">
        <v>0</v>
      </c>
      <c r="J163" s="356">
        <v>0</v>
      </c>
      <c r="K163" s="356">
        <v>0</v>
      </c>
      <c r="L163" s="380">
        <v>0</v>
      </c>
      <c r="M163" s="356">
        <v>0</v>
      </c>
      <c r="N163" s="356">
        <v>0</v>
      </c>
      <c r="O163" s="380">
        <v>0</v>
      </c>
      <c r="P163" s="356">
        <v>0</v>
      </c>
      <c r="Q163" s="356">
        <v>0</v>
      </c>
      <c r="R163" s="380">
        <v>0</v>
      </c>
      <c r="S163" s="356">
        <v>0</v>
      </c>
      <c r="T163" s="356">
        <v>0</v>
      </c>
    </row>
    <row r="164" spans="1:20" ht="21" customHeight="1" x14ac:dyDescent="0.25">
      <c r="A164" s="39">
        <v>7016</v>
      </c>
      <c r="B164" s="269" t="s">
        <v>728</v>
      </c>
      <c r="C164" s="380">
        <v>23</v>
      </c>
      <c r="D164" s="356">
        <v>23</v>
      </c>
      <c r="E164" s="356">
        <v>0</v>
      </c>
      <c r="F164" s="380">
        <v>5</v>
      </c>
      <c r="G164" s="356">
        <v>5</v>
      </c>
      <c r="H164" s="356">
        <v>0</v>
      </c>
      <c r="I164" s="380">
        <v>9</v>
      </c>
      <c r="J164" s="356">
        <v>9</v>
      </c>
      <c r="K164" s="356" t="s">
        <v>122</v>
      </c>
      <c r="L164" s="380">
        <v>9</v>
      </c>
      <c r="M164" s="356">
        <v>9</v>
      </c>
      <c r="N164" s="356">
        <v>0</v>
      </c>
      <c r="O164" s="380">
        <v>0</v>
      </c>
      <c r="P164" s="356">
        <v>0</v>
      </c>
      <c r="Q164" s="356">
        <v>0</v>
      </c>
      <c r="R164" s="380">
        <v>0</v>
      </c>
      <c r="S164" s="356">
        <v>0</v>
      </c>
      <c r="T164" s="356">
        <v>0</v>
      </c>
    </row>
    <row r="165" spans="1:20" ht="21" customHeight="1" x14ac:dyDescent="0.25">
      <c r="A165" s="39">
        <v>7031</v>
      </c>
      <c r="B165" s="269" t="s">
        <v>1379</v>
      </c>
      <c r="C165" s="380">
        <v>0</v>
      </c>
      <c r="D165" s="356">
        <v>0</v>
      </c>
      <c r="E165" s="356">
        <v>0</v>
      </c>
      <c r="F165" s="380">
        <v>0</v>
      </c>
      <c r="G165" s="356" t="s">
        <v>122</v>
      </c>
      <c r="H165" s="356" t="s">
        <v>122</v>
      </c>
      <c r="I165" s="380">
        <v>0</v>
      </c>
      <c r="J165" s="356">
        <v>0</v>
      </c>
      <c r="K165" s="356">
        <v>0</v>
      </c>
      <c r="L165" s="380">
        <v>0</v>
      </c>
      <c r="M165" s="356" t="s">
        <v>122</v>
      </c>
      <c r="N165" s="356" t="s">
        <v>122</v>
      </c>
      <c r="O165" s="380">
        <v>0</v>
      </c>
      <c r="P165" s="356">
        <v>0</v>
      </c>
      <c r="Q165" s="356">
        <v>0</v>
      </c>
      <c r="R165" s="380">
        <v>0</v>
      </c>
      <c r="S165" s="356">
        <v>0</v>
      </c>
      <c r="T165" s="356">
        <v>0</v>
      </c>
    </row>
    <row r="166" spans="1:20" ht="21" customHeight="1" x14ac:dyDescent="0.25">
      <c r="A166" s="39">
        <v>7032</v>
      </c>
      <c r="B166" s="269" t="s">
        <v>730</v>
      </c>
      <c r="C166" s="380">
        <v>0</v>
      </c>
      <c r="D166" s="356">
        <v>0</v>
      </c>
      <c r="E166" s="356">
        <v>0</v>
      </c>
      <c r="F166" s="380">
        <v>0</v>
      </c>
      <c r="G166" s="356">
        <v>0</v>
      </c>
      <c r="H166" s="356">
        <v>0</v>
      </c>
      <c r="I166" s="380">
        <v>0</v>
      </c>
      <c r="J166" s="356">
        <v>0</v>
      </c>
      <c r="K166" s="356">
        <v>0</v>
      </c>
      <c r="L166" s="380">
        <v>0</v>
      </c>
      <c r="M166" s="356">
        <v>0</v>
      </c>
      <c r="N166" s="356">
        <v>0</v>
      </c>
      <c r="O166" s="380">
        <v>0</v>
      </c>
      <c r="P166" s="356">
        <v>0</v>
      </c>
      <c r="Q166" s="356">
        <v>0</v>
      </c>
      <c r="R166" s="380">
        <v>0</v>
      </c>
      <c r="S166" s="356">
        <v>0</v>
      </c>
      <c r="T166" s="356">
        <v>0</v>
      </c>
    </row>
    <row r="167" spans="1:20" ht="21" customHeight="1" x14ac:dyDescent="0.25">
      <c r="A167" s="39">
        <v>7033</v>
      </c>
      <c r="B167" s="269" t="s">
        <v>1380</v>
      </c>
      <c r="C167" s="380">
        <v>0</v>
      </c>
      <c r="D167" s="356">
        <v>0</v>
      </c>
      <c r="E167" s="356">
        <v>0</v>
      </c>
      <c r="F167" s="380">
        <v>0</v>
      </c>
      <c r="G167" s="356">
        <v>0</v>
      </c>
      <c r="H167" s="356">
        <v>0</v>
      </c>
      <c r="I167" s="380">
        <v>0</v>
      </c>
      <c r="J167" s="356" t="s">
        <v>122</v>
      </c>
      <c r="K167" s="356">
        <v>0</v>
      </c>
      <c r="L167" s="380">
        <v>0</v>
      </c>
      <c r="M167" s="356">
        <v>0</v>
      </c>
      <c r="N167" s="356">
        <v>0</v>
      </c>
      <c r="O167" s="380">
        <v>0</v>
      </c>
      <c r="P167" s="356">
        <v>0</v>
      </c>
      <c r="Q167" s="356">
        <v>0</v>
      </c>
      <c r="R167" s="380">
        <v>0</v>
      </c>
      <c r="S167" s="356">
        <v>0</v>
      </c>
      <c r="T167" s="356">
        <v>0</v>
      </c>
    </row>
    <row r="168" spans="1:20" ht="21" customHeight="1" x14ac:dyDescent="0.25">
      <c r="A168" s="39">
        <v>7037</v>
      </c>
      <c r="B168" s="269" t="s">
        <v>732</v>
      </c>
      <c r="C168" s="380">
        <v>1556</v>
      </c>
      <c r="D168" s="356">
        <v>1240</v>
      </c>
      <c r="E168" s="356">
        <v>316</v>
      </c>
      <c r="F168" s="380">
        <v>361</v>
      </c>
      <c r="G168" s="356">
        <v>285</v>
      </c>
      <c r="H168" s="356">
        <v>76</v>
      </c>
      <c r="I168" s="380">
        <v>334</v>
      </c>
      <c r="J168" s="356">
        <v>272</v>
      </c>
      <c r="K168" s="356">
        <v>62</v>
      </c>
      <c r="L168" s="380">
        <v>498</v>
      </c>
      <c r="M168" s="356">
        <v>394</v>
      </c>
      <c r="N168" s="356">
        <v>104</v>
      </c>
      <c r="O168" s="380">
        <v>140</v>
      </c>
      <c r="P168" s="356">
        <v>109</v>
      </c>
      <c r="Q168" s="356">
        <v>31</v>
      </c>
      <c r="R168" s="380">
        <v>223</v>
      </c>
      <c r="S168" s="356">
        <v>180</v>
      </c>
      <c r="T168" s="356">
        <v>43</v>
      </c>
    </row>
    <row r="169" spans="1:20" ht="21" customHeight="1" x14ac:dyDescent="0.25">
      <c r="A169" s="39">
        <v>7038</v>
      </c>
      <c r="B169" s="269" t="s">
        <v>733</v>
      </c>
      <c r="C169" s="380">
        <v>182</v>
      </c>
      <c r="D169" s="356">
        <v>175</v>
      </c>
      <c r="E169" s="356">
        <v>7</v>
      </c>
      <c r="F169" s="380">
        <v>114</v>
      </c>
      <c r="G169" s="356">
        <v>107</v>
      </c>
      <c r="H169" s="356">
        <v>7</v>
      </c>
      <c r="I169" s="380">
        <v>7</v>
      </c>
      <c r="J169" s="356">
        <v>7</v>
      </c>
      <c r="K169" s="356">
        <v>0</v>
      </c>
      <c r="L169" s="380">
        <v>7</v>
      </c>
      <c r="M169" s="356">
        <v>7</v>
      </c>
      <c r="N169" s="356">
        <v>0</v>
      </c>
      <c r="O169" s="380">
        <v>46</v>
      </c>
      <c r="P169" s="356">
        <v>46</v>
      </c>
      <c r="Q169" s="356" t="s">
        <v>122</v>
      </c>
      <c r="R169" s="380">
        <v>8</v>
      </c>
      <c r="S169" s="356">
        <v>8</v>
      </c>
      <c r="T169" s="356" t="s">
        <v>122</v>
      </c>
    </row>
    <row r="170" spans="1:20" ht="21" customHeight="1" x14ac:dyDescent="0.25">
      <c r="A170" s="39">
        <v>7039</v>
      </c>
      <c r="B170" s="269" t="s">
        <v>734</v>
      </c>
      <c r="C170" s="380">
        <v>31</v>
      </c>
      <c r="D170" s="356">
        <v>31</v>
      </c>
      <c r="E170" s="356">
        <v>0</v>
      </c>
      <c r="F170" s="380">
        <v>11</v>
      </c>
      <c r="G170" s="356">
        <v>11</v>
      </c>
      <c r="H170" s="356">
        <v>0</v>
      </c>
      <c r="I170" s="380">
        <v>6</v>
      </c>
      <c r="J170" s="356">
        <v>6</v>
      </c>
      <c r="K170" s="356" t="s">
        <v>122</v>
      </c>
      <c r="L170" s="380">
        <v>0</v>
      </c>
      <c r="M170" s="356" t="s">
        <v>122</v>
      </c>
      <c r="N170" s="356">
        <v>0</v>
      </c>
      <c r="O170" s="380">
        <v>4</v>
      </c>
      <c r="P170" s="356">
        <v>4</v>
      </c>
      <c r="Q170" s="356" t="s">
        <v>122</v>
      </c>
      <c r="R170" s="380">
        <v>10</v>
      </c>
      <c r="S170" s="356">
        <v>10</v>
      </c>
      <c r="T170" s="356" t="s">
        <v>122</v>
      </c>
    </row>
    <row r="171" spans="1:20" ht="21" customHeight="1" x14ac:dyDescent="0.25">
      <c r="A171" s="39">
        <v>7044</v>
      </c>
      <c r="B171" s="269" t="s">
        <v>737</v>
      </c>
      <c r="C171" s="380">
        <v>0</v>
      </c>
      <c r="D171" s="356">
        <v>0</v>
      </c>
      <c r="E171" s="356">
        <v>0</v>
      </c>
      <c r="F171" s="380">
        <v>0</v>
      </c>
      <c r="G171" s="356" t="s">
        <v>122</v>
      </c>
      <c r="H171" s="356">
        <v>0</v>
      </c>
      <c r="I171" s="380">
        <v>0</v>
      </c>
      <c r="J171" s="356">
        <v>0</v>
      </c>
      <c r="K171" s="356">
        <v>0</v>
      </c>
      <c r="L171" s="380">
        <v>0</v>
      </c>
      <c r="M171" s="356">
        <v>0</v>
      </c>
      <c r="N171" s="356">
        <v>0</v>
      </c>
      <c r="O171" s="380">
        <v>0</v>
      </c>
      <c r="P171" s="356">
        <v>0</v>
      </c>
      <c r="Q171" s="356">
        <v>0</v>
      </c>
      <c r="R171" s="380">
        <v>0</v>
      </c>
      <c r="S171" s="356">
        <v>0</v>
      </c>
      <c r="T171" s="356">
        <v>0</v>
      </c>
    </row>
    <row r="172" spans="1:20" ht="21" customHeight="1" x14ac:dyDescent="0.25">
      <c r="A172" s="39">
        <v>7099</v>
      </c>
      <c r="B172" s="269" t="s">
        <v>738</v>
      </c>
      <c r="C172" s="380">
        <v>190</v>
      </c>
      <c r="D172" s="356">
        <v>160</v>
      </c>
      <c r="E172" s="356">
        <v>30</v>
      </c>
      <c r="F172" s="380">
        <v>56</v>
      </c>
      <c r="G172" s="356">
        <v>52</v>
      </c>
      <c r="H172" s="356">
        <v>4</v>
      </c>
      <c r="I172" s="380">
        <v>80</v>
      </c>
      <c r="J172" s="356">
        <v>63</v>
      </c>
      <c r="K172" s="356">
        <v>17</v>
      </c>
      <c r="L172" s="380">
        <v>29</v>
      </c>
      <c r="M172" s="356">
        <v>20</v>
      </c>
      <c r="N172" s="356">
        <v>9</v>
      </c>
      <c r="O172" s="380">
        <v>10</v>
      </c>
      <c r="P172" s="356">
        <v>10</v>
      </c>
      <c r="Q172" s="356" t="s">
        <v>122</v>
      </c>
      <c r="R172" s="380">
        <v>15</v>
      </c>
      <c r="S172" s="356">
        <v>15</v>
      </c>
      <c r="T172" s="356" t="s">
        <v>122</v>
      </c>
    </row>
    <row r="173" spans="1:20" ht="21" customHeight="1" x14ac:dyDescent="0.25">
      <c r="A173" s="39">
        <v>8003</v>
      </c>
      <c r="B173" s="269" t="s">
        <v>739</v>
      </c>
      <c r="C173" s="380">
        <v>32</v>
      </c>
      <c r="D173" s="356">
        <v>32</v>
      </c>
      <c r="E173" s="356">
        <v>0</v>
      </c>
      <c r="F173" s="380">
        <v>16</v>
      </c>
      <c r="G173" s="356">
        <v>16</v>
      </c>
      <c r="H173" s="356" t="s">
        <v>122</v>
      </c>
      <c r="I173" s="380">
        <v>7</v>
      </c>
      <c r="J173" s="356">
        <v>7</v>
      </c>
      <c r="K173" s="356" t="s">
        <v>122</v>
      </c>
      <c r="L173" s="380">
        <v>0</v>
      </c>
      <c r="M173" s="356" t="s">
        <v>122</v>
      </c>
      <c r="N173" s="356">
        <v>0</v>
      </c>
      <c r="O173" s="380">
        <v>4</v>
      </c>
      <c r="P173" s="356">
        <v>4</v>
      </c>
      <c r="Q173" s="356">
        <v>0</v>
      </c>
      <c r="R173" s="380">
        <v>5</v>
      </c>
      <c r="S173" s="356">
        <v>5</v>
      </c>
      <c r="T173" s="356">
        <v>0</v>
      </c>
    </row>
    <row r="174" spans="1:20" ht="21" customHeight="1" x14ac:dyDescent="0.25">
      <c r="A174" s="39">
        <v>10001</v>
      </c>
      <c r="B174" s="269" t="s">
        <v>740</v>
      </c>
      <c r="C174" s="380">
        <v>0</v>
      </c>
      <c r="D174" s="356">
        <v>0</v>
      </c>
      <c r="E174" s="356">
        <v>0</v>
      </c>
      <c r="F174" s="380">
        <v>0</v>
      </c>
      <c r="G174" s="356">
        <v>0</v>
      </c>
      <c r="H174" s="356">
        <v>0</v>
      </c>
      <c r="I174" s="380">
        <v>0</v>
      </c>
      <c r="J174" s="356">
        <v>0</v>
      </c>
      <c r="K174" s="356">
        <v>0</v>
      </c>
      <c r="L174" s="380">
        <v>0</v>
      </c>
      <c r="M174" s="356">
        <v>0</v>
      </c>
      <c r="N174" s="356">
        <v>0</v>
      </c>
      <c r="O174" s="380">
        <v>0</v>
      </c>
      <c r="P174" s="356">
        <v>0</v>
      </c>
      <c r="Q174" s="356">
        <v>0</v>
      </c>
      <c r="R174" s="380">
        <v>0</v>
      </c>
      <c r="S174" s="356">
        <v>0</v>
      </c>
      <c r="T174" s="356">
        <v>0</v>
      </c>
    </row>
    <row r="175" spans="1:20" ht="21" customHeight="1" x14ac:dyDescent="0.25">
      <c r="A175" s="39">
        <v>10002</v>
      </c>
      <c r="B175" s="269" t="s">
        <v>741</v>
      </c>
      <c r="C175" s="380">
        <v>0</v>
      </c>
      <c r="D175" s="356">
        <v>0</v>
      </c>
      <c r="E175" s="356">
        <v>0</v>
      </c>
      <c r="F175" s="380">
        <v>0</v>
      </c>
      <c r="G175" s="356">
        <v>0</v>
      </c>
      <c r="H175" s="356">
        <v>0</v>
      </c>
      <c r="I175" s="380">
        <v>0</v>
      </c>
      <c r="J175" s="356">
        <v>0</v>
      </c>
      <c r="K175" s="356">
        <v>0</v>
      </c>
      <c r="L175" s="380">
        <v>0</v>
      </c>
      <c r="M175" s="356">
        <v>0</v>
      </c>
      <c r="N175" s="356">
        <v>0</v>
      </c>
      <c r="O175" s="380">
        <v>0</v>
      </c>
      <c r="P175" s="356">
        <v>0</v>
      </c>
      <c r="Q175" s="356">
        <v>0</v>
      </c>
      <c r="R175" s="380">
        <v>0</v>
      </c>
      <c r="S175" s="356">
        <v>0</v>
      </c>
      <c r="T175" s="356">
        <v>0</v>
      </c>
    </row>
    <row r="176" spans="1:20" ht="21" customHeight="1" x14ac:dyDescent="0.25">
      <c r="A176" s="39">
        <v>10004</v>
      </c>
      <c r="B176" s="269" t="s">
        <v>743</v>
      </c>
      <c r="C176" s="380">
        <v>0</v>
      </c>
      <c r="D176" s="356">
        <v>0</v>
      </c>
      <c r="E176" s="356">
        <v>0</v>
      </c>
      <c r="F176" s="380">
        <v>0</v>
      </c>
      <c r="G176" s="356">
        <v>0</v>
      </c>
      <c r="H176" s="356">
        <v>0</v>
      </c>
      <c r="I176" s="380">
        <v>0</v>
      </c>
      <c r="J176" s="356">
        <v>0</v>
      </c>
      <c r="K176" s="356">
        <v>0</v>
      </c>
      <c r="L176" s="380">
        <v>0</v>
      </c>
      <c r="M176" s="356">
        <v>0</v>
      </c>
      <c r="N176" s="356">
        <v>0</v>
      </c>
      <c r="O176" s="380">
        <v>0</v>
      </c>
      <c r="P176" s="356">
        <v>0</v>
      </c>
      <c r="Q176" s="356">
        <v>0</v>
      </c>
      <c r="R176" s="380">
        <v>0</v>
      </c>
      <c r="S176" s="356">
        <v>0</v>
      </c>
      <c r="T176" s="356">
        <v>0</v>
      </c>
    </row>
    <row r="177" spans="1:20" ht="21" customHeight="1" x14ac:dyDescent="0.25">
      <c r="A177" s="39">
        <v>10005</v>
      </c>
      <c r="B177" s="269" t="s">
        <v>744</v>
      </c>
      <c r="C177" s="380">
        <v>0</v>
      </c>
      <c r="D177" s="356">
        <v>0</v>
      </c>
      <c r="E177" s="356">
        <v>0</v>
      </c>
      <c r="F177" s="380">
        <v>0</v>
      </c>
      <c r="G177" s="356">
        <v>0</v>
      </c>
      <c r="H177" s="356">
        <v>0</v>
      </c>
      <c r="I177" s="380">
        <v>0</v>
      </c>
      <c r="J177" s="356">
        <v>0</v>
      </c>
      <c r="K177" s="356">
        <v>0</v>
      </c>
      <c r="L177" s="380">
        <v>0</v>
      </c>
      <c r="M177" s="356">
        <v>0</v>
      </c>
      <c r="N177" s="356">
        <v>0</v>
      </c>
      <c r="O177" s="380">
        <v>0</v>
      </c>
      <c r="P177" s="356">
        <v>0</v>
      </c>
      <c r="Q177" s="356">
        <v>0</v>
      </c>
      <c r="R177" s="380">
        <v>0</v>
      </c>
      <c r="S177" s="356">
        <v>0</v>
      </c>
      <c r="T177" s="356">
        <v>0</v>
      </c>
    </row>
    <row r="178" spans="1:20" ht="21" customHeight="1" x14ac:dyDescent="0.25">
      <c r="A178" s="39">
        <v>10007</v>
      </c>
      <c r="B178" s="269" t="s">
        <v>745</v>
      </c>
      <c r="C178" s="380">
        <v>0</v>
      </c>
      <c r="D178" s="356">
        <v>0</v>
      </c>
      <c r="E178" s="356">
        <v>0</v>
      </c>
      <c r="F178" s="380">
        <v>0</v>
      </c>
      <c r="G178" s="356">
        <v>0</v>
      </c>
      <c r="H178" s="356">
        <v>0</v>
      </c>
      <c r="I178" s="380">
        <v>0</v>
      </c>
      <c r="J178" s="356">
        <v>0</v>
      </c>
      <c r="K178" s="356">
        <v>0</v>
      </c>
      <c r="L178" s="380">
        <v>0</v>
      </c>
      <c r="M178" s="356">
        <v>0</v>
      </c>
      <c r="N178" s="356">
        <v>0</v>
      </c>
      <c r="O178" s="380">
        <v>0</v>
      </c>
      <c r="P178" s="356">
        <v>0</v>
      </c>
      <c r="Q178" s="356">
        <v>0</v>
      </c>
      <c r="R178" s="380">
        <v>0</v>
      </c>
      <c r="S178" s="356">
        <v>0</v>
      </c>
      <c r="T178" s="356">
        <v>0</v>
      </c>
    </row>
    <row r="179" spans="1:20" ht="21" customHeight="1" x14ac:dyDescent="0.25">
      <c r="A179" s="39">
        <v>10008</v>
      </c>
      <c r="B179" s="269" t="s">
        <v>746</v>
      </c>
      <c r="C179" s="380">
        <v>0</v>
      </c>
      <c r="D179" s="356">
        <v>0</v>
      </c>
      <c r="E179" s="356">
        <v>0</v>
      </c>
      <c r="F179" s="380">
        <v>0</v>
      </c>
      <c r="G179" s="356" t="s">
        <v>122</v>
      </c>
      <c r="H179" s="356">
        <v>0</v>
      </c>
      <c r="I179" s="380">
        <v>0</v>
      </c>
      <c r="J179" s="356">
        <v>0</v>
      </c>
      <c r="K179" s="356">
        <v>0</v>
      </c>
      <c r="L179" s="380">
        <v>0</v>
      </c>
      <c r="M179" s="356" t="s">
        <v>122</v>
      </c>
      <c r="N179" s="356">
        <v>0</v>
      </c>
      <c r="O179" s="380">
        <v>0</v>
      </c>
      <c r="P179" s="356">
        <v>0</v>
      </c>
      <c r="Q179" s="356">
        <v>0</v>
      </c>
      <c r="R179" s="380">
        <v>0</v>
      </c>
      <c r="S179" s="356">
        <v>0</v>
      </c>
      <c r="T179" s="356">
        <v>0</v>
      </c>
    </row>
    <row r="180" spans="1:20" ht="21" customHeight="1" x14ac:dyDescent="0.25">
      <c r="A180" s="39">
        <v>10009</v>
      </c>
      <c r="B180" s="269" t="s">
        <v>747</v>
      </c>
      <c r="C180" s="380">
        <v>8</v>
      </c>
      <c r="D180" s="356">
        <v>8</v>
      </c>
      <c r="E180" s="356">
        <v>0</v>
      </c>
      <c r="F180" s="380">
        <v>0</v>
      </c>
      <c r="G180" s="356">
        <v>0</v>
      </c>
      <c r="H180" s="356">
        <v>0</v>
      </c>
      <c r="I180" s="380">
        <v>0</v>
      </c>
      <c r="J180" s="356">
        <v>0</v>
      </c>
      <c r="K180" s="356">
        <v>0</v>
      </c>
      <c r="L180" s="380">
        <v>8</v>
      </c>
      <c r="M180" s="356">
        <v>8</v>
      </c>
      <c r="N180" s="356">
        <v>0</v>
      </c>
      <c r="O180" s="380">
        <v>0</v>
      </c>
      <c r="P180" s="356">
        <v>0</v>
      </c>
      <c r="Q180" s="356">
        <v>0</v>
      </c>
      <c r="R180" s="380">
        <v>0</v>
      </c>
      <c r="S180" s="356" t="s">
        <v>122</v>
      </c>
      <c r="T180" s="356">
        <v>0</v>
      </c>
    </row>
    <row r="181" spans="1:20" ht="21" customHeight="1" x14ac:dyDescent="0.25">
      <c r="A181" s="39">
        <v>10010</v>
      </c>
      <c r="B181" s="269" t="s">
        <v>748</v>
      </c>
      <c r="C181" s="380">
        <v>0</v>
      </c>
      <c r="D181" s="356">
        <v>0</v>
      </c>
      <c r="E181" s="356">
        <v>0</v>
      </c>
      <c r="F181" s="380">
        <v>0</v>
      </c>
      <c r="G181" s="356">
        <v>0</v>
      </c>
      <c r="H181" s="356">
        <v>0</v>
      </c>
      <c r="I181" s="380">
        <v>0</v>
      </c>
      <c r="J181" s="356">
        <v>0</v>
      </c>
      <c r="K181" s="356">
        <v>0</v>
      </c>
      <c r="L181" s="380">
        <v>0</v>
      </c>
      <c r="M181" s="356">
        <v>0</v>
      </c>
      <c r="N181" s="356">
        <v>0</v>
      </c>
      <c r="O181" s="380">
        <v>0</v>
      </c>
      <c r="P181" s="356">
        <v>0</v>
      </c>
      <c r="Q181" s="356">
        <v>0</v>
      </c>
      <c r="R181" s="380">
        <v>0</v>
      </c>
      <c r="S181" s="356">
        <v>0</v>
      </c>
      <c r="T181" s="356">
        <v>0</v>
      </c>
    </row>
    <row r="182" spans="1:20" ht="21" customHeight="1" x14ac:dyDescent="0.25">
      <c r="A182" s="39">
        <v>10011</v>
      </c>
      <c r="B182" s="269" t="s">
        <v>1381</v>
      </c>
      <c r="C182" s="380">
        <v>4</v>
      </c>
      <c r="D182" s="356">
        <v>4</v>
      </c>
      <c r="E182" s="356">
        <v>0</v>
      </c>
      <c r="F182" s="380">
        <v>0</v>
      </c>
      <c r="G182" s="356">
        <v>0</v>
      </c>
      <c r="H182" s="356">
        <v>0</v>
      </c>
      <c r="I182" s="380">
        <v>0</v>
      </c>
      <c r="J182" s="356">
        <v>0</v>
      </c>
      <c r="K182" s="356">
        <v>0</v>
      </c>
      <c r="L182" s="380">
        <v>4</v>
      </c>
      <c r="M182" s="356">
        <v>4</v>
      </c>
      <c r="N182" s="356">
        <v>0</v>
      </c>
      <c r="O182" s="380">
        <v>0</v>
      </c>
      <c r="P182" s="356">
        <v>0</v>
      </c>
      <c r="Q182" s="356">
        <v>0</v>
      </c>
      <c r="R182" s="380">
        <v>0</v>
      </c>
      <c r="S182" s="356">
        <v>0</v>
      </c>
      <c r="T182" s="356">
        <v>0</v>
      </c>
    </row>
    <row r="183" spans="1:20" ht="21" customHeight="1" x14ac:dyDescent="0.25">
      <c r="A183" s="39">
        <v>10013</v>
      </c>
      <c r="B183" s="269" t="s">
        <v>1382</v>
      </c>
      <c r="C183" s="380">
        <v>0</v>
      </c>
      <c r="D183" s="356">
        <v>0</v>
      </c>
      <c r="E183" s="356">
        <v>0</v>
      </c>
      <c r="F183" s="380">
        <v>0</v>
      </c>
      <c r="G183" s="356">
        <v>0</v>
      </c>
      <c r="H183" s="356">
        <v>0</v>
      </c>
      <c r="I183" s="380">
        <v>0</v>
      </c>
      <c r="J183" s="356">
        <v>0</v>
      </c>
      <c r="K183" s="356">
        <v>0</v>
      </c>
      <c r="L183" s="380">
        <v>0</v>
      </c>
      <c r="M183" s="356">
        <v>0</v>
      </c>
      <c r="N183" s="356">
        <v>0</v>
      </c>
      <c r="O183" s="380">
        <v>0</v>
      </c>
      <c r="P183" s="356">
        <v>0</v>
      </c>
      <c r="Q183" s="356">
        <v>0</v>
      </c>
      <c r="R183" s="380">
        <v>0</v>
      </c>
      <c r="S183" s="356">
        <v>0</v>
      </c>
      <c r="T183" s="356">
        <v>0</v>
      </c>
    </row>
    <row r="184" spans="1:20" ht="21" customHeight="1" x14ac:dyDescent="0.25">
      <c r="A184" s="39">
        <v>10021</v>
      </c>
      <c r="B184" s="269" t="s">
        <v>754</v>
      </c>
      <c r="C184" s="380">
        <v>391</v>
      </c>
      <c r="D184" s="356">
        <v>358</v>
      </c>
      <c r="E184" s="356">
        <v>33</v>
      </c>
      <c r="F184" s="380">
        <v>33</v>
      </c>
      <c r="G184" s="356">
        <v>33</v>
      </c>
      <c r="H184" s="356" t="s">
        <v>122</v>
      </c>
      <c r="I184" s="380">
        <v>105</v>
      </c>
      <c r="J184" s="356">
        <v>101</v>
      </c>
      <c r="K184" s="356">
        <v>4</v>
      </c>
      <c r="L184" s="380">
        <v>151</v>
      </c>
      <c r="M184" s="356">
        <v>130</v>
      </c>
      <c r="N184" s="356">
        <v>21</v>
      </c>
      <c r="O184" s="380">
        <v>19</v>
      </c>
      <c r="P184" s="356">
        <v>19</v>
      </c>
      <c r="Q184" s="356">
        <v>0</v>
      </c>
      <c r="R184" s="380">
        <v>83</v>
      </c>
      <c r="S184" s="356">
        <v>75</v>
      </c>
      <c r="T184" s="356">
        <v>8</v>
      </c>
    </row>
    <row r="185" spans="1:20" ht="21" customHeight="1" x14ac:dyDescent="0.25">
      <c r="A185" s="39">
        <v>10022</v>
      </c>
      <c r="B185" s="269" t="s">
        <v>755</v>
      </c>
      <c r="C185" s="380">
        <v>0</v>
      </c>
      <c r="D185" s="356">
        <v>0</v>
      </c>
      <c r="E185" s="356">
        <v>0</v>
      </c>
      <c r="F185" s="380">
        <v>0</v>
      </c>
      <c r="G185" s="356">
        <v>0</v>
      </c>
      <c r="H185" s="356">
        <v>0</v>
      </c>
      <c r="I185" s="380">
        <v>0</v>
      </c>
      <c r="J185" s="356">
        <v>0</v>
      </c>
      <c r="K185" s="356">
        <v>0</v>
      </c>
      <c r="L185" s="380">
        <v>0</v>
      </c>
      <c r="M185" s="356" t="s">
        <v>122</v>
      </c>
      <c r="N185" s="356">
        <v>0</v>
      </c>
      <c r="O185" s="380">
        <v>0</v>
      </c>
      <c r="P185" s="356">
        <v>0</v>
      </c>
      <c r="Q185" s="356">
        <v>0</v>
      </c>
      <c r="R185" s="380">
        <v>0</v>
      </c>
      <c r="S185" s="356" t="s">
        <v>122</v>
      </c>
      <c r="T185" s="356">
        <v>0</v>
      </c>
    </row>
    <row r="186" spans="1:20" ht="21" customHeight="1" x14ac:dyDescent="0.25">
      <c r="A186" s="39">
        <v>10023</v>
      </c>
      <c r="B186" s="269" t="s">
        <v>756</v>
      </c>
      <c r="C186" s="380">
        <v>116</v>
      </c>
      <c r="D186" s="356">
        <v>112</v>
      </c>
      <c r="E186" s="356">
        <v>4</v>
      </c>
      <c r="F186" s="380">
        <v>7</v>
      </c>
      <c r="G186" s="356">
        <v>7</v>
      </c>
      <c r="H186" s="356" t="s">
        <v>122</v>
      </c>
      <c r="I186" s="380">
        <v>27</v>
      </c>
      <c r="J186" s="356">
        <v>27</v>
      </c>
      <c r="K186" s="356" t="s">
        <v>122</v>
      </c>
      <c r="L186" s="380">
        <v>57</v>
      </c>
      <c r="M186" s="356">
        <v>53</v>
      </c>
      <c r="N186" s="356">
        <v>4</v>
      </c>
      <c r="O186" s="380">
        <v>11</v>
      </c>
      <c r="P186" s="356">
        <v>11</v>
      </c>
      <c r="Q186" s="356">
        <v>0</v>
      </c>
      <c r="R186" s="380">
        <v>14</v>
      </c>
      <c r="S186" s="356">
        <v>14</v>
      </c>
      <c r="T186" s="356" t="s">
        <v>122</v>
      </c>
    </row>
    <row r="187" spans="1:20" ht="21" customHeight="1" x14ac:dyDescent="0.25">
      <c r="A187" s="39">
        <v>10024</v>
      </c>
      <c r="B187" s="269" t="s">
        <v>757</v>
      </c>
      <c r="C187" s="380">
        <v>7</v>
      </c>
      <c r="D187" s="356">
        <v>7</v>
      </c>
      <c r="E187" s="356">
        <v>0</v>
      </c>
      <c r="F187" s="380">
        <v>0</v>
      </c>
      <c r="G187" s="356" t="s">
        <v>122</v>
      </c>
      <c r="H187" s="356">
        <v>0</v>
      </c>
      <c r="I187" s="380">
        <v>0</v>
      </c>
      <c r="J187" s="356" t="s">
        <v>122</v>
      </c>
      <c r="K187" s="356">
        <v>0</v>
      </c>
      <c r="L187" s="380">
        <v>7</v>
      </c>
      <c r="M187" s="356">
        <v>7</v>
      </c>
      <c r="N187" s="356" t="s">
        <v>122</v>
      </c>
      <c r="O187" s="380">
        <v>0</v>
      </c>
      <c r="P187" s="356" t="s">
        <v>122</v>
      </c>
      <c r="Q187" s="356">
        <v>0</v>
      </c>
      <c r="R187" s="380">
        <v>0</v>
      </c>
      <c r="S187" s="356" t="s">
        <v>122</v>
      </c>
      <c r="T187" s="356">
        <v>0</v>
      </c>
    </row>
    <row r="188" spans="1:20" ht="21" customHeight="1" x14ac:dyDescent="0.25">
      <c r="A188" s="39">
        <v>10025</v>
      </c>
      <c r="B188" s="269" t="s">
        <v>758</v>
      </c>
      <c r="C188" s="380">
        <v>0</v>
      </c>
      <c r="D188" s="356">
        <v>0</v>
      </c>
      <c r="E188" s="356">
        <v>0</v>
      </c>
      <c r="F188" s="380">
        <v>0</v>
      </c>
      <c r="G188" s="356">
        <v>0</v>
      </c>
      <c r="H188" s="356">
        <v>0</v>
      </c>
      <c r="I188" s="380">
        <v>0</v>
      </c>
      <c r="J188" s="356">
        <v>0</v>
      </c>
      <c r="K188" s="356">
        <v>0</v>
      </c>
      <c r="L188" s="380">
        <v>0</v>
      </c>
      <c r="M188" s="356">
        <v>0</v>
      </c>
      <c r="N188" s="356">
        <v>0</v>
      </c>
      <c r="O188" s="380">
        <v>0</v>
      </c>
      <c r="P188" s="356">
        <v>0</v>
      </c>
      <c r="Q188" s="356">
        <v>0</v>
      </c>
      <c r="R188" s="380">
        <v>0</v>
      </c>
      <c r="S188" s="356">
        <v>0</v>
      </c>
      <c r="T188" s="356">
        <v>0</v>
      </c>
    </row>
    <row r="189" spans="1:20" ht="21" customHeight="1" x14ac:dyDescent="0.25">
      <c r="A189" s="39">
        <v>10026</v>
      </c>
      <c r="B189" s="269" t="s">
        <v>759</v>
      </c>
      <c r="C189" s="380">
        <v>0</v>
      </c>
      <c r="D189" s="356">
        <v>0</v>
      </c>
      <c r="E189" s="356">
        <v>0</v>
      </c>
      <c r="F189" s="380">
        <v>0</v>
      </c>
      <c r="G189" s="356">
        <v>0</v>
      </c>
      <c r="H189" s="356">
        <v>0</v>
      </c>
      <c r="I189" s="380">
        <v>0</v>
      </c>
      <c r="J189" s="356">
        <v>0</v>
      </c>
      <c r="K189" s="356">
        <v>0</v>
      </c>
      <c r="L189" s="380">
        <v>0</v>
      </c>
      <c r="M189" s="356">
        <v>0</v>
      </c>
      <c r="N189" s="356">
        <v>0</v>
      </c>
      <c r="O189" s="380">
        <v>0</v>
      </c>
      <c r="P189" s="356">
        <v>0</v>
      </c>
      <c r="Q189" s="356">
        <v>0</v>
      </c>
      <c r="R189" s="380">
        <v>0</v>
      </c>
      <c r="S189" s="356">
        <v>0</v>
      </c>
      <c r="T189" s="356">
        <v>0</v>
      </c>
    </row>
    <row r="190" spans="1:20" ht="21" customHeight="1" x14ac:dyDescent="0.25">
      <c r="A190" s="39">
        <v>10028</v>
      </c>
      <c r="B190" s="269" t="s">
        <v>760</v>
      </c>
      <c r="C190" s="380">
        <v>0</v>
      </c>
      <c r="D190" s="356">
        <v>0</v>
      </c>
      <c r="E190" s="356">
        <v>0</v>
      </c>
      <c r="F190" s="380">
        <v>0</v>
      </c>
      <c r="G190" s="356">
        <v>0</v>
      </c>
      <c r="H190" s="356">
        <v>0</v>
      </c>
      <c r="I190" s="380">
        <v>0</v>
      </c>
      <c r="J190" s="356">
        <v>0</v>
      </c>
      <c r="K190" s="356">
        <v>0</v>
      </c>
      <c r="L190" s="380">
        <v>0</v>
      </c>
      <c r="M190" s="356">
        <v>0</v>
      </c>
      <c r="N190" s="356">
        <v>0</v>
      </c>
      <c r="O190" s="380">
        <v>0</v>
      </c>
      <c r="P190" s="356">
        <v>0</v>
      </c>
      <c r="Q190" s="356">
        <v>0</v>
      </c>
      <c r="R190" s="380">
        <v>0</v>
      </c>
      <c r="S190" s="356">
        <v>0</v>
      </c>
      <c r="T190" s="356">
        <v>0</v>
      </c>
    </row>
    <row r="191" spans="1:20" ht="21" customHeight="1" x14ac:dyDescent="0.25">
      <c r="A191" s="39">
        <v>10030</v>
      </c>
      <c r="B191" s="269" t="s">
        <v>762</v>
      </c>
      <c r="C191" s="380">
        <v>0</v>
      </c>
      <c r="D191" s="356">
        <v>0</v>
      </c>
      <c r="E191" s="356">
        <v>0</v>
      </c>
      <c r="F191" s="380">
        <v>0</v>
      </c>
      <c r="G191" s="356">
        <v>0</v>
      </c>
      <c r="H191" s="356">
        <v>0</v>
      </c>
      <c r="I191" s="380">
        <v>0</v>
      </c>
      <c r="J191" s="356" t="s">
        <v>122</v>
      </c>
      <c r="K191" s="356">
        <v>0</v>
      </c>
      <c r="L191" s="380">
        <v>0</v>
      </c>
      <c r="M191" s="356">
        <v>0</v>
      </c>
      <c r="N191" s="356">
        <v>0</v>
      </c>
      <c r="O191" s="380">
        <v>0</v>
      </c>
      <c r="P191" s="356">
        <v>0</v>
      </c>
      <c r="Q191" s="356">
        <v>0</v>
      </c>
      <c r="R191" s="380">
        <v>0</v>
      </c>
      <c r="S191" s="356">
        <v>0</v>
      </c>
      <c r="T191" s="356">
        <v>0</v>
      </c>
    </row>
    <row r="192" spans="1:20" ht="21" customHeight="1" x14ac:dyDescent="0.25">
      <c r="A192" s="39">
        <v>10031</v>
      </c>
      <c r="B192" s="269" t="s">
        <v>763</v>
      </c>
      <c r="C192" s="380">
        <v>0</v>
      </c>
      <c r="D192" s="356">
        <v>0</v>
      </c>
      <c r="E192" s="356">
        <v>0</v>
      </c>
      <c r="F192" s="380">
        <v>0</v>
      </c>
      <c r="G192" s="356">
        <v>0</v>
      </c>
      <c r="H192" s="356">
        <v>0</v>
      </c>
      <c r="I192" s="380">
        <v>0</v>
      </c>
      <c r="J192" s="356">
        <v>0</v>
      </c>
      <c r="K192" s="356">
        <v>0</v>
      </c>
      <c r="L192" s="380">
        <v>0</v>
      </c>
      <c r="M192" s="356">
        <v>0</v>
      </c>
      <c r="N192" s="356">
        <v>0</v>
      </c>
      <c r="O192" s="380">
        <v>0</v>
      </c>
      <c r="P192" s="356">
        <v>0</v>
      </c>
      <c r="Q192" s="356">
        <v>0</v>
      </c>
      <c r="R192" s="380">
        <v>0</v>
      </c>
      <c r="S192" s="356">
        <v>0</v>
      </c>
      <c r="T192" s="356">
        <v>0</v>
      </c>
    </row>
    <row r="193" spans="1:20" ht="21" customHeight="1" x14ac:dyDescent="0.25">
      <c r="A193" s="39">
        <v>10032</v>
      </c>
      <c r="B193" s="269" t="s">
        <v>764</v>
      </c>
      <c r="C193" s="380">
        <v>0</v>
      </c>
      <c r="D193" s="356">
        <v>0</v>
      </c>
      <c r="E193" s="356">
        <v>0</v>
      </c>
      <c r="F193" s="380">
        <v>0</v>
      </c>
      <c r="G193" s="356" t="s">
        <v>122</v>
      </c>
      <c r="H193" s="356">
        <v>0</v>
      </c>
      <c r="I193" s="380">
        <v>0</v>
      </c>
      <c r="J193" s="356">
        <v>0</v>
      </c>
      <c r="K193" s="356">
        <v>0</v>
      </c>
      <c r="L193" s="380">
        <v>0</v>
      </c>
      <c r="M193" s="356">
        <v>0</v>
      </c>
      <c r="N193" s="356">
        <v>0</v>
      </c>
      <c r="O193" s="380">
        <v>0</v>
      </c>
      <c r="P193" s="356">
        <v>0</v>
      </c>
      <c r="Q193" s="356">
        <v>0</v>
      </c>
      <c r="R193" s="380">
        <v>0</v>
      </c>
      <c r="S193" s="356">
        <v>0</v>
      </c>
      <c r="T193" s="356">
        <v>0</v>
      </c>
    </row>
    <row r="194" spans="1:20" ht="21" customHeight="1" x14ac:dyDescent="0.25">
      <c r="A194" s="39">
        <v>10034</v>
      </c>
      <c r="B194" s="269" t="s">
        <v>765</v>
      </c>
      <c r="C194" s="380">
        <v>5</v>
      </c>
      <c r="D194" s="356">
        <v>5</v>
      </c>
      <c r="E194" s="356">
        <v>0</v>
      </c>
      <c r="F194" s="380">
        <v>5</v>
      </c>
      <c r="G194" s="356">
        <v>5</v>
      </c>
      <c r="H194" s="356">
        <v>0</v>
      </c>
      <c r="I194" s="380">
        <v>0</v>
      </c>
      <c r="J194" s="356">
        <v>0</v>
      </c>
      <c r="K194" s="356">
        <v>0</v>
      </c>
      <c r="L194" s="380">
        <v>0</v>
      </c>
      <c r="M194" s="356">
        <v>0</v>
      </c>
      <c r="N194" s="356">
        <v>0</v>
      </c>
      <c r="O194" s="380">
        <v>0</v>
      </c>
      <c r="P194" s="356">
        <v>0</v>
      </c>
      <c r="Q194" s="356">
        <v>0</v>
      </c>
      <c r="R194" s="380">
        <v>0</v>
      </c>
      <c r="S194" s="356">
        <v>0</v>
      </c>
      <c r="T194" s="356">
        <v>0</v>
      </c>
    </row>
    <row r="195" spans="1:20" ht="21" customHeight="1" x14ac:dyDescent="0.25">
      <c r="A195" s="39">
        <v>10035</v>
      </c>
      <c r="B195" s="269" t="s">
        <v>766</v>
      </c>
      <c r="C195" s="380">
        <v>0</v>
      </c>
      <c r="D195" s="356">
        <v>0</v>
      </c>
      <c r="E195" s="356">
        <v>0</v>
      </c>
      <c r="F195" s="380">
        <v>0</v>
      </c>
      <c r="G195" s="356">
        <v>0</v>
      </c>
      <c r="H195" s="356">
        <v>0</v>
      </c>
      <c r="I195" s="380">
        <v>0</v>
      </c>
      <c r="J195" s="356" t="s">
        <v>122</v>
      </c>
      <c r="K195" s="356">
        <v>0</v>
      </c>
      <c r="L195" s="380">
        <v>0</v>
      </c>
      <c r="M195" s="356" t="s">
        <v>122</v>
      </c>
      <c r="N195" s="356">
        <v>0</v>
      </c>
      <c r="O195" s="380">
        <v>0</v>
      </c>
      <c r="P195" s="356" t="s">
        <v>122</v>
      </c>
      <c r="Q195" s="356">
        <v>0</v>
      </c>
      <c r="R195" s="380">
        <v>0</v>
      </c>
      <c r="S195" s="356">
        <v>0</v>
      </c>
      <c r="T195" s="356">
        <v>0</v>
      </c>
    </row>
    <row r="196" spans="1:20" ht="21" customHeight="1" x14ac:dyDescent="0.25">
      <c r="A196" s="39">
        <v>10036</v>
      </c>
      <c r="B196" s="269" t="s">
        <v>767</v>
      </c>
      <c r="C196" s="380">
        <v>0</v>
      </c>
      <c r="D196" s="356">
        <v>0</v>
      </c>
      <c r="E196" s="356">
        <v>0</v>
      </c>
      <c r="F196" s="380">
        <v>0</v>
      </c>
      <c r="G196" s="356">
        <v>0</v>
      </c>
      <c r="H196" s="356">
        <v>0</v>
      </c>
      <c r="I196" s="380">
        <v>0</v>
      </c>
      <c r="J196" s="356">
        <v>0</v>
      </c>
      <c r="K196" s="356">
        <v>0</v>
      </c>
      <c r="L196" s="380">
        <v>0</v>
      </c>
      <c r="M196" s="356">
        <v>0</v>
      </c>
      <c r="N196" s="356">
        <v>0</v>
      </c>
      <c r="O196" s="380">
        <v>0</v>
      </c>
      <c r="P196" s="356">
        <v>0</v>
      </c>
      <c r="Q196" s="356">
        <v>0</v>
      </c>
      <c r="R196" s="380">
        <v>0</v>
      </c>
      <c r="S196" s="356">
        <v>0</v>
      </c>
      <c r="T196" s="356">
        <v>0</v>
      </c>
    </row>
    <row r="197" spans="1:20" ht="21" customHeight="1" x14ac:dyDescent="0.25">
      <c r="A197" s="39">
        <v>10099</v>
      </c>
      <c r="B197" s="269" t="s">
        <v>1383</v>
      </c>
      <c r="C197" s="380">
        <v>28</v>
      </c>
      <c r="D197" s="356">
        <v>28</v>
      </c>
      <c r="E197" s="356">
        <v>0</v>
      </c>
      <c r="F197" s="380">
        <v>12</v>
      </c>
      <c r="G197" s="356">
        <v>12</v>
      </c>
      <c r="H197" s="356" t="s">
        <v>122</v>
      </c>
      <c r="I197" s="380">
        <v>9</v>
      </c>
      <c r="J197" s="356">
        <v>9</v>
      </c>
      <c r="K197" s="356">
        <v>0</v>
      </c>
      <c r="L197" s="380">
        <v>7</v>
      </c>
      <c r="M197" s="356">
        <v>7</v>
      </c>
      <c r="N197" s="356" t="s">
        <v>122</v>
      </c>
      <c r="O197" s="380">
        <v>0</v>
      </c>
      <c r="P197" s="356" t="s">
        <v>122</v>
      </c>
      <c r="Q197" s="356">
        <v>0</v>
      </c>
      <c r="R197" s="380">
        <v>0</v>
      </c>
      <c r="S197" s="356" t="s">
        <v>122</v>
      </c>
      <c r="T197" s="356">
        <v>0</v>
      </c>
    </row>
    <row r="198" spans="1:20" ht="21" customHeight="1" x14ac:dyDescent="0.25">
      <c r="A198" s="39">
        <v>12010</v>
      </c>
      <c r="B198" s="269" t="s">
        <v>1384</v>
      </c>
      <c r="C198" s="380">
        <v>0</v>
      </c>
      <c r="D198" s="356">
        <v>0</v>
      </c>
      <c r="E198" s="356">
        <v>0</v>
      </c>
      <c r="F198" s="380">
        <v>0</v>
      </c>
      <c r="G198" s="356">
        <v>0</v>
      </c>
      <c r="H198" s="356">
        <v>0</v>
      </c>
      <c r="I198" s="380">
        <v>0</v>
      </c>
      <c r="J198" s="356">
        <v>0</v>
      </c>
      <c r="K198" s="356">
        <v>0</v>
      </c>
      <c r="L198" s="380">
        <v>0</v>
      </c>
      <c r="M198" s="356">
        <v>0</v>
      </c>
      <c r="N198" s="356">
        <v>0</v>
      </c>
      <c r="O198" s="380">
        <v>0</v>
      </c>
      <c r="P198" s="356">
        <v>0</v>
      </c>
      <c r="Q198" s="356">
        <v>0</v>
      </c>
      <c r="R198" s="380">
        <v>0</v>
      </c>
      <c r="S198" s="356">
        <v>0</v>
      </c>
      <c r="T198" s="356">
        <v>0</v>
      </c>
    </row>
    <row r="199" spans="1:20" ht="21" customHeight="1" x14ac:dyDescent="0.25">
      <c r="A199" s="39">
        <v>12020</v>
      </c>
      <c r="B199" s="269" t="s">
        <v>1385</v>
      </c>
      <c r="C199" s="380">
        <v>0</v>
      </c>
      <c r="D199" s="356">
        <v>0</v>
      </c>
      <c r="E199" s="356">
        <v>0</v>
      </c>
      <c r="F199" s="380">
        <v>0</v>
      </c>
      <c r="G199" s="356">
        <v>0</v>
      </c>
      <c r="H199" s="356">
        <v>0</v>
      </c>
      <c r="I199" s="380">
        <v>0</v>
      </c>
      <c r="J199" s="356">
        <v>0</v>
      </c>
      <c r="K199" s="356">
        <v>0</v>
      </c>
      <c r="L199" s="380">
        <v>0</v>
      </c>
      <c r="M199" s="356">
        <v>0</v>
      </c>
      <c r="N199" s="356">
        <v>0</v>
      </c>
      <c r="O199" s="380">
        <v>0</v>
      </c>
      <c r="P199" s="356">
        <v>0</v>
      </c>
      <c r="Q199" s="356">
        <v>0</v>
      </c>
      <c r="R199" s="380">
        <v>0</v>
      </c>
      <c r="S199" s="356">
        <v>0</v>
      </c>
      <c r="T199" s="356">
        <v>0</v>
      </c>
    </row>
    <row r="200" spans="1:20" ht="21" customHeight="1" x14ac:dyDescent="0.25">
      <c r="A200" s="39">
        <v>12021</v>
      </c>
      <c r="B200" s="269" t="s">
        <v>772</v>
      </c>
      <c r="C200" s="380">
        <v>0</v>
      </c>
      <c r="D200" s="356">
        <v>0</v>
      </c>
      <c r="E200" s="356">
        <v>0</v>
      </c>
      <c r="F200" s="380">
        <v>0</v>
      </c>
      <c r="G200" s="356">
        <v>0</v>
      </c>
      <c r="H200" s="356">
        <v>0</v>
      </c>
      <c r="I200" s="380">
        <v>0</v>
      </c>
      <c r="J200" s="356">
        <v>0</v>
      </c>
      <c r="K200" s="356">
        <v>0</v>
      </c>
      <c r="L200" s="380">
        <v>0</v>
      </c>
      <c r="M200" s="356">
        <v>0</v>
      </c>
      <c r="N200" s="356">
        <v>0</v>
      </c>
      <c r="O200" s="380">
        <v>0</v>
      </c>
      <c r="P200" s="356">
        <v>0</v>
      </c>
      <c r="Q200" s="356">
        <v>0</v>
      </c>
      <c r="R200" s="380">
        <v>0</v>
      </c>
      <c r="S200" s="356">
        <v>0</v>
      </c>
      <c r="T200" s="356">
        <v>0</v>
      </c>
    </row>
    <row r="201" spans="1:20" ht="21" customHeight="1" x14ac:dyDescent="0.25">
      <c r="A201" s="39">
        <v>12022</v>
      </c>
      <c r="B201" s="269" t="s">
        <v>1386</v>
      </c>
      <c r="C201" s="380">
        <v>0</v>
      </c>
      <c r="D201" s="356">
        <v>0</v>
      </c>
      <c r="E201" s="356">
        <v>0</v>
      </c>
      <c r="F201" s="380">
        <v>0</v>
      </c>
      <c r="G201" s="356">
        <v>0</v>
      </c>
      <c r="H201" s="356">
        <v>0</v>
      </c>
      <c r="I201" s="380">
        <v>0</v>
      </c>
      <c r="J201" s="356">
        <v>0</v>
      </c>
      <c r="K201" s="356">
        <v>0</v>
      </c>
      <c r="L201" s="380">
        <v>0</v>
      </c>
      <c r="M201" s="356">
        <v>0</v>
      </c>
      <c r="N201" s="356">
        <v>0</v>
      </c>
      <c r="O201" s="380">
        <v>0</v>
      </c>
      <c r="P201" s="356">
        <v>0</v>
      </c>
      <c r="Q201" s="356">
        <v>0</v>
      </c>
      <c r="R201" s="380">
        <v>0</v>
      </c>
      <c r="S201" s="356">
        <v>0</v>
      </c>
      <c r="T201" s="356">
        <v>0</v>
      </c>
    </row>
    <row r="202" spans="1:20" ht="21" customHeight="1" x14ac:dyDescent="0.25">
      <c r="A202" s="39">
        <v>12050</v>
      </c>
      <c r="B202" s="269" t="s">
        <v>774</v>
      </c>
      <c r="C202" s="380">
        <v>42</v>
      </c>
      <c r="D202" s="356">
        <v>29</v>
      </c>
      <c r="E202" s="356">
        <v>13</v>
      </c>
      <c r="F202" s="380">
        <v>0</v>
      </c>
      <c r="G202" s="356" t="s">
        <v>122</v>
      </c>
      <c r="H202" s="356">
        <v>0</v>
      </c>
      <c r="I202" s="380">
        <v>38</v>
      </c>
      <c r="J202" s="356">
        <v>25</v>
      </c>
      <c r="K202" s="356">
        <v>13</v>
      </c>
      <c r="L202" s="380">
        <v>4</v>
      </c>
      <c r="M202" s="356">
        <v>4</v>
      </c>
      <c r="N202" s="356">
        <v>0</v>
      </c>
      <c r="O202" s="380">
        <v>0</v>
      </c>
      <c r="P202" s="356">
        <v>0</v>
      </c>
      <c r="Q202" s="356">
        <v>0</v>
      </c>
      <c r="R202" s="380">
        <v>0</v>
      </c>
      <c r="S202" s="356" t="s">
        <v>122</v>
      </c>
      <c r="T202" s="356">
        <v>0</v>
      </c>
    </row>
    <row r="203" spans="1:20" ht="21" customHeight="1" x14ac:dyDescent="0.25">
      <c r="A203" s="39">
        <v>12051</v>
      </c>
      <c r="B203" s="269" t="s">
        <v>1387</v>
      </c>
      <c r="C203" s="380">
        <v>25</v>
      </c>
      <c r="D203" s="356">
        <v>14</v>
      </c>
      <c r="E203" s="356">
        <v>11</v>
      </c>
      <c r="F203" s="380">
        <v>0</v>
      </c>
      <c r="G203" s="356" t="s">
        <v>122</v>
      </c>
      <c r="H203" s="356" t="s">
        <v>122</v>
      </c>
      <c r="I203" s="380">
        <v>21</v>
      </c>
      <c r="J203" s="356">
        <v>10</v>
      </c>
      <c r="K203" s="356">
        <v>11</v>
      </c>
      <c r="L203" s="380">
        <v>4</v>
      </c>
      <c r="M203" s="356">
        <v>4</v>
      </c>
      <c r="N203" s="356">
        <v>0</v>
      </c>
      <c r="O203" s="380">
        <v>0</v>
      </c>
      <c r="P203" s="356" t="s">
        <v>122</v>
      </c>
      <c r="Q203" s="356" t="s">
        <v>122</v>
      </c>
      <c r="R203" s="380">
        <v>0</v>
      </c>
      <c r="S203" s="356" t="s">
        <v>122</v>
      </c>
      <c r="T203" s="356">
        <v>0</v>
      </c>
    </row>
    <row r="204" spans="1:20" ht="21" customHeight="1" x14ac:dyDescent="0.25">
      <c r="A204" s="39">
        <v>12052</v>
      </c>
      <c r="B204" s="269" t="s">
        <v>1388</v>
      </c>
      <c r="C204" s="380">
        <v>8</v>
      </c>
      <c r="D204" s="356">
        <v>4</v>
      </c>
      <c r="E204" s="356">
        <v>4</v>
      </c>
      <c r="F204" s="380">
        <v>0</v>
      </c>
      <c r="G204" s="356">
        <v>0</v>
      </c>
      <c r="H204" s="356">
        <v>0</v>
      </c>
      <c r="I204" s="380">
        <v>8</v>
      </c>
      <c r="J204" s="356">
        <v>4</v>
      </c>
      <c r="K204" s="356">
        <v>4</v>
      </c>
      <c r="L204" s="380">
        <v>0</v>
      </c>
      <c r="M204" s="356">
        <v>0</v>
      </c>
      <c r="N204" s="356">
        <v>0</v>
      </c>
      <c r="O204" s="380">
        <v>0</v>
      </c>
      <c r="P204" s="356" t="s">
        <v>122</v>
      </c>
      <c r="Q204" s="356">
        <v>0</v>
      </c>
      <c r="R204" s="380">
        <v>0</v>
      </c>
      <c r="S204" s="356">
        <v>0</v>
      </c>
      <c r="T204" s="356">
        <v>0</v>
      </c>
    </row>
    <row r="205" spans="1:20" ht="21" customHeight="1" x14ac:dyDescent="0.25">
      <c r="A205" s="39">
        <v>12053</v>
      </c>
      <c r="B205" s="269" t="s">
        <v>1389</v>
      </c>
      <c r="C205" s="380">
        <v>0</v>
      </c>
      <c r="D205" s="356">
        <v>0</v>
      </c>
      <c r="E205" s="356">
        <v>0</v>
      </c>
      <c r="F205" s="380">
        <v>0</v>
      </c>
      <c r="G205" s="356">
        <v>0</v>
      </c>
      <c r="H205" s="356">
        <v>0</v>
      </c>
      <c r="I205" s="380">
        <v>0</v>
      </c>
      <c r="J205" s="356">
        <v>0</v>
      </c>
      <c r="K205" s="356">
        <v>0</v>
      </c>
      <c r="L205" s="380">
        <v>0</v>
      </c>
      <c r="M205" s="356">
        <v>0</v>
      </c>
      <c r="N205" s="356">
        <v>0</v>
      </c>
      <c r="O205" s="380">
        <v>0</v>
      </c>
      <c r="P205" s="356">
        <v>0</v>
      </c>
      <c r="Q205" s="356">
        <v>0</v>
      </c>
      <c r="R205" s="380">
        <v>0</v>
      </c>
      <c r="S205" s="356">
        <v>0</v>
      </c>
      <c r="T205" s="356">
        <v>0</v>
      </c>
    </row>
    <row r="206" spans="1:20" ht="21" customHeight="1" x14ac:dyDescent="0.25">
      <c r="A206" s="39">
        <v>12054</v>
      </c>
      <c r="B206" s="269" t="s">
        <v>1390</v>
      </c>
      <c r="C206" s="380">
        <v>42</v>
      </c>
      <c r="D206" s="356">
        <v>22</v>
      </c>
      <c r="E206" s="356">
        <v>20</v>
      </c>
      <c r="F206" s="380">
        <v>0</v>
      </c>
      <c r="G206" s="356">
        <v>0</v>
      </c>
      <c r="H206" s="356">
        <v>0</v>
      </c>
      <c r="I206" s="380">
        <v>42</v>
      </c>
      <c r="J206" s="356">
        <v>22</v>
      </c>
      <c r="K206" s="356">
        <v>20</v>
      </c>
      <c r="L206" s="380">
        <v>0</v>
      </c>
      <c r="M206" s="356" t="s">
        <v>122</v>
      </c>
      <c r="N206" s="356">
        <v>0</v>
      </c>
      <c r="O206" s="380">
        <v>0</v>
      </c>
      <c r="P206" s="356">
        <v>0</v>
      </c>
      <c r="Q206" s="356">
        <v>0</v>
      </c>
      <c r="R206" s="380">
        <v>0</v>
      </c>
      <c r="S206" s="356">
        <v>0</v>
      </c>
      <c r="T206" s="356">
        <v>0</v>
      </c>
    </row>
    <row r="207" spans="1:20" ht="21" customHeight="1" x14ac:dyDescent="0.25">
      <c r="A207" s="39">
        <v>12077</v>
      </c>
      <c r="B207" s="269" t="s">
        <v>1142</v>
      </c>
      <c r="C207" s="380">
        <v>0</v>
      </c>
      <c r="D207" s="356">
        <v>0</v>
      </c>
      <c r="E207" s="356">
        <v>0</v>
      </c>
      <c r="F207" s="380">
        <v>0</v>
      </c>
      <c r="G207" s="356" t="s">
        <v>122</v>
      </c>
      <c r="H207" s="356">
        <v>0</v>
      </c>
      <c r="I207" s="380">
        <v>0</v>
      </c>
      <c r="J207" s="356" t="s">
        <v>122</v>
      </c>
      <c r="K207" s="356" t="s">
        <v>122</v>
      </c>
      <c r="L207" s="380">
        <v>0</v>
      </c>
      <c r="M207" s="356">
        <v>0</v>
      </c>
      <c r="N207" s="356">
        <v>0</v>
      </c>
      <c r="O207" s="380">
        <v>0</v>
      </c>
      <c r="P207" s="356">
        <v>0</v>
      </c>
      <c r="Q207" s="356">
        <v>0</v>
      </c>
      <c r="R207" s="380">
        <v>0</v>
      </c>
      <c r="S207" s="356">
        <v>0</v>
      </c>
      <c r="T207" s="356">
        <v>0</v>
      </c>
    </row>
    <row r="208" spans="1:20" ht="21" customHeight="1" x14ac:dyDescent="0.25">
      <c r="A208" s="39">
        <v>12081</v>
      </c>
      <c r="B208" s="269" t="s">
        <v>1391</v>
      </c>
      <c r="C208" s="380">
        <v>313</v>
      </c>
      <c r="D208" s="356">
        <v>246</v>
      </c>
      <c r="E208" s="356">
        <v>67</v>
      </c>
      <c r="F208" s="380">
        <v>77</v>
      </c>
      <c r="G208" s="356">
        <v>65</v>
      </c>
      <c r="H208" s="356">
        <v>12</v>
      </c>
      <c r="I208" s="380">
        <v>91</v>
      </c>
      <c r="J208" s="356">
        <v>75</v>
      </c>
      <c r="K208" s="356">
        <v>16</v>
      </c>
      <c r="L208" s="380">
        <v>68</v>
      </c>
      <c r="M208" s="356">
        <v>52</v>
      </c>
      <c r="N208" s="356">
        <v>16</v>
      </c>
      <c r="O208" s="380">
        <v>32</v>
      </c>
      <c r="P208" s="356">
        <v>24</v>
      </c>
      <c r="Q208" s="356">
        <v>8</v>
      </c>
      <c r="R208" s="380">
        <v>45</v>
      </c>
      <c r="S208" s="356">
        <v>30</v>
      </c>
      <c r="T208" s="356">
        <v>15</v>
      </c>
    </row>
    <row r="209" spans="1:20" ht="21" customHeight="1" x14ac:dyDescent="0.25">
      <c r="A209" s="39">
        <v>12082</v>
      </c>
      <c r="B209" s="269" t="s">
        <v>782</v>
      </c>
      <c r="C209" s="380">
        <v>320</v>
      </c>
      <c r="D209" s="356">
        <v>293</v>
      </c>
      <c r="E209" s="356">
        <v>27</v>
      </c>
      <c r="F209" s="380">
        <v>73</v>
      </c>
      <c r="G209" s="356">
        <v>66</v>
      </c>
      <c r="H209" s="356">
        <v>7</v>
      </c>
      <c r="I209" s="380">
        <v>91</v>
      </c>
      <c r="J209" s="356">
        <v>84</v>
      </c>
      <c r="K209" s="356">
        <v>7</v>
      </c>
      <c r="L209" s="380">
        <v>87</v>
      </c>
      <c r="M209" s="356">
        <v>78</v>
      </c>
      <c r="N209" s="356">
        <v>9</v>
      </c>
      <c r="O209" s="380">
        <v>25</v>
      </c>
      <c r="P209" s="356">
        <v>21</v>
      </c>
      <c r="Q209" s="356">
        <v>4</v>
      </c>
      <c r="R209" s="380">
        <v>44</v>
      </c>
      <c r="S209" s="356">
        <v>44</v>
      </c>
      <c r="T209" s="356" t="s">
        <v>122</v>
      </c>
    </row>
    <row r="210" spans="1:20" ht="21" customHeight="1" x14ac:dyDescent="0.25">
      <c r="A210" s="39">
        <v>12088</v>
      </c>
      <c r="B210" s="269" t="s">
        <v>783</v>
      </c>
      <c r="C210" s="380">
        <v>0</v>
      </c>
      <c r="D210" s="356">
        <v>0</v>
      </c>
      <c r="E210" s="356">
        <v>0</v>
      </c>
      <c r="F210" s="380">
        <v>0</v>
      </c>
      <c r="G210" s="356">
        <v>0</v>
      </c>
      <c r="H210" s="356">
        <v>0</v>
      </c>
      <c r="I210" s="380">
        <v>0</v>
      </c>
      <c r="J210" s="356">
        <v>0</v>
      </c>
      <c r="K210" s="356">
        <v>0</v>
      </c>
      <c r="L210" s="380">
        <v>0</v>
      </c>
      <c r="M210" s="356">
        <v>0</v>
      </c>
      <c r="N210" s="356">
        <v>0</v>
      </c>
      <c r="O210" s="380">
        <v>0</v>
      </c>
      <c r="P210" s="356">
        <v>0</v>
      </c>
      <c r="Q210" s="356">
        <v>0</v>
      </c>
      <c r="R210" s="380">
        <v>0</v>
      </c>
      <c r="S210" s="356">
        <v>0</v>
      </c>
      <c r="T210" s="356">
        <v>0</v>
      </c>
    </row>
    <row r="211" spans="1:20" ht="21" customHeight="1" x14ac:dyDescent="0.25">
      <c r="A211" s="39">
        <v>12089</v>
      </c>
      <c r="B211" s="269" t="s">
        <v>1392</v>
      </c>
      <c r="C211" s="380">
        <v>0</v>
      </c>
      <c r="D211" s="356">
        <v>0</v>
      </c>
      <c r="E211" s="356">
        <v>0</v>
      </c>
      <c r="F211" s="380">
        <v>0</v>
      </c>
      <c r="G211" s="356">
        <v>0</v>
      </c>
      <c r="H211" s="356">
        <v>0</v>
      </c>
      <c r="I211" s="380">
        <v>0</v>
      </c>
      <c r="J211" s="356" t="s">
        <v>122</v>
      </c>
      <c r="K211" s="356">
        <v>0</v>
      </c>
      <c r="L211" s="380">
        <v>0</v>
      </c>
      <c r="M211" s="356">
        <v>0</v>
      </c>
      <c r="N211" s="356">
        <v>0</v>
      </c>
      <c r="O211" s="380">
        <v>0</v>
      </c>
      <c r="P211" s="356">
        <v>0</v>
      </c>
      <c r="Q211" s="356">
        <v>0</v>
      </c>
      <c r="R211" s="380">
        <v>0</v>
      </c>
      <c r="S211" s="356">
        <v>0</v>
      </c>
      <c r="T211" s="356">
        <v>0</v>
      </c>
    </row>
    <row r="212" spans="1:20" ht="21" customHeight="1" x14ac:dyDescent="0.25">
      <c r="A212" s="39">
        <v>12091</v>
      </c>
      <c r="B212" s="269" t="s">
        <v>1393</v>
      </c>
      <c r="C212" s="380">
        <v>0</v>
      </c>
      <c r="D212" s="356">
        <v>0</v>
      </c>
      <c r="E212" s="356">
        <v>0</v>
      </c>
      <c r="F212" s="380">
        <v>0</v>
      </c>
      <c r="G212" s="356">
        <v>0</v>
      </c>
      <c r="H212" s="356">
        <v>0</v>
      </c>
      <c r="I212" s="380">
        <v>0</v>
      </c>
      <c r="J212" s="356">
        <v>0</v>
      </c>
      <c r="K212" s="356">
        <v>0</v>
      </c>
      <c r="L212" s="380">
        <v>0</v>
      </c>
      <c r="M212" s="356" t="s">
        <v>122</v>
      </c>
      <c r="N212" s="356">
        <v>0</v>
      </c>
      <c r="O212" s="380">
        <v>0</v>
      </c>
      <c r="P212" s="356">
        <v>0</v>
      </c>
      <c r="Q212" s="356">
        <v>0</v>
      </c>
      <c r="R212" s="380">
        <v>0</v>
      </c>
      <c r="S212" s="356">
        <v>0</v>
      </c>
      <c r="T212" s="356">
        <v>0</v>
      </c>
    </row>
    <row r="213" spans="1:20" ht="21" customHeight="1" x14ac:dyDescent="0.25">
      <c r="A213" s="39">
        <v>12096</v>
      </c>
      <c r="B213" s="269" t="s">
        <v>788</v>
      </c>
      <c r="C213" s="380">
        <v>0</v>
      </c>
      <c r="D213" s="356">
        <v>0</v>
      </c>
      <c r="E213" s="356">
        <v>0</v>
      </c>
      <c r="F213" s="380">
        <v>0</v>
      </c>
      <c r="G213" s="356">
        <v>0</v>
      </c>
      <c r="H213" s="356">
        <v>0</v>
      </c>
      <c r="I213" s="380">
        <v>0</v>
      </c>
      <c r="J213" s="356" t="s">
        <v>122</v>
      </c>
      <c r="K213" s="356">
        <v>0</v>
      </c>
      <c r="L213" s="380">
        <v>0</v>
      </c>
      <c r="M213" s="356">
        <v>0</v>
      </c>
      <c r="N213" s="356">
        <v>0</v>
      </c>
      <c r="O213" s="380">
        <v>0</v>
      </c>
      <c r="P213" s="356">
        <v>0</v>
      </c>
      <c r="Q213" s="356">
        <v>0</v>
      </c>
      <c r="R213" s="380">
        <v>0</v>
      </c>
      <c r="S213" s="356">
        <v>0</v>
      </c>
      <c r="T213" s="356">
        <v>0</v>
      </c>
    </row>
    <row r="214" spans="1:20" ht="21" customHeight="1" x14ac:dyDescent="0.25">
      <c r="A214" s="39">
        <v>12122</v>
      </c>
      <c r="B214" s="269" t="s">
        <v>791</v>
      </c>
      <c r="C214" s="380">
        <v>0</v>
      </c>
      <c r="D214" s="356">
        <v>0</v>
      </c>
      <c r="E214" s="356">
        <v>0</v>
      </c>
      <c r="F214" s="380">
        <v>0</v>
      </c>
      <c r="G214" s="356">
        <v>0</v>
      </c>
      <c r="H214" s="356">
        <v>0</v>
      </c>
      <c r="I214" s="380">
        <v>0</v>
      </c>
      <c r="J214" s="356">
        <v>0</v>
      </c>
      <c r="K214" s="356">
        <v>0</v>
      </c>
      <c r="L214" s="380">
        <v>0</v>
      </c>
      <c r="M214" s="356">
        <v>0</v>
      </c>
      <c r="N214" s="356">
        <v>0</v>
      </c>
      <c r="O214" s="380">
        <v>0</v>
      </c>
      <c r="P214" s="356">
        <v>0</v>
      </c>
      <c r="Q214" s="356">
        <v>0</v>
      </c>
      <c r="R214" s="380">
        <v>0</v>
      </c>
      <c r="S214" s="356">
        <v>0</v>
      </c>
      <c r="T214" s="356">
        <v>0</v>
      </c>
    </row>
    <row r="215" spans="1:20" ht="21" customHeight="1" x14ac:dyDescent="0.25">
      <c r="A215" s="39">
        <v>12123</v>
      </c>
      <c r="B215" s="269" t="s">
        <v>1144</v>
      </c>
      <c r="C215" s="380">
        <v>0</v>
      </c>
      <c r="D215" s="356">
        <v>0</v>
      </c>
      <c r="E215" s="356">
        <v>0</v>
      </c>
      <c r="F215" s="380">
        <v>0</v>
      </c>
      <c r="G215" s="356">
        <v>0</v>
      </c>
      <c r="H215" s="356">
        <v>0</v>
      </c>
      <c r="I215" s="380">
        <v>0</v>
      </c>
      <c r="J215" s="356" t="s">
        <v>122</v>
      </c>
      <c r="K215" s="356">
        <v>0</v>
      </c>
      <c r="L215" s="380">
        <v>0</v>
      </c>
      <c r="M215" s="356">
        <v>0</v>
      </c>
      <c r="N215" s="356">
        <v>0</v>
      </c>
      <c r="O215" s="380">
        <v>0</v>
      </c>
      <c r="P215" s="356">
        <v>0</v>
      </c>
      <c r="Q215" s="356">
        <v>0</v>
      </c>
      <c r="R215" s="380">
        <v>0</v>
      </c>
      <c r="S215" s="356">
        <v>0</v>
      </c>
      <c r="T215" s="356">
        <v>0</v>
      </c>
    </row>
    <row r="216" spans="1:20" ht="21" customHeight="1" x14ac:dyDescent="0.25">
      <c r="A216" s="39">
        <v>12124</v>
      </c>
      <c r="B216" s="269" t="s">
        <v>793</v>
      </c>
      <c r="C216" s="380">
        <v>0</v>
      </c>
      <c r="D216" s="356">
        <v>0</v>
      </c>
      <c r="E216" s="356">
        <v>0</v>
      </c>
      <c r="F216" s="380">
        <v>0</v>
      </c>
      <c r="G216" s="356">
        <v>0</v>
      </c>
      <c r="H216" s="356">
        <v>0</v>
      </c>
      <c r="I216" s="380">
        <v>0</v>
      </c>
      <c r="J216" s="356">
        <v>0</v>
      </c>
      <c r="K216" s="356">
        <v>0</v>
      </c>
      <c r="L216" s="380">
        <v>0</v>
      </c>
      <c r="M216" s="356">
        <v>0</v>
      </c>
      <c r="N216" s="356">
        <v>0</v>
      </c>
      <c r="O216" s="380">
        <v>0</v>
      </c>
      <c r="P216" s="356">
        <v>0</v>
      </c>
      <c r="Q216" s="356">
        <v>0</v>
      </c>
      <c r="R216" s="380">
        <v>0</v>
      </c>
      <c r="S216" s="356">
        <v>0</v>
      </c>
      <c r="T216" s="356">
        <v>0</v>
      </c>
    </row>
    <row r="217" spans="1:20" ht="21" customHeight="1" x14ac:dyDescent="0.25">
      <c r="A217" s="39">
        <v>12132</v>
      </c>
      <c r="B217" s="269" t="s">
        <v>796</v>
      </c>
      <c r="C217" s="380">
        <v>0</v>
      </c>
      <c r="D217" s="356">
        <v>0</v>
      </c>
      <c r="E217" s="356">
        <v>0</v>
      </c>
      <c r="F217" s="380">
        <v>0</v>
      </c>
      <c r="G217" s="356">
        <v>0</v>
      </c>
      <c r="H217" s="356">
        <v>0</v>
      </c>
      <c r="I217" s="380">
        <v>0</v>
      </c>
      <c r="J217" s="356">
        <v>0</v>
      </c>
      <c r="K217" s="356">
        <v>0</v>
      </c>
      <c r="L217" s="380">
        <v>0</v>
      </c>
      <c r="M217" s="356">
        <v>0</v>
      </c>
      <c r="N217" s="356">
        <v>0</v>
      </c>
      <c r="O217" s="380">
        <v>0</v>
      </c>
      <c r="P217" s="356">
        <v>0</v>
      </c>
      <c r="Q217" s="356">
        <v>0</v>
      </c>
      <c r="R217" s="380">
        <v>0</v>
      </c>
      <c r="S217" s="356">
        <v>0</v>
      </c>
      <c r="T217" s="356">
        <v>0</v>
      </c>
    </row>
    <row r="218" spans="1:20" ht="21" customHeight="1" x14ac:dyDescent="0.25">
      <c r="A218" s="39">
        <v>12136</v>
      </c>
      <c r="B218" s="269" t="s">
        <v>799</v>
      </c>
      <c r="C218" s="380">
        <v>0</v>
      </c>
      <c r="D218" s="356">
        <v>0</v>
      </c>
      <c r="E218" s="356">
        <v>0</v>
      </c>
      <c r="F218" s="380">
        <v>0</v>
      </c>
      <c r="G218" s="356" t="s">
        <v>122</v>
      </c>
      <c r="H218" s="356">
        <v>0</v>
      </c>
      <c r="I218" s="380">
        <v>0</v>
      </c>
      <c r="J218" s="356">
        <v>0</v>
      </c>
      <c r="K218" s="356">
        <v>0</v>
      </c>
      <c r="L218" s="380">
        <v>0</v>
      </c>
      <c r="M218" s="356" t="s">
        <v>122</v>
      </c>
      <c r="N218" s="356">
        <v>0</v>
      </c>
      <c r="O218" s="380">
        <v>0</v>
      </c>
      <c r="P218" s="356">
        <v>0</v>
      </c>
      <c r="Q218" s="356">
        <v>0</v>
      </c>
      <c r="R218" s="380">
        <v>0</v>
      </c>
      <c r="S218" s="356">
        <v>0</v>
      </c>
      <c r="T218" s="356">
        <v>0</v>
      </c>
    </row>
    <row r="219" spans="1:20" ht="21" customHeight="1" x14ac:dyDescent="0.25">
      <c r="A219" s="39">
        <v>12137</v>
      </c>
      <c r="B219" s="269" t="s">
        <v>800</v>
      </c>
      <c r="C219" s="380">
        <v>0</v>
      </c>
      <c r="D219" s="356">
        <v>0</v>
      </c>
      <c r="E219" s="356">
        <v>0</v>
      </c>
      <c r="F219" s="380">
        <v>0</v>
      </c>
      <c r="G219" s="356">
        <v>0</v>
      </c>
      <c r="H219" s="356">
        <v>0</v>
      </c>
      <c r="I219" s="380">
        <v>0</v>
      </c>
      <c r="J219" s="356">
        <v>0</v>
      </c>
      <c r="K219" s="356">
        <v>0</v>
      </c>
      <c r="L219" s="380">
        <v>0</v>
      </c>
      <c r="M219" s="356">
        <v>0</v>
      </c>
      <c r="N219" s="356">
        <v>0</v>
      </c>
      <c r="O219" s="380">
        <v>0</v>
      </c>
      <c r="P219" s="356">
        <v>0</v>
      </c>
      <c r="Q219" s="356">
        <v>0</v>
      </c>
      <c r="R219" s="380">
        <v>0</v>
      </c>
      <c r="S219" s="356">
        <v>0</v>
      </c>
      <c r="T219" s="356">
        <v>0</v>
      </c>
    </row>
    <row r="220" spans="1:20" ht="21" customHeight="1" x14ac:dyDescent="0.25">
      <c r="A220" s="39">
        <v>12138</v>
      </c>
      <c r="B220" s="269" t="s">
        <v>801</v>
      </c>
      <c r="C220" s="380">
        <v>0</v>
      </c>
      <c r="D220" s="356">
        <v>0</v>
      </c>
      <c r="E220" s="356">
        <v>0</v>
      </c>
      <c r="F220" s="380">
        <v>0</v>
      </c>
      <c r="G220" s="356">
        <v>0</v>
      </c>
      <c r="H220" s="356">
        <v>0</v>
      </c>
      <c r="I220" s="380">
        <v>0</v>
      </c>
      <c r="J220" s="356">
        <v>0</v>
      </c>
      <c r="K220" s="356">
        <v>0</v>
      </c>
      <c r="L220" s="380">
        <v>0</v>
      </c>
      <c r="M220" s="356">
        <v>0</v>
      </c>
      <c r="N220" s="356">
        <v>0</v>
      </c>
      <c r="O220" s="380">
        <v>0</v>
      </c>
      <c r="P220" s="356">
        <v>0</v>
      </c>
      <c r="Q220" s="356">
        <v>0</v>
      </c>
      <c r="R220" s="380">
        <v>0</v>
      </c>
      <c r="S220" s="356" t="s">
        <v>122</v>
      </c>
      <c r="T220" s="356">
        <v>0</v>
      </c>
    </row>
    <row r="221" spans="1:20" ht="21" customHeight="1" x14ac:dyDescent="0.25">
      <c r="A221" s="39">
        <v>12139</v>
      </c>
      <c r="B221" s="269" t="s">
        <v>802</v>
      </c>
      <c r="C221" s="380">
        <v>0</v>
      </c>
      <c r="D221" s="356">
        <v>0</v>
      </c>
      <c r="E221" s="356">
        <v>0</v>
      </c>
      <c r="F221" s="380">
        <v>0</v>
      </c>
      <c r="G221" s="356">
        <v>0</v>
      </c>
      <c r="H221" s="356">
        <v>0</v>
      </c>
      <c r="I221" s="380">
        <v>0</v>
      </c>
      <c r="J221" s="356">
        <v>0</v>
      </c>
      <c r="K221" s="356">
        <v>0</v>
      </c>
      <c r="L221" s="380">
        <v>0</v>
      </c>
      <c r="M221" s="356">
        <v>0</v>
      </c>
      <c r="N221" s="356">
        <v>0</v>
      </c>
      <c r="O221" s="380">
        <v>0</v>
      </c>
      <c r="P221" s="356">
        <v>0</v>
      </c>
      <c r="Q221" s="356">
        <v>0</v>
      </c>
      <c r="R221" s="380">
        <v>0</v>
      </c>
      <c r="S221" s="356">
        <v>0</v>
      </c>
      <c r="T221" s="356">
        <v>0</v>
      </c>
    </row>
    <row r="222" spans="1:20" ht="21" customHeight="1" x14ac:dyDescent="0.25">
      <c r="A222" s="39">
        <v>12144</v>
      </c>
      <c r="B222" s="269" t="s">
        <v>1148</v>
      </c>
      <c r="C222" s="380">
        <v>0</v>
      </c>
      <c r="D222" s="356">
        <v>0</v>
      </c>
      <c r="E222" s="356">
        <v>0</v>
      </c>
      <c r="F222" s="380">
        <v>0</v>
      </c>
      <c r="G222" s="356">
        <v>0</v>
      </c>
      <c r="H222" s="356">
        <v>0</v>
      </c>
      <c r="I222" s="380">
        <v>0</v>
      </c>
      <c r="J222" s="356">
        <v>0</v>
      </c>
      <c r="K222" s="356">
        <v>0</v>
      </c>
      <c r="L222" s="380">
        <v>0</v>
      </c>
      <c r="M222" s="356" t="s">
        <v>122</v>
      </c>
      <c r="N222" s="356">
        <v>0</v>
      </c>
      <c r="O222" s="380">
        <v>0</v>
      </c>
      <c r="P222" s="356">
        <v>0</v>
      </c>
      <c r="Q222" s="356">
        <v>0</v>
      </c>
      <c r="R222" s="380">
        <v>0</v>
      </c>
      <c r="S222" s="356">
        <v>0</v>
      </c>
      <c r="T222" s="356">
        <v>0</v>
      </c>
    </row>
    <row r="223" spans="1:20" ht="21" customHeight="1" x14ac:dyDescent="0.25">
      <c r="A223" s="39">
        <v>12146</v>
      </c>
      <c r="B223" s="269" t="s">
        <v>1394</v>
      </c>
      <c r="C223" s="380">
        <v>0</v>
      </c>
      <c r="D223" s="356">
        <v>0</v>
      </c>
      <c r="E223" s="356">
        <v>0</v>
      </c>
      <c r="F223" s="380">
        <v>0</v>
      </c>
      <c r="G223" s="356">
        <v>0</v>
      </c>
      <c r="H223" s="356">
        <v>0</v>
      </c>
      <c r="I223" s="380">
        <v>0</v>
      </c>
      <c r="J223" s="356" t="s">
        <v>122</v>
      </c>
      <c r="K223" s="356">
        <v>0</v>
      </c>
      <c r="L223" s="380">
        <v>0</v>
      </c>
      <c r="M223" s="356">
        <v>0</v>
      </c>
      <c r="N223" s="356">
        <v>0</v>
      </c>
      <c r="O223" s="380">
        <v>0</v>
      </c>
      <c r="P223" s="356">
        <v>0</v>
      </c>
      <c r="Q223" s="356">
        <v>0</v>
      </c>
      <c r="R223" s="380">
        <v>0</v>
      </c>
      <c r="S223" s="356">
        <v>0</v>
      </c>
      <c r="T223" s="356">
        <v>0</v>
      </c>
    </row>
    <row r="224" spans="1:20" ht="21" customHeight="1" x14ac:dyDescent="0.25">
      <c r="A224" s="39">
        <v>12149</v>
      </c>
      <c r="B224" s="269" t="s">
        <v>807</v>
      </c>
      <c r="C224" s="380">
        <v>455</v>
      </c>
      <c r="D224" s="356">
        <v>438</v>
      </c>
      <c r="E224" s="356">
        <v>17</v>
      </c>
      <c r="F224" s="380">
        <v>52</v>
      </c>
      <c r="G224" s="356">
        <v>52</v>
      </c>
      <c r="H224" s="356" t="s">
        <v>122</v>
      </c>
      <c r="I224" s="380">
        <v>151</v>
      </c>
      <c r="J224" s="356">
        <v>146</v>
      </c>
      <c r="K224" s="356">
        <v>5</v>
      </c>
      <c r="L224" s="380">
        <v>156</v>
      </c>
      <c r="M224" s="356">
        <v>149</v>
      </c>
      <c r="N224" s="356">
        <v>7</v>
      </c>
      <c r="O224" s="380">
        <v>20</v>
      </c>
      <c r="P224" s="356">
        <v>20</v>
      </c>
      <c r="Q224" s="356" t="s">
        <v>122</v>
      </c>
      <c r="R224" s="380">
        <v>76</v>
      </c>
      <c r="S224" s="356">
        <v>71</v>
      </c>
      <c r="T224" s="356">
        <v>5</v>
      </c>
    </row>
    <row r="225" spans="1:20" ht="21" customHeight="1" x14ac:dyDescent="0.25">
      <c r="A225" s="39">
        <v>12150</v>
      </c>
      <c r="B225" s="269" t="s">
        <v>808</v>
      </c>
      <c r="C225" s="380">
        <v>0</v>
      </c>
      <c r="D225" s="356">
        <v>0</v>
      </c>
      <c r="E225" s="356">
        <v>0</v>
      </c>
      <c r="F225" s="380">
        <v>0</v>
      </c>
      <c r="G225" s="356">
        <v>0</v>
      </c>
      <c r="H225" s="356">
        <v>0</v>
      </c>
      <c r="I225" s="380">
        <v>0</v>
      </c>
      <c r="J225" s="356">
        <v>0</v>
      </c>
      <c r="K225" s="356">
        <v>0</v>
      </c>
      <c r="L225" s="380">
        <v>0</v>
      </c>
      <c r="M225" s="356">
        <v>0</v>
      </c>
      <c r="N225" s="356">
        <v>0</v>
      </c>
      <c r="O225" s="380">
        <v>0</v>
      </c>
      <c r="P225" s="356">
        <v>0</v>
      </c>
      <c r="Q225" s="356">
        <v>0</v>
      </c>
      <c r="R225" s="380">
        <v>0</v>
      </c>
      <c r="S225" s="356">
        <v>0</v>
      </c>
      <c r="T225" s="356">
        <v>0</v>
      </c>
    </row>
    <row r="226" spans="1:20" ht="21" customHeight="1" x14ac:dyDescent="0.25">
      <c r="A226" s="39">
        <v>12151</v>
      </c>
      <c r="B226" s="269" t="s">
        <v>809</v>
      </c>
      <c r="C226" s="380">
        <v>58</v>
      </c>
      <c r="D226" s="356">
        <v>54</v>
      </c>
      <c r="E226" s="356">
        <v>4</v>
      </c>
      <c r="F226" s="380">
        <v>21</v>
      </c>
      <c r="G226" s="356">
        <v>17</v>
      </c>
      <c r="H226" s="356">
        <v>4</v>
      </c>
      <c r="I226" s="380">
        <v>6</v>
      </c>
      <c r="J226" s="356">
        <v>6</v>
      </c>
      <c r="K226" s="356" t="s">
        <v>122</v>
      </c>
      <c r="L226" s="380">
        <v>8</v>
      </c>
      <c r="M226" s="356">
        <v>8</v>
      </c>
      <c r="N226" s="356" t="s">
        <v>122</v>
      </c>
      <c r="O226" s="380">
        <v>23</v>
      </c>
      <c r="P226" s="356">
        <v>23</v>
      </c>
      <c r="Q226" s="356" t="s">
        <v>122</v>
      </c>
      <c r="R226" s="380">
        <v>0</v>
      </c>
      <c r="S226" s="356" t="s">
        <v>122</v>
      </c>
      <c r="T226" s="356">
        <v>0</v>
      </c>
    </row>
    <row r="227" spans="1:20" ht="21" customHeight="1" x14ac:dyDescent="0.25">
      <c r="A227" s="39">
        <v>12154</v>
      </c>
      <c r="B227" s="269" t="s">
        <v>811</v>
      </c>
      <c r="C227" s="380">
        <v>0</v>
      </c>
      <c r="D227" s="356">
        <v>0</v>
      </c>
      <c r="E227" s="356">
        <v>0</v>
      </c>
      <c r="F227" s="380">
        <v>0</v>
      </c>
      <c r="G227" s="356">
        <v>0</v>
      </c>
      <c r="H227" s="356">
        <v>0</v>
      </c>
      <c r="I227" s="380">
        <v>0</v>
      </c>
      <c r="J227" s="356">
        <v>0</v>
      </c>
      <c r="K227" s="356">
        <v>0</v>
      </c>
      <c r="L227" s="380">
        <v>0</v>
      </c>
      <c r="M227" s="356">
        <v>0</v>
      </c>
      <c r="N227" s="356">
        <v>0</v>
      </c>
      <c r="O227" s="380">
        <v>0</v>
      </c>
      <c r="P227" s="356">
        <v>0</v>
      </c>
      <c r="Q227" s="356">
        <v>0</v>
      </c>
      <c r="R227" s="380">
        <v>0</v>
      </c>
      <c r="S227" s="356">
        <v>0</v>
      </c>
      <c r="T227" s="356">
        <v>0</v>
      </c>
    </row>
    <row r="228" spans="1:20" ht="21" customHeight="1" x14ac:dyDescent="0.25">
      <c r="A228" s="39">
        <v>12157</v>
      </c>
      <c r="B228" s="269" t="s">
        <v>813</v>
      </c>
      <c r="C228" s="380">
        <v>0</v>
      </c>
      <c r="D228" s="356">
        <v>0</v>
      </c>
      <c r="E228" s="356">
        <v>0</v>
      </c>
      <c r="F228" s="380">
        <v>0</v>
      </c>
      <c r="G228" s="356">
        <v>0</v>
      </c>
      <c r="H228" s="356">
        <v>0</v>
      </c>
      <c r="I228" s="380">
        <v>0</v>
      </c>
      <c r="J228" s="356" t="s">
        <v>122</v>
      </c>
      <c r="K228" s="356">
        <v>0</v>
      </c>
      <c r="L228" s="380">
        <v>0</v>
      </c>
      <c r="M228" s="356" t="s">
        <v>122</v>
      </c>
      <c r="N228" s="356">
        <v>0</v>
      </c>
      <c r="O228" s="380">
        <v>0</v>
      </c>
      <c r="P228" s="356">
        <v>0</v>
      </c>
      <c r="Q228" s="356">
        <v>0</v>
      </c>
      <c r="R228" s="380">
        <v>0</v>
      </c>
      <c r="S228" s="356">
        <v>0</v>
      </c>
      <c r="T228" s="356">
        <v>0</v>
      </c>
    </row>
    <row r="229" spans="1:20" ht="21" customHeight="1" x14ac:dyDescent="0.25">
      <c r="A229" s="39">
        <v>12163</v>
      </c>
      <c r="B229" s="269" t="s">
        <v>815</v>
      </c>
      <c r="C229" s="380">
        <v>0</v>
      </c>
      <c r="D229" s="356">
        <v>0</v>
      </c>
      <c r="E229" s="356">
        <v>0</v>
      </c>
      <c r="F229" s="380">
        <v>0</v>
      </c>
      <c r="G229" s="356">
        <v>0</v>
      </c>
      <c r="H229" s="356">
        <v>0</v>
      </c>
      <c r="I229" s="380">
        <v>0</v>
      </c>
      <c r="J229" s="356">
        <v>0</v>
      </c>
      <c r="K229" s="356">
        <v>0</v>
      </c>
      <c r="L229" s="380">
        <v>0</v>
      </c>
      <c r="M229" s="356" t="s">
        <v>122</v>
      </c>
      <c r="N229" s="356">
        <v>0</v>
      </c>
      <c r="O229" s="380">
        <v>0</v>
      </c>
      <c r="P229" s="356">
        <v>0</v>
      </c>
      <c r="Q229" s="356">
        <v>0</v>
      </c>
      <c r="R229" s="380">
        <v>0</v>
      </c>
      <c r="S229" s="356">
        <v>0</v>
      </c>
      <c r="T229" s="356">
        <v>0</v>
      </c>
    </row>
    <row r="230" spans="1:20" ht="21" customHeight="1" x14ac:dyDescent="0.25">
      <c r="A230" s="39">
        <v>12170</v>
      </c>
      <c r="B230" s="269" t="s">
        <v>816</v>
      </c>
      <c r="C230" s="380">
        <v>0</v>
      </c>
      <c r="D230" s="356">
        <v>0</v>
      </c>
      <c r="E230" s="356">
        <v>0</v>
      </c>
      <c r="F230" s="380">
        <v>0</v>
      </c>
      <c r="G230" s="356">
        <v>0</v>
      </c>
      <c r="H230" s="356">
        <v>0</v>
      </c>
      <c r="I230" s="380">
        <v>0</v>
      </c>
      <c r="J230" s="356">
        <v>0</v>
      </c>
      <c r="K230" s="356">
        <v>0</v>
      </c>
      <c r="L230" s="380">
        <v>0</v>
      </c>
      <c r="M230" s="356">
        <v>0</v>
      </c>
      <c r="N230" s="356">
        <v>0</v>
      </c>
      <c r="O230" s="380">
        <v>0</v>
      </c>
      <c r="P230" s="356">
        <v>0</v>
      </c>
      <c r="Q230" s="356">
        <v>0</v>
      </c>
      <c r="R230" s="380">
        <v>0</v>
      </c>
      <c r="S230" s="356">
        <v>0</v>
      </c>
      <c r="T230" s="356">
        <v>0</v>
      </c>
    </row>
    <row r="231" spans="1:20" ht="21" customHeight="1" x14ac:dyDescent="0.25">
      <c r="A231" s="39">
        <v>12171</v>
      </c>
      <c r="B231" s="269" t="s">
        <v>817</v>
      </c>
      <c r="C231" s="380">
        <v>0</v>
      </c>
      <c r="D231" s="356">
        <v>0</v>
      </c>
      <c r="E231" s="356">
        <v>0</v>
      </c>
      <c r="F231" s="380">
        <v>0</v>
      </c>
      <c r="G231" s="356">
        <v>0</v>
      </c>
      <c r="H231" s="356">
        <v>0</v>
      </c>
      <c r="I231" s="380">
        <v>0</v>
      </c>
      <c r="J231" s="356" t="s">
        <v>122</v>
      </c>
      <c r="K231" s="356">
        <v>0</v>
      </c>
      <c r="L231" s="380">
        <v>0</v>
      </c>
      <c r="M231" s="356" t="s">
        <v>122</v>
      </c>
      <c r="N231" s="356">
        <v>0</v>
      </c>
      <c r="O231" s="380">
        <v>0</v>
      </c>
      <c r="P231" s="356">
        <v>0</v>
      </c>
      <c r="Q231" s="356">
        <v>0</v>
      </c>
      <c r="R231" s="380">
        <v>0</v>
      </c>
      <c r="S231" s="356">
        <v>0</v>
      </c>
      <c r="T231" s="356">
        <v>0</v>
      </c>
    </row>
    <row r="232" spans="1:20" ht="21" customHeight="1" x14ac:dyDescent="0.25">
      <c r="A232" s="39">
        <v>12172</v>
      </c>
      <c r="B232" s="269" t="s">
        <v>818</v>
      </c>
      <c r="C232" s="380">
        <v>0</v>
      </c>
      <c r="D232" s="356">
        <v>0</v>
      </c>
      <c r="E232" s="356">
        <v>0</v>
      </c>
      <c r="F232" s="380">
        <v>0</v>
      </c>
      <c r="G232" s="356" t="s">
        <v>122</v>
      </c>
      <c r="H232" s="356">
        <v>0</v>
      </c>
      <c r="I232" s="380">
        <v>0</v>
      </c>
      <c r="J232" s="356">
        <v>0</v>
      </c>
      <c r="K232" s="356">
        <v>0</v>
      </c>
      <c r="L232" s="380">
        <v>0</v>
      </c>
      <c r="M232" s="356">
        <v>0</v>
      </c>
      <c r="N232" s="356">
        <v>0</v>
      </c>
      <c r="O232" s="380">
        <v>0</v>
      </c>
      <c r="P232" s="356">
        <v>0</v>
      </c>
      <c r="Q232" s="356">
        <v>0</v>
      </c>
      <c r="R232" s="380">
        <v>0</v>
      </c>
      <c r="S232" s="356" t="s">
        <v>122</v>
      </c>
      <c r="T232" s="356">
        <v>0</v>
      </c>
    </row>
    <row r="233" spans="1:20" ht="21" customHeight="1" x14ac:dyDescent="0.25">
      <c r="A233" s="39">
        <v>12173</v>
      </c>
      <c r="B233" s="269" t="s">
        <v>819</v>
      </c>
      <c r="C233" s="380">
        <v>0</v>
      </c>
      <c r="D233" s="356">
        <v>0</v>
      </c>
      <c r="E233" s="356">
        <v>0</v>
      </c>
      <c r="F233" s="380">
        <v>0</v>
      </c>
      <c r="G233" s="356">
        <v>0</v>
      </c>
      <c r="H233" s="356">
        <v>0</v>
      </c>
      <c r="I233" s="380">
        <v>0</v>
      </c>
      <c r="J233" s="356">
        <v>0</v>
      </c>
      <c r="K233" s="356">
        <v>0</v>
      </c>
      <c r="L233" s="380">
        <v>0</v>
      </c>
      <c r="M233" s="356">
        <v>0</v>
      </c>
      <c r="N233" s="356">
        <v>0</v>
      </c>
      <c r="O233" s="380">
        <v>0</v>
      </c>
      <c r="P233" s="356">
        <v>0</v>
      </c>
      <c r="Q233" s="356">
        <v>0</v>
      </c>
      <c r="R233" s="380">
        <v>0</v>
      </c>
      <c r="S233" s="356">
        <v>0</v>
      </c>
      <c r="T233" s="356">
        <v>0</v>
      </c>
    </row>
    <row r="234" spans="1:20" ht="21" customHeight="1" x14ac:dyDescent="0.25">
      <c r="A234" s="39">
        <v>12999</v>
      </c>
      <c r="B234" s="269" t="s">
        <v>821</v>
      </c>
      <c r="C234" s="380">
        <v>0</v>
      </c>
      <c r="D234" s="356">
        <v>0</v>
      </c>
      <c r="E234" s="356">
        <v>0</v>
      </c>
      <c r="F234" s="380">
        <v>0</v>
      </c>
      <c r="G234" s="356" t="s">
        <v>122</v>
      </c>
      <c r="H234" s="356">
        <v>0</v>
      </c>
      <c r="I234" s="380">
        <v>0</v>
      </c>
      <c r="J234" s="356" t="s">
        <v>122</v>
      </c>
      <c r="K234" s="356">
        <v>0</v>
      </c>
      <c r="L234" s="380">
        <v>0</v>
      </c>
      <c r="M234" s="356" t="s">
        <v>122</v>
      </c>
      <c r="N234" s="356">
        <v>0</v>
      </c>
      <c r="O234" s="380">
        <v>0</v>
      </c>
      <c r="P234" s="356">
        <v>0</v>
      </c>
      <c r="Q234" s="356">
        <v>0</v>
      </c>
      <c r="R234" s="380">
        <v>0</v>
      </c>
      <c r="S234" s="356">
        <v>0</v>
      </c>
      <c r="T234" s="356">
        <v>0</v>
      </c>
    </row>
    <row r="235" spans="1:20" ht="21" customHeight="1" x14ac:dyDescent="0.25">
      <c r="A235" s="39">
        <v>13005</v>
      </c>
      <c r="B235" s="269" t="s">
        <v>1395</v>
      </c>
      <c r="C235" s="380">
        <v>0</v>
      </c>
      <c r="D235" s="356">
        <v>0</v>
      </c>
      <c r="E235" s="356">
        <v>0</v>
      </c>
      <c r="F235" s="380">
        <v>0</v>
      </c>
      <c r="G235" s="356">
        <v>0</v>
      </c>
      <c r="H235" s="356">
        <v>0</v>
      </c>
      <c r="I235" s="380">
        <v>0</v>
      </c>
      <c r="J235" s="356">
        <v>0</v>
      </c>
      <c r="K235" s="356">
        <v>0</v>
      </c>
      <c r="L235" s="380">
        <v>0</v>
      </c>
      <c r="M235" s="356">
        <v>0</v>
      </c>
      <c r="N235" s="356">
        <v>0</v>
      </c>
      <c r="O235" s="380">
        <v>0</v>
      </c>
      <c r="P235" s="356">
        <v>0</v>
      </c>
      <c r="Q235" s="356">
        <v>0</v>
      </c>
      <c r="R235" s="380">
        <v>0</v>
      </c>
      <c r="S235" s="356">
        <v>0</v>
      </c>
      <c r="T235" s="356">
        <v>0</v>
      </c>
    </row>
    <row r="236" spans="1:20" ht="21" customHeight="1" x14ac:dyDescent="0.25">
      <c r="A236" s="39">
        <v>13006</v>
      </c>
      <c r="B236" s="269" t="s">
        <v>823</v>
      </c>
      <c r="C236" s="380">
        <v>0</v>
      </c>
      <c r="D236" s="356">
        <v>0</v>
      </c>
      <c r="E236" s="356">
        <v>0</v>
      </c>
      <c r="F236" s="380">
        <v>0</v>
      </c>
      <c r="G236" s="356">
        <v>0</v>
      </c>
      <c r="H236" s="356">
        <v>0</v>
      </c>
      <c r="I236" s="380">
        <v>0</v>
      </c>
      <c r="J236" s="356">
        <v>0</v>
      </c>
      <c r="K236" s="356">
        <v>0</v>
      </c>
      <c r="L236" s="380">
        <v>0</v>
      </c>
      <c r="M236" s="356" t="s">
        <v>122</v>
      </c>
      <c r="N236" s="356">
        <v>0</v>
      </c>
      <c r="O236" s="380">
        <v>0</v>
      </c>
      <c r="P236" s="356">
        <v>0</v>
      </c>
      <c r="Q236" s="356">
        <v>0</v>
      </c>
      <c r="R236" s="380">
        <v>0</v>
      </c>
      <c r="S236" s="356">
        <v>0</v>
      </c>
      <c r="T236" s="356">
        <v>0</v>
      </c>
    </row>
    <row r="237" spans="1:20" ht="21" customHeight="1" x14ac:dyDescent="0.25">
      <c r="A237" s="39">
        <v>13007</v>
      </c>
      <c r="B237" s="269" t="s">
        <v>824</v>
      </c>
      <c r="C237" s="380">
        <v>17</v>
      </c>
      <c r="D237" s="356">
        <v>17</v>
      </c>
      <c r="E237" s="356">
        <v>0</v>
      </c>
      <c r="F237" s="380">
        <v>6</v>
      </c>
      <c r="G237" s="356">
        <v>6</v>
      </c>
      <c r="H237" s="356">
        <v>0</v>
      </c>
      <c r="I237" s="380">
        <v>0</v>
      </c>
      <c r="J237" s="356" t="s">
        <v>122</v>
      </c>
      <c r="K237" s="356">
        <v>0</v>
      </c>
      <c r="L237" s="380">
        <v>0</v>
      </c>
      <c r="M237" s="356" t="s">
        <v>122</v>
      </c>
      <c r="N237" s="356">
        <v>0</v>
      </c>
      <c r="O237" s="380">
        <v>11</v>
      </c>
      <c r="P237" s="356">
        <v>11</v>
      </c>
      <c r="Q237" s="356">
        <v>0</v>
      </c>
      <c r="R237" s="380">
        <v>0</v>
      </c>
      <c r="S237" s="356">
        <v>0</v>
      </c>
      <c r="T237" s="356">
        <v>0</v>
      </c>
    </row>
    <row r="238" spans="1:20" ht="21" customHeight="1" x14ac:dyDescent="0.25">
      <c r="A238" s="39">
        <v>13009</v>
      </c>
      <c r="B238" s="269" t="s">
        <v>826</v>
      </c>
      <c r="C238" s="380">
        <v>0</v>
      </c>
      <c r="D238" s="356">
        <v>0</v>
      </c>
      <c r="E238" s="356">
        <v>0</v>
      </c>
      <c r="F238" s="380">
        <v>0</v>
      </c>
      <c r="G238" s="356" t="s">
        <v>122</v>
      </c>
      <c r="H238" s="356">
        <v>0</v>
      </c>
      <c r="I238" s="380">
        <v>0</v>
      </c>
      <c r="J238" s="356">
        <v>0</v>
      </c>
      <c r="K238" s="356">
        <v>0</v>
      </c>
      <c r="L238" s="380">
        <v>0</v>
      </c>
      <c r="M238" s="356">
        <v>0</v>
      </c>
      <c r="N238" s="356">
        <v>0</v>
      </c>
      <c r="O238" s="380">
        <v>0</v>
      </c>
      <c r="P238" s="356">
        <v>0</v>
      </c>
      <c r="Q238" s="356">
        <v>0</v>
      </c>
      <c r="R238" s="380">
        <v>0</v>
      </c>
      <c r="S238" s="356">
        <v>0</v>
      </c>
      <c r="T238" s="356">
        <v>0</v>
      </c>
    </row>
    <row r="239" spans="1:20" ht="21" customHeight="1" x14ac:dyDescent="0.25">
      <c r="A239" s="39">
        <v>13010</v>
      </c>
      <c r="B239" s="269" t="s">
        <v>827</v>
      </c>
      <c r="C239" s="380">
        <v>49</v>
      </c>
      <c r="D239" s="356">
        <v>49</v>
      </c>
      <c r="E239" s="356">
        <v>0</v>
      </c>
      <c r="F239" s="380">
        <v>5</v>
      </c>
      <c r="G239" s="356">
        <v>5</v>
      </c>
      <c r="H239" s="356">
        <v>0</v>
      </c>
      <c r="I239" s="380">
        <v>6</v>
      </c>
      <c r="J239" s="356">
        <v>6</v>
      </c>
      <c r="K239" s="356" t="s">
        <v>122</v>
      </c>
      <c r="L239" s="380">
        <v>28</v>
      </c>
      <c r="M239" s="356">
        <v>28</v>
      </c>
      <c r="N239" s="356" t="s">
        <v>122</v>
      </c>
      <c r="O239" s="380">
        <v>10</v>
      </c>
      <c r="P239" s="356">
        <v>10</v>
      </c>
      <c r="Q239" s="356">
        <v>0</v>
      </c>
      <c r="R239" s="380">
        <v>0</v>
      </c>
      <c r="S239" s="356" t="s">
        <v>122</v>
      </c>
      <c r="T239" s="356">
        <v>0</v>
      </c>
    </row>
    <row r="240" spans="1:20" ht="21" customHeight="1" x14ac:dyDescent="0.25">
      <c r="A240" s="39">
        <v>13011</v>
      </c>
      <c r="B240" s="269" t="s">
        <v>828</v>
      </c>
      <c r="C240" s="380">
        <v>318</v>
      </c>
      <c r="D240" s="356">
        <v>304</v>
      </c>
      <c r="E240" s="356">
        <v>14</v>
      </c>
      <c r="F240" s="380">
        <v>146</v>
      </c>
      <c r="G240" s="356">
        <v>141</v>
      </c>
      <c r="H240" s="356">
        <v>5</v>
      </c>
      <c r="I240" s="380">
        <v>29</v>
      </c>
      <c r="J240" s="356">
        <v>29</v>
      </c>
      <c r="K240" s="356" t="s">
        <v>122</v>
      </c>
      <c r="L240" s="380">
        <v>35</v>
      </c>
      <c r="M240" s="356">
        <v>35</v>
      </c>
      <c r="N240" s="356" t="s">
        <v>122</v>
      </c>
      <c r="O240" s="380">
        <v>84</v>
      </c>
      <c r="P240" s="356">
        <v>79</v>
      </c>
      <c r="Q240" s="356">
        <v>5</v>
      </c>
      <c r="R240" s="380">
        <v>24</v>
      </c>
      <c r="S240" s="356">
        <v>20</v>
      </c>
      <c r="T240" s="356">
        <v>4</v>
      </c>
    </row>
    <row r="241" spans="1:20" ht="21" customHeight="1" x14ac:dyDescent="0.25">
      <c r="A241" s="39">
        <v>13012</v>
      </c>
      <c r="B241" s="269" t="s">
        <v>829</v>
      </c>
      <c r="C241" s="380">
        <v>0</v>
      </c>
      <c r="D241" s="356">
        <v>0</v>
      </c>
      <c r="E241" s="356">
        <v>0</v>
      </c>
      <c r="F241" s="380">
        <v>0</v>
      </c>
      <c r="G241" s="356" t="s">
        <v>122</v>
      </c>
      <c r="H241" s="356">
        <v>0</v>
      </c>
      <c r="I241" s="380">
        <v>0</v>
      </c>
      <c r="J241" s="356" t="s">
        <v>122</v>
      </c>
      <c r="K241" s="356">
        <v>0</v>
      </c>
      <c r="L241" s="380">
        <v>0</v>
      </c>
      <c r="M241" s="356" t="s">
        <v>122</v>
      </c>
      <c r="N241" s="356">
        <v>0</v>
      </c>
      <c r="O241" s="380">
        <v>0</v>
      </c>
      <c r="P241" s="356">
        <v>0</v>
      </c>
      <c r="Q241" s="356">
        <v>0</v>
      </c>
      <c r="R241" s="380">
        <v>0</v>
      </c>
      <c r="S241" s="356">
        <v>0</v>
      </c>
      <c r="T241" s="356">
        <v>0</v>
      </c>
    </row>
    <row r="242" spans="1:20" ht="21" customHeight="1" x14ac:dyDescent="0.25">
      <c r="A242" s="39">
        <v>13013</v>
      </c>
      <c r="B242" s="269" t="s">
        <v>830</v>
      </c>
      <c r="C242" s="380">
        <v>6</v>
      </c>
      <c r="D242" s="356">
        <v>6</v>
      </c>
      <c r="E242" s="356">
        <v>0</v>
      </c>
      <c r="F242" s="380">
        <v>0</v>
      </c>
      <c r="G242" s="356" t="s">
        <v>122</v>
      </c>
      <c r="H242" s="356">
        <v>0</v>
      </c>
      <c r="I242" s="380">
        <v>0</v>
      </c>
      <c r="J242" s="356" t="s">
        <v>122</v>
      </c>
      <c r="K242" s="356" t="s">
        <v>122</v>
      </c>
      <c r="L242" s="380">
        <v>6</v>
      </c>
      <c r="M242" s="356">
        <v>6</v>
      </c>
      <c r="N242" s="356" t="s">
        <v>122</v>
      </c>
      <c r="O242" s="380">
        <v>0</v>
      </c>
      <c r="P242" s="356">
        <v>0</v>
      </c>
      <c r="Q242" s="356">
        <v>0</v>
      </c>
      <c r="R242" s="380">
        <v>0</v>
      </c>
      <c r="S242" s="356">
        <v>0</v>
      </c>
      <c r="T242" s="356">
        <v>0</v>
      </c>
    </row>
    <row r="243" spans="1:20" ht="21" customHeight="1" x14ac:dyDescent="0.25">
      <c r="A243" s="39">
        <v>13016</v>
      </c>
      <c r="B243" s="269" t="s">
        <v>831</v>
      </c>
      <c r="C243" s="380">
        <v>0</v>
      </c>
      <c r="D243" s="356">
        <v>0</v>
      </c>
      <c r="E243" s="356">
        <v>0</v>
      </c>
      <c r="F243" s="380">
        <v>0</v>
      </c>
      <c r="G243" s="356" t="s">
        <v>122</v>
      </c>
      <c r="H243" s="356" t="s">
        <v>122</v>
      </c>
      <c r="I243" s="380">
        <v>0</v>
      </c>
      <c r="J243" s="356">
        <v>0</v>
      </c>
      <c r="K243" s="356">
        <v>0</v>
      </c>
      <c r="L243" s="380">
        <v>0</v>
      </c>
      <c r="M243" s="356" t="s">
        <v>122</v>
      </c>
      <c r="N243" s="356">
        <v>0</v>
      </c>
      <c r="O243" s="380">
        <v>0</v>
      </c>
      <c r="P243" s="356">
        <v>0</v>
      </c>
      <c r="Q243" s="356">
        <v>0</v>
      </c>
      <c r="R243" s="380">
        <v>0</v>
      </c>
      <c r="S243" s="356" t="s">
        <v>122</v>
      </c>
      <c r="T243" s="356">
        <v>0</v>
      </c>
    </row>
    <row r="244" spans="1:20" ht="21" customHeight="1" x14ac:dyDescent="0.25">
      <c r="A244" s="39">
        <v>13018</v>
      </c>
      <c r="B244" s="269" t="s">
        <v>832</v>
      </c>
      <c r="C244" s="380">
        <v>21</v>
      </c>
      <c r="D244" s="356">
        <v>21</v>
      </c>
      <c r="E244" s="356">
        <v>0</v>
      </c>
      <c r="F244" s="380">
        <v>21</v>
      </c>
      <c r="G244" s="356">
        <v>21</v>
      </c>
      <c r="H244" s="356">
        <v>0</v>
      </c>
      <c r="I244" s="380">
        <v>0</v>
      </c>
      <c r="J244" s="356">
        <v>0</v>
      </c>
      <c r="K244" s="356">
        <v>0</v>
      </c>
      <c r="L244" s="380">
        <v>0</v>
      </c>
      <c r="M244" s="356">
        <v>0</v>
      </c>
      <c r="N244" s="356">
        <v>0</v>
      </c>
      <c r="O244" s="380">
        <v>0</v>
      </c>
      <c r="P244" s="356">
        <v>0</v>
      </c>
      <c r="Q244" s="356">
        <v>0</v>
      </c>
      <c r="R244" s="380">
        <v>0</v>
      </c>
      <c r="S244" s="356">
        <v>0</v>
      </c>
      <c r="T244" s="356">
        <v>0</v>
      </c>
    </row>
    <row r="245" spans="1:20" ht="21" customHeight="1" x14ac:dyDescent="0.25">
      <c r="A245" s="39">
        <v>13019</v>
      </c>
      <c r="B245" s="269" t="s">
        <v>833</v>
      </c>
      <c r="C245" s="380">
        <v>0</v>
      </c>
      <c r="D245" s="356">
        <v>0</v>
      </c>
      <c r="E245" s="356">
        <v>0</v>
      </c>
      <c r="F245" s="380">
        <v>0</v>
      </c>
      <c r="G245" s="356" t="s">
        <v>122</v>
      </c>
      <c r="H245" s="356">
        <v>0</v>
      </c>
      <c r="I245" s="380">
        <v>0</v>
      </c>
      <c r="J245" s="356">
        <v>0</v>
      </c>
      <c r="K245" s="356">
        <v>0</v>
      </c>
      <c r="L245" s="380">
        <v>0</v>
      </c>
      <c r="M245" s="356">
        <v>0</v>
      </c>
      <c r="N245" s="356">
        <v>0</v>
      </c>
      <c r="O245" s="380">
        <v>0</v>
      </c>
      <c r="P245" s="356">
        <v>0</v>
      </c>
      <c r="Q245" s="356">
        <v>0</v>
      </c>
      <c r="R245" s="380">
        <v>0</v>
      </c>
      <c r="S245" s="356" t="s">
        <v>122</v>
      </c>
      <c r="T245" s="356">
        <v>0</v>
      </c>
    </row>
    <row r="246" spans="1:20" ht="21" customHeight="1" x14ac:dyDescent="0.25">
      <c r="A246" s="39">
        <v>13020</v>
      </c>
      <c r="B246" s="269" t="s">
        <v>834</v>
      </c>
      <c r="C246" s="380">
        <v>75</v>
      </c>
      <c r="D246" s="356">
        <v>69</v>
      </c>
      <c r="E246" s="356">
        <v>6</v>
      </c>
      <c r="F246" s="380">
        <v>28</v>
      </c>
      <c r="G246" s="356">
        <v>28</v>
      </c>
      <c r="H246" s="356" t="s">
        <v>122</v>
      </c>
      <c r="I246" s="380">
        <v>8</v>
      </c>
      <c r="J246" s="356">
        <v>8</v>
      </c>
      <c r="K246" s="356" t="s">
        <v>122</v>
      </c>
      <c r="L246" s="380">
        <v>26</v>
      </c>
      <c r="M246" s="356">
        <v>20</v>
      </c>
      <c r="N246" s="356">
        <v>6</v>
      </c>
      <c r="O246" s="380">
        <v>9</v>
      </c>
      <c r="P246" s="356">
        <v>9</v>
      </c>
      <c r="Q246" s="356" t="s">
        <v>122</v>
      </c>
      <c r="R246" s="380">
        <v>4</v>
      </c>
      <c r="S246" s="356">
        <v>4</v>
      </c>
      <c r="T246" s="356" t="s">
        <v>122</v>
      </c>
    </row>
    <row r="247" spans="1:20" ht="21" customHeight="1" x14ac:dyDescent="0.25">
      <c r="A247" s="39">
        <v>13050</v>
      </c>
      <c r="B247" s="269" t="s">
        <v>1396</v>
      </c>
      <c r="C247" s="380">
        <v>0</v>
      </c>
      <c r="D247" s="356">
        <v>0</v>
      </c>
      <c r="E247" s="356">
        <v>0</v>
      </c>
      <c r="F247" s="380">
        <v>0</v>
      </c>
      <c r="G247" s="356">
        <v>0</v>
      </c>
      <c r="H247" s="356">
        <v>0</v>
      </c>
      <c r="I247" s="380">
        <v>0</v>
      </c>
      <c r="J247" s="356">
        <v>0</v>
      </c>
      <c r="K247" s="356">
        <v>0</v>
      </c>
      <c r="L247" s="380">
        <v>0</v>
      </c>
      <c r="M247" s="356">
        <v>0</v>
      </c>
      <c r="N247" s="356">
        <v>0</v>
      </c>
      <c r="O247" s="380">
        <v>0</v>
      </c>
      <c r="P247" s="356">
        <v>0</v>
      </c>
      <c r="Q247" s="356">
        <v>0</v>
      </c>
      <c r="R247" s="380">
        <v>0</v>
      </c>
      <c r="S247" s="356">
        <v>0</v>
      </c>
      <c r="T247" s="356">
        <v>0</v>
      </c>
    </row>
    <row r="248" spans="1:20" ht="21" customHeight="1" x14ac:dyDescent="0.25">
      <c r="A248" s="39">
        <v>13051</v>
      </c>
      <c r="B248" s="269" t="s">
        <v>1397</v>
      </c>
      <c r="C248" s="380">
        <v>71</v>
      </c>
      <c r="D248" s="356">
        <v>62</v>
      </c>
      <c r="E248" s="356">
        <v>9</v>
      </c>
      <c r="F248" s="380">
        <v>71</v>
      </c>
      <c r="G248" s="356">
        <v>62</v>
      </c>
      <c r="H248" s="356">
        <v>9</v>
      </c>
      <c r="I248" s="380">
        <v>0</v>
      </c>
      <c r="J248" s="356" t="s">
        <v>122</v>
      </c>
      <c r="K248" s="356">
        <v>0</v>
      </c>
      <c r="L248" s="380">
        <v>0</v>
      </c>
      <c r="M248" s="356">
        <v>0</v>
      </c>
      <c r="N248" s="356">
        <v>0</v>
      </c>
      <c r="O248" s="380">
        <v>0</v>
      </c>
      <c r="P248" s="356" t="s">
        <v>122</v>
      </c>
      <c r="Q248" s="356">
        <v>0</v>
      </c>
      <c r="R248" s="380">
        <v>0</v>
      </c>
      <c r="S248" s="356">
        <v>0</v>
      </c>
      <c r="T248" s="356">
        <v>0</v>
      </c>
    </row>
    <row r="249" spans="1:20" ht="21" customHeight="1" x14ac:dyDescent="0.25">
      <c r="A249" s="39">
        <v>13098</v>
      </c>
      <c r="B249" s="269" t="s">
        <v>838</v>
      </c>
      <c r="C249" s="380">
        <v>0</v>
      </c>
      <c r="D249" s="356">
        <v>0</v>
      </c>
      <c r="E249" s="356">
        <v>0</v>
      </c>
      <c r="F249" s="380">
        <v>0</v>
      </c>
      <c r="G249" s="356">
        <v>0</v>
      </c>
      <c r="H249" s="356">
        <v>0</v>
      </c>
      <c r="I249" s="380">
        <v>0</v>
      </c>
      <c r="J249" s="356" t="s">
        <v>122</v>
      </c>
      <c r="K249" s="356">
        <v>0</v>
      </c>
      <c r="L249" s="380">
        <v>0</v>
      </c>
      <c r="M249" s="356">
        <v>0</v>
      </c>
      <c r="N249" s="356">
        <v>0</v>
      </c>
      <c r="O249" s="380">
        <v>0</v>
      </c>
      <c r="P249" s="356">
        <v>0</v>
      </c>
      <c r="Q249" s="356">
        <v>0</v>
      </c>
      <c r="R249" s="380">
        <v>0</v>
      </c>
      <c r="S249" s="356">
        <v>0</v>
      </c>
      <c r="T249" s="356">
        <v>0</v>
      </c>
    </row>
    <row r="250" spans="1:20" ht="21" customHeight="1" x14ac:dyDescent="0.25">
      <c r="A250" s="39">
        <v>14003</v>
      </c>
      <c r="B250" s="269" t="s">
        <v>839</v>
      </c>
      <c r="C250" s="380">
        <v>678</v>
      </c>
      <c r="D250" s="356">
        <v>626</v>
      </c>
      <c r="E250" s="356">
        <v>52</v>
      </c>
      <c r="F250" s="380">
        <v>128</v>
      </c>
      <c r="G250" s="356">
        <v>117</v>
      </c>
      <c r="H250" s="356">
        <v>11</v>
      </c>
      <c r="I250" s="380">
        <v>143</v>
      </c>
      <c r="J250" s="356">
        <v>130</v>
      </c>
      <c r="K250" s="356">
        <v>13</v>
      </c>
      <c r="L250" s="380">
        <v>199</v>
      </c>
      <c r="M250" s="356">
        <v>192</v>
      </c>
      <c r="N250" s="356">
        <v>7</v>
      </c>
      <c r="O250" s="380">
        <v>149</v>
      </c>
      <c r="P250" s="356">
        <v>128</v>
      </c>
      <c r="Q250" s="356">
        <v>21</v>
      </c>
      <c r="R250" s="380">
        <v>59</v>
      </c>
      <c r="S250" s="356">
        <v>59</v>
      </c>
      <c r="T250" s="356" t="s">
        <v>122</v>
      </c>
    </row>
    <row r="251" spans="1:20" ht="21" customHeight="1" x14ac:dyDescent="0.25">
      <c r="A251" s="39">
        <v>14004</v>
      </c>
      <c r="B251" s="269" t="s">
        <v>840</v>
      </c>
      <c r="C251" s="380">
        <v>24</v>
      </c>
      <c r="D251" s="356">
        <v>24</v>
      </c>
      <c r="E251" s="356">
        <v>0</v>
      </c>
      <c r="F251" s="380">
        <v>6</v>
      </c>
      <c r="G251" s="356">
        <v>6</v>
      </c>
      <c r="H251" s="356" t="s">
        <v>122</v>
      </c>
      <c r="I251" s="380">
        <v>10</v>
      </c>
      <c r="J251" s="356">
        <v>10</v>
      </c>
      <c r="K251" s="356">
        <v>0</v>
      </c>
      <c r="L251" s="380">
        <v>0</v>
      </c>
      <c r="M251" s="356">
        <v>0</v>
      </c>
      <c r="N251" s="356">
        <v>0</v>
      </c>
      <c r="O251" s="380">
        <v>0</v>
      </c>
      <c r="P251" s="356" t="s">
        <v>122</v>
      </c>
      <c r="Q251" s="356">
        <v>0</v>
      </c>
      <c r="R251" s="380">
        <v>8</v>
      </c>
      <c r="S251" s="356">
        <v>8</v>
      </c>
      <c r="T251" s="356">
        <v>0</v>
      </c>
    </row>
    <row r="252" spans="1:20" ht="21" customHeight="1" x14ac:dyDescent="0.25">
      <c r="A252" s="39">
        <v>14005</v>
      </c>
      <c r="B252" s="269" t="s">
        <v>841</v>
      </c>
      <c r="C252" s="380">
        <v>0</v>
      </c>
      <c r="D252" s="356">
        <v>0</v>
      </c>
      <c r="E252" s="356">
        <v>0</v>
      </c>
      <c r="F252" s="380">
        <v>0</v>
      </c>
      <c r="G252" s="356">
        <v>0</v>
      </c>
      <c r="H252" s="356">
        <v>0</v>
      </c>
      <c r="I252" s="380">
        <v>0</v>
      </c>
      <c r="J252" s="356">
        <v>0</v>
      </c>
      <c r="K252" s="356">
        <v>0</v>
      </c>
      <c r="L252" s="380">
        <v>0</v>
      </c>
      <c r="M252" s="356">
        <v>0</v>
      </c>
      <c r="N252" s="356">
        <v>0</v>
      </c>
      <c r="O252" s="380">
        <v>0</v>
      </c>
      <c r="P252" s="356">
        <v>0</v>
      </c>
      <c r="Q252" s="356">
        <v>0</v>
      </c>
      <c r="R252" s="380">
        <v>0</v>
      </c>
      <c r="S252" s="356">
        <v>0</v>
      </c>
      <c r="T252" s="356">
        <v>0</v>
      </c>
    </row>
    <row r="253" spans="1:20" ht="21" customHeight="1" x14ac:dyDescent="0.25">
      <c r="A253" s="39">
        <v>14006</v>
      </c>
      <c r="B253" s="269" t="s">
        <v>842</v>
      </c>
      <c r="C253" s="380">
        <v>0</v>
      </c>
      <c r="D253" s="356">
        <v>0</v>
      </c>
      <c r="E253" s="356">
        <v>0</v>
      </c>
      <c r="F253" s="380">
        <v>0</v>
      </c>
      <c r="G253" s="356">
        <v>0</v>
      </c>
      <c r="H253" s="356" t="s">
        <v>122</v>
      </c>
      <c r="I253" s="380">
        <v>0</v>
      </c>
      <c r="J253" s="356">
        <v>0</v>
      </c>
      <c r="K253" s="356">
        <v>0</v>
      </c>
      <c r="L253" s="380">
        <v>0</v>
      </c>
      <c r="M253" s="356" t="s">
        <v>122</v>
      </c>
      <c r="N253" s="356">
        <v>0</v>
      </c>
      <c r="O253" s="380">
        <v>0</v>
      </c>
      <c r="P253" s="356" t="s">
        <v>122</v>
      </c>
      <c r="Q253" s="356">
        <v>0</v>
      </c>
      <c r="R253" s="380">
        <v>0</v>
      </c>
      <c r="S253" s="356">
        <v>0</v>
      </c>
      <c r="T253" s="356">
        <v>0</v>
      </c>
    </row>
    <row r="254" spans="1:20" ht="21" customHeight="1" x14ac:dyDescent="0.25">
      <c r="A254" s="39">
        <v>14007</v>
      </c>
      <c r="B254" s="269" t="s">
        <v>843</v>
      </c>
      <c r="C254" s="380">
        <v>0</v>
      </c>
      <c r="D254" s="356">
        <v>0</v>
      </c>
      <c r="E254" s="356">
        <v>0</v>
      </c>
      <c r="F254" s="380">
        <v>0</v>
      </c>
      <c r="G254" s="356" t="s">
        <v>122</v>
      </c>
      <c r="H254" s="356">
        <v>0</v>
      </c>
      <c r="I254" s="380">
        <v>0</v>
      </c>
      <c r="J254" s="356" t="s">
        <v>122</v>
      </c>
      <c r="K254" s="356">
        <v>0</v>
      </c>
      <c r="L254" s="380">
        <v>0</v>
      </c>
      <c r="M254" s="356" t="s">
        <v>122</v>
      </c>
      <c r="N254" s="356">
        <v>0</v>
      </c>
      <c r="O254" s="380">
        <v>0</v>
      </c>
      <c r="P254" s="356" t="s">
        <v>122</v>
      </c>
      <c r="Q254" s="356">
        <v>0</v>
      </c>
      <c r="R254" s="380">
        <v>0</v>
      </c>
      <c r="S254" s="356" t="s">
        <v>122</v>
      </c>
      <c r="T254" s="356">
        <v>0</v>
      </c>
    </row>
    <row r="255" spans="1:20" ht="21" customHeight="1" x14ac:dyDescent="0.25">
      <c r="A255" s="39">
        <v>14008</v>
      </c>
      <c r="B255" s="269" t="s">
        <v>844</v>
      </c>
      <c r="C255" s="380">
        <v>59</v>
      </c>
      <c r="D255" s="356">
        <v>59</v>
      </c>
      <c r="E255" s="356">
        <v>0</v>
      </c>
      <c r="F255" s="380">
        <v>10</v>
      </c>
      <c r="G255" s="356">
        <v>10</v>
      </c>
      <c r="H255" s="356" t="s">
        <v>122</v>
      </c>
      <c r="I255" s="380">
        <v>14</v>
      </c>
      <c r="J255" s="356">
        <v>14</v>
      </c>
      <c r="K255" s="356" t="s">
        <v>122</v>
      </c>
      <c r="L255" s="380">
        <v>15</v>
      </c>
      <c r="M255" s="356">
        <v>15</v>
      </c>
      <c r="N255" s="356">
        <v>0</v>
      </c>
      <c r="O255" s="380">
        <v>11</v>
      </c>
      <c r="P255" s="356">
        <v>11</v>
      </c>
      <c r="Q255" s="356">
        <v>0</v>
      </c>
      <c r="R255" s="380">
        <v>9</v>
      </c>
      <c r="S255" s="356">
        <v>9</v>
      </c>
      <c r="T255" s="356">
        <v>0</v>
      </c>
    </row>
    <row r="256" spans="1:20" ht="21" customHeight="1" x14ac:dyDescent="0.25">
      <c r="A256" s="39">
        <v>14009</v>
      </c>
      <c r="B256" s="269" t="s">
        <v>845</v>
      </c>
      <c r="C256" s="380">
        <v>20</v>
      </c>
      <c r="D256" s="356">
        <v>20</v>
      </c>
      <c r="E256" s="356">
        <v>0</v>
      </c>
      <c r="F256" s="380">
        <v>4</v>
      </c>
      <c r="G256" s="356">
        <v>4</v>
      </c>
      <c r="H256" s="356">
        <v>0</v>
      </c>
      <c r="I256" s="380">
        <v>5</v>
      </c>
      <c r="J256" s="356">
        <v>5</v>
      </c>
      <c r="K256" s="356">
        <v>0</v>
      </c>
      <c r="L256" s="380">
        <v>4</v>
      </c>
      <c r="M256" s="356">
        <v>4</v>
      </c>
      <c r="N256" s="356">
        <v>0</v>
      </c>
      <c r="O256" s="380">
        <v>0</v>
      </c>
      <c r="P256" s="356" t="s">
        <v>122</v>
      </c>
      <c r="Q256" s="356">
        <v>0</v>
      </c>
      <c r="R256" s="380">
        <v>7</v>
      </c>
      <c r="S256" s="356">
        <v>7</v>
      </c>
      <c r="T256" s="356">
        <v>0</v>
      </c>
    </row>
    <row r="257" spans="1:20" ht="21" customHeight="1" x14ac:dyDescent="0.25">
      <c r="A257" s="39">
        <v>14020</v>
      </c>
      <c r="B257" s="269" t="s">
        <v>1398</v>
      </c>
      <c r="C257" s="380">
        <v>184</v>
      </c>
      <c r="D257" s="356">
        <v>159</v>
      </c>
      <c r="E257" s="356">
        <v>25</v>
      </c>
      <c r="F257" s="380">
        <v>39</v>
      </c>
      <c r="G257" s="356">
        <v>29</v>
      </c>
      <c r="H257" s="356">
        <v>10</v>
      </c>
      <c r="I257" s="380">
        <v>40</v>
      </c>
      <c r="J257" s="356">
        <v>35</v>
      </c>
      <c r="K257" s="356">
        <v>5</v>
      </c>
      <c r="L257" s="380">
        <v>79</v>
      </c>
      <c r="M257" s="356">
        <v>69</v>
      </c>
      <c r="N257" s="356">
        <v>10</v>
      </c>
      <c r="O257" s="380">
        <v>6</v>
      </c>
      <c r="P257" s="356">
        <v>6</v>
      </c>
      <c r="Q257" s="356" t="s">
        <v>122</v>
      </c>
      <c r="R257" s="380">
        <v>20</v>
      </c>
      <c r="S257" s="356">
        <v>20</v>
      </c>
      <c r="T257" s="356" t="s">
        <v>122</v>
      </c>
    </row>
    <row r="258" spans="1:20" ht="21" customHeight="1" x14ac:dyDescent="0.25">
      <c r="A258" s="39">
        <v>14021</v>
      </c>
      <c r="B258" s="269" t="s">
        <v>847</v>
      </c>
      <c r="C258" s="380">
        <v>0</v>
      </c>
      <c r="D258" s="356">
        <v>0</v>
      </c>
      <c r="E258" s="356">
        <v>0</v>
      </c>
      <c r="F258" s="380">
        <v>0</v>
      </c>
      <c r="G258" s="356" t="s">
        <v>122</v>
      </c>
      <c r="H258" s="356">
        <v>0</v>
      </c>
      <c r="I258" s="380">
        <v>0</v>
      </c>
      <c r="J258" s="356" t="s">
        <v>122</v>
      </c>
      <c r="K258" s="356">
        <v>0</v>
      </c>
      <c r="L258" s="380">
        <v>0</v>
      </c>
      <c r="M258" s="356" t="s">
        <v>122</v>
      </c>
      <c r="N258" s="356">
        <v>0</v>
      </c>
      <c r="O258" s="380">
        <v>0</v>
      </c>
      <c r="P258" s="356">
        <v>0</v>
      </c>
      <c r="Q258" s="356">
        <v>0</v>
      </c>
      <c r="R258" s="380">
        <v>0</v>
      </c>
      <c r="S258" s="356">
        <v>0</v>
      </c>
      <c r="T258" s="356">
        <v>0</v>
      </c>
    </row>
    <row r="259" spans="1:20" ht="21" customHeight="1" x14ac:dyDescent="0.25">
      <c r="A259" s="39">
        <v>14051</v>
      </c>
      <c r="B259" s="269" t="s">
        <v>848</v>
      </c>
      <c r="C259" s="380">
        <v>0</v>
      </c>
      <c r="D259" s="356">
        <v>0</v>
      </c>
      <c r="E259" s="356">
        <v>0</v>
      </c>
      <c r="F259" s="380">
        <v>0</v>
      </c>
      <c r="G259" s="356">
        <v>0</v>
      </c>
      <c r="H259" s="356">
        <v>0</v>
      </c>
      <c r="I259" s="380">
        <v>0</v>
      </c>
      <c r="J259" s="356">
        <v>0</v>
      </c>
      <c r="K259" s="356">
        <v>0</v>
      </c>
      <c r="L259" s="380">
        <v>0</v>
      </c>
      <c r="M259" s="356" t="s">
        <v>122</v>
      </c>
      <c r="N259" s="356">
        <v>0</v>
      </c>
      <c r="O259" s="380">
        <v>0</v>
      </c>
      <c r="P259" s="356">
        <v>0</v>
      </c>
      <c r="Q259" s="356">
        <v>0</v>
      </c>
      <c r="R259" s="380">
        <v>0</v>
      </c>
      <c r="S259" s="356">
        <v>0</v>
      </c>
      <c r="T259" s="356">
        <v>0</v>
      </c>
    </row>
    <row r="260" spans="1:20" ht="21" customHeight="1" x14ac:dyDescent="0.25">
      <c r="A260" s="39">
        <v>14052</v>
      </c>
      <c r="B260" s="269" t="s">
        <v>849</v>
      </c>
      <c r="C260" s="380">
        <v>1736</v>
      </c>
      <c r="D260" s="356">
        <v>1626</v>
      </c>
      <c r="E260" s="356">
        <v>110</v>
      </c>
      <c r="F260" s="380">
        <v>360</v>
      </c>
      <c r="G260" s="356">
        <v>334</v>
      </c>
      <c r="H260" s="356">
        <v>26</v>
      </c>
      <c r="I260" s="380">
        <v>397</v>
      </c>
      <c r="J260" s="356">
        <v>374</v>
      </c>
      <c r="K260" s="356">
        <v>23</v>
      </c>
      <c r="L260" s="380">
        <v>350</v>
      </c>
      <c r="M260" s="356">
        <v>335</v>
      </c>
      <c r="N260" s="356">
        <v>15</v>
      </c>
      <c r="O260" s="380">
        <v>289</v>
      </c>
      <c r="P260" s="356">
        <v>257</v>
      </c>
      <c r="Q260" s="356">
        <v>32</v>
      </c>
      <c r="R260" s="380">
        <v>340</v>
      </c>
      <c r="S260" s="356">
        <v>326</v>
      </c>
      <c r="T260" s="356">
        <v>14</v>
      </c>
    </row>
    <row r="261" spans="1:20" ht="21" customHeight="1" x14ac:dyDescent="0.25">
      <c r="A261" s="39">
        <v>14054</v>
      </c>
      <c r="B261" s="269" t="s">
        <v>1157</v>
      </c>
      <c r="C261" s="380">
        <v>0</v>
      </c>
      <c r="D261" s="356">
        <v>0</v>
      </c>
      <c r="E261" s="356">
        <v>0</v>
      </c>
      <c r="F261" s="380">
        <v>0</v>
      </c>
      <c r="G261" s="356">
        <v>0</v>
      </c>
      <c r="H261" s="356">
        <v>0</v>
      </c>
      <c r="I261" s="380">
        <v>0</v>
      </c>
      <c r="J261" s="356">
        <v>0</v>
      </c>
      <c r="K261" s="356">
        <v>0</v>
      </c>
      <c r="L261" s="380">
        <v>0</v>
      </c>
      <c r="M261" s="356">
        <v>0</v>
      </c>
      <c r="N261" s="356">
        <v>0</v>
      </c>
      <c r="O261" s="380">
        <v>0</v>
      </c>
      <c r="P261" s="356">
        <v>0</v>
      </c>
      <c r="Q261" s="356">
        <v>0</v>
      </c>
      <c r="R261" s="380">
        <v>0</v>
      </c>
      <c r="S261" s="356">
        <v>0</v>
      </c>
      <c r="T261" s="356">
        <v>0</v>
      </c>
    </row>
    <row r="262" spans="1:20" ht="21" customHeight="1" x14ac:dyDescent="0.25">
      <c r="A262" s="39">
        <v>18001</v>
      </c>
      <c r="B262" s="269" t="s">
        <v>854</v>
      </c>
      <c r="C262" s="380">
        <v>0</v>
      </c>
      <c r="D262" s="356">
        <v>0</v>
      </c>
      <c r="E262" s="356">
        <v>0</v>
      </c>
      <c r="F262" s="380">
        <v>0</v>
      </c>
      <c r="G262" s="356">
        <v>0</v>
      </c>
      <c r="H262" s="356">
        <v>0</v>
      </c>
      <c r="I262" s="380">
        <v>0</v>
      </c>
      <c r="J262" s="356">
        <v>0</v>
      </c>
      <c r="K262" s="356">
        <v>0</v>
      </c>
      <c r="L262" s="380">
        <v>0</v>
      </c>
      <c r="M262" s="356">
        <v>0</v>
      </c>
      <c r="N262" s="356">
        <v>0</v>
      </c>
      <c r="O262" s="380">
        <v>0</v>
      </c>
      <c r="P262" s="356" t="s">
        <v>122</v>
      </c>
      <c r="Q262" s="356" t="s">
        <v>122</v>
      </c>
      <c r="R262" s="380">
        <v>0</v>
      </c>
      <c r="S262" s="356">
        <v>0</v>
      </c>
      <c r="T262" s="356">
        <v>0</v>
      </c>
    </row>
    <row r="263" spans="1:20" ht="21" customHeight="1" x14ac:dyDescent="0.25">
      <c r="A263" s="39">
        <v>20002</v>
      </c>
      <c r="B263" s="269" t="s">
        <v>856</v>
      </c>
      <c r="C263" s="380">
        <v>5</v>
      </c>
      <c r="D263" s="356">
        <v>5</v>
      </c>
      <c r="E263" s="356">
        <v>0</v>
      </c>
      <c r="F263" s="380">
        <v>5</v>
      </c>
      <c r="G263" s="356">
        <v>5</v>
      </c>
      <c r="H263" s="356" t="s">
        <v>122</v>
      </c>
      <c r="I263" s="380">
        <v>0</v>
      </c>
      <c r="J263" s="356">
        <v>0</v>
      </c>
      <c r="K263" s="356">
        <v>0</v>
      </c>
      <c r="L263" s="380">
        <v>0</v>
      </c>
      <c r="M263" s="356">
        <v>0</v>
      </c>
      <c r="N263" s="356">
        <v>0</v>
      </c>
      <c r="O263" s="380">
        <v>0</v>
      </c>
      <c r="P263" s="356">
        <v>0</v>
      </c>
      <c r="Q263" s="356">
        <v>0</v>
      </c>
      <c r="R263" s="380">
        <v>0</v>
      </c>
      <c r="S263" s="356">
        <v>0</v>
      </c>
      <c r="T263" s="356">
        <v>0</v>
      </c>
    </row>
    <row r="264" spans="1:20" ht="21" customHeight="1" x14ac:dyDescent="0.25">
      <c r="A264" s="39">
        <v>20003</v>
      </c>
      <c r="B264" s="269" t="s">
        <v>1160</v>
      </c>
      <c r="C264" s="380">
        <v>0</v>
      </c>
      <c r="D264" s="356">
        <v>0</v>
      </c>
      <c r="E264" s="356">
        <v>0</v>
      </c>
      <c r="F264" s="380">
        <v>0</v>
      </c>
      <c r="G264" s="356">
        <v>0</v>
      </c>
      <c r="H264" s="356">
        <v>0</v>
      </c>
      <c r="I264" s="380">
        <v>0</v>
      </c>
      <c r="J264" s="356">
        <v>0</v>
      </c>
      <c r="K264" s="356">
        <v>0</v>
      </c>
      <c r="L264" s="380">
        <v>0</v>
      </c>
      <c r="M264" s="356">
        <v>0</v>
      </c>
      <c r="N264" s="356">
        <v>0</v>
      </c>
      <c r="O264" s="380">
        <v>0</v>
      </c>
      <c r="P264" s="356">
        <v>0</v>
      </c>
      <c r="Q264" s="356">
        <v>0</v>
      </c>
      <c r="R264" s="380">
        <v>0</v>
      </c>
      <c r="S264" s="356">
        <v>0</v>
      </c>
      <c r="T264" s="356">
        <v>0</v>
      </c>
    </row>
    <row r="265" spans="1:20" ht="21" customHeight="1" x14ac:dyDescent="0.25">
      <c r="A265" s="39">
        <v>20004</v>
      </c>
      <c r="B265" s="269" t="s">
        <v>858</v>
      </c>
      <c r="C265" s="380">
        <v>0</v>
      </c>
      <c r="D265" s="356">
        <v>0</v>
      </c>
      <c r="E265" s="356">
        <v>0</v>
      </c>
      <c r="F265" s="380">
        <v>0</v>
      </c>
      <c r="G265" s="356">
        <v>0</v>
      </c>
      <c r="H265" s="356">
        <v>0</v>
      </c>
      <c r="I265" s="380">
        <v>0</v>
      </c>
      <c r="J265" s="356">
        <v>0</v>
      </c>
      <c r="K265" s="356">
        <v>0</v>
      </c>
      <c r="L265" s="380">
        <v>0</v>
      </c>
      <c r="M265" s="356" t="s">
        <v>122</v>
      </c>
      <c r="N265" s="356">
        <v>0</v>
      </c>
      <c r="O265" s="380">
        <v>0</v>
      </c>
      <c r="P265" s="356">
        <v>0</v>
      </c>
      <c r="Q265" s="356">
        <v>0</v>
      </c>
      <c r="R265" s="380">
        <v>0</v>
      </c>
      <c r="S265" s="356">
        <v>0</v>
      </c>
      <c r="T265" s="356">
        <v>0</v>
      </c>
    </row>
    <row r="266" spans="1:20" ht="21" customHeight="1" x14ac:dyDescent="0.25">
      <c r="A266" s="39">
        <v>20099</v>
      </c>
      <c r="B266" s="269" t="s">
        <v>1161</v>
      </c>
      <c r="C266" s="380">
        <v>0</v>
      </c>
      <c r="D266" s="356">
        <v>0</v>
      </c>
      <c r="E266" s="356">
        <v>0</v>
      </c>
      <c r="F266" s="380">
        <v>0</v>
      </c>
      <c r="G266" s="356" t="s">
        <v>122</v>
      </c>
      <c r="H266" s="356">
        <v>0</v>
      </c>
      <c r="I266" s="380">
        <v>0</v>
      </c>
      <c r="J266" s="356">
        <v>0</v>
      </c>
      <c r="K266" s="356">
        <v>0</v>
      </c>
      <c r="L266" s="380">
        <v>0</v>
      </c>
      <c r="M266" s="356">
        <v>0</v>
      </c>
      <c r="N266" s="356">
        <v>0</v>
      </c>
      <c r="O266" s="380">
        <v>0</v>
      </c>
      <c r="P266" s="356">
        <v>0</v>
      </c>
      <c r="Q266" s="356">
        <v>0</v>
      </c>
      <c r="R266" s="380">
        <v>0</v>
      </c>
      <c r="S266" s="356">
        <v>0</v>
      </c>
      <c r="T266" s="356">
        <v>0</v>
      </c>
    </row>
    <row r="267" spans="1:20" ht="21" customHeight="1" x14ac:dyDescent="0.25">
      <c r="A267" s="39"/>
      <c r="B267" s="268" t="s">
        <v>991</v>
      </c>
      <c r="C267" s="380">
        <v>3549</v>
      </c>
      <c r="D267" s="356">
        <v>3108</v>
      </c>
      <c r="E267" s="356">
        <v>441</v>
      </c>
      <c r="F267" s="380">
        <v>699</v>
      </c>
      <c r="G267" s="380">
        <v>629</v>
      </c>
      <c r="H267" s="380">
        <v>70</v>
      </c>
      <c r="I267" s="380">
        <v>740</v>
      </c>
      <c r="J267" s="380">
        <v>638</v>
      </c>
      <c r="K267" s="380">
        <v>102</v>
      </c>
      <c r="L267" s="380">
        <v>853</v>
      </c>
      <c r="M267" s="380">
        <v>702</v>
      </c>
      <c r="N267" s="380">
        <v>151</v>
      </c>
      <c r="O267" s="380">
        <v>437</v>
      </c>
      <c r="P267" s="380">
        <v>374</v>
      </c>
      <c r="Q267" s="380">
        <v>63</v>
      </c>
      <c r="R267" s="380">
        <v>820</v>
      </c>
      <c r="S267" s="380">
        <v>765</v>
      </c>
      <c r="T267" s="380">
        <v>55</v>
      </c>
    </row>
    <row r="268" spans="1:20" ht="21" customHeight="1" x14ac:dyDescent="0.25">
      <c r="A268" s="39">
        <v>509</v>
      </c>
      <c r="B268" s="269" t="s">
        <v>992</v>
      </c>
      <c r="C268" s="380">
        <v>6</v>
      </c>
      <c r="D268" s="356">
        <v>6</v>
      </c>
      <c r="E268" s="356">
        <v>0</v>
      </c>
      <c r="F268" s="380">
        <v>0</v>
      </c>
      <c r="G268" s="356">
        <v>0</v>
      </c>
      <c r="H268" s="356">
        <v>0</v>
      </c>
      <c r="I268" s="380">
        <v>6</v>
      </c>
      <c r="J268" s="356">
        <v>6</v>
      </c>
      <c r="K268" s="356">
        <v>0</v>
      </c>
      <c r="L268" s="380">
        <v>0</v>
      </c>
      <c r="M268" s="356" t="s">
        <v>122</v>
      </c>
      <c r="N268" s="356">
        <v>0</v>
      </c>
      <c r="O268" s="380">
        <v>0</v>
      </c>
      <c r="P268" s="356">
        <v>0</v>
      </c>
      <c r="Q268" s="356">
        <v>0</v>
      </c>
      <c r="R268" s="380">
        <v>0</v>
      </c>
      <c r="S268" s="356">
        <v>0</v>
      </c>
      <c r="T268" s="356">
        <v>0</v>
      </c>
    </row>
    <row r="269" spans="1:20" ht="21" customHeight="1" x14ac:dyDescent="0.25">
      <c r="A269" s="39">
        <v>516</v>
      </c>
      <c r="B269" s="269" t="s">
        <v>993</v>
      </c>
      <c r="C269" s="380">
        <v>68</v>
      </c>
      <c r="D269" s="356">
        <v>49</v>
      </c>
      <c r="E269" s="356">
        <v>19</v>
      </c>
      <c r="F269" s="380">
        <v>26</v>
      </c>
      <c r="G269" s="356">
        <v>16</v>
      </c>
      <c r="H269" s="356">
        <v>10</v>
      </c>
      <c r="I269" s="380">
        <v>10</v>
      </c>
      <c r="J269" s="356">
        <v>6</v>
      </c>
      <c r="K269" s="356">
        <v>4</v>
      </c>
      <c r="L269" s="380">
        <v>14</v>
      </c>
      <c r="M269" s="356">
        <v>14</v>
      </c>
      <c r="N269" s="356" t="s">
        <v>122</v>
      </c>
      <c r="O269" s="380">
        <v>0</v>
      </c>
      <c r="P269" s="356" t="s">
        <v>122</v>
      </c>
      <c r="Q269" s="356">
        <v>0</v>
      </c>
      <c r="R269" s="380">
        <v>18</v>
      </c>
      <c r="S269" s="356">
        <v>13</v>
      </c>
      <c r="T269" s="356">
        <v>5</v>
      </c>
    </row>
    <row r="270" spans="1:20" ht="21" customHeight="1" x14ac:dyDescent="0.25">
      <c r="A270" s="39">
        <v>519</v>
      </c>
      <c r="B270" s="269" t="s">
        <v>1399</v>
      </c>
      <c r="C270" s="380">
        <v>0</v>
      </c>
      <c r="D270" s="356">
        <v>0</v>
      </c>
      <c r="E270" s="356">
        <v>0</v>
      </c>
      <c r="F270" s="380">
        <v>0</v>
      </c>
      <c r="G270" s="356">
        <v>0</v>
      </c>
      <c r="H270" s="356">
        <v>0</v>
      </c>
      <c r="I270" s="380">
        <v>0</v>
      </c>
      <c r="J270" s="356">
        <v>0</v>
      </c>
      <c r="K270" s="356">
        <v>0</v>
      </c>
      <c r="L270" s="380">
        <v>0</v>
      </c>
      <c r="M270" s="356">
        <v>0</v>
      </c>
      <c r="N270" s="356">
        <v>0</v>
      </c>
      <c r="O270" s="380">
        <v>0</v>
      </c>
      <c r="P270" s="356">
        <v>0</v>
      </c>
      <c r="Q270" s="356">
        <v>0</v>
      </c>
      <c r="R270" s="380">
        <v>0</v>
      </c>
      <c r="S270" s="356">
        <v>0</v>
      </c>
      <c r="T270" s="356">
        <v>0</v>
      </c>
    </row>
    <row r="271" spans="1:20" ht="21" customHeight="1" x14ac:dyDescent="0.25">
      <c r="A271" s="39">
        <v>615</v>
      </c>
      <c r="B271" s="269" t="s">
        <v>995</v>
      </c>
      <c r="C271" s="380">
        <v>62</v>
      </c>
      <c r="D271" s="356">
        <v>62</v>
      </c>
      <c r="E271" s="356">
        <v>0</v>
      </c>
      <c r="F271" s="380">
        <v>38</v>
      </c>
      <c r="G271" s="356">
        <v>38</v>
      </c>
      <c r="H271" s="356">
        <v>0</v>
      </c>
      <c r="I271" s="380">
        <v>9</v>
      </c>
      <c r="J271" s="356">
        <v>9</v>
      </c>
      <c r="K271" s="356">
        <v>0</v>
      </c>
      <c r="L271" s="380">
        <v>4</v>
      </c>
      <c r="M271" s="356">
        <v>4</v>
      </c>
      <c r="N271" s="356">
        <v>0</v>
      </c>
      <c r="O271" s="380">
        <v>7</v>
      </c>
      <c r="P271" s="356">
        <v>7</v>
      </c>
      <c r="Q271" s="356">
        <v>0</v>
      </c>
      <c r="R271" s="380">
        <v>4</v>
      </c>
      <c r="S271" s="356">
        <v>4</v>
      </c>
      <c r="T271" s="356" t="s">
        <v>122</v>
      </c>
    </row>
    <row r="272" spans="1:20" ht="21" customHeight="1" x14ac:dyDescent="0.25">
      <c r="A272" s="39">
        <v>12071</v>
      </c>
      <c r="B272" s="269" t="s">
        <v>996</v>
      </c>
      <c r="C272" s="380">
        <v>0</v>
      </c>
      <c r="D272" s="356">
        <v>0</v>
      </c>
      <c r="E272" s="356">
        <v>0</v>
      </c>
      <c r="F272" s="380">
        <v>0</v>
      </c>
      <c r="G272" s="356">
        <v>0</v>
      </c>
      <c r="H272" s="356">
        <v>0</v>
      </c>
      <c r="I272" s="380">
        <v>0</v>
      </c>
      <c r="J272" s="356">
        <v>0</v>
      </c>
      <c r="K272" s="356">
        <v>0</v>
      </c>
      <c r="L272" s="380">
        <v>0</v>
      </c>
      <c r="M272" s="356">
        <v>0</v>
      </c>
      <c r="N272" s="356">
        <v>0</v>
      </c>
      <c r="O272" s="380">
        <v>0</v>
      </c>
      <c r="P272" s="356">
        <v>0</v>
      </c>
      <c r="Q272" s="356">
        <v>0</v>
      </c>
      <c r="R272" s="380">
        <v>0</v>
      </c>
      <c r="S272" s="356">
        <v>0</v>
      </c>
      <c r="T272" s="356">
        <v>0</v>
      </c>
    </row>
    <row r="273" spans="1:20" ht="21" customHeight="1" x14ac:dyDescent="0.25">
      <c r="A273" s="39">
        <v>12072</v>
      </c>
      <c r="B273" s="269" t="s">
        <v>997</v>
      </c>
      <c r="C273" s="380">
        <v>248</v>
      </c>
      <c r="D273" s="356">
        <v>239</v>
      </c>
      <c r="E273" s="356">
        <v>9</v>
      </c>
      <c r="F273" s="380">
        <v>21</v>
      </c>
      <c r="G273" s="356">
        <v>21</v>
      </c>
      <c r="H273" s="356" t="s">
        <v>122</v>
      </c>
      <c r="I273" s="380">
        <v>51</v>
      </c>
      <c r="J273" s="356">
        <v>51</v>
      </c>
      <c r="K273" s="356" t="s">
        <v>122</v>
      </c>
      <c r="L273" s="380">
        <v>43</v>
      </c>
      <c r="M273" s="356">
        <v>39</v>
      </c>
      <c r="N273" s="356">
        <v>4</v>
      </c>
      <c r="O273" s="380">
        <v>18</v>
      </c>
      <c r="P273" s="356">
        <v>18</v>
      </c>
      <c r="Q273" s="356">
        <v>0</v>
      </c>
      <c r="R273" s="380">
        <v>115</v>
      </c>
      <c r="S273" s="356">
        <v>110</v>
      </c>
      <c r="T273" s="356">
        <v>5</v>
      </c>
    </row>
    <row r="274" spans="1:20" ht="21" customHeight="1" x14ac:dyDescent="0.25">
      <c r="A274" s="39">
        <v>12073</v>
      </c>
      <c r="B274" s="269" t="s">
        <v>998</v>
      </c>
      <c r="C274" s="380">
        <v>492</v>
      </c>
      <c r="D274" s="356">
        <v>424</v>
      </c>
      <c r="E274" s="356">
        <v>68</v>
      </c>
      <c r="F274" s="380">
        <v>92</v>
      </c>
      <c r="G274" s="356">
        <v>83</v>
      </c>
      <c r="H274" s="356">
        <v>9</v>
      </c>
      <c r="I274" s="380">
        <v>96</v>
      </c>
      <c r="J274" s="356">
        <v>85</v>
      </c>
      <c r="K274" s="356">
        <v>11</v>
      </c>
      <c r="L274" s="380">
        <v>176</v>
      </c>
      <c r="M274" s="356">
        <v>162</v>
      </c>
      <c r="N274" s="356">
        <v>14</v>
      </c>
      <c r="O274" s="380">
        <v>75</v>
      </c>
      <c r="P274" s="356">
        <v>50</v>
      </c>
      <c r="Q274" s="356">
        <v>25</v>
      </c>
      <c r="R274" s="380">
        <v>53</v>
      </c>
      <c r="S274" s="356">
        <v>44</v>
      </c>
      <c r="T274" s="356">
        <v>9</v>
      </c>
    </row>
    <row r="275" spans="1:20" ht="21" customHeight="1" x14ac:dyDescent="0.25">
      <c r="A275" s="39">
        <v>12074</v>
      </c>
      <c r="B275" s="269" t="s">
        <v>999</v>
      </c>
      <c r="C275" s="380">
        <v>581</v>
      </c>
      <c r="D275" s="356">
        <v>559</v>
      </c>
      <c r="E275" s="356">
        <v>22</v>
      </c>
      <c r="F275" s="380">
        <v>75</v>
      </c>
      <c r="G275" s="356">
        <v>75</v>
      </c>
      <c r="H275" s="356" t="s">
        <v>122</v>
      </c>
      <c r="I275" s="380">
        <v>89</v>
      </c>
      <c r="J275" s="356">
        <v>83</v>
      </c>
      <c r="K275" s="356">
        <v>6</v>
      </c>
      <c r="L275" s="380">
        <v>75</v>
      </c>
      <c r="M275" s="356">
        <v>68</v>
      </c>
      <c r="N275" s="356">
        <v>7</v>
      </c>
      <c r="O275" s="380">
        <v>48</v>
      </c>
      <c r="P275" s="356">
        <v>48</v>
      </c>
      <c r="Q275" s="356" t="s">
        <v>122</v>
      </c>
      <c r="R275" s="380">
        <v>294</v>
      </c>
      <c r="S275" s="356">
        <v>285</v>
      </c>
      <c r="T275" s="356">
        <v>9</v>
      </c>
    </row>
    <row r="276" spans="1:20" ht="21" customHeight="1" x14ac:dyDescent="0.25">
      <c r="A276" s="39">
        <v>12078</v>
      </c>
      <c r="B276" s="269" t="s">
        <v>1400</v>
      </c>
      <c r="C276" s="380">
        <v>377</v>
      </c>
      <c r="D276" s="356">
        <v>335</v>
      </c>
      <c r="E276" s="356">
        <v>42</v>
      </c>
      <c r="F276" s="380">
        <v>101</v>
      </c>
      <c r="G276" s="356">
        <v>89</v>
      </c>
      <c r="H276" s="356">
        <v>12</v>
      </c>
      <c r="I276" s="380">
        <v>93</v>
      </c>
      <c r="J276" s="356">
        <v>82</v>
      </c>
      <c r="K276" s="356">
        <v>11</v>
      </c>
      <c r="L276" s="380">
        <v>57</v>
      </c>
      <c r="M276" s="356">
        <v>49</v>
      </c>
      <c r="N276" s="356">
        <v>8</v>
      </c>
      <c r="O276" s="380">
        <v>76</v>
      </c>
      <c r="P276" s="356">
        <v>65</v>
      </c>
      <c r="Q276" s="356">
        <v>11</v>
      </c>
      <c r="R276" s="380">
        <v>50</v>
      </c>
      <c r="S276" s="356">
        <v>50</v>
      </c>
      <c r="T276" s="356" t="s">
        <v>122</v>
      </c>
    </row>
    <row r="277" spans="1:20" ht="21" customHeight="1" x14ac:dyDescent="0.25">
      <c r="A277" s="39">
        <v>12079</v>
      </c>
      <c r="B277" s="269" t="s">
        <v>1001</v>
      </c>
      <c r="C277" s="380">
        <v>4</v>
      </c>
      <c r="D277" s="356">
        <v>4</v>
      </c>
      <c r="E277" s="356">
        <v>0</v>
      </c>
      <c r="F277" s="380">
        <v>0</v>
      </c>
      <c r="G277" s="356" t="s">
        <v>122</v>
      </c>
      <c r="H277" s="356">
        <v>0</v>
      </c>
      <c r="I277" s="380">
        <v>4</v>
      </c>
      <c r="J277" s="356">
        <v>4</v>
      </c>
      <c r="K277" s="356">
        <v>0</v>
      </c>
      <c r="L277" s="380">
        <v>0</v>
      </c>
      <c r="M277" s="356" t="s">
        <v>122</v>
      </c>
      <c r="N277" s="356">
        <v>0</v>
      </c>
      <c r="O277" s="380">
        <v>0</v>
      </c>
      <c r="P277" s="356" t="s">
        <v>122</v>
      </c>
      <c r="Q277" s="356">
        <v>0</v>
      </c>
      <c r="R277" s="380">
        <v>0</v>
      </c>
      <c r="S277" s="356">
        <v>0</v>
      </c>
      <c r="T277" s="356">
        <v>0</v>
      </c>
    </row>
    <row r="278" spans="1:20" ht="21" customHeight="1" x14ac:dyDescent="0.25">
      <c r="A278" s="39">
        <v>12084</v>
      </c>
      <c r="B278" s="269" t="s">
        <v>1002</v>
      </c>
      <c r="C278" s="380">
        <v>0</v>
      </c>
      <c r="D278" s="356">
        <v>0</v>
      </c>
      <c r="E278" s="356">
        <v>0</v>
      </c>
      <c r="F278" s="380">
        <v>0</v>
      </c>
      <c r="G278" s="356" t="s">
        <v>122</v>
      </c>
      <c r="H278" s="356">
        <v>0</v>
      </c>
      <c r="I278" s="380">
        <v>0</v>
      </c>
      <c r="J278" s="356" t="s">
        <v>122</v>
      </c>
      <c r="K278" s="356">
        <v>0</v>
      </c>
      <c r="L278" s="380">
        <v>0</v>
      </c>
      <c r="M278" s="356" t="s">
        <v>122</v>
      </c>
      <c r="N278" s="356">
        <v>0</v>
      </c>
      <c r="O278" s="380">
        <v>0</v>
      </c>
      <c r="P278" s="356" t="s">
        <v>122</v>
      </c>
      <c r="Q278" s="356" t="s">
        <v>122</v>
      </c>
      <c r="R278" s="380">
        <v>0</v>
      </c>
      <c r="S278" s="356" t="s">
        <v>122</v>
      </c>
      <c r="T278" s="356">
        <v>0</v>
      </c>
    </row>
    <row r="279" spans="1:20" ht="21" customHeight="1" x14ac:dyDescent="0.25">
      <c r="A279" s="39">
        <v>12085</v>
      </c>
      <c r="B279" s="269" t="s">
        <v>1401</v>
      </c>
      <c r="C279" s="380">
        <v>0</v>
      </c>
      <c r="D279" s="356">
        <v>0</v>
      </c>
      <c r="E279" s="356">
        <v>0</v>
      </c>
      <c r="F279" s="380">
        <v>0</v>
      </c>
      <c r="G279" s="356">
        <v>0</v>
      </c>
      <c r="H279" s="356">
        <v>0</v>
      </c>
      <c r="I279" s="380">
        <v>0</v>
      </c>
      <c r="J279" s="356">
        <v>0</v>
      </c>
      <c r="K279" s="356">
        <v>0</v>
      </c>
      <c r="L279" s="380">
        <v>0</v>
      </c>
      <c r="M279" s="356" t="s">
        <v>122</v>
      </c>
      <c r="N279" s="356">
        <v>0</v>
      </c>
      <c r="O279" s="380">
        <v>0</v>
      </c>
      <c r="P279" s="356" t="s">
        <v>122</v>
      </c>
      <c r="Q279" s="356">
        <v>0</v>
      </c>
      <c r="R279" s="380">
        <v>0</v>
      </c>
      <c r="S279" s="356" t="s">
        <v>122</v>
      </c>
      <c r="T279" s="356">
        <v>0</v>
      </c>
    </row>
    <row r="280" spans="1:20" ht="21" customHeight="1" x14ac:dyDescent="0.25">
      <c r="A280" s="39">
        <v>12184</v>
      </c>
      <c r="B280" s="269" t="s">
        <v>1402</v>
      </c>
      <c r="C280" s="380">
        <v>0</v>
      </c>
      <c r="D280" s="356">
        <v>0</v>
      </c>
      <c r="E280" s="356">
        <v>0</v>
      </c>
      <c r="F280" s="380">
        <v>0</v>
      </c>
      <c r="G280" s="356">
        <v>0</v>
      </c>
      <c r="H280" s="356">
        <v>0</v>
      </c>
      <c r="I280" s="380">
        <v>0</v>
      </c>
      <c r="J280" s="356">
        <v>0</v>
      </c>
      <c r="K280" s="356">
        <v>0</v>
      </c>
      <c r="L280" s="380">
        <v>0</v>
      </c>
      <c r="M280" s="356">
        <v>0</v>
      </c>
      <c r="N280" s="356">
        <v>0</v>
      </c>
      <c r="O280" s="380">
        <v>0</v>
      </c>
      <c r="P280" s="356">
        <v>0</v>
      </c>
      <c r="Q280" s="356">
        <v>0</v>
      </c>
      <c r="R280" s="380">
        <v>0</v>
      </c>
      <c r="S280" s="356">
        <v>0</v>
      </c>
      <c r="T280" s="356">
        <v>0</v>
      </c>
    </row>
    <row r="281" spans="1:20" ht="21" customHeight="1" x14ac:dyDescent="0.25">
      <c r="A281" s="39">
        <v>13004</v>
      </c>
      <c r="B281" s="269" t="s">
        <v>1005</v>
      </c>
      <c r="C281" s="380">
        <v>263</v>
      </c>
      <c r="D281" s="356">
        <v>228</v>
      </c>
      <c r="E281" s="356">
        <v>35</v>
      </c>
      <c r="F281" s="380">
        <v>36</v>
      </c>
      <c r="G281" s="356">
        <v>29</v>
      </c>
      <c r="H281" s="356">
        <v>7</v>
      </c>
      <c r="I281" s="380">
        <v>83</v>
      </c>
      <c r="J281" s="356">
        <v>74</v>
      </c>
      <c r="K281" s="356">
        <v>9</v>
      </c>
      <c r="L281" s="380">
        <v>94</v>
      </c>
      <c r="M281" s="356">
        <v>79</v>
      </c>
      <c r="N281" s="356">
        <v>15</v>
      </c>
      <c r="O281" s="380">
        <v>19</v>
      </c>
      <c r="P281" s="356">
        <v>19</v>
      </c>
      <c r="Q281" s="356" t="s">
        <v>122</v>
      </c>
      <c r="R281" s="380">
        <v>31</v>
      </c>
      <c r="S281" s="356">
        <v>27</v>
      </c>
      <c r="T281" s="356">
        <v>4</v>
      </c>
    </row>
    <row r="282" spans="1:20" ht="21" customHeight="1" x14ac:dyDescent="0.25">
      <c r="A282" s="39">
        <v>13024</v>
      </c>
      <c r="B282" s="269" t="s">
        <v>1008</v>
      </c>
      <c r="C282" s="380">
        <v>186</v>
      </c>
      <c r="D282" s="356">
        <v>162</v>
      </c>
      <c r="E282" s="356">
        <v>24</v>
      </c>
      <c r="F282" s="380">
        <v>60</v>
      </c>
      <c r="G282" s="356">
        <v>53</v>
      </c>
      <c r="H282" s="356">
        <v>7</v>
      </c>
      <c r="I282" s="380">
        <v>49</v>
      </c>
      <c r="J282" s="356">
        <v>41</v>
      </c>
      <c r="K282" s="356">
        <v>8</v>
      </c>
      <c r="L282" s="380">
        <v>40</v>
      </c>
      <c r="M282" s="356">
        <v>35</v>
      </c>
      <c r="N282" s="356">
        <v>5</v>
      </c>
      <c r="O282" s="380">
        <v>25</v>
      </c>
      <c r="P282" s="356">
        <v>21</v>
      </c>
      <c r="Q282" s="356">
        <v>4</v>
      </c>
      <c r="R282" s="380">
        <v>12</v>
      </c>
      <c r="S282" s="356">
        <v>12</v>
      </c>
      <c r="T282" s="356" t="s">
        <v>122</v>
      </c>
    </row>
    <row r="283" spans="1:20" ht="21" customHeight="1" x14ac:dyDescent="0.25">
      <c r="A283" s="39">
        <v>13025</v>
      </c>
      <c r="B283" s="269" t="s">
        <v>1009</v>
      </c>
      <c r="C283" s="380">
        <v>0</v>
      </c>
      <c r="D283" s="356">
        <v>0</v>
      </c>
      <c r="E283" s="356">
        <v>0</v>
      </c>
      <c r="F283" s="380">
        <v>0</v>
      </c>
      <c r="G283" s="356">
        <v>0</v>
      </c>
      <c r="H283" s="356">
        <v>0</v>
      </c>
      <c r="I283" s="380">
        <v>0</v>
      </c>
      <c r="J283" s="356">
        <v>0</v>
      </c>
      <c r="K283" s="356">
        <v>0</v>
      </c>
      <c r="L283" s="380">
        <v>0</v>
      </c>
      <c r="M283" s="356">
        <v>0</v>
      </c>
      <c r="N283" s="356">
        <v>0</v>
      </c>
      <c r="O283" s="380">
        <v>0</v>
      </c>
      <c r="P283" s="356">
        <v>0</v>
      </c>
      <c r="Q283" s="356">
        <v>0</v>
      </c>
      <c r="R283" s="380">
        <v>0</v>
      </c>
      <c r="S283" s="356">
        <v>0</v>
      </c>
      <c r="T283" s="356">
        <v>0</v>
      </c>
    </row>
    <row r="284" spans="1:20" ht="21" customHeight="1" x14ac:dyDescent="0.25">
      <c r="A284" s="39">
        <v>13026</v>
      </c>
      <c r="B284" s="269" t="s">
        <v>1010</v>
      </c>
      <c r="C284" s="380">
        <v>15</v>
      </c>
      <c r="D284" s="356">
        <v>15</v>
      </c>
      <c r="E284" s="356">
        <v>0</v>
      </c>
      <c r="F284" s="380">
        <v>7</v>
      </c>
      <c r="G284" s="356">
        <v>7</v>
      </c>
      <c r="H284" s="356" t="s">
        <v>122</v>
      </c>
      <c r="I284" s="380">
        <v>0</v>
      </c>
      <c r="J284" s="356">
        <v>0</v>
      </c>
      <c r="K284" s="356" t="s">
        <v>122</v>
      </c>
      <c r="L284" s="380">
        <v>0</v>
      </c>
      <c r="M284" s="356" t="s">
        <v>122</v>
      </c>
      <c r="N284" s="356">
        <v>0</v>
      </c>
      <c r="O284" s="380">
        <v>0</v>
      </c>
      <c r="P284" s="356">
        <v>0</v>
      </c>
      <c r="Q284" s="356">
        <v>0</v>
      </c>
      <c r="R284" s="380">
        <v>8</v>
      </c>
      <c r="S284" s="356">
        <v>8</v>
      </c>
      <c r="T284" s="356">
        <v>0</v>
      </c>
    </row>
    <row r="285" spans="1:20" ht="21" customHeight="1" x14ac:dyDescent="0.25">
      <c r="A285" s="39">
        <v>13030</v>
      </c>
      <c r="B285" s="269" t="s">
        <v>1011</v>
      </c>
      <c r="C285" s="380">
        <v>10</v>
      </c>
      <c r="D285" s="356">
        <v>10</v>
      </c>
      <c r="E285" s="356">
        <v>0</v>
      </c>
      <c r="F285" s="380">
        <v>0</v>
      </c>
      <c r="G285" s="356" t="s">
        <v>122</v>
      </c>
      <c r="H285" s="356">
        <v>0</v>
      </c>
      <c r="I285" s="380">
        <v>0</v>
      </c>
      <c r="J285" s="356" t="s">
        <v>122</v>
      </c>
      <c r="K285" s="356">
        <v>0</v>
      </c>
      <c r="L285" s="380">
        <v>10</v>
      </c>
      <c r="M285" s="356">
        <v>10</v>
      </c>
      <c r="N285" s="356">
        <v>0</v>
      </c>
      <c r="O285" s="380">
        <v>0</v>
      </c>
      <c r="P285" s="356" t="s">
        <v>122</v>
      </c>
      <c r="Q285" s="356">
        <v>0</v>
      </c>
      <c r="R285" s="380">
        <v>0</v>
      </c>
      <c r="S285" s="356">
        <v>0</v>
      </c>
      <c r="T285" s="356">
        <v>0</v>
      </c>
    </row>
    <row r="286" spans="1:20" ht="21" customHeight="1" x14ac:dyDescent="0.25">
      <c r="A286" s="39">
        <v>13031</v>
      </c>
      <c r="B286" s="269" t="s">
        <v>1012</v>
      </c>
      <c r="C286" s="380">
        <v>65</v>
      </c>
      <c r="D286" s="356">
        <v>61</v>
      </c>
      <c r="E286" s="356">
        <v>4</v>
      </c>
      <c r="F286" s="380">
        <v>22</v>
      </c>
      <c r="G286" s="356">
        <v>22</v>
      </c>
      <c r="H286" s="356" t="s">
        <v>122</v>
      </c>
      <c r="I286" s="380">
        <v>17</v>
      </c>
      <c r="J286" s="356">
        <v>17</v>
      </c>
      <c r="K286" s="356" t="s">
        <v>122</v>
      </c>
      <c r="L286" s="380">
        <v>12</v>
      </c>
      <c r="M286" s="356">
        <v>8</v>
      </c>
      <c r="N286" s="356">
        <v>4</v>
      </c>
      <c r="O286" s="380">
        <v>8</v>
      </c>
      <c r="P286" s="356">
        <v>8</v>
      </c>
      <c r="Q286" s="356" t="s">
        <v>122</v>
      </c>
      <c r="R286" s="380">
        <v>6</v>
      </c>
      <c r="S286" s="356">
        <v>6</v>
      </c>
      <c r="T286" s="356" t="s">
        <v>122</v>
      </c>
    </row>
    <row r="287" spans="1:20" ht="21" customHeight="1" x14ac:dyDescent="0.25">
      <c r="A287" s="39">
        <v>13033</v>
      </c>
      <c r="B287" s="269" t="s">
        <v>1013</v>
      </c>
      <c r="C287" s="380">
        <v>474</v>
      </c>
      <c r="D287" s="356">
        <v>308</v>
      </c>
      <c r="E287" s="356">
        <v>166</v>
      </c>
      <c r="F287" s="380">
        <v>41</v>
      </c>
      <c r="G287" s="356">
        <v>32</v>
      </c>
      <c r="H287" s="356">
        <v>9</v>
      </c>
      <c r="I287" s="380">
        <v>153</v>
      </c>
      <c r="J287" s="356">
        <v>107</v>
      </c>
      <c r="K287" s="356">
        <v>46</v>
      </c>
      <c r="L287" s="380">
        <v>203</v>
      </c>
      <c r="M287" s="356">
        <v>109</v>
      </c>
      <c r="N287" s="356">
        <v>94</v>
      </c>
      <c r="O287" s="380">
        <v>15</v>
      </c>
      <c r="P287" s="356">
        <v>15</v>
      </c>
      <c r="Q287" s="356" t="s">
        <v>122</v>
      </c>
      <c r="R287" s="380">
        <v>62</v>
      </c>
      <c r="S287" s="356">
        <v>45</v>
      </c>
      <c r="T287" s="356">
        <v>17</v>
      </c>
    </row>
    <row r="288" spans="1:20" ht="21" customHeight="1" x14ac:dyDescent="0.25">
      <c r="A288" s="39">
        <v>13035</v>
      </c>
      <c r="B288" s="269" t="s">
        <v>1014</v>
      </c>
      <c r="C288" s="380">
        <v>116</v>
      </c>
      <c r="D288" s="356">
        <v>99</v>
      </c>
      <c r="E288" s="356">
        <v>17</v>
      </c>
      <c r="F288" s="380">
        <v>78</v>
      </c>
      <c r="G288" s="356">
        <v>78</v>
      </c>
      <c r="H288" s="356">
        <v>0</v>
      </c>
      <c r="I288" s="380">
        <v>0</v>
      </c>
      <c r="J288" s="356">
        <v>0</v>
      </c>
      <c r="K288" s="356">
        <v>0</v>
      </c>
      <c r="L288" s="380">
        <v>0</v>
      </c>
      <c r="M288" s="356">
        <v>0</v>
      </c>
      <c r="N288" s="356">
        <v>0</v>
      </c>
      <c r="O288" s="380">
        <v>38</v>
      </c>
      <c r="P288" s="356">
        <v>21</v>
      </c>
      <c r="Q288" s="356">
        <v>17</v>
      </c>
      <c r="R288" s="380">
        <v>0</v>
      </c>
      <c r="S288" s="356">
        <v>0</v>
      </c>
      <c r="T288" s="356">
        <v>0</v>
      </c>
    </row>
    <row r="289" spans="1:20" ht="21" customHeight="1" x14ac:dyDescent="0.25">
      <c r="A289" s="39">
        <v>13037</v>
      </c>
      <c r="B289" s="269" t="s">
        <v>1015</v>
      </c>
      <c r="C289" s="380">
        <v>0</v>
      </c>
      <c r="D289" s="356">
        <v>0</v>
      </c>
      <c r="E289" s="356">
        <v>0</v>
      </c>
      <c r="F289" s="380">
        <v>0</v>
      </c>
      <c r="G289" s="356">
        <v>0</v>
      </c>
      <c r="H289" s="356">
        <v>0</v>
      </c>
      <c r="I289" s="380">
        <v>0</v>
      </c>
      <c r="J289" s="356">
        <v>0</v>
      </c>
      <c r="K289" s="356">
        <v>0</v>
      </c>
      <c r="L289" s="380">
        <v>0</v>
      </c>
      <c r="M289" s="356">
        <v>0</v>
      </c>
      <c r="N289" s="356">
        <v>0</v>
      </c>
      <c r="O289" s="380">
        <v>0</v>
      </c>
      <c r="P289" s="356">
        <v>0</v>
      </c>
      <c r="Q289" s="356">
        <v>0</v>
      </c>
      <c r="R289" s="380">
        <v>0</v>
      </c>
      <c r="S289" s="356">
        <v>0</v>
      </c>
      <c r="T289" s="356">
        <v>0</v>
      </c>
    </row>
    <row r="290" spans="1:20" ht="21" customHeight="1" x14ac:dyDescent="0.25">
      <c r="A290" s="39">
        <v>13097</v>
      </c>
      <c r="B290" s="269" t="s">
        <v>1403</v>
      </c>
      <c r="C290" s="380">
        <v>5</v>
      </c>
      <c r="D290" s="356">
        <v>5</v>
      </c>
      <c r="E290" s="356">
        <v>0</v>
      </c>
      <c r="F290" s="380">
        <v>0</v>
      </c>
      <c r="G290" s="356" t="s">
        <v>122</v>
      </c>
      <c r="H290" s="356">
        <v>0</v>
      </c>
      <c r="I290" s="380">
        <v>0</v>
      </c>
      <c r="J290" s="356">
        <v>0</v>
      </c>
      <c r="K290" s="356">
        <v>0</v>
      </c>
      <c r="L290" s="380">
        <v>5</v>
      </c>
      <c r="M290" s="356">
        <v>5</v>
      </c>
      <c r="N290" s="356">
        <v>0</v>
      </c>
      <c r="O290" s="380">
        <v>0</v>
      </c>
      <c r="P290" s="356" t="s">
        <v>122</v>
      </c>
      <c r="Q290" s="356">
        <v>0</v>
      </c>
      <c r="R290" s="380">
        <v>0</v>
      </c>
      <c r="S290" s="356">
        <v>0</v>
      </c>
      <c r="T290" s="356">
        <v>0</v>
      </c>
    </row>
    <row r="291" spans="1:20" ht="21" customHeight="1" x14ac:dyDescent="0.25">
      <c r="A291" s="39">
        <v>14057</v>
      </c>
      <c r="B291" s="269" t="s">
        <v>1019</v>
      </c>
      <c r="C291" s="380">
        <v>0</v>
      </c>
      <c r="D291" s="356">
        <v>0</v>
      </c>
      <c r="E291" s="356">
        <v>0</v>
      </c>
      <c r="F291" s="380">
        <v>0</v>
      </c>
      <c r="G291" s="356" t="s">
        <v>122</v>
      </c>
      <c r="H291" s="356">
        <v>0</v>
      </c>
      <c r="I291" s="380">
        <v>0</v>
      </c>
      <c r="J291" s="356">
        <v>0</v>
      </c>
      <c r="K291" s="356">
        <v>0</v>
      </c>
      <c r="L291" s="380">
        <v>0</v>
      </c>
      <c r="M291" s="356">
        <v>0</v>
      </c>
      <c r="N291" s="356">
        <v>0</v>
      </c>
      <c r="O291" s="380">
        <v>0</v>
      </c>
      <c r="P291" s="356">
        <v>0</v>
      </c>
      <c r="Q291" s="356">
        <v>0</v>
      </c>
      <c r="R291" s="380">
        <v>0</v>
      </c>
      <c r="S291" s="356" t="s">
        <v>122</v>
      </c>
      <c r="T291" s="356">
        <v>0</v>
      </c>
    </row>
    <row r="292" spans="1:20" ht="21" customHeight="1" x14ac:dyDescent="0.25">
      <c r="A292" s="39">
        <v>14060</v>
      </c>
      <c r="B292" s="269" t="s">
        <v>1171</v>
      </c>
      <c r="C292" s="380">
        <v>531</v>
      </c>
      <c r="D292" s="356">
        <v>509</v>
      </c>
      <c r="E292" s="356">
        <v>22</v>
      </c>
      <c r="F292" s="380">
        <v>82</v>
      </c>
      <c r="G292" s="356">
        <v>72</v>
      </c>
      <c r="H292" s="356">
        <v>10</v>
      </c>
      <c r="I292" s="380">
        <v>58</v>
      </c>
      <c r="J292" s="356">
        <v>58</v>
      </c>
      <c r="K292" s="356" t="s">
        <v>122</v>
      </c>
      <c r="L292" s="380">
        <v>116</v>
      </c>
      <c r="M292" s="356">
        <v>116</v>
      </c>
      <c r="N292" s="356">
        <v>0</v>
      </c>
      <c r="O292" s="380">
        <v>108</v>
      </c>
      <c r="P292" s="356">
        <v>102</v>
      </c>
      <c r="Q292" s="356">
        <v>6</v>
      </c>
      <c r="R292" s="380">
        <v>167</v>
      </c>
      <c r="S292" s="356">
        <v>161</v>
      </c>
      <c r="T292" s="356">
        <v>6</v>
      </c>
    </row>
    <row r="293" spans="1:20" ht="21" customHeight="1" x14ac:dyDescent="0.25">
      <c r="A293" s="39">
        <v>14082</v>
      </c>
      <c r="B293" s="269" t="s">
        <v>1032</v>
      </c>
      <c r="C293" s="380">
        <v>0</v>
      </c>
      <c r="D293" s="356">
        <v>0</v>
      </c>
      <c r="E293" s="356">
        <v>0</v>
      </c>
      <c r="F293" s="380">
        <v>0</v>
      </c>
      <c r="G293" s="356">
        <v>0</v>
      </c>
      <c r="H293" s="356">
        <v>0</v>
      </c>
      <c r="I293" s="380">
        <v>0</v>
      </c>
      <c r="J293" s="356">
        <v>0</v>
      </c>
      <c r="K293" s="356">
        <v>0</v>
      </c>
      <c r="L293" s="380">
        <v>0</v>
      </c>
      <c r="M293" s="356">
        <v>0</v>
      </c>
      <c r="N293" s="356">
        <v>0</v>
      </c>
      <c r="O293" s="380">
        <v>0</v>
      </c>
      <c r="P293" s="356">
        <v>0</v>
      </c>
      <c r="Q293" s="356">
        <v>0</v>
      </c>
      <c r="R293" s="380">
        <v>0</v>
      </c>
      <c r="S293" s="356">
        <v>0</v>
      </c>
      <c r="T293" s="356">
        <v>0</v>
      </c>
    </row>
    <row r="294" spans="1:20" ht="21" customHeight="1" x14ac:dyDescent="0.25">
      <c r="A294" s="39">
        <v>14084</v>
      </c>
      <c r="B294" s="269" t="s">
        <v>1034</v>
      </c>
      <c r="C294" s="380">
        <v>0</v>
      </c>
      <c r="D294" s="356">
        <v>0</v>
      </c>
      <c r="E294" s="356">
        <v>0</v>
      </c>
      <c r="F294" s="380">
        <v>0</v>
      </c>
      <c r="G294" s="356">
        <v>0</v>
      </c>
      <c r="H294" s="356">
        <v>0</v>
      </c>
      <c r="I294" s="380">
        <v>0</v>
      </c>
      <c r="J294" s="356">
        <v>0</v>
      </c>
      <c r="K294" s="356">
        <v>0</v>
      </c>
      <c r="L294" s="380">
        <v>0</v>
      </c>
      <c r="M294" s="356">
        <v>0</v>
      </c>
      <c r="N294" s="356">
        <v>0</v>
      </c>
      <c r="O294" s="380">
        <v>0</v>
      </c>
      <c r="P294" s="356">
        <v>0</v>
      </c>
      <c r="Q294" s="356">
        <v>0</v>
      </c>
      <c r="R294" s="380">
        <v>0</v>
      </c>
      <c r="S294" s="356">
        <v>0</v>
      </c>
      <c r="T294" s="356">
        <v>0</v>
      </c>
    </row>
    <row r="295" spans="1:20" ht="21" customHeight="1" x14ac:dyDescent="0.25">
      <c r="A295" s="39">
        <v>14085</v>
      </c>
      <c r="B295" s="269" t="s">
        <v>1035</v>
      </c>
      <c r="C295" s="380">
        <v>0</v>
      </c>
      <c r="D295" s="356">
        <v>0</v>
      </c>
      <c r="E295" s="356">
        <v>0</v>
      </c>
      <c r="F295" s="380">
        <v>0</v>
      </c>
      <c r="G295" s="356">
        <v>0</v>
      </c>
      <c r="H295" s="356">
        <v>0</v>
      </c>
      <c r="I295" s="380">
        <v>0</v>
      </c>
      <c r="J295" s="356" t="s">
        <v>122</v>
      </c>
      <c r="K295" s="356">
        <v>0</v>
      </c>
      <c r="L295" s="380">
        <v>0</v>
      </c>
      <c r="M295" s="356" t="s">
        <v>122</v>
      </c>
      <c r="N295" s="356">
        <v>0</v>
      </c>
      <c r="O295" s="380">
        <v>0</v>
      </c>
      <c r="P295" s="356" t="s">
        <v>122</v>
      </c>
      <c r="Q295" s="356">
        <v>0</v>
      </c>
      <c r="R295" s="380">
        <v>0</v>
      </c>
      <c r="S295" s="356">
        <v>0</v>
      </c>
      <c r="T295" s="356">
        <v>0</v>
      </c>
    </row>
    <row r="296" spans="1:20" ht="21" customHeight="1" x14ac:dyDescent="0.25">
      <c r="A296" s="39">
        <v>15005</v>
      </c>
      <c r="B296" s="269" t="s">
        <v>1178</v>
      </c>
      <c r="C296" s="380">
        <v>23</v>
      </c>
      <c r="D296" s="356">
        <v>16</v>
      </c>
      <c r="E296" s="356">
        <v>7</v>
      </c>
      <c r="F296" s="380">
        <v>6</v>
      </c>
      <c r="G296" s="356">
        <v>6</v>
      </c>
      <c r="H296" s="356" t="s">
        <v>122</v>
      </c>
      <c r="I296" s="380">
        <v>17</v>
      </c>
      <c r="J296" s="356">
        <v>10</v>
      </c>
      <c r="K296" s="356">
        <v>7</v>
      </c>
      <c r="L296" s="380">
        <v>0</v>
      </c>
      <c r="M296" s="356" t="s">
        <v>122</v>
      </c>
      <c r="N296" s="356" t="s">
        <v>122</v>
      </c>
      <c r="O296" s="380">
        <v>0</v>
      </c>
      <c r="P296" s="356">
        <v>0</v>
      </c>
      <c r="Q296" s="356">
        <v>0</v>
      </c>
      <c r="R296" s="380">
        <v>0</v>
      </c>
      <c r="S296" s="356" t="s">
        <v>122</v>
      </c>
      <c r="T296" s="356" t="s">
        <v>122</v>
      </c>
    </row>
    <row r="297" spans="1:20" ht="21" customHeight="1" x14ac:dyDescent="0.25">
      <c r="A297" s="39">
        <v>16001</v>
      </c>
      <c r="B297" s="269" t="s">
        <v>1037</v>
      </c>
      <c r="C297" s="380">
        <v>0</v>
      </c>
      <c r="D297" s="356">
        <v>0</v>
      </c>
      <c r="E297" s="356">
        <v>0</v>
      </c>
      <c r="F297" s="380">
        <v>0</v>
      </c>
      <c r="G297" s="356">
        <v>0</v>
      </c>
      <c r="H297" s="356">
        <v>0</v>
      </c>
      <c r="I297" s="380">
        <v>0</v>
      </c>
      <c r="J297" s="356">
        <v>0</v>
      </c>
      <c r="K297" s="356">
        <v>0</v>
      </c>
      <c r="L297" s="380">
        <v>0</v>
      </c>
      <c r="M297" s="356">
        <v>0</v>
      </c>
      <c r="N297" s="356">
        <v>0</v>
      </c>
      <c r="O297" s="380">
        <v>0</v>
      </c>
      <c r="P297" s="356">
        <v>0</v>
      </c>
      <c r="Q297" s="356">
        <v>0</v>
      </c>
      <c r="R297" s="380">
        <v>0</v>
      </c>
      <c r="S297" s="356">
        <v>0</v>
      </c>
      <c r="T297" s="356" t="s">
        <v>122</v>
      </c>
    </row>
    <row r="298" spans="1:20" ht="21" customHeight="1" x14ac:dyDescent="0.25">
      <c r="A298" s="39">
        <v>16002</v>
      </c>
      <c r="B298" s="269" t="s">
        <v>1038</v>
      </c>
      <c r="C298" s="380">
        <v>19</v>
      </c>
      <c r="D298" s="356">
        <v>13</v>
      </c>
      <c r="E298" s="356">
        <v>6</v>
      </c>
      <c r="F298" s="380">
        <v>14</v>
      </c>
      <c r="G298" s="356">
        <v>8</v>
      </c>
      <c r="H298" s="356">
        <v>6</v>
      </c>
      <c r="I298" s="380">
        <v>5</v>
      </c>
      <c r="J298" s="356">
        <v>5</v>
      </c>
      <c r="K298" s="356" t="s">
        <v>122</v>
      </c>
      <c r="L298" s="380">
        <v>0</v>
      </c>
      <c r="M298" s="356">
        <v>0</v>
      </c>
      <c r="N298" s="356">
        <v>0</v>
      </c>
      <c r="O298" s="380">
        <v>0</v>
      </c>
      <c r="P298" s="356">
        <v>0</v>
      </c>
      <c r="Q298" s="356">
        <v>0</v>
      </c>
      <c r="R298" s="380">
        <v>0</v>
      </c>
      <c r="S298" s="356">
        <v>0</v>
      </c>
      <c r="T298" s="356">
        <v>0</v>
      </c>
    </row>
    <row r="299" spans="1:20" ht="21" customHeight="1" x14ac:dyDescent="0.25">
      <c r="A299" s="39">
        <v>16003</v>
      </c>
      <c r="B299" s="269" t="s">
        <v>1039</v>
      </c>
      <c r="C299" s="380">
        <v>0</v>
      </c>
      <c r="D299" s="356">
        <v>0</v>
      </c>
      <c r="E299" s="356">
        <v>0</v>
      </c>
      <c r="F299" s="380">
        <v>0</v>
      </c>
      <c r="G299" s="356">
        <v>0</v>
      </c>
      <c r="H299" s="356">
        <v>0</v>
      </c>
      <c r="I299" s="380">
        <v>0</v>
      </c>
      <c r="J299" s="356">
        <v>0</v>
      </c>
      <c r="K299" s="356">
        <v>0</v>
      </c>
      <c r="L299" s="380">
        <v>0</v>
      </c>
      <c r="M299" s="356">
        <v>0</v>
      </c>
      <c r="N299" s="356">
        <v>0</v>
      </c>
      <c r="O299" s="380">
        <v>0</v>
      </c>
      <c r="P299" s="356">
        <v>0</v>
      </c>
      <c r="Q299" s="356">
        <v>0</v>
      </c>
      <c r="R299" s="380">
        <v>0</v>
      </c>
      <c r="S299" s="356">
        <v>0</v>
      </c>
      <c r="T299" s="356">
        <v>0</v>
      </c>
    </row>
    <row r="300" spans="1:20" ht="21" customHeight="1" x14ac:dyDescent="0.25">
      <c r="A300" s="39">
        <v>16007</v>
      </c>
      <c r="B300" s="269" t="s">
        <v>1043</v>
      </c>
      <c r="C300" s="380">
        <v>0</v>
      </c>
      <c r="D300" s="356">
        <v>0</v>
      </c>
      <c r="E300" s="356">
        <v>0</v>
      </c>
      <c r="F300" s="380">
        <v>0</v>
      </c>
      <c r="G300" s="356">
        <v>0</v>
      </c>
      <c r="H300" s="356">
        <v>0</v>
      </c>
      <c r="I300" s="380">
        <v>0</v>
      </c>
      <c r="J300" s="356">
        <v>0</v>
      </c>
      <c r="K300" s="356">
        <v>0</v>
      </c>
      <c r="L300" s="380">
        <v>0</v>
      </c>
      <c r="M300" s="356">
        <v>0</v>
      </c>
      <c r="N300" s="356">
        <v>0</v>
      </c>
      <c r="O300" s="380">
        <v>0</v>
      </c>
      <c r="P300" s="356">
        <v>0</v>
      </c>
      <c r="Q300" s="356">
        <v>0</v>
      </c>
      <c r="R300" s="380">
        <v>0</v>
      </c>
      <c r="S300" s="356">
        <v>0</v>
      </c>
      <c r="T300" s="356">
        <v>0</v>
      </c>
    </row>
    <row r="301" spans="1:20" ht="21" customHeight="1" x14ac:dyDescent="0.25">
      <c r="A301" s="39">
        <v>16012</v>
      </c>
      <c r="B301" s="269" t="s">
        <v>1045</v>
      </c>
      <c r="C301" s="380">
        <v>0</v>
      </c>
      <c r="D301" s="356">
        <v>0</v>
      </c>
      <c r="E301" s="356">
        <v>0</v>
      </c>
      <c r="F301" s="380">
        <v>0</v>
      </c>
      <c r="G301" s="356">
        <v>0</v>
      </c>
      <c r="H301" s="356">
        <v>0</v>
      </c>
      <c r="I301" s="380">
        <v>0</v>
      </c>
      <c r="J301" s="356">
        <v>0</v>
      </c>
      <c r="K301" s="356">
        <v>0</v>
      </c>
      <c r="L301" s="380">
        <v>0</v>
      </c>
      <c r="M301" s="356">
        <v>0</v>
      </c>
      <c r="N301" s="356">
        <v>0</v>
      </c>
      <c r="O301" s="380">
        <v>0</v>
      </c>
      <c r="P301" s="356">
        <v>0</v>
      </c>
      <c r="Q301" s="356">
        <v>0</v>
      </c>
      <c r="R301" s="380">
        <v>0</v>
      </c>
      <c r="S301" s="356">
        <v>0</v>
      </c>
      <c r="T301" s="356">
        <v>0</v>
      </c>
    </row>
    <row r="302" spans="1:20" ht="21" customHeight="1" x14ac:dyDescent="0.25">
      <c r="A302" s="39">
        <v>16016</v>
      </c>
      <c r="B302" s="269" t="s">
        <v>1046</v>
      </c>
      <c r="C302" s="380">
        <v>0</v>
      </c>
      <c r="D302" s="356">
        <v>0</v>
      </c>
      <c r="E302" s="356">
        <v>0</v>
      </c>
      <c r="F302" s="380">
        <v>0</v>
      </c>
      <c r="G302" s="356">
        <v>0</v>
      </c>
      <c r="H302" s="356">
        <v>0</v>
      </c>
      <c r="I302" s="380">
        <v>0</v>
      </c>
      <c r="J302" s="356">
        <v>0</v>
      </c>
      <c r="K302" s="356">
        <v>0</v>
      </c>
      <c r="L302" s="380">
        <v>0</v>
      </c>
      <c r="M302" s="356">
        <v>0</v>
      </c>
      <c r="N302" s="356">
        <v>0</v>
      </c>
      <c r="O302" s="380">
        <v>0</v>
      </c>
      <c r="P302" s="356">
        <v>0</v>
      </c>
      <c r="Q302" s="356">
        <v>0</v>
      </c>
      <c r="R302" s="380">
        <v>0</v>
      </c>
      <c r="S302" s="356">
        <v>0</v>
      </c>
      <c r="T302" s="356">
        <v>0</v>
      </c>
    </row>
    <row r="303" spans="1:20" ht="21" customHeight="1" x14ac:dyDescent="0.25">
      <c r="A303" s="39">
        <v>16017</v>
      </c>
      <c r="B303" s="269" t="s">
        <v>1047</v>
      </c>
      <c r="C303" s="380">
        <v>0</v>
      </c>
      <c r="D303" s="356">
        <v>0</v>
      </c>
      <c r="E303" s="356">
        <v>0</v>
      </c>
      <c r="F303" s="380">
        <v>0</v>
      </c>
      <c r="G303" s="356">
        <v>0</v>
      </c>
      <c r="H303" s="356">
        <v>0</v>
      </c>
      <c r="I303" s="380">
        <v>0</v>
      </c>
      <c r="J303" s="356">
        <v>0</v>
      </c>
      <c r="K303" s="356">
        <v>0</v>
      </c>
      <c r="L303" s="380">
        <v>0</v>
      </c>
      <c r="M303" s="356">
        <v>0</v>
      </c>
      <c r="N303" s="356">
        <v>0</v>
      </c>
      <c r="O303" s="380">
        <v>0</v>
      </c>
      <c r="P303" s="356">
        <v>0</v>
      </c>
      <c r="Q303" s="356">
        <v>0</v>
      </c>
      <c r="R303" s="380">
        <v>0</v>
      </c>
      <c r="S303" s="356">
        <v>0</v>
      </c>
      <c r="T303" s="356">
        <v>0</v>
      </c>
    </row>
    <row r="304" spans="1:20" ht="21" customHeight="1" x14ac:dyDescent="0.25">
      <c r="A304" s="39">
        <v>16018</v>
      </c>
      <c r="B304" s="269" t="s">
        <v>1048</v>
      </c>
      <c r="C304" s="380">
        <v>0</v>
      </c>
      <c r="D304" s="356">
        <v>0</v>
      </c>
      <c r="E304" s="356">
        <v>0</v>
      </c>
      <c r="F304" s="380">
        <v>0</v>
      </c>
      <c r="G304" s="356">
        <v>0</v>
      </c>
      <c r="H304" s="356">
        <v>0</v>
      </c>
      <c r="I304" s="380">
        <v>0</v>
      </c>
      <c r="J304" s="356">
        <v>0</v>
      </c>
      <c r="K304" s="356">
        <v>0</v>
      </c>
      <c r="L304" s="380">
        <v>0</v>
      </c>
      <c r="M304" s="356">
        <v>0</v>
      </c>
      <c r="N304" s="356">
        <v>0</v>
      </c>
      <c r="O304" s="380">
        <v>0</v>
      </c>
      <c r="P304" s="356">
        <v>0</v>
      </c>
      <c r="Q304" s="356">
        <v>0</v>
      </c>
      <c r="R304" s="380">
        <v>0</v>
      </c>
      <c r="S304" s="356">
        <v>0</v>
      </c>
      <c r="T304" s="356">
        <v>0</v>
      </c>
    </row>
    <row r="305" spans="1:20" ht="21" customHeight="1" x14ac:dyDescent="0.25">
      <c r="A305" s="39">
        <v>16020</v>
      </c>
      <c r="B305" s="269" t="s">
        <v>1049</v>
      </c>
      <c r="C305" s="380">
        <v>0</v>
      </c>
      <c r="D305" s="356">
        <v>0</v>
      </c>
      <c r="E305" s="356">
        <v>0</v>
      </c>
      <c r="F305" s="380">
        <v>0</v>
      </c>
      <c r="G305" s="356">
        <v>0</v>
      </c>
      <c r="H305" s="356">
        <v>0</v>
      </c>
      <c r="I305" s="380">
        <v>0</v>
      </c>
      <c r="J305" s="356">
        <v>0</v>
      </c>
      <c r="K305" s="356">
        <v>0</v>
      </c>
      <c r="L305" s="380">
        <v>0</v>
      </c>
      <c r="M305" s="356">
        <v>0</v>
      </c>
      <c r="N305" s="356">
        <v>0</v>
      </c>
      <c r="O305" s="380">
        <v>0</v>
      </c>
      <c r="P305" s="356">
        <v>0</v>
      </c>
      <c r="Q305" s="356">
        <v>0</v>
      </c>
      <c r="R305" s="380">
        <v>0</v>
      </c>
      <c r="S305" s="356">
        <v>0</v>
      </c>
      <c r="T305" s="356">
        <v>0</v>
      </c>
    </row>
    <row r="306" spans="1:20" ht="21" customHeight="1" x14ac:dyDescent="0.25">
      <c r="A306" s="39">
        <v>16021</v>
      </c>
      <c r="B306" s="269" t="s">
        <v>1050</v>
      </c>
      <c r="C306" s="380">
        <v>0</v>
      </c>
      <c r="D306" s="356">
        <v>0</v>
      </c>
      <c r="E306" s="356">
        <v>0</v>
      </c>
      <c r="F306" s="380">
        <v>0</v>
      </c>
      <c r="G306" s="356">
        <v>0</v>
      </c>
      <c r="H306" s="356">
        <v>0</v>
      </c>
      <c r="I306" s="380">
        <v>0</v>
      </c>
      <c r="J306" s="356">
        <v>0</v>
      </c>
      <c r="K306" s="356">
        <v>0</v>
      </c>
      <c r="L306" s="380">
        <v>0</v>
      </c>
      <c r="M306" s="356">
        <v>0</v>
      </c>
      <c r="N306" s="356">
        <v>0</v>
      </c>
      <c r="O306" s="380">
        <v>0</v>
      </c>
      <c r="P306" s="356">
        <v>0</v>
      </c>
      <c r="Q306" s="356">
        <v>0</v>
      </c>
      <c r="R306" s="380">
        <v>0</v>
      </c>
      <c r="S306" s="356">
        <v>0</v>
      </c>
      <c r="T306" s="356">
        <v>0</v>
      </c>
    </row>
    <row r="307" spans="1:20" ht="21" customHeight="1" x14ac:dyDescent="0.25">
      <c r="A307" s="39">
        <v>16022</v>
      </c>
      <c r="B307" s="269" t="s">
        <v>1051</v>
      </c>
      <c r="C307" s="380">
        <v>0</v>
      </c>
      <c r="D307" s="356">
        <v>0</v>
      </c>
      <c r="E307" s="356">
        <v>0</v>
      </c>
      <c r="F307" s="380">
        <v>0</v>
      </c>
      <c r="G307" s="356">
        <v>0</v>
      </c>
      <c r="H307" s="356">
        <v>0</v>
      </c>
      <c r="I307" s="380">
        <v>0</v>
      </c>
      <c r="J307" s="356">
        <v>0</v>
      </c>
      <c r="K307" s="356">
        <v>0</v>
      </c>
      <c r="L307" s="380">
        <v>0</v>
      </c>
      <c r="M307" s="356">
        <v>0</v>
      </c>
      <c r="N307" s="356">
        <v>0</v>
      </c>
      <c r="O307" s="380">
        <v>0</v>
      </c>
      <c r="P307" s="356">
        <v>0</v>
      </c>
      <c r="Q307" s="356">
        <v>0</v>
      </c>
      <c r="R307" s="380">
        <v>0</v>
      </c>
      <c r="S307" s="356" t="s">
        <v>122</v>
      </c>
      <c r="T307" s="356">
        <v>0</v>
      </c>
    </row>
    <row r="308" spans="1:20" ht="21" customHeight="1" x14ac:dyDescent="0.25">
      <c r="A308" s="39">
        <v>16023</v>
      </c>
      <c r="B308" s="269" t="s">
        <v>1052</v>
      </c>
      <c r="C308" s="380">
        <v>0</v>
      </c>
      <c r="D308" s="356">
        <v>0</v>
      </c>
      <c r="E308" s="356">
        <v>0</v>
      </c>
      <c r="F308" s="380">
        <v>0</v>
      </c>
      <c r="G308" s="356">
        <v>0</v>
      </c>
      <c r="H308" s="356">
        <v>0</v>
      </c>
      <c r="I308" s="380">
        <v>0</v>
      </c>
      <c r="J308" s="356">
        <v>0</v>
      </c>
      <c r="K308" s="356">
        <v>0</v>
      </c>
      <c r="L308" s="380">
        <v>0</v>
      </c>
      <c r="M308" s="356">
        <v>0</v>
      </c>
      <c r="N308" s="356">
        <v>0</v>
      </c>
      <c r="O308" s="380">
        <v>0</v>
      </c>
      <c r="P308" s="356">
        <v>0</v>
      </c>
      <c r="Q308" s="356">
        <v>0</v>
      </c>
      <c r="R308" s="380">
        <v>0</v>
      </c>
      <c r="S308" s="356">
        <v>0</v>
      </c>
      <c r="T308" s="356">
        <v>0</v>
      </c>
    </row>
    <row r="309" spans="1:20" ht="21" customHeight="1" x14ac:dyDescent="0.25">
      <c r="A309" s="39">
        <v>16099</v>
      </c>
      <c r="B309" s="269" t="s">
        <v>1053</v>
      </c>
      <c r="C309" s="380">
        <v>4</v>
      </c>
      <c r="D309" s="356">
        <v>4</v>
      </c>
      <c r="E309" s="356">
        <v>0</v>
      </c>
      <c r="F309" s="380">
        <v>0</v>
      </c>
      <c r="G309" s="356">
        <v>0</v>
      </c>
      <c r="H309" s="356">
        <v>0</v>
      </c>
      <c r="I309" s="380">
        <v>0</v>
      </c>
      <c r="J309" s="356">
        <v>0</v>
      </c>
      <c r="K309" s="356">
        <v>0</v>
      </c>
      <c r="L309" s="380">
        <v>4</v>
      </c>
      <c r="M309" s="356">
        <v>4</v>
      </c>
      <c r="N309" s="356">
        <v>0</v>
      </c>
      <c r="O309" s="380">
        <v>0</v>
      </c>
      <c r="P309" s="356">
        <v>0</v>
      </c>
      <c r="Q309" s="356">
        <v>0</v>
      </c>
      <c r="R309" s="380">
        <v>0</v>
      </c>
      <c r="S309" s="356">
        <v>0</v>
      </c>
      <c r="T309" s="356">
        <v>0</v>
      </c>
    </row>
    <row r="310" spans="1:20" ht="21" customHeight="1" x14ac:dyDescent="0.25">
      <c r="A310" s="39">
        <v>16206</v>
      </c>
      <c r="B310" s="269" t="s">
        <v>1056</v>
      </c>
      <c r="C310" s="380">
        <v>0</v>
      </c>
      <c r="D310" s="356">
        <v>0</v>
      </c>
      <c r="E310" s="356">
        <v>0</v>
      </c>
      <c r="F310" s="380">
        <v>0</v>
      </c>
      <c r="G310" s="356">
        <v>0</v>
      </c>
      <c r="H310" s="356">
        <v>0</v>
      </c>
      <c r="I310" s="380">
        <v>0</v>
      </c>
      <c r="J310" s="356">
        <v>0</v>
      </c>
      <c r="K310" s="356">
        <v>0</v>
      </c>
      <c r="L310" s="380">
        <v>0</v>
      </c>
      <c r="M310" s="356">
        <v>0</v>
      </c>
      <c r="N310" s="356">
        <v>0</v>
      </c>
      <c r="O310" s="380">
        <v>0</v>
      </c>
      <c r="P310" s="356">
        <v>0</v>
      </c>
      <c r="Q310" s="356">
        <v>0</v>
      </c>
      <c r="R310" s="380">
        <v>0</v>
      </c>
      <c r="S310" s="356">
        <v>0</v>
      </c>
      <c r="T310" s="356">
        <v>0</v>
      </c>
    </row>
    <row r="311" spans="1:20" ht="21" customHeight="1" x14ac:dyDescent="0.25">
      <c r="A311" s="39">
        <v>16207</v>
      </c>
      <c r="B311" s="269" t="s">
        <v>1057</v>
      </c>
      <c r="C311" s="380">
        <v>0</v>
      </c>
      <c r="D311" s="356">
        <v>0</v>
      </c>
      <c r="E311" s="356">
        <v>0</v>
      </c>
      <c r="F311" s="380">
        <v>0</v>
      </c>
      <c r="G311" s="356">
        <v>0</v>
      </c>
      <c r="H311" s="356">
        <v>0</v>
      </c>
      <c r="I311" s="380">
        <v>0</v>
      </c>
      <c r="J311" s="356">
        <v>0</v>
      </c>
      <c r="K311" s="356">
        <v>0</v>
      </c>
      <c r="L311" s="380">
        <v>0</v>
      </c>
      <c r="M311" s="356">
        <v>0</v>
      </c>
      <c r="N311" s="356">
        <v>0</v>
      </c>
      <c r="O311" s="380">
        <v>0</v>
      </c>
      <c r="P311" s="356">
        <v>0</v>
      </c>
      <c r="Q311" s="356">
        <v>0</v>
      </c>
      <c r="R311" s="380">
        <v>0</v>
      </c>
      <c r="S311" s="356">
        <v>0</v>
      </c>
      <c r="T311" s="356">
        <v>0</v>
      </c>
    </row>
    <row r="312" spans="1:20" ht="21" customHeight="1" x14ac:dyDescent="0.25">
      <c r="A312" s="39">
        <v>16213</v>
      </c>
      <c r="B312" s="269" t="s">
        <v>1182</v>
      </c>
      <c r="C312" s="380">
        <v>0</v>
      </c>
      <c r="D312" s="356">
        <v>0</v>
      </c>
      <c r="E312" s="356">
        <v>0</v>
      </c>
      <c r="F312" s="380">
        <v>0</v>
      </c>
      <c r="G312" s="356">
        <v>0</v>
      </c>
      <c r="H312" s="356">
        <v>0</v>
      </c>
      <c r="I312" s="380">
        <v>0</v>
      </c>
      <c r="J312" s="356">
        <v>0</v>
      </c>
      <c r="K312" s="356">
        <v>0</v>
      </c>
      <c r="L312" s="380">
        <v>0</v>
      </c>
      <c r="M312" s="356">
        <v>0</v>
      </c>
      <c r="N312" s="356">
        <v>0</v>
      </c>
      <c r="O312" s="380">
        <v>0</v>
      </c>
      <c r="P312" s="356">
        <v>0</v>
      </c>
      <c r="Q312" s="356">
        <v>0</v>
      </c>
      <c r="R312" s="380">
        <v>0</v>
      </c>
      <c r="S312" s="356">
        <v>0</v>
      </c>
      <c r="T312" s="356">
        <v>0</v>
      </c>
    </row>
    <row r="313" spans="1:20" ht="21" customHeight="1" x14ac:dyDescent="0.25">
      <c r="A313" s="39"/>
      <c r="B313" s="268" t="s">
        <v>1068</v>
      </c>
      <c r="C313" s="380">
        <v>16122</v>
      </c>
      <c r="D313" s="356">
        <v>14009</v>
      </c>
      <c r="E313" s="356">
        <v>2113</v>
      </c>
      <c r="F313" s="380">
        <v>3077</v>
      </c>
      <c r="G313" s="380">
        <v>2687</v>
      </c>
      <c r="H313" s="380">
        <v>390</v>
      </c>
      <c r="I313" s="380">
        <v>4457</v>
      </c>
      <c r="J313" s="380">
        <v>3813</v>
      </c>
      <c r="K313" s="380">
        <v>644</v>
      </c>
      <c r="L313" s="380">
        <v>4994</v>
      </c>
      <c r="M313" s="380">
        <v>4367</v>
      </c>
      <c r="N313" s="380">
        <v>627</v>
      </c>
      <c r="O313" s="380">
        <v>1445</v>
      </c>
      <c r="P313" s="380">
        <v>1268</v>
      </c>
      <c r="Q313" s="380">
        <v>177</v>
      </c>
      <c r="R313" s="380">
        <v>2149</v>
      </c>
      <c r="S313" s="380">
        <v>1874</v>
      </c>
      <c r="T313" s="380">
        <v>275</v>
      </c>
    </row>
    <row r="314" spans="1:20" ht="21" customHeight="1" x14ac:dyDescent="0.25">
      <c r="A314" s="39">
        <v>508</v>
      </c>
      <c r="B314" s="269" t="s">
        <v>1070</v>
      </c>
      <c r="C314" s="380">
        <v>0</v>
      </c>
      <c r="D314" s="356">
        <v>0</v>
      </c>
      <c r="E314" s="356">
        <v>0</v>
      </c>
      <c r="F314" s="380">
        <v>0</v>
      </c>
      <c r="G314" s="356">
        <v>0</v>
      </c>
      <c r="H314" s="356">
        <v>0</v>
      </c>
      <c r="I314" s="380">
        <v>0</v>
      </c>
      <c r="J314" s="356">
        <v>0</v>
      </c>
      <c r="K314" s="356">
        <v>0</v>
      </c>
      <c r="L314" s="380">
        <v>0</v>
      </c>
      <c r="M314" s="356">
        <v>0</v>
      </c>
      <c r="N314" s="356">
        <v>0</v>
      </c>
      <c r="O314" s="380">
        <v>0</v>
      </c>
      <c r="P314" s="356">
        <v>0</v>
      </c>
      <c r="Q314" s="356">
        <v>0</v>
      </c>
      <c r="R314" s="380">
        <v>0</v>
      </c>
      <c r="S314" s="356">
        <v>0</v>
      </c>
      <c r="T314" s="356">
        <v>0</v>
      </c>
    </row>
    <row r="315" spans="1:20" ht="21" customHeight="1" x14ac:dyDescent="0.25">
      <c r="A315" s="39">
        <v>515</v>
      </c>
      <c r="B315" s="269" t="s">
        <v>1072</v>
      </c>
      <c r="C315" s="380">
        <v>69</v>
      </c>
      <c r="D315" s="356">
        <v>69</v>
      </c>
      <c r="E315" s="356">
        <v>0</v>
      </c>
      <c r="F315" s="380">
        <v>7</v>
      </c>
      <c r="G315" s="356">
        <v>7</v>
      </c>
      <c r="H315" s="356" t="s">
        <v>122</v>
      </c>
      <c r="I315" s="380">
        <v>13</v>
      </c>
      <c r="J315" s="356">
        <v>13</v>
      </c>
      <c r="K315" s="356" t="s">
        <v>122</v>
      </c>
      <c r="L315" s="380">
        <v>27</v>
      </c>
      <c r="M315" s="356">
        <v>27</v>
      </c>
      <c r="N315" s="356" t="s">
        <v>122</v>
      </c>
      <c r="O315" s="380">
        <v>5</v>
      </c>
      <c r="P315" s="356">
        <v>5</v>
      </c>
      <c r="Q315" s="356" t="s">
        <v>122</v>
      </c>
      <c r="R315" s="380">
        <v>17</v>
      </c>
      <c r="S315" s="356">
        <v>17</v>
      </c>
      <c r="T315" s="356" t="s">
        <v>122</v>
      </c>
    </row>
    <row r="316" spans="1:20" ht="21" customHeight="1" x14ac:dyDescent="0.25">
      <c r="A316" s="39">
        <v>526</v>
      </c>
      <c r="B316" s="269" t="s">
        <v>1404</v>
      </c>
      <c r="C316" s="380">
        <v>0</v>
      </c>
      <c r="D316" s="356">
        <v>0</v>
      </c>
      <c r="E316" s="356">
        <v>0</v>
      </c>
      <c r="F316" s="380">
        <v>0</v>
      </c>
      <c r="G316" s="356">
        <v>0</v>
      </c>
      <c r="H316" s="356">
        <v>0</v>
      </c>
      <c r="I316" s="380">
        <v>0</v>
      </c>
      <c r="J316" s="356">
        <v>0</v>
      </c>
      <c r="K316" s="356">
        <v>0</v>
      </c>
      <c r="L316" s="380">
        <v>0</v>
      </c>
      <c r="M316" s="356">
        <v>0</v>
      </c>
      <c r="N316" s="356">
        <v>0</v>
      </c>
      <c r="O316" s="380">
        <v>0</v>
      </c>
      <c r="P316" s="356">
        <v>0</v>
      </c>
      <c r="Q316" s="356">
        <v>0</v>
      </c>
      <c r="R316" s="380">
        <v>0</v>
      </c>
      <c r="S316" s="356">
        <v>0</v>
      </c>
      <c r="T316" s="356">
        <v>0</v>
      </c>
    </row>
    <row r="317" spans="1:20" ht="21" customHeight="1" x14ac:dyDescent="0.25">
      <c r="A317" s="39">
        <v>599</v>
      </c>
      <c r="B317" s="269" t="s">
        <v>1075</v>
      </c>
      <c r="C317" s="380">
        <v>0</v>
      </c>
      <c r="D317" s="356">
        <v>0</v>
      </c>
      <c r="E317" s="356">
        <v>0</v>
      </c>
      <c r="F317" s="380">
        <v>0</v>
      </c>
      <c r="G317" s="356">
        <v>0</v>
      </c>
      <c r="H317" s="356">
        <v>0</v>
      </c>
      <c r="I317" s="380">
        <v>0</v>
      </c>
      <c r="J317" s="356">
        <v>0</v>
      </c>
      <c r="K317" s="356">
        <v>0</v>
      </c>
      <c r="L317" s="380">
        <v>0</v>
      </c>
      <c r="M317" s="356">
        <v>0</v>
      </c>
      <c r="N317" s="356">
        <v>0</v>
      </c>
      <c r="O317" s="380">
        <v>0</v>
      </c>
      <c r="P317" s="356">
        <v>0</v>
      </c>
      <c r="Q317" s="356">
        <v>0</v>
      </c>
      <c r="R317" s="380">
        <v>0</v>
      </c>
      <c r="S317" s="356">
        <v>0</v>
      </c>
      <c r="T317" s="356">
        <v>0</v>
      </c>
    </row>
    <row r="318" spans="1:20" ht="21" customHeight="1" x14ac:dyDescent="0.25">
      <c r="A318" s="39">
        <v>832</v>
      </c>
      <c r="B318" s="269" t="s">
        <v>1076</v>
      </c>
      <c r="C318" s="380">
        <v>1034</v>
      </c>
      <c r="D318" s="356">
        <v>999</v>
      </c>
      <c r="E318" s="356">
        <v>35</v>
      </c>
      <c r="F318" s="380">
        <v>314</v>
      </c>
      <c r="G318" s="356">
        <v>299</v>
      </c>
      <c r="H318" s="356">
        <v>15</v>
      </c>
      <c r="I318" s="380">
        <v>143</v>
      </c>
      <c r="J318" s="356">
        <v>137</v>
      </c>
      <c r="K318" s="356">
        <v>6</v>
      </c>
      <c r="L318" s="380">
        <v>170</v>
      </c>
      <c r="M318" s="356">
        <v>170</v>
      </c>
      <c r="N318" s="356" t="s">
        <v>122</v>
      </c>
      <c r="O318" s="380">
        <v>322</v>
      </c>
      <c r="P318" s="356">
        <v>312</v>
      </c>
      <c r="Q318" s="356">
        <v>10</v>
      </c>
      <c r="R318" s="380">
        <v>85</v>
      </c>
      <c r="S318" s="356">
        <v>81</v>
      </c>
      <c r="T318" s="356">
        <v>4</v>
      </c>
    </row>
    <row r="319" spans="1:20" ht="21" customHeight="1" x14ac:dyDescent="0.25">
      <c r="A319" s="39">
        <v>839</v>
      </c>
      <c r="B319" s="269" t="s">
        <v>1078</v>
      </c>
      <c r="C319" s="380">
        <v>0</v>
      </c>
      <c r="D319" s="356">
        <v>0</v>
      </c>
      <c r="E319" s="356">
        <v>0</v>
      </c>
      <c r="F319" s="380">
        <v>0</v>
      </c>
      <c r="G319" s="356">
        <v>0</v>
      </c>
      <c r="H319" s="356">
        <v>0</v>
      </c>
      <c r="I319" s="380">
        <v>0</v>
      </c>
      <c r="J319" s="356">
        <v>0</v>
      </c>
      <c r="K319" s="356">
        <v>0</v>
      </c>
      <c r="L319" s="380">
        <v>0</v>
      </c>
      <c r="M319" s="356" t="s">
        <v>122</v>
      </c>
      <c r="N319" s="356">
        <v>0</v>
      </c>
      <c r="O319" s="380">
        <v>0</v>
      </c>
      <c r="P319" s="356">
        <v>0</v>
      </c>
      <c r="Q319" s="356">
        <v>0</v>
      </c>
      <c r="R319" s="380">
        <v>0</v>
      </c>
      <c r="S319" s="356" t="s">
        <v>122</v>
      </c>
      <c r="T319" s="356">
        <v>0</v>
      </c>
    </row>
    <row r="320" spans="1:20" ht="21" customHeight="1" x14ac:dyDescent="0.25">
      <c r="A320" s="39">
        <v>844</v>
      </c>
      <c r="B320" s="269" t="s">
        <v>1079</v>
      </c>
      <c r="C320" s="380">
        <v>558</v>
      </c>
      <c r="D320" s="356">
        <v>526</v>
      </c>
      <c r="E320" s="356">
        <v>32</v>
      </c>
      <c r="F320" s="380">
        <v>82</v>
      </c>
      <c r="G320" s="356">
        <v>78</v>
      </c>
      <c r="H320" s="356">
        <v>4</v>
      </c>
      <c r="I320" s="380">
        <v>132</v>
      </c>
      <c r="J320" s="356">
        <v>126</v>
      </c>
      <c r="K320" s="356">
        <v>6</v>
      </c>
      <c r="L320" s="380">
        <v>204</v>
      </c>
      <c r="M320" s="356">
        <v>187</v>
      </c>
      <c r="N320" s="356">
        <v>17</v>
      </c>
      <c r="O320" s="380">
        <v>57</v>
      </c>
      <c r="P320" s="356">
        <v>52</v>
      </c>
      <c r="Q320" s="356">
        <v>5</v>
      </c>
      <c r="R320" s="380">
        <v>83</v>
      </c>
      <c r="S320" s="356">
        <v>83</v>
      </c>
      <c r="T320" s="356" t="s">
        <v>122</v>
      </c>
    </row>
    <row r="321" spans="1:20" ht="21" customHeight="1" x14ac:dyDescent="0.25">
      <c r="A321" s="39">
        <v>1002</v>
      </c>
      <c r="B321" s="269" t="s">
        <v>1081</v>
      </c>
      <c r="C321" s="380">
        <v>0</v>
      </c>
      <c r="D321" s="356">
        <v>0</v>
      </c>
      <c r="E321" s="356">
        <v>0</v>
      </c>
      <c r="F321" s="380">
        <v>0</v>
      </c>
      <c r="G321" s="356">
        <v>0</v>
      </c>
      <c r="H321" s="356">
        <v>0</v>
      </c>
      <c r="I321" s="380">
        <v>0</v>
      </c>
      <c r="J321" s="356">
        <v>0</v>
      </c>
      <c r="K321" s="356">
        <v>0</v>
      </c>
      <c r="L321" s="380">
        <v>0</v>
      </c>
      <c r="M321" s="356">
        <v>0</v>
      </c>
      <c r="N321" s="356">
        <v>0</v>
      </c>
      <c r="O321" s="380">
        <v>0</v>
      </c>
      <c r="P321" s="356">
        <v>0</v>
      </c>
      <c r="Q321" s="356">
        <v>0</v>
      </c>
      <c r="R321" s="380">
        <v>0</v>
      </c>
      <c r="S321" s="356">
        <v>0</v>
      </c>
      <c r="T321" s="356">
        <v>0</v>
      </c>
    </row>
    <row r="322" spans="1:20" ht="21" customHeight="1" x14ac:dyDescent="0.25">
      <c r="A322" s="39">
        <v>1013</v>
      </c>
      <c r="B322" s="269" t="s">
        <v>1084</v>
      </c>
      <c r="C322" s="380">
        <v>14355</v>
      </c>
      <c r="D322" s="356">
        <v>12316</v>
      </c>
      <c r="E322" s="356">
        <v>2039</v>
      </c>
      <c r="F322" s="380">
        <v>2648</v>
      </c>
      <c r="G322" s="356">
        <v>2284</v>
      </c>
      <c r="H322" s="356">
        <v>364</v>
      </c>
      <c r="I322" s="380">
        <v>4152</v>
      </c>
      <c r="J322" s="356">
        <v>3520</v>
      </c>
      <c r="K322" s="356">
        <v>632</v>
      </c>
      <c r="L322" s="380">
        <v>4550</v>
      </c>
      <c r="M322" s="356">
        <v>3940</v>
      </c>
      <c r="N322" s="356">
        <v>610</v>
      </c>
      <c r="O322" s="380">
        <v>1047</v>
      </c>
      <c r="P322" s="356">
        <v>885</v>
      </c>
      <c r="Q322" s="356">
        <v>162</v>
      </c>
      <c r="R322" s="380">
        <v>1958</v>
      </c>
      <c r="S322" s="356">
        <v>1687</v>
      </c>
      <c r="T322" s="356">
        <v>271</v>
      </c>
    </row>
    <row r="323" spans="1:20" ht="21" customHeight="1" x14ac:dyDescent="0.25">
      <c r="A323" s="39">
        <v>1017</v>
      </c>
      <c r="B323" s="269" t="s">
        <v>1086</v>
      </c>
      <c r="C323" s="380">
        <v>13</v>
      </c>
      <c r="D323" s="356">
        <v>13</v>
      </c>
      <c r="E323" s="356">
        <v>0</v>
      </c>
      <c r="F323" s="380">
        <v>0</v>
      </c>
      <c r="G323" s="356">
        <v>0</v>
      </c>
      <c r="H323" s="356">
        <v>0</v>
      </c>
      <c r="I323" s="380">
        <v>4</v>
      </c>
      <c r="J323" s="356">
        <v>4</v>
      </c>
      <c r="K323" s="356">
        <v>0</v>
      </c>
      <c r="L323" s="380">
        <v>9</v>
      </c>
      <c r="M323" s="356">
        <v>9</v>
      </c>
      <c r="N323" s="356">
        <v>0</v>
      </c>
      <c r="O323" s="380">
        <v>0</v>
      </c>
      <c r="P323" s="356" t="s">
        <v>122</v>
      </c>
      <c r="Q323" s="356">
        <v>0</v>
      </c>
      <c r="R323" s="380">
        <v>0</v>
      </c>
      <c r="S323" s="356">
        <v>0</v>
      </c>
      <c r="T323" s="356">
        <v>0</v>
      </c>
    </row>
    <row r="324" spans="1:20" ht="21" customHeight="1" x14ac:dyDescent="0.25">
      <c r="A324" s="39">
        <v>1018</v>
      </c>
      <c r="B324" s="269" t="s">
        <v>1087</v>
      </c>
      <c r="C324" s="380">
        <v>0</v>
      </c>
      <c r="D324" s="356">
        <v>0</v>
      </c>
      <c r="E324" s="356">
        <v>0</v>
      </c>
      <c r="F324" s="380">
        <v>0</v>
      </c>
      <c r="G324" s="356" t="s">
        <v>122</v>
      </c>
      <c r="H324" s="356">
        <v>0</v>
      </c>
      <c r="I324" s="380">
        <v>0</v>
      </c>
      <c r="J324" s="356">
        <v>0</v>
      </c>
      <c r="K324" s="356">
        <v>0</v>
      </c>
      <c r="L324" s="380">
        <v>0</v>
      </c>
      <c r="M324" s="356">
        <v>0</v>
      </c>
      <c r="N324" s="356">
        <v>0</v>
      </c>
      <c r="O324" s="380">
        <v>0</v>
      </c>
      <c r="P324" s="356">
        <v>0</v>
      </c>
      <c r="Q324" s="356">
        <v>0</v>
      </c>
      <c r="R324" s="380">
        <v>0</v>
      </c>
      <c r="S324" s="356">
        <v>0</v>
      </c>
      <c r="T324" s="356">
        <v>0</v>
      </c>
    </row>
    <row r="325" spans="1:20" ht="21" customHeight="1" x14ac:dyDescent="0.25">
      <c r="A325" s="39">
        <v>1024</v>
      </c>
      <c r="B325" s="269" t="s">
        <v>1088</v>
      </c>
      <c r="C325" s="380">
        <v>0</v>
      </c>
      <c r="D325" s="356">
        <v>0</v>
      </c>
      <c r="E325" s="356">
        <v>0</v>
      </c>
      <c r="F325" s="380">
        <v>0</v>
      </c>
      <c r="G325" s="356">
        <v>0</v>
      </c>
      <c r="H325" s="356">
        <v>0</v>
      </c>
      <c r="I325" s="380">
        <v>0</v>
      </c>
      <c r="J325" s="356">
        <v>0</v>
      </c>
      <c r="K325" s="356">
        <v>0</v>
      </c>
      <c r="L325" s="380">
        <v>0</v>
      </c>
      <c r="M325" s="356">
        <v>0</v>
      </c>
      <c r="N325" s="356">
        <v>0</v>
      </c>
      <c r="O325" s="380">
        <v>0</v>
      </c>
      <c r="P325" s="356">
        <v>0</v>
      </c>
      <c r="Q325" s="356">
        <v>0</v>
      </c>
      <c r="R325" s="380">
        <v>0</v>
      </c>
      <c r="S325" s="356">
        <v>0</v>
      </c>
      <c r="T325" s="356">
        <v>0</v>
      </c>
    </row>
    <row r="326" spans="1:20" ht="21" customHeight="1" x14ac:dyDescent="0.25">
      <c r="A326" s="39">
        <v>1099</v>
      </c>
      <c r="B326" s="269" t="s">
        <v>1089</v>
      </c>
      <c r="C326" s="380">
        <v>93</v>
      </c>
      <c r="D326" s="356">
        <v>86</v>
      </c>
      <c r="E326" s="356">
        <v>7</v>
      </c>
      <c r="F326" s="380">
        <v>26</v>
      </c>
      <c r="G326" s="356">
        <v>19</v>
      </c>
      <c r="H326" s="356">
        <v>7</v>
      </c>
      <c r="I326" s="380">
        <v>13</v>
      </c>
      <c r="J326" s="356">
        <v>13</v>
      </c>
      <c r="K326" s="356" t="s">
        <v>122</v>
      </c>
      <c r="L326" s="380">
        <v>34</v>
      </c>
      <c r="M326" s="356">
        <v>34</v>
      </c>
      <c r="N326" s="356" t="s">
        <v>122</v>
      </c>
      <c r="O326" s="380">
        <v>14</v>
      </c>
      <c r="P326" s="356">
        <v>14</v>
      </c>
      <c r="Q326" s="356" t="s">
        <v>122</v>
      </c>
      <c r="R326" s="380">
        <v>6</v>
      </c>
      <c r="S326" s="356">
        <v>6</v>
      </c>
      <c r="T326" s="356">
        <v>0</v>
      </c>
    </row>
    <row r="327" spans="1:20" ht="21" customHeight="1" x14ac:dyDescent="0.25">
      <c r="A327" s="133"/>
      <c r="B327" s="268" t="s">
        <v>1090</v>
      </c>
      <c r="C327" s="380">
        <v>3882</v>
      </c>
      <c r="D327" s="356">
        <v>3010</v>
      </c>
      <c r="E327" s="356">
        <v>872</v>
      </c>
      <c r="F327" s="380">
        <v>547</v>
      </c>
      <c r="G327" s="380">
        <v>430</v>
      </c>
      <c r="H327" s="380">
        <v>117</v>
      </c>
      <c r="I327" s="380">
        <v>1323</v>
      </c>
      <c r="J327" s="380">
        <v>988</v>
      </c>
      <c r="K327" s="380">
        <v>335</v>
      </c>
      <c r="L327" s="380">
        <v>1130</v>
      </c>
      <c r="M327" s="380">
        <v>892</v>
      </c>
      <c r="N327" s="380">
        <v>238</v>
      </c>
      <c r="O327" s="380">
        <v>265</v>
      </c>
      <c r="P327" s="380">
        <v>191</v>
      </c>
      <c r="Q327" s="380">
        <v>74</v>
      </c>
      <c r="R327" s="380">
        <v>617</v>
      </c>
      <c r="S327" s="380">
        <v>509</v>
      </c>
      <c r="T327" s="380">
        <v>108</v>
      </c>
    </row>
    <row r="328" spans="1:20" ht="21" customHeight="1" x14ac:dyDescent="0.25">
      <c r="A328" s="39">
        <v>12101</v>
      </c>
      <c r="B328" s="269" t="s">
        <v>1091</v>
      </c>
      <c r="C328" s="380">
        <v>2843</v>
      </c>
      <c r="D328" s="356">
        <v>2284</v>
      </c>
      <c r="E328" s="356">
        <v>559</v>
      </c>
      <c r="F328" s="380">
        <v>402</v>
      </c>
      <c r="G328" s="356">
        <v>330</v>
      </c>
      <c r="H328" s="356">
        <v>72</v>
      </c>
      <c r="I328" s="380">
        <v>968</v>
      </c>
      <c r="J328" s="356">
        <v>757</v>
      </c>
      <c r="K328" s="356">
        <v>211</v>
      </c>
      <c r="L328" s="380">
        <v>832</v>
      </c>
      <c r="M328" s="356">
        <v>677</v>
      </c>
      <c r="N328" s="356">
        <v>155</v>
      </c>
      <c r="O328" s="380">
        <v>175</v>
      </c>
      <c r="P328" s="356">
        <v>132</v>
      </c>
      <c r="Q328" s="356">
        <v>43</v>
      </c>
      <c r="R328" s="380">
        <v>466</v>
      </c>
      <c r="S328" s="356">
        <v>388</v>
      </c>
      <c r="T328" s="356">
        <v>78</v>
      </c>
    </row>
    <row r="329" spans="1:20" ht="21" customHeight="1" x14ac:dyDescent="0.25">
      <c r="A329" s="39">
        <v>12102</v>
      </c>
      <c r="B329" s="269" t="s">
        <v>1092</v>
      </c>
      <c r="C329" s="380">
        <v>114</v>
      </c>
      <c r="D329" s="356">
        <v>104</v>
      </c>
      <c r="E329" s="356">
        <v>10</v>
      </c>
      <c r="F329" s="380">
        <v>20</v>
      </c>
      <c r="G329" s="356">
        <v>20</v>
      </c>
      <c r="H329" s="356" t="s">
        <v>122</v>
      </c>
      <c r="I329" s="380">
        <v>31</v>
      </c>
      <c r="J329" s="356">
        <v>27</v>
      </c>
      <c r="K329" s="356">
        <v>4</v>
      </c>
      <c r="L329" s="380">
        <v>27</v>
      </c>
      <c r="M329" s="356">
        <v>21</v>
      </c>
      <c r="N329" s="356">
        <v>6</v>
      </c>
      <c r="O329" s="380">
        <v>10</v>
      </c>
      <c r="P329" s="356">
        <v>10</v>
      </c>
      <c r="Q329" s="356" t="s">
        <v>122</v>
      </c>
      <c r="R329" s="380">
        <v>26</v>
      </c>
      <c r="S329" s="356">
        <v>26</v>
      </c>
      <c r="T329" s="356" t="s">
        <v>122</v>
      </c>
    </row>
    <row r="330" spans="1:20" ht="21" customHeight="1" x14ac:dyDescent="0.25">
      <c r="A330" s="39">
        <v>12103</v>
      </c>
      <c r="B330" s="269" t="s">
        <v>1093</v>
      </c>
      <c r="C330" s="380">
        <v>664</v>
      </c>
      <c r="D330" s="356">
        <v>426</v>
      </c>
      <c r="E330" s="356">
        <v>238</v>
      </c>
      <c r="F330" s="380">
        <v>99</v>
      </c>
      <c r="G330" s="356">
        <v>58</v>
      </c>
      <c r="H330" s="356">
        <v>41</v>
      </c>
      <c r="I330" s="380">
        <v>226</v>
      </c>
      <c r="J330" s="356">
        <v>137</v>
      </c>
      <c r="K330" s="356">
        <v>89</v>
      </c>
      <c r="L330" s="380">
        <v>197</v>
      </c>
      <c r="M330" s="356">
        <v>134</v>
      </c>
      <c r="N330" s="356">
        <v>63</v>
      </c>
      <c r="O330" s="380">
        <v>55</v>
      </c>
      <c r="P330" s="356">
        <v>32</v>
      </c>
      <c r="Q330" s="356">
        <v>23</v>
      </c>
      <c r="R330" s="380">
        <v>87</v>
      </c>
      <c r="S330" s="356">
        <v>65</v>
      </c>
      <c r="T330" s="356">
        <v>22</v>
      </c>
    </row>
    <row r="331" spans="1:20" ht="21" customHeight="1" x14ac:dyDescent="0.25">
      <c r="A331" s="39">
        <v>12104</v>
      </c>
      <c r="B331" s="269" t="s">
        <v>1094</v>
      </c>
      <c r="C331" s="380">
        <v>26</v>
      </c>
      <c r="D331" s="356">
        <v>22</v>
      </c>
      <c r="E331" s="356">
        <v>4</v>
      </c>
      <c r="F331" s="380">
        <v>0</v>
      </c>
      <c r="G331" s="356" t="s">
        <v>122</v>
      </c>
      <c r="H331" s="356" t="s">
        <v>122</v>
      </c>
      <c r="I331" s="380">
        <v>15</v>
      </c>
      <c r="J331" s="356">
        <v>11</v>
      </c>
      <c r="K331" s="356">
        <v>4</v>
      </c>
      <c r="L331" s="380">
        <v>7</v>
      </c>
      <c r="M331" s="356">
        <v>7</v>
      </c>
      <c r="N331" s="356" t="s">
        <v>122</v>
      </c>
      <c r="O331" s="380">
        <v>0</v>
      </c>
      <c r="P331" s="356" t="s">
        <v>122</v>
      </c>
      <c r="Q331" s="356">
        <v>0</v>
      </c>
      <c r="R331" s="380">
        <v>4</v>
      </c>
      <c r="S331" s="356">
        <v>4</v>
      </c>
      <c r="T331" s="356" t="s">
        <v>122</v>
      </c>
    </row>
    <row r="332" spans="1:20" ht="21" customHeight="1" x14ac:dyDescent="0.25">
      <c r="A332" s="39">
        <v>12105</v>
      </c>
      <c r="B332" s="269" t="s">
        <v>1095</v>
      </c>
      <c r="C332" s="380">
        <v>173</v>
      </c>
      <c r="D332" s="356">
        <v>112</v>
      </c>
      <c r="E332" s="356">
        <v>61</v>
      </c>
      <c r="F332" s="380">
        <v>15</v>
      </c>
      <c r="G332" s="356">
        <v>11</v>
      </c>
      <c r="H332" s="356">
        <v>4</v>
      </c>
      <c r="I332" s="380">
        <v>65</v>
      </c>
      <c r="J332" s="356">
        <v>38</v>
      </c>
      <c r="K332" s="356">
        <v>27</v>
      </c>
      <c r="L332" s="380">
        <v>45</v>
      </c>
      <c r="M332" s="356">
        <v>31</v>
      </c>
      <c r="N332" s="356">
        <v>14</v>
      </c>
      <c r="O332" s="380">
        <v>14</v>
      </c>
      <c r="P332" s="356">
        <v>6</v>
      </c>
      <c r="Q332" s="356">
        <v>8</v>
      </c>
      <c r="R332" s="380">
        <v>34</v>
      </c>
      <c r="S332" s="356">
        <v>26</v>
      </c>
      <c r="T332" s="356">
        <v>8</v>
      </c>
    </row>
    <row r="333" spans="1:20" ht="21" customHeight="1" x14ac:dyDescent="0.25">
      <c r="A333" s="39">
        <v>12106</v>
      </c>
      <c r="B333" s="269" t="s">
        <v>1405</v>
      </c>
      <c r="C333" s="380">
        <v>0</v>
      </c>
      <c r="D333" s="356">
        <v>0</v>
      </c>
      <c r="E333" s="356">
        <v>0</v>
      </c>
      <c r="F333" s="380">
        <v>0</v>
      </c>
      <c r="G333" s="356">
        <v>0</v>
      </c>
      <c r="H333" s="356" t="s">
        <v>122</v>
      </c>
      <c r="I333" s="380">
        <v>0</v>
      </c>
      <c r="J333" s="356" t="s">
        <v>122</v>
      </c>
      <c r="K333" s="356" t="s">
        <v>122</v>
      </c>
      <c r="L333" s="380">
        <v>0</v>
      </c>
      <c r="M333" s="356" t="s">
        <v>122</v>
      </c>
      <c r="N333" s="356" t="s">
        <v>122</v>
      </c>
      <c r="O333" s="380">
        <v>0</v>
      </c>
      <c r="P333" s="356" t="s">
        <v>122</v>
      </c>
      <c r="Q333" s="356">
        <v>0</v>
      </c>
      <c r="R333" s="380">
        <v>0</v>
      </c>
      <c r="S333" s="356" t="s">
        <v>122</v>
      </c>
      <c r="T333" s="356" t="s">
        <v>122</v>
      </c>
    </row>
    <row r="334" spans="1:20" ht="21" customHeight="1" x14ac:dyDescent="0.25">
      <c r="A334" s="39">
        <v>12107</v>
      </c>
      <c r="B334" s="269" t="s">
        <v>1097</v>
      </c>
      <c r="C334" s="380">
        <v>23</v>
      </c>
      <c r="D334" s="356">
        <v>23</v>
      </c>
      <c r="E334" s="356">
        <v>0</v>
      </c>
      <c r="F334" s="380">
        <v>5</v>
      </c>
      <c r="G334" s="356">
        <v>5</v>
      </c>
      <c r="H334" s="356" t="s">
        <v>122</v>
      </c>
      <c r="I334" s="380">
        <v>6</v>
      </c>
      <c r="J334" s="356">
        <v>6</v>
      </c>
      <c r="K334" s="356" t="s">
        <v>122</v>
      </c>
      <c r="L334" s="380">
        <v>7</v>
      </c>
      <c r="M334" s="356">
        <v>7</v>
      </c>
      <c r="N334" s="356" t="s">
        <v>122</v>
      </c>
      <c r="O334" s="380">
        <v>5</v>
      </c>
      <c r="P334" s="356">
        <v>5</v>
      </c>
      <c r="Q334" s="356" t="s">
        <v>122</v>
      </c>
      <c r="R334" s="380">
        <v>0</v>
      </c>
      <c r="S334" s="356">
        <v>0</v>
      </c>
      <c r="T334" s="356" t="s">
        <v>122</v>
      </c>
    </row>
    <row r="335" spans="1:20" ht="21" customHeight="1" x14ac:dyDescent="0.25">
      <c r="A335" s="39">
        <v>12108</v>
      </c>
      <c r="B335" s="269" t="s">
        <v>1098</v>
      </c>
      <c r="C335" s="380">
        <v>0</v>
      </c>
      <c r="D335" s="356">
        <v>0</v>
      </c>
      <c r="E335" s="356">
        <v>0</v>
      </c>
      <c r="F335" s="380">
        <v>0</v>
      </c>
      <c r="G335" s="356">
        <v>0</v>
      </c>
      <c r="H335" s="356">
        <v>0</v>
      </c>
      <c r="I335" s="380">
        <v>0</v>
      </c>
      <c r="J335" s="356">
        <v>0</v>
      </c>
      <c r="K335" s="356">
        <v>0</v>
      </c>
      <c r="L335" s="380">
        <v>0</v>
      </c>
      <c r="M335" s="356">
        <v>0</v>
      </c>
      <c r="N335" s="356">
        <v>0</v>
      </c>
      <c r="O335" s="380">
        <v>0</v>
      </c>
      <c r="P335" s="356" t="s">
        <v>122</v>
      </c>
      <c r="Q335" s="356">
        <v>0</v>
      </c>
      <c r="R335" s="380">
        <v>0</v>
      </c>
      <c r="S335" s="356">
        <v>0</v>
      </c>
      <c r="T335" s="356">
        <v>0</v>
      </c>
    </row>
    <row r="336" spans="1:20" ht="21" customHeight="1" x14ac:dyDescent="0.25">
      <c r="A336" s="39">
        <v>12111</v>
      </c>
      <c r="B336" s="269" t="s">
        <v>1099</v>
      </c>
      <c r="C336" s="380">
        <v>39</v>
      </c>
      <c r="D336" s="356">
        <v>39</v>
      </c>
      <c r="E336" s="356">
        <v>0</v>
      </c>
      <c r="F336" s="380">
        <v>6</v>
      </c>
      <c r="G336" s="356">
        <v>6</v>
      </c>
      <c r="H336" s="356" t="s">
        <v>122</v>
      </c>
      <c r="I336" s="380">
        <v>12</v>
      </c>
      <c r="J336" s="356">
        <v>12</v>
      </c>
      <c r="K336" s="356">
        <v>0</v>
      </c>
      <c r="L336" s="380">
        <v>15</v>
      </c>
      <c r="M336" s="356">
        <v>15</v>
      </c>
      <c r="N336" s="356">
        <v>0</v>
      </c>
      <c r="O336" s="380">
        <v>6</v>
      </c>
      <c r="P336" s="356">
        <v>6</v>
      </c>
      <c r="Q336" s="356" t="s">
        <v>122</v>
      </c>
      <c r="R336" s="380">
        <v>0</v>
      </c>
      <c r="S336" s="356" t="s">
        <v>122</v>
      </c>
      <c r="T336" s="356">
        <v>0</v>
      </c>
    </row>
    <row r="337" spans="1:1009 1025:2033 2049:3057 3073:4081 4097:5105 5121:6129 6145:7153 7169:8177 8193:9201 9217:10225 10241:11249 11265:12273 12289:13297 13313:14321 14337:15345 15361:16369" ht="21" customHeight="1" x14ac:dyDescent="0.25">
      <c r="A337" s="39">
        <v>12112</v>
      </c>
      <c r="B337" s="269" t="s">
        <v>1100</v>
      </c>
      <c r="C337" s="380">
        <v>0</v>
      </c>
      <c r="D337" s="356">
        <v>0</v>
      </c>
      <c r="E337" s="356">
        <v>0</v>
      </c>
      <c r="F337" s="380">
        <v>0</v>
      </c>
      <c r="G337" s="356" t="s">
        <v>122</v>
      </c>
      <c r="H337" s="356">
        <v>0</v>
      </c>
      <c r="I337" s="380">
        <v>0</v>
      </c>
      <c r="J337" s="356">
        <v>0</v>
      </c>
      <c r="K337" s="356" t="s">
        <v>122</v>
      </c>
      <c r="L337" s="380">
        <v>0</v>
      </c>
      <c r="M337" s="356" t="s">
        <v>122</v>
      </c>
      <c r="N337" s="356">
        <v>0</v>
      </c>
      <c r="O337" s="380">
        <v>0</v>
      </c>
      <c r="P337" s="356">
        <v>0</v>
      </c>
      <c r="Q337" s="356">
        <v>0</v>
      </c>
      <c r="R337" s="380">
        <v>0</v>
      </c>
      <c r="S337" s="356" t="s">
        <v>122</v>
      </c>
      <c r="T337" s="356">
        <v>0</v>
      </c>
    </row>
    <row r="338" spans="1:1009 1025:2033 2049:3057 3073:4081 4097:5105 5121:6129 6145:7153 7169:8177 8193:9201 9217:10225 10241:11249 11265:12273 12289:13297 13313:14321 14337:15345 15361:16369" ht="21" customHeight="1" x14ac:dyDescent="0.25">
      <c r="A338" s="39">
        <v>12113</v>
      </c>
      <c r="B338" s="269" t="s">
        <v>1101</v>
      </c>
      <c r="C338" s="380">
        <v>0</v>
      </c>
      <c r="D338" s="356">
        <v>0</v>
      </c>
      <c r="E338" s="356">
        <v>0</v>
      </c>
      <c r="F338" s="380">
        <v>0</v>
      </c>
      <c r="G338" s="356">
        <v>0</v>
      </c>
      <c r="H338" s="356">
        <v>0</v>
      </c>
      <c r="I338" s="380">
        <v>0</v>
      </c>
      <c r="J338" s="356">
        <v>0</v>
      </c>
      <c r="K338" s="356">
        <v>0</v>
      </c>
      <c r="L338" s="380">
        <v>0</v>
      </c>
      <c r="M338" s="356">
        <v>0</v>
      </c>
      <c r="N338" s="356">
        <v>0</v>
      </c>
      <c r="O338" s="380">
        <v>0</v>
      </c>
      <c r="P338" s="356">
        <v>0</v>
      </c>
      <c r="Q338" s="356" t="s">
        <v>122</v>
      </c>
      <c r="R338" s="380">
        <v>0</v>
      </c>
      <c r="S338" s="356">
        <v>0</v>
      </c>
      <c r="T338" s="356">
        <v>0</v>
      </c>
    </row>
    <row r="339" spans="1:1009 1025:2033 2049:3057 3073:4081 4097:5105 5121:6129 6145:7153 7169:8177 8193:9201 9217:10225 10241:11249 11265:12273 12289:13297 13313:14321 14337:15345 15361:16369" ht="21" customHeight="1" x14ac:dyDescent="0.25">
      <c r="A339" s="39">
        <v>12114</v>
      </c>
      <c r="B339" s="269" t="s">
        <v>1102</v>
      </c>
      <c r="C339" s="380">
        <v>0</v>
      </c>
      <c r="D339" s="356">
        <v>0</v>
      </c>
      <c r="E339" s="356">
        <v>0</v>
      </c>
      <c r="F339" s="380">
        <v>0</v>
      </c>
      <c r="G339" s="356">
        <v>0</v>
      </c>
      <c r="H339" s="356">
        <v>0</v>
      </c>
      <c r="I339" s="380">
        <v>0</v>
      </c>
      <c r="J339" s="356">
        <v>0</v>
      </c>
      <c r="K339" s="356">
        <v>0</v>
      </c>
      <c r="L339" s="380">
        <v>0</v>
      </c>
      <c r="M339" s="356" t="s">
        <v>122</v>
      </c>
      <c r="N339" s="356">
        <v>0</v>
      </c>
      <c r="O339" s="380">
        <v>0</v>
      </c>
      <c r="P339" s="356">
        <v>0</v>
      </c>
      <c r="Q339" s="356">
        <v>0</v>
      </c>
      <c r="R339" s="380">
        <v>0</v>
      </c>
      <c r="S339" s="356">
        <v>0</v>
      </c>
      <c r="T339" s="356">
        <v>0</v>
      </c>
    </row>
    <row r="340" spans="1:1009 1025:2033 2049:3057 3073:4081 4097:5105 5121:6129 6145:7153 7169:8177 8193:9201 9217:10225 10241:11249 11265:12273 12289:13297 13313:14321 14337:15345 15361:16369" ht="21" customHeight="1" x14ac:dyDescent="0.25">
      <c r="A340" s="39"/>
      <c r="B340" s="268" t="s">
        <v>1103</v>
      </c>
      <c r="C340" s="380">
        <v>0</v>
      </c>
      <c r="D340" s="356">
        <v>0</v>
      </c>
      <c r="E340" s="356">
        <v>0</v>
      </c>
      <c r="F340" s="380">
        <v>0</v>
      </c>
      <c r="G340" s="380">
        <v>0</v>
      </c>
      <c r="H340" s="380">
        <v>0</v>
      </c>
      <c r="I340" s="380">
        <v>0</v>
      </c>
      <c r="J340" s="380">
        <v>0</v>
      </c>
      <c r="K340" s="380">
        <v>0</v>
      </c>
      <c r="L340" s="380">
        <v>0</v>
      </c>
      <c r="M340" s="380">
        <v>0</v>
      </c>
      <c r="N340" s="380">
        <v>0</v>
      </c>
      <c r="O340" s="380">
        <v>0</v>
      </c>
      <c r="P340" s="380">
        <v>0</v>
      </c>
      <c r="Q340" s="380">
        <v>0</v>
      </c>
      <c r="R340" s="380">
        <v>0</v>
      </c>
      <c r="S340" s="380">
        <v>0</v>
      </c>
      <c r="T340" s="380">
        <v>0</v>
      </c>
    </row>
    <row r="341" spans="1:1009 1025:2033 2049:3057 3073:4081 4097:5105 5121:6129 6145:7153 7169:8177 8193:9201 9217:10225 10241:11249 11265:12273 12289:13297 13313:14321 14337:15345 15361:16369" ht="21" customHeight="1" x14ac:dyDescent="0.25">
      <c r="A341" s="39">
        <v>19102</v>
      </c>
      <c r="B341" s="269" t="s">
        <v>1105</v>
      </c>
      <c r="C341" s="380">
        <v>0</v>
      </c>
      <c r="D341" s="356">
        <v>0</v>
      </c>
      <c r="E341" s="356">
        <v>0</v>
      </c>
      <c r="F341" s="380">
        <v>0</v>
      </c>
      <c r="G341" s="356">
        <v>0</v>
      </c>
      <c r="H341" s="356">
        <v>0</v>
      </c>
      <c r="I341" s="380">
        <v>0</v>
      </c>
      <c r="J341" s="356">
        <v>0</v>
      </c>
      <c r="K341" s="356">
        <v>0</v>
      </c>
      <c r="L341" s="380">
        <v>0</v>
      </c>
      <c r="M341" s="356">
        <v>0</v>
      </c>
      <c r="N341" s="356">
        <v>0</v>
      </c>
      <c r="O341" s="380">
        <v>0</v>
      </c>
      <c r="P341" s="356">
        <v>0</v>
      </c>
      <c r="Q341" s="356">
        <v>0</v>
      </c>
      <c r="R341" s="380">
        <v>0</v>
      </c>
      <c r="S341" s="356">
        <v>0</v>
      </c>
      <c r="T341" s="356">
        <v>0</v>
      </c>
    </row>
    <row r="342" spans="1:1009 1025:2033 2049:3057 3073:4081 4097:5105 5121:6129 6145:7153 7169:8177 8193:9201 9217:10225 10241:11249 11265:12273 12289:13297 13313:14321 14337:15345 15361:16369" ht="21" customHeight="1" x14ac:dyDescent="0.25">
      <c r="A342" s="39">
        <v>19107</v>
      </c>
      <c r="B342" s="269" t="s">
        <v>1108</v>
      </c>
      <c r="C342" s="380">
        <v>0</v>
      </c>
      <c r="D342" s="356">
        <v>0</v>
      </c>
      <c r="E342" s="356">
        <v>0</v>
      </c>
      <c r="F342" s="380">
        <v>0</v>
      </c>
      <c r="G342" s="356">
        <v>0</v>
      </c>
      <c r="H342" s="356">
        <v>0</v>
      </c>
      <c r="I342" s="380">
        <v>0</v>
      </c>
      <c r="J342" s="356">
        <v>0</v>
      </c>
      <c r="K342" s="356">
        <v>0</v>
      </c>
      <c r="L342" s="380">
        <v>0</v>
      </c>
      <c r="M342" s="356">
        <v>0</v>
      </c>
      <c r="N342" s="356">
        <v>0</v>
      </c>
      <c r="O342" s="380">
        <v>0</v>
      </c>
      <c r="P342" s="356">
        <v>0</v>
      </c>
      <c r="Q342" s="356">
        <v>0</v>
      </c>
      <c r="R342" s="380">
        <v>0</v>
      </c>
      <c r="S342" s="356">
        <v>0</v>
      </c>
      <c r="T342" s="356">
        <v>0</v>
      </c>
    </row>
    <row r="343" spans="1:1009 1025:2033 2049:3057 3073:4081 4097:5105 5121:6129 6145:7153 7169:8177 8193:9201 9217:10225 10241:11249 11265:12273 12289:13297 13313:14321 14337:15345 15361:16369" ht="21" customHeight="1" x14ac:dyDescent="0.25">
      <c r="A343" s="39">
        <v>19112</v>
      </c>
      <c r="B343" s="269" t="s">
        <v>1112</v>
      </c>
      <c r="C343" s="380">
        <v>0</v>
      </c>
      <c r="D343" s="356">
        <v>0</v>
      </c>
      <c r="E343" s="356">
        <v>0</v>
      </c>
      <c r="F343" s="380">
        <v>0</v>
      </c>
      <c r="G343" s="356" t="s">
        <v>122</v>
      </c>
      <c r="H343" s="356">
        <v>0</v>
      </c>
      <c r="I343" s="380">
        <v>0</v>
      </c>
      <c r="J343" s="356">
        <v>0</v>
      </c>
      <c r="K343" s="356" t="s">
        <v>122</v>
      </c>
      <c r="L343" s="380">
        <v>0</v>
      </c>
      <c r="M343" s="356" t="s">
        <v>122</v>
      </c>
      <c r="N343" s="356">
        <v>0</v>
      </c>
      <c r="O343" s="380">
        <v>0</v>
      </c>
      <c r="P343" s="356" t="s">
        <v>122</v>
      </c>
      <c r="Q343" s="356" t="s">
        <v>122</v>
      </c>
      <c r="R343" s="380">
        <v>0</v>
      </c>
      <c r="S343" s="356" t="s">
        <v>122</v>
      </c>
      <c r="T343" s="356" t="s">
        <v>122</v>
      </c>
    </row>
    <row r="344" spans="1:1009 1025:2033 2049:3057 3073:4081 4097:5105 5121:6129 6145:7153 7169:8177 8193:9201 9217:10225 10241:11249 11265:12273 12289:13297 13313:14321 14337:15345 15361:16369" ht="21" customHeight="1" x14ac:dyDescent="0.25">
      <c r="A344" s="267">
        <v>19199</v>
      </c>
      <c r="B344" s="270" t="s">
        <v>1113</v>
      </c>
      <c r="C344" s="381">
        <v>0</v>
      </c>
      <c r="D344" s="358">
        <v>0</v>
      </c>
      <c r="E344" s="358">
        <v>0</v>
      </c>
      <c r="F344" s="381">
        <v>0</v>
      </c>
      <c r="G344" s="358">
        <v>0</v>
      </c>
      <c r="H344" s="358">
        <v>0</v>
      </c>
      <c r="I344" s="381">
        <v>0</v>
      </c>
      <c r="J344" s="358" t="s">
        <v>122</v>
      </c>
      <c r="K344" s="358">
        <v>0</v>
      </c>
      <c r="L344" s="381">
        <v>0</v>
      </c>
      <c r="M344" s="358">
        <v>0</v>
      </c>
      <c r="N344" s="358">
        <v>0</v>
      </c>
      <c r="O344" s="381">
        <v>0</v>
      </c>
      <c r="P344" s="358">
        <v>0</v>
      </c>
      <c r="Q344" s="358">
        <v>0</v>
      </c>
      <c r="R344" s="381">
        <v>0</v>
      </c>
      <c r="S344" s="358">
        <v>0</v>
      </c>
      <c r="T344" s="358">
        <v>0</v>
      </c>
    </row>
    <row r="345" spans="1:1009 1025:2033 2049:3057 3073:4081 4097:5105 5121:6129 6145:7153 7169:8177 8193:9201 9217:10225 10241:11249 11265:12273 12289:13297 13313:14321 14337:15345 15361:16369" ht="21" customHeight="1" x14ac:dyDescent="0.25">
      <c r="A345" s="178" t="s">
        <v>1439</v>
      </c>
      <c r="B345" s="13"/>
      <c r="C345" s="13"/>
      <c r="D345" s="13"/>
      <c r="E345" s="13"/>
      <c r="F345" s="13"/>
      <c r="G345" s="13"/>
      <c r="H345" s="13"/>
      <c r="I345" s="13"/>
      <c r="J345" s="13"/>
      <c r="K345" s="13"/>
      <c r="L345" s="13"/>
      <c r="M345" s="13"/>
      <c r="N345" s="13"/>
      <c r="O345" s="13"/>
      <c r="P345" s="13"/>
      <c r="Q345" s="13"/>
      <c r="R345" s="13"/>
      <c r="S345" s="13"/>
      <c r="T345" s="13"/>
    </row>
    <row r="346" spans="1:1009 1025:2033 2049:3057 3073:4081 4097:5105 5121:6129 6145:7153 7169:8177 8193:9201 9217:10225 10241:11249 11265:12273 12289:13297 13313:14321 14337:15345 15361:16369" ht="21" customHeight="1" x14ac:dyDescent="0.25">
      <c r="A346" s="178" t="s">
        <v>1414</v>
      </c>
      <c r="B346" s="14"/>
      <c r="C346" s="14"/>
      <c r="D346" s="14"/>
      <c r="E346" s="14"/>
      <c r="G346" s="13"/>
      <c r="H346" s="13"/>
      <c r="I346" s="13"/>
      <c r="J346" s="13"/>
      <c r="K346" s="13"/>
      <c r="L346" s="13"/>
      <c r="M346" s="13"/>
      <c r="N346" s="13"/>
      <c r="O346" s="13"/>
      <c r="P346" s="13"/>
      <c r="Q346" s="71"/>
      <c r="R346" s="71"/>
      <c r="S346" s="71"/>
      <c r="T346" s="71"/>
    </row>
    <row r="347" spans="1:1009 1025:2033 2049:3057 3073:4081 4097:5105 5121:6129 6145:7153 7169:8177 8193:9201 9217:10225 10241:11249 11265:12273 12289:13297 13313:14321 14337:15345 15361:16369" s="13" customFormat="1" ht="21" customHeight="1" x14ac:dyDescent="0.25">
      <c r="A347" s="315" t="s">
        <v>92</v>
      </c>
      <c r="B347" s="178"/>
      <c r="C347" s="3"/>
      <c r="D347" s="3"/>
      <c r="E347" s="3"/>
      <c r="F347" s="4"/>
      <c r="G347" s="4"/>
      <c r="H347" s="4"/>
      <c r="I347" s="4"/>
      <c r="J347" s="4"/>
      <c r="K347" s="4"/>
      <c r="L347" s="4"/>
      <c r="M347" s="4"/>
      <c r="N347" s="4"/>
      <c r="O347" s="4"/>
      <c r="P347" s="4"/>
      <c r="Q347" s="4"/>
      <c r="R347" s="4"/>
      <c r="S347" s="4"/>
      <c r="T347" s="4"/>
      <c r="U347" s="71"/>
      <c r="V347" s="71"/>
      <c r="W347" s="71"/>
      <c r="X347" s="71"/>
      <c r="Y347" s="71"/>
      <c r="Z347" s="71"/>
      <c r="AA347" s="71"/>
      <c r="AB347" s="71"/>
      <c r="AC347" s="71"/>
      <c r="AD347" s="71"/>
      <c r="AE347" s="71"/>
      <c r="AF347" s="71"/>
      <c r="AW347" s="13" t="s">
        <v>506</v>
      </c>
      <c r="BM347" s="13" t="s">
        <v>506</v>
      </c>
      <c r="CC347" s="13" t="s">
        <v>506</v>
      </c>
      <c r="CS347" s="13" t="s">
        <v>506</v>
      </c>
      <c r="DI347" s="13" t="s">
        <v>506</v>
      </c>
      <c r="DY347" s="13" t="s">
        <v>506</v>
      </c>
      <c r="EO347" s="13" t="s">
        <v>506</v>
      </c>
      <c r="FE347" s="13" t="s">
        <v>506</v>
      </c>
      <c r="FU347" s="13" t="s">
        <v>506</v>
      </c>
      <c r="GK347" s="13" t="s">
        <v>506</v>
      </c>
      <c r="HA347" s="13" t="s">
        <v>506</v>
      </c>
      <c r="HQ347" s="13" t="s">
        <v>506</v>
      </c>
      <c r="IG347" s="13" t="s">
        <v>506</v>
      </c>
      <c r="IW347" s="13" t="s">
        <v>506</v>
      </c>
      <c r="JM347" s="13" t="s">
        <v>506</v>
      </c>
      <c r="KC347" s="13" t="s">
        <v>506</v>
      </c>
      <c r="KS347" s="13" t="s">
        <v>506</v>
      </c>
      <c r="LI347" s="13" t="s">
        <v>506</v>
      </c>
      <c r="LY347" s="13" t="s">
        <v>506</v>
      </c>
      <c r="MO347" s="13" t="s">
        <v>506</v>
      </c>
      <c r="NE347" s="13" t="s">
        <v>506</v>
      </c>
      <c r="NU347" s="13" t="s">
        <v>506</v>
      </c>
      <c r="OK347" s="13" t="s">
        <v>506</v>
      </c>
      <c r="PA347" s="13" t="s">
        <v>506</v>
      </c>
      <c r="PQ347" s="13" t="s">
        <v>506</v>
      </c>
      <c r="QG347" s="13" t="s">
        <v>506</v>
      </c>
      <c r="QW347" s="13" t="s">
        <v>506</v>
      </c>
      <c r="RM347" s="13" t="s">
        <v>506</v>
      </c>
      <c r="SC347" s="13" t="s">
        <v>506</v>
      </c>
      <c r="SS347" s="13" t="s">
        <v>506</v>
      </c>
      <c r="TI347" s="13" t="s">
        <v>506</v>
      </c>
      <c r="TY347" s="13" t="s">
        <v>506</v>
      </c>
      <c r="UO347" s="13" t="s">
        <v>506</v>
      </c>
      <c r="VE347" s="13" t="s">
        <v>506</v>
      </c>
      <c r="VU347" s="13" t="s">
        <v>506</v>
      </c>
      <c r="WK347" s="13" t="s">
        <v>506</v>
      </c>
      <c r="XA347" s="13" t="s">
        <v>506</v>
      </c>
      <c r="XQ347" s="13" t="s">
        <v>506</v>
      </c>
      <c r="YG347" s="13" t="s">
        <v>506</v>
      </c>
      <c r="YW347" s="13" t="s">
        <v>506</v>
      </c>
      <c r="ZM347" s="13" t="s">
        <v>506</v>
      </c>
      <c r="AAC347" s="13" t="s">
        <v>506</v>
      </c>
      <c r="AAS347" s="13" t="s">
        <v>506</v>
      </c>
      <c r="ABI347" s="13" t="s">
        <v>506</v>
      </c>
      <c r="ABY347" s="13" t="s">
        <v>506</v>
      </c>
      <c r="ACO347" s="13" t="s">
        <v>506</v>
      </c>
      <c r="ADE347" s="13" t="s">
        <v>506</v>
      </c>
      <c r="ADU347" s="13" t="s">
        <v>506</v>
      </c>
      <c r="AEK347" s="13" t="s">
        <v>506</v>
      </c>
      <c r="AFA347" s="13" t="s">
        <v>506</v>
      </c>
      <c r="AFQ347" s="13" t="s">
        <v>506</v>
      </c>
      <c r="AGG347" s="13" t="s">
        <v>506</v>
      </c>
      <c r="AGW347" s="13" t="s">
        <v>506</v>
      </c>
      <c r="AHM347" s="13" t="s">
        <v>506</v>
      </c>
      <c r="AIC347" s="13" t="s">
        <v>506</v>
      </c>
      <c r="AIS347" s="13" t="s">
        <v>506</v>
      </c>
      <c r="AJI347" s="13" t="s">
        <v>506</v>
      </c>
      <c r="AJY347" s="13" t="s">
        <v>506</v>
      </c>
      <c r="AKO347" s="13" t="s">
        <v>506</v>
      </c>
      <c r="ALE347" s="13" t="s">
        <v>506</v>
      </c>
      <c r="ALU347" s="13" t="s">
        <v>506</v>
      </c>
      <c r="AMK347" s="13" t="s">
        <v>506</v>
      </c>
      <c r="ANA347" s="13" t="s">
        <v>506</v>
      </c>
      <c r="ANQ347" s="13" t="s">
        <v>506</v>
      </c>
      <c r="AOG347" s="13" t="s">
        <v>506</v>
      </c>
      <c r="AOW347" s="13" t="s">
        <v>506</v>
      </c>
      <c r="APM347" s="13" t="s">
        <v>506</v>
      </c>
      <c r="AQC347" s="13" t="s">
        <v>506</v>
      </c>
      <c r="AQS347" s="13" t="s">
        <v>506</v>
      </c>
      <c r="ARI347" s="13" t="s">
        <v>506</v>
      </c>
      <c r="ARY347" s="13" t="s">
        <v>506</v>
      </c>
      <c r="ASO347" s="13" t="s">
        <v>506</v>
      </c>
      <c r="ATE347" s="13" t="s">
        <v>506</v>
      </c>
      <c r="ATU347" s="13" t="s">
        <v>506</v>
      </c>
      <c r="AUK347" s="13" t="s">
        <v>506</v>
      </c>
      <c r="AVA347" s="13" t="s">
        <v>506</v>
      </c>
      <c r="AVQ347" s="13" t="s">
        <v>506</v>
      </c>
      <c r="AWG347" s="13" t="s">
        <v>506</v>
      </c>
      <c r="AWW347" s="13" t="s">
        <v>506</v>
      </c>
      <c r="AXM347" s="13" t="s">
        <v>506</v>
      </c>
      <c r="AYC347" s="13" t="s">
        <v>506</v>
      </c>
      <c r="AYS347" s="13" t="s">
        <v>506</v>
      </c>
      <c r="AZI347" s="13" t="s">
        <v>506</v>
      </c>
      <c r="AZY347" s="13" t="s">
        <v>506</v>
      </c>
      <c r="BAO347" s="13" t="s">
        <v>506</v>
      </c>
      <c r="BBE347" s="13" t="s">
        <v>506</v>
      </c>
      <c r="BBU347" s="13" t="s">
        <v>506</v>
      </c>
      <c r="BCK347" s="13" t="s">
        <v>506</v>
      </c>
      <c r="BDA347" s="13" t="s">
        <v>506</v>
      </c>
      <c r="BDQ347" s="13" t="s">
        <v>506</v>
      </c>
      <c r="BEG347" s="13" t="s">
        <v>506</v>
      </c>
      <c r="BEW347" s="13" t="s">
        <v>506</v>
      </c>
      <c r="BFM347" s="13" t="s">
        <v>506</v>
      </c>
      <c r="BGC347" s="13" t="s">
        <v>506</v>
      </c>
      <c r="BGS347" s="13" t="s">
        <v>506</v>
      </c>
      <c r="BHI347" s="13" t="s">
        <v>506</v>
      </c>
      <c r="BHY347" s="13" t="s">
        <v>506</v>
      </c>
      <c r="BIO347" s="13" t="s">
        <v>506</v>
      </c>
      <c r="BJE347" s="13" t="s">
        <v>506</v>
      </c>
      <c r="BJU347" s="13" t="s">
        <v>506</v>
      </c>
      <c r="BKK347" s="13" t="s">
        <v>506</v>
      </c>
      <c r="BLA347" s="13" t="s">
        <v>506</v>
      </c>
      <c r="BLQ347" s="13" t="s">
        <v>506</v>
      </c>
      <c r="BMG347" s="13" t="s">
        <v>506</v>
      </c>
      <c r="BMW347" s="13" t="s">
        <v>506</v>
      </c>
      <c r="BNM347" s="13" t="s">
        <v>506</v>
      </c>
      <c r="BOC347" s="13" t="s">
        <v>506</v>
      </c>
      <c r="BOS347" s="13" t="s">
        <v>506</v>
      </c>
      <c r="BPI347" s="13" t="s">
        <v>506</v>
      </c>
      <c r="BPY347" s="13" t="s">
        <v>506</v>
      </c>
      <c r="BQO347" s="13" t="s">
        <v>506</v>
      </c>
      <c r="BRE347" s="13" t="s">
        <v>506</v>
      </c>
      <c r="BRU347" s="13" t="s">
        <v>506</v>
      </c>
      <c r="BSK347" s="13" t="s">
        <v>506</v>
      </c>
      <c r="BTA347" s="13" t="s">
        <v>506</v>
      </c>
      <c r="BTQ347" s="13" t="s">
        <v>506</v>
      </c>
      <c r="BUG347" s="13" t="s">
        <v>506</v>
      </c>
      <c r="BUW347" s="13" t="s">
        <v>506</v>
      </c>
      <c r="BVM347" s="13" t="s">
        <v>506</v>
      </c>
      <c r="BWC347" s="13" t="s">
        <v>506</v>
      </c>
      <c r="BWS347" s="13" t="s">
        <v>506</v>
      </c>
      <c r="BXI347" s="13" t="s">
        <v>506</v>
      </c>
      <c r="BXY347" s="13" t="s">
        <v>506</v>
      </c>
      <c r="BYO347" s="13" t="s">
        <v>506</v>
      </c>
      <c r="BZE347" s="13" t="s">
        <v>506</v>
      </c>
      <c r="BZU347" s="13" t="s">
        <v>506</v>
      </c>
      <c r="CAK347" s="13" t="s">
        <v>506</v>
      </c>
      <c r="CBA347" s="13" t="s">
        <v>506</v>
      </c>
      <c r="CBQ347" s="13" t="s">
        <v>506</v>
      </c>
      <c r="CCG347" s="13" t="s">
        <v>506</v>
      </c>
      <c r="CCW347" s="13" t="s">
        <v>506</v>
      </c>
      <c r="CDM347" s="13" t="s">
        <v>506</v>
      </c>
      <c r="CEC347" s="13" t="s">
        <v>506</v>
      </c>
      <c r="CES347" s="13" t="s">
        <v>506</v>
      </c>
      <c r="CFI347" s="13" t="s">
        <v>506</v>
      </c>
      <c r="CFY347" s="13" t="s">
        <v>506</v>
      </c>
      <c r="CGO347" s="13" t="s">
        <v>506</v>
      </c>
      <c r="CHE347" s="13" t="s">
        <v>506</v>
      </c>
      <c r="CHU347" s="13" t="s">
        <v>506</v>
      </c>
      <c r="CIK347" s="13" t="s">
        <v>506</v>
      </c>
      <c r="CJA347" s="13" t="s">
        <v>506</v>
      </c>
      <c r="CJQ347" s="13" t="s">
        <v>506</v>
      </c>
      <c r="CKG347" s="13" t="s">
        <v>506</v>
      </c>
      <c r="CKW347" s="13" t="s">
        <v>506</v>
      </c>
      <c r="CLM347" s="13" t="s">
        <v>506</v>
      </c>
      <c r="CMC347" s="13" t="s">
        <v>506</v>
      </c>
      <c r="CMS347" s="13" t="s">
        <v>506</v>
      </c>
      <c r="CNI347" s="13" t="s">
        <v>506</v>
      </c>
      <c r="CNY347" s="13" t="s">
        <v>506</v>
      </c>
      <c r="COO347" s="13" t="s">
        <v>506</v>
      </c>
      <c r="CPE347" s="13" t="s">
        <v>506</v>
      </c>
      <c r="CPU347" s="13" t="s">
        <v>506</v>
      </c>
      <c r="CQK347" s="13" t="s">
        <v>506</v>
      </c>
      <c r="CRA347" s="13" t="s">
        <v>506</v>
      </c>
      <c r="CRQ347" s="13" t="s">
        <v>506</v>
      </c>
      <c r="CSG347" s="13" t="s">
        <v>506</v>
      </c>
      <c r="CSW347" s="13" t="s">
        <v>506</v>
      </c>
      <c r="CTM347" s="13" t="s">
        <v>506</v>
      </c>
      <c r="CUC347" s="13" t="s">
        <v>506</v>
      </c>
      <c r="CUS347" s="13" t="s">
        <v>506</v>
      </c>
      <c r="CVI347" s="13" t="s">
        <v>506</v>
      </c>
      <c r="CVY347" s="13" t="s">
        <v>506</v>
      </c>
      <c r="CWO347" s="13" t="s">
        <v>506</v>
      </c>
      <c r="CXE347" s="13" t="s">
        <v>506</v>
      </c>
      <c r="CXU347" s="13" t="s">
        <v>506</v>
      </c>
      <c r="CYK347" s="13" t="s">
        <v>506</v>
      </c>
      <c r="CZA347" s="13" t="s">
        <v>506</v>
      </c>
      <c r="CZQ347" s="13" t="s">
        <v>506</v>
      </c>
      <c r="DAG347" s="13" t="s">
        <v>506</v>
      </c>
      <c r="DAW347" s="13" t="s">
        <v>506</v>
      </c>
      <c r="DBM347" s="13" t="s">
        <v>506</v>
      </c>
      <c r="DCC347" s="13" t="s">
        <v>506</v>
      </c>
      <c r="DCS347" s="13" t="s">
        <v>506</v>
      </c>
      <c r="DDI347" s="13" t="s">
        <v>506</v>
      </c>
      <c r="DDY347" s="13" t="s">
        <v>506</v>
      </c>
      <c r="DEO347" s="13" t="s">
        <v>506</v>
      </c>
      <c r="DFE347" s="13" t="s">
        <v>506</v>
      </c>
      <c r="DFU347" s="13" t="s">
        <v>506</v>
      </c>
      <c r="DGK347" s="13" t="s">
        <v>506</v>
      </c>
      <c r="DHA347" s="13" t="s">
        <v>506</v>
      </c>
      <c r="DHQ347" s="13" t="s">
        <v>506</v>
      </c>
      <c r="DIG347" s="13" t="s">
        <v>506</v>
      </c>
      <c r="DIW347" s="13" t="s">
        <v>506</v>
      </c>
      <c r="DJM347" s="13" t="s">
        <v>506</v>
      </c>
      <c r="DKC347" s="13" t="s">
        <v>506</v>
      </c>
      <c r="DKS347" s="13" t="s">
        <v>506</v>
      </c>
      <c r="DLI347" s="13" t="s">
        <v>506</v>
      </c>
      <c r="DLY347" s="13" t="s">
        <v>506</v>
      </c>
      <c r="DMO347" s="13" t="s">
        <v>506</v>
      </c>
      <c r="DNE347" s="13" t="s">
        <v>506</v>
      </c>
      <c r="DNU347" s="13" t="s">
        <v>506</v>
      </c>
      <c r="DOK347" s="13" t="s">
        <v>506</v>
      </c>
      <c r="DPA347" s="13" t="s">
        <v>506</v>
      </c>
      <c r="DPQ347" s="13" t="s">
        <v>506</v>
      </c>
      <c r="DQG347" s="13" t="s">
        <v>506</v>
      </c>
      <c r="DQW347" s="13" t="s">
        <v>506</v>
      </c>
      <c r="DRM347" s="13" t="s">
        <v>506</v>
      </c>
      <c r="DSC347" s="13" t="s">
        <v>506</v>
      </c>
      <c r="DSS347" s="13" t="s">
        <v>506</v>
      </c>
      <c r="DTI347" s="13" t="s">
        <v>506</v>
      </c>
      <c r="DTY347" s="13" t="s">
        <v>506</v>
      </c>
      <c r="DUO347" s="13" t="s">
        <v>506</v>
      </c>
      <c r="DVE347" s="13" t="s">
        <v>506</v>
      </c>
      <c r="DVU347" s="13" t="s">
        <v>506</v>
      </c>
      <c r="DWK347" s="13" t="s">
        <v>506</v>
      </c>
      <c r="DXA347" s="13" t="s">
        <v>506</v>
      </c>
      <c r="DXQ347" s="13" t="s">
        <v>506</v>
      </c>
      <c r="DYG347" s="13" t="s">
        <v>506</v>
      </c>
      <c r="DYW347" s="13" t="s">
        <v>506</v>
      </c>
      <c r="DZM347" s="13" t="s">
        <v>506</v>
      </c>
      <c r="EAC347" s="13" t="s">
        <v>506</v>
      </c>
      <c r="EAS347" s="13" t="s">
        <v>506</v>
      </c>
      <c r="EBI347" s="13" t="s">
        <v>506</v>
      </c>
      <c r="EBY347" s="13" t="s">
        <v>506</v>
      </c>
      <c r="ECO347" s="13" t="s">
        <v>506</v>
      </c>
      <c r="EDE347" s="13" t="s">
        <v>506</v>
      </c>
      <c r="EDU347" s="13" t="s">
        <v>506</v>
      </c>
      <c r="EEK347" s="13" t="s">
        <v>506</v>
      </c>
      <c r="EFA347" s="13" t="s">
        <v>506</v>
      </c>
      <c r="EFQ347" s="13" t="s">
        <v>506</v>
      </c>
      <c r="EGG347" s="13" t="s">
        <v>506</v>
      </c>
      <c r="EGW347" s="13" t="s">
        <v>506</v>
      </c>
      <c r="EHM347" s="13" t="s">
        <v>506</v>
      </c>
      <c r="EIC347" s="13" t="s">
        <v>506</v>
      </c>
      <c r="EIS347" s="13" t="s">
        <v>506</v>
      </c>
      <c r="EJI347" s="13" t="s">
        <v>506</v>
      </c>
      <c r="EJY347" s="13" t="s">
        <v>506</v>
      </c>
      <c r="EKO347" s="13" t="s">
        <v>506</v>
      </c>
      <c r="ELE347" s="13" t="s">
        <v>506</v>
      </c>
      <c r="ELU347" s="13" t="s">
        <v>506</v>
      </c>
      <c r="EMK347" s="13" t="s">
        <v>506</v>
      </c>
      <c r="ENA347" s="13" t="s">
        <v>506</v>
      </c>
      <c r="ENQ347" s="13" t="s">
        <v>506</v>
      </c>
      <c r="EOG347" s="13" t="s">
        <v>506</v>
      </c>
      <c r="EOW347" s="13" t="s">
        <v>506</v>
      </c>
      <c r="EPM347" s="13" t="s">
        <v>506</v>
      </c>
      <c r="EQC347" s="13" t="s">
        <v>506</v>
      </c>
      <c r="EQS347" s="13" t="s">
        <v>506</v>
      </c>
      <c r="ERI347" s="13" t="s">
        <v>506</v>
      </c>
      <c r="ERY347" s="13" t="s">
        <v>506</v>
      </c>
      <c r="ESO347" s="13" t="s">
        <v>506</v>
      </c>
      <c r="ETE347" s="13" t="s">
        <v>506</v>
      </c>
      <c r="ETU347" s="13" t="s">
        <v>506</v>
      </c>
      <c r="EUK347" s="13" t="s">
        <v>506</v>
      </c>
      <c r="EVA347" s="13" t="s">
        <v>506</v>
      </c>
      <c r="EVQ347" s="13" t="s">
        <v>506</v>
      </c>
      <c r="EWG347" s="13" t="s">
        <v>506</v>
      </c>
      <c r="EWW347" s="13" t="s">
        <v>506</v>
      </c>
      <c r="EXM347" s="13" t="s">
        <v>506</v>
      </c>
      <c r="EYC347" s="13" t="s">
        <v>506</v>
      </c>
      <c r="EYS347" s="13" t="s">
        <v>506</v>
      </c>
      <c r="EZI347" s="13" t="s">
        <v>506</v>
      </c>
      <c r="EZY347" s="13" t="s">
        <v>506</v>
      </c>
      <c r="FAO347" s="13" t="s">
        <v>506</v>
      </c>
      <c r="FBE347" s="13" t="s">
        <v>506</v>
      </c>
      <c r="FBU347" s="13" t="s">
        <v>506</v>
      </c>
      <c r="FCK347" s="13" t="s">
        <v>506</v>
      </c>
      <c r="FDA347" s="13" t="s">
        <v>506</v>
      </c>
      <c r="FDQ347" s="13" t="s">
        <v>506</v>
      </c>
      <c r="FEG347" s="13" t="s">
        <v>506</v>
      </c>
      <c r="FEW347" s="13" t="s">
        <v>506</v>
      </c>
      <c r="FFM347" s="13" t="s">
        <v>506</v>
      </c>
      <c r="FGC347" s="13" t="s">
        <v>506</v>
      </c>
      <c r="FGS347" s="13" t="s">
        <v>506</v>
      </c>
      <c r="FHI347" s="13" t="s">
        <v>506</v>
      </c>
      <c r="FHY347" s="13" t="s">
        <v>506</v>
      </c>
      <c r="FIO347" s="13" t="s">
        <v>506</v>
      </c>
      <c r="FJE347" s="13" t="s">
        <v>506</v>
      </c>
      <c r="FJU347" s="13" t="s">
        <v>506</v>
      </c>
      <c r="FKK347" s="13" t="s">
        <v>506</v>
      </c>
      <c r="FLA347" s="13" t="s">
        <v>506</v>
      </c>
      <c r="FLQ347" s="13" t="s">
        <v>506</v>
      </c>
      <c r="FMG347" s="13" t="s">
        <v>506</v>
      </c>
      <c r="FMW347" s="13" t="s">
        <v>506</v>
      </c>
      <c r="FNM347" s="13" t="s">
        <v>506</v>
      </c>
      <c r="FOC347" s="13" t="s">
        <v>506</v>
      </c>
      <c r="FOS347" s="13" t="s">
        <v>506</v>
      </c>
      <c r="FPI347" s="13" t="s">
        <v>506</v>
      </c>
      <c r="FPY347" s="13" t="s">
        <v>506</v>
      </c>
      <c r="FQO347" s="13" t="s">
        <v>506</v>
      </c>
      <c r="FRE347" s="13" t="s">
        <v>506</v>
      </c>
      <c r="FRU347" s="13" t="s">
        <v>506</v>
      </c>
      <c r="FSK347" s="13" t="s">
        <v>506</v>
      </c>
      <c r="FTA347" s="13" t="s">
        <v>506</v>
      </c>
      <c r="FTQ347" s="13" t="s">
        <v>506</v>
      </c>
      <c r="FUG347" s="13" t="s">
        <v>506</v>
      </c>
      <c r="FUW347" s="13" t="s">
        <v>506</v>
      </c>
      <c r="FVM347" s="13" t="s">
        <v>506</v>
      </c>
      <c r="FWC347" s="13" t="s">
        <v>506</v>
      </c>
      <c r="FWS347" s="13" t="s">
        <v>506</v>
      </c>
      <c r="FXI347" s="13" t="s">
        <v>506</v>
      </c>
      <c r="FXY347" s="13" t="s">
        <v>506</v>
      </c>
      <c r="FYO347" s="13" t="s">
        <v>506</v>
      </c>
      <c r="FZE347" s="13" t="s">
        <v>506</v>
      </c>
      <c r="FZU347" s="13" t="s">
        <v>506</v>
      </c>
      <c r="GAK347" s="13" t="s">
        <v>506</v>
      </c>
      <c r="GBA347" s="13" t="s">
        <v>506</v>
      </c>
      <c r="GBQ347" s="13" t="s">
        <v>506</v>
      </c>
      <c r="GCG347" s="13" t="s">
        <v>506</v>
      </c>
      <c r="GCW347" s="13" t="s">
        <v>506</v>
      </c>
      <c r="GDM347" s="13" t="s">
        <v>506</v>
      </c>
      <c r="GEC347" s="13" t="s">
        <v>506</v>
      </c>
      <c r="GES347" s="13" t="s">
        <v>506</v>
      </c>
      <c r="GFI347" s="13" t="s">
        <v>506</v>
      </c>
      <c r="GFY347" s="13" t="s">
        <v>506</v>
      </c>
      <c r="GGO347" s="13" t="s">
        <v>506</v>
      </c>
      <c r="GHE347" s="13" t="s">
        <v>506</v>
      </c>
      <c r="GHU347" s="13" t="s">
        <v>506</v>
      </c>
      <c r="GIK347" s="13" t="s">
        <v>506</v>
      </c>
      <c r="GJA347" s="13" t="s">
        <v>506</v>
      </c>
      <c r="GJQ347" s="13" t="s">
        <v>506</v>
      </c>
      <c r="GKG347" s="13" t="s">
        <v>506</v>
      </c>
      <c r="GKW347" s="13" t="s">
        <v>506</v>
      </c>
      <c r="GLM347" s="13" t="s">
        <v>506</v>
      </c>
      <c r="GMC347" s="13" t="s">
        <v>506</v>
      </c>
      <c r="GMS347" s="13" t="s">
        <v>506</v>
      </c>
      <c r="GNI347" s="13" t="s">
        <v>506</v>
      </c>
      <c r="GNY347" s="13" t="s">
        <v>506</v>
      </c>
      <c r="GOO347" s="13" t="s">
        <v>506</v>
      </c>
      <c r="GPE347" s="13" t="s">
        <v>506</v>
      </c>
      <c r="GPU347" s="13" t="s">
        <v>506</v>
      </c>
      <c r="GQK347" s="13" t="s">
        <v>506</v>
      </c>
      <c r="GRA347" s="13" t="s">
        <v>506</v>
      </c>
      <c r="GRQ347" s="13" t="s">
        <v>506</v>
      </c>
      <c r="GSG347" s="13" t="s">
        <v>506</v>
      </c>
      <c r="GSW347" s="13" t="s">
        <v>506</v>
      </c>
      <c r="GTM347" s="13" t="s">
        <v>506</v>
      </c>
      <c r="GUC347" s="13" t="s">
        <v>506</v>
      </c>
      <c r="GUS347" s="13" t="s">
        <v>506</v>
      </c>
      <c r="GVI347" s="13" t="s">
        <v>506</v>
      </c>
      <c r="GVY347" s="13" t="s">
        <v>506</v>
      </c>
      <c r="GWO347" s="13" t="s">
        <v>506</v>
      </c>
      <c r="GXE347" s="13" t="s">
        <v>506</v>
      </c>
      <c r="GXU347" s="13" t="s">
        <v>506</v>
      </c>
      <c r="GYK347" s="13" t="s">
        <v>506</v>
      </c>
      <c r="GZA347" s="13" t="s">
        <v>506</v>
      </c>
      <c r="GZQ347" s="13" t="s">
        <v>506</v>
      </c>
      <c r="HAG347" s="13" t="s">
        <v>506</v>
      </c>
      <c r="HAW347" s="13" t="s">
        <v>506</v>
      </c>
      <c r="HBM347" s="13" t="s">
        <v>506</v>
      </c>
      <c r="HCC347" s="13" t="s">
        <v>506</v>
      </c>
      <c r="HCS347" s="13" t="s">
        <v>506</v>
      </c>
      <c r="HDI347" s="13" t="s">
        <v>506</v>
      </c>
      <c r="HDY347" s="13" t="s">
        <v>506</v>
      </c>
      <c r="HEO347" s="13" t="s">
        <v>506</v>
      </c>
      <c r="HFE347" s="13" t="s">
        <v>506</v>
      </c>
      <c r="HFU347" s="13" t="s">
        <v>506</v>
      </c>
      <c r="HGK347" s="13" t="s">
        <v>506</v>
      </c>
      <c r="HHA347" s="13" t="s">
        <v>506</v>
      </c>
      <c r="HHQ347" s="13" t="s">
        <v>506</v>
      </c>
      <c r="HIG347" s="13" t="s">
        <v>506</v>
      </c>
      <c r="HIW347" s="13" t="s">
        <v>506</v>
      </c>
      <c r="HJM347" s="13" t="s">
        <v>506</v>
      </c>
      <c r="HKC347" s="13" t="s">
        <v>506</v>
      </c>
      <c r="HKS347" s="13" t="s">
        <v>506</v>
      </c>
      <c r="HLI347" s="13" t="s">
        <v>506</v>
      </c>
      <c r="HLY347" s="13" t="s">
        <v>506</v>
      </c>
      <c r="HMO347" s="13" t="s">
        <v>506</v>
      </c>
      <c r="HNE347" s="13" t="s">
        <v>506</v>
      </c>
      <c r="HNU347" s="13" t="s">
        <v>506</v>
      </c>
      <c r="HOK347" s="13" t="s">
        <v>506</v>
      </c>
      <c r="HPA347" s="13" t="s">
        <v>506</v>
      </c>
      <c r="HPQ347" s="13" t="s">
        <v>506</v>
      </c>
      <c r="HQG347" s="13" t="s">
        <v>506</v>
      </c>
      <c r="HQW347" s="13" t="s">
        <v>506</v>
      </c>
      <c r="HRM347" s="13" t="s">
        <v>506</v>
      </c>
      <c r="HSC347" s="13" t="s">
        <v>506</v>
      </c>
      <c r="HSS347" s="13" t="s">
        <v>506</v>
      </c>
      <c r="HTI347" s="13" t="s">
        <v>506</v>
      </c>
      <c r="HTY347" s="13" t="s">
        <v>506</v>
      </c>
      <c r="HUO347" s="13" t="s">
        <v>506</v>
      </c>
      <c r="HVE347" s="13" t="s">
        <v>506</v>
      </c>
      <c r="HVU347" s="13" t="s">
        <v>506</v>
      </c>
      <c r="HWK347" s="13" t="s">
        <v>506</v>
      </c>
      <c r="HXA347" s="13" t="s">
        <v>506</v>
      </c>
      <c r="HXQ347" s="13" t="s">
        <v>506</v>
      </c>
      <c r="HYG347" s="13" t="s">
        <v>506</v>
      </c>
      <c r="HYW347" s="13" t="s">
        <v>506</v>
      </c>
      <c r="HZM347" s="13" t="s">
        <v>506</v>
      </c>
      <c r="IAC347" s="13" t="s">
        <v>506</v>
      </c>
      <c r="IAS347" s="13" t="s">
        <v>506</v>
      </c>
      <c r="IBI347" s="13" t="s">
        <v>506</v>
      </c>
      <c r="IBY347" s="13" t="s">
        <v>506</v>
      </c>
      <c r="ICO347" s="13" t="s">
        <v>506</v>
      </c>
      <c r="IDE347" s="13" t="s">
        <v>506</v>
      </c>
      <c r="IDU347" s="13" t="s">
        <v>506</v>
      </c>
      <c r="IEK347" s="13" t="s">
        <v>506</v>
      </c>
      <c r="IFA347" s="13" t="s">
        <v>506</v>
      </c>
      <c r="IFQ347" s="13" t="s">
        <v>506</v>
      </c>
      <c r="IGG347" s="13" t="s">
        <v>506</v>
      </c>
      <c r="IGW347" s="13" t="s">
        <v>506</v>
      </c>
      <c r="IHM347" s="13" t="s">
        <v>506</v>
      </c>
      <c r="IIC347" s="13" t="s">
        <v>506</v>
      </c>
      <c r="IIS347" s="13" t="s">
        <v>506</v>
      </c>
      <c r="IJI347" s="13" t="s">
        <v>506</v>
      </c>
      <c r="IJY347" s="13" t="s">
        <v>506</v>
      </c>
      <c r="IKO347" s="13" t="s">
        <v>506</v>
      </c>
      <c r="ILE347" s="13" t="s">
        <v>506</v>
      </c>
      <c r="ILU347" s="13" t="s">
        <v>506</v>
      </c>
      <c r="IMK347" s="13" t="s">
        <v>506</v>
      </c>
      <c r="INA347" s="13" t="s">
        <v>506</v>
      </c>
      <c r="INQ347" s="13" t="s">
        <v>506</v>
      </c>
      <c r="IOG347" s="13" t="s">
        <v>506</v>
      </c>
      <c r="IOW347" s="13" t="s">
        <v>506</v>
      </c>
      <c r="IPM347" s="13" t="s">
        <v>506</v>
      </c>
      <c r="IQC347" s="13" t="s">
        <v>506</v>
      </c>
      <c r="IQS347" s="13" t="s">
        <v>506</v>
      </c>
      <c r="IRI347" s="13" t="s">
        <v>506</v>
      </c>
      <c r="IRY347" s="13" t="s">
        <v>506</v>
      </c>
      <c r="ISO347" s="13" t="s">
        <v>506</v>
      </c>
      <c r="ITE347" s="13" t="s">
        <v>506</v>
      </c>
      <c r="ITU347" s="13" t="s">
        <v>506</v>
      </c>
      <c r="IUK347" s="13" t="s">
        <v>506</v>
      </c>
      <c r="IVA347" s="13" t="s">
        <v>506</v>
      </c>
      <c r="IVQ347" s="13" t="s">
        <v>506</v>
      </c>
      <c r="IWG347" s="13" t="s">
        <v>506</v>
      </c>
      <c r="IWW347" s="13" t="s">
        <v>506</v>
      </c>
      <c r="IXM347" s="13" t="s">
        <v>506</v>
      </c>
      <c r="IYC347" s="13" t="s">
        <v>506</v>
      </c>
      <c r="IYS347" s="13" t="s">
        <v>506</v>
      </c>
      <c r="IZI347" s="13" t="s">
        <v>506</v>
      </c>
      <c r="IZY347" s="13" t="s">
        <v>506</v>
      </c>
      <c r="JAO347" s="13" t="s">
        <v>506</v>
      </c>
      <c r="JBE347" s="13" t="s">
        <v>506</v>
      </c>
      <c r="JBU347" s="13" t="s">
        <v>506</v>
      </c>
      <c r="JCK347" s="13" t="s">
        <v>506</v>
      </c>
      <c r="JDA347" s="13" t="s">
        <v>506</v>
      </c>
      <c r="JDQ347" s="13" t="s">
        <v>506</v>
      </c>
      <c r="JEG347" s="13" t="s">
        <v>506</v>
      </c>
      <c r="JEW347" s="13" t="s">
        <v>506</v>
      </c>
      <c r="JFM347" s="13" t="s">
        <v>506</v>
      </c>
      <c r="JGC347" s="13" t="s">
        <v>506</v>
      </c>
      <c r="JGS347" s="13" t="s">
        <v>506</v>
      </c>
      <c r="JHI347" s="13" t="s">
        <v>506</v>
      </c>
      <c r="JHY347" s="13" t="s">
        <v>506</v>
      </c>
      <c r="JIO347" s="13" t="s">
        <v>506</v>
      </c>
      <c r="JJE347" s="13" t="s">
        <v>506</v>
      </c>
      <c r="JJU347" s="13" t="s">
        <v>506</v>
      </c>
      <c r="JKK347" s="13" t="s">
        <v>506</v>
      </c>
      <c r="JLA347" s="13" t="s">
        <v>506</v>
      </c>
      <c r="JLQ347" s="13" t="s">
        <v>506</v>
      </c>
      <c r="JMG347" s="13" t="s">
        <v>506</v>
      </c>
      <c r="JMW347" s="13" t="s">
        <v>506</v>
      </c>
      <c r="JNM347" s="13" t="s">
        <v>506</v>
      </c>
      <c r="JOC347" s="13" t="s">
        <v>506</v>
      </c>
      <c r="JOS347" s="13" t="s">
        <v>506</v>
      </c>
      <c r="JPI347" s="13" t="s">
        <v>506</v>
      </c>
      <c r="JPY347" s="13" t="s">
        <v>506</v>
      </c>
      <c r="JQO347" s="13" t="s">
        <v>506</v>
      </c>
      <c r="JRE347" s="13" t="s">
        <v>506</v>
      </c>
      <c r="JRU347" s="13" t="s">
        <v>506</v>
      </c>
      <c r="JSK347" s="13" t="s">
        <v>506</v>
      </c>
      <c r="JTA347" s="13" t="s">
        <v>506</v>
      </c>
      <c r="JTQ347" s="13" t="s">
        <v>506</v>
      </c>
      <c r="JUG347" s="13" t="s">
        <v>506</v>
      </c>
      <c r="JUW347" s="13" t="s">
        <v>506</v>
      </c>
      <c r="JVM347" s="13" t="s">
        <v>506</v>
      </c>
      <c r="JWC347" s="13" t="s">
        <v>506</v>
      </c>
      <c r="JWS347" s="13" t="s">
        <v>506</v>
      </c>
      <c r="JXI347" s="13" t="s">
        <v>506</v>
      </c>
      <c r="JXY347" s="13" t="s">
        <v>506</v>
      </c>
      <c r="JYO347" s="13" t="s">
        <v>506</v>
      </c>
      <c r="JZE347" s="13" t="s">
        <v>506</v>
      </c>
      <c r="JZU347" s="13" t="s">
        <v>506</v>
      </c>
      <c r="KAK347" s="13" t="s">
        <v>506</v>
      </c>
      <c r="KBA347" s="13" t="s">
        <v>506</v>
      </c>
      <c r="KBQ347" s="13" t="s">
        <v>506</v>
      </c>
      <c r="KCG347" s="13" t="s">
        <v>506</v>
      </c>
      <c r="KCW347" s="13" t="s">
        <v>506</v>
      </c>
      <c r="KDM347" s="13" t="s">
        <v>506</v>
      </c>
      <c r="KEC347" s="13" t="s">
        <v>506</v>
      </c>
      <c r="KES347" s="13" t="s">
        <v>506</v>
      </c>
      <c r="KFI347" s="13" t="s">
        <v>506</v>
      </c>
      <c r="KFY347" s="13" t="s">
        <v>506</v>
      </c>
      <c r="KGO347" s="13" t="s">
        <v>506</v>
      </c>
      <c r="KHE347" s="13" t="s">
        <v>506</v>
      </c>
      <c r="KHU347" s="13" t="s">
        <v>506</v>
      </c>
      <c r="KIK347" s="13" t="s">
        <v>506</v>
      </c>
      <c r="KJA347" s="13" t="s">
        <v>506</v>
      </c>
      <c r="KJQ347" s="13" t="s">
        <v>506</v>
      </c>
      <c r="KKG347" s="13" t="s">
        <v>506</v>
      </c>
      <c r="KKW347" s="13" t="s">
        <v>506</v>
      </c>
      <c r="KLM347" s="13" t="s">
        <v>506</v>
      </c>
      <c r="KMC347" s="13" t="s">
        <v>506</v>
      </c>
      <c r="KMS347" s="13" t="s">
        <v>506</v>
      </c>
      <c r="KNI347" s="13" t="s">
        <v>506</v>
      </c>
      <c r="KNY347" s="13" t="s">
        <v>506</v>
      </c>
      <c r="KOO347" s="13" t="s">
        <v>506</v>
      </c>
      <c r="KPE347" s="13" t="s">
        <v>506</v>
      </c>
      <c r="KPU347" s="13" t="s">
        <v>506</v>
      </c>
      <c r="KQK347" s="13" t="s">
        <v>506</v>
      </c>
      <c r="KRA347" s="13" t="s">
        <v>506</v>
      </c>
      <c r="KRQ347" s="13" t="s">
        <v>506</v>
      </c>
      <c r="KSG347" s="13" t="s">
        <v>506</v>
      </c>
      <c r="KSW347" s="13" t="s">
        <v>506</v>
      </c>
      <c r="KTM347" s="13" t="s">
        <v>506</v>
      </c>
      <c r="KUC347" s="13" t="s">
        <v>506</v>
      </c>
      <c r="KUS347" s="13" t="s">
        <v>506</v>
      </c>
      <c r="KVI347" s="13" t="s">
        <v>506</v>
      </c>
      <c r="KVY347" s="13" t="s">
        <v>506</v>
      </c>
      <c r="KWO347" s="13" t="s">
        <v>506</v>
      </c>
      <c r="KXE347" s="13" t="s">
        <v>506</v>
      </c>
      <c r="KXU347" s="13" t="s">
        <v>506</v>
      </c>
      <c r="KYK347" s="13" t="s">
        <v>506</v>
      </c>
      <c r="KZA347" s="13" t="s">
        <v>506</v>
      </c>
      <c r="KZQ347" s="13" t="s">
        <v>506</v>
      </c>
      <c r="LAG347" s="13" t="s">
        <v>506</v>
      </c>
      <c r="LAW347" s="13" t="s">
        <v>506</v>
      </c>
      <c r="LBM347" s="13" t="s">
        <v>506</v>
      </c>
      <c r="LCC347" s="13" t="s">
        <v>506</v>
      </c>
      <c r="LCS347" s="13" t="s">
        <v>506</v>
      </c>
      <c r="LDI347" s="13" t="s">
        <v>506</v>
      </c>
      <c r="LDY347" s="13" t="s">
        <v>506</v>
      </c>
      <c r="LEO347" s="13" t="s">
        <v>506</v>
      </c>
      <c r="LFE347" s="13" t="s">
        <v>506</v>
      </c>
      <c r="LFU347" s="13" t="s">
        <v>506</v>
      </c>
      <c r="LGK347" s="13" t="s">
        <v>506</v>
      </c>
      <c r="LHA347" s="13" t="s">
        <v>506</v>
      </c>
      <c r="LHQ347" s="13" t="s">
        <v>506</v>
      </c>
      <c r="LIG347" s="13" t="s">
        <v>506</v>
      </c>
      <c r="LIW347" s="13" t="s">
        <v>506</v>
      </c>
      <c r="LJM347" s="13" t="s">
        <v>506</v>
      </c>
      <c r="LKC347" s="13" t="s">
        <v>506</v>
      </c>
      <c r="LKS347" s="13" t="s">
        <v>506</v>
      </c>
      <c r="LLI347" s="13" t="s">
        <v>506</v>
      </c>
      <c r="LLY347" s="13" t="s">
        <v>506</v>
      </c>
      <c r="LMO347" s="13" t="s">
        <v>506</v>
      </c>
      <c r="LNE347" s="13" t="s">
        <v>506</v>
      </c>
      <c r="LNU347" s="13" t="s">
        <v>506</v>
      </c>
      <c r="LOK347" s="13" t="s">
        <v>506</v>
      </c>
      <c r="LPA347" s="13" t="s">
        <v>506</v>
      </c>
      <c r="LPQ347" s="13" t="s">
        <v>506</v>
      </c>
      <c r="LQG347" s="13" t="s">
        <v>506</v>
      </c>
      <c r="LQW347" s="13" t="s">
        <v>506</v>
      </c>
      <c r="LRM347" s="13" t="s">
        <v>506</v>
      </c>
      <c r="LSC347" s="13" t="s">
        <v>506</v>
      </c>
      <c r="LSS347" s="13" t="s">
        <v>506</v>
      </c>
      <c r="LTI347" s="13" t="s">
        <v>506</v>
      </c>
      <c r="LTY347" s="13" t="s">
        <v>506</v>
      </c>
      <c r="LUO347" s="13" t="s">
        <v>506</v>
      </c>
      <c r="LVE347" s="13" t="s">
        <v>506</v>
      </c>
      <c r="LVU347" s="13" t="s">
        <v>506</v>
      </c>
      <c r="LWK347" s="13" t="s">
        <v>506</v>
      </c>
      <c r="LXA347" s="13" t="s">
        <v>506</v>
      </c>
      <c r="LXQ347" s="13" t="s">
        <v>506</v>
      </c>
      <c r="LYG347" s="13" t="s">
        <v>506</v>
      </c>
      <c r="LYW347" s="13" t="s">
        <v>506</v>
      </c>
      <c r="LZM347" s="13" t="s">
        <v>506</v>
      </c>
      <c r="MAC347" s="13" t="s">
        <v>506</v>
      </c>
      <c r="MAS347" s="13" t="s">
        <v>506</v>
      </c>
      <c r="MBI347" s="13" t="s">
        <v>506</v>
      </c>
      <c r="MBY347" s="13" t="s">
        <v>506</v>
      </c>
      <c r="MCO347" s="13" t="s">
        <v>506</v>
      </c>
      <c r="MDE347" s="13" t="s">
        <v>506</v>
      </c>
      <c r="MDU347" s="13" t="s">
        <v>506</v>
      </c>
      <c r="MEK347" s="13" t="s">
        <v>506</v>
      </c>
      <c r="MFA347" s="13" t="s">
        <v>506</v>
      </c>
      <c r="MFQ347" s="13" t="s">
        <v>506</v>
      </c>
      <c r="MGG347" s="13" t="s">
        <v>506</v>
      </c>
      <c r="MGW347" s="13" t="s">
        <v>506</v>
      </c>
      <c r="MHM347" s="13" t="s">
        <v>506</v>
      </c>
      <c r="MIC347" s="13" t="s">
        <v>506</v>
      </c>
      <c r="MIS347" s="13" t="s">
        <v>506</v>
      </c>
      <c r="MJI347" s="13" t="s">
        <v>506</v>
      </c>
      <c r="MJY347" s="13" t="s">
        <v>506</v>
      </c>
      <c r="MKO347" s="13" t="s">
        <v>506</v>
      </c>
      <c r="MLE347" s="13" t="s">
        <v>506</v>
      </c>
      <c r="MLU347" s="13" t="s">
        <v>506</v>
      </c>
      <c r="MMK347" s="13" t="s">
        <v>506</v>
      </c>
      <c r="MNA347" s="13" t="s">
        <v>506</v>
      </c>
      <c r="MNQ347" s="13" t="s">
        <v>506</v>
      </c>
      <c r="MOG347" s="13" t="s">
        <v>506</v>
      </c>
      <c r="MOW347" s="13" t="s">
        <v>506</v>
      </c>
      <c r="MPM347" s="13" t="s">
        <v>506</v>
      </c>
      <c r="MQC347" s="13" t="s">
        <v>506</v>
      </c>
      <c r="MQS347" s="13" t="s">
        <v>506</v>
      </c>
      <c r="MRI347" s="13" t="s">
        <v>506</v>
      </c>
      <c r="MRY347" s="13" t="s">
        <v>506</v>
      </c>
      <c r="MSO347" s="13" t="s">
        <v>506</v>
      </c>
      <c r="MTE347" s="13" t="s">
        <v>506</v>
      </c>
      <c r="MTU347" s="13" t="s">
        <v>506</v>
      </c>
      <c r="MUK347" s="13" t="s">
        <v>506</v>
      </c>
      <c r="MVA347" s="13" t="s">
        <v>506</v>
      </c>
      <c r="MVQ347" s="13" t="s">
        <v>506</v>
      </c>
      <c r="MWG347" s="13" t="s">
        <v>506</v>
      </c>
      <c r="MWW347" s="13" t="s">
        <v>506</v>
      </c>
      <c r="MXM347" s="13" t="s">
        <v>506</v>
      </c>
      <c r="MYC347" s="13" t="s">
        <v>506</v>
      </c>
      <c r="MYS347" s="13" t="s">
        <v>506</v>
      </c>
      <c r="MZI347" s="13" t="s">
        <v>506</v>
      </c>
      <c r="MZY347" s="13" t="s">
        <v>506</v>
      </c>
      <c r="NAO347" s="13" t="s">
        <v>506</v>
      </c>
      <c r="NBE347" s="13" t="s">
        <v>506</v>
      </c>
      <c r="NBU347" s="13" t="s">
        <v>506</v>
      </c>
      <c r="NCK347" s="13" t="s">
        <v>506</v>
      </c>
      <c r="NDA347" s="13" t="s">
        <v>506</v>
      </c>
      <c r="NDQ347" s="13" t="s">
        <v>506</v>
      </c>
      <c r="NEG347" s="13" t="s">
        <v>506</v>
      </c>
      <c r="NEW347" s="13" t="s">
        <v>506</v>
      </c>
      <c r="NFM347" s="13" t="s">
        <v>506</v>
      </c>
      <c r="NGC347" s="13" t="s">
        <v>506</v>
      </c>
      <c r="NGS347" s="13" t="s">
        <v>506</v>
      </c>
      <c r="NHI347" s="13" t="s">
        <v>506</v>
      </c>
      <c r="NHY347" s="13" t="s">
        <v>506</v>
      </c>
      <c r="NIO347" s="13" t="s">
        <v>506</v>
      </c>
      <c r="NJE347" s="13" t="s">
        <v>506</v>
      </c>
      <c r="NJU347" s="13" t="s">
        <v>506</v>
      </c>
      <c r="NKK347" s="13" t="s">
        <v>506</v>
      </c>
      <c r="NLA347" s="13" t="s">
        <v>506</v>
      </c>
      <c r="NLQ347" s="13" t="s">
        <v>506</v>
      </c>
      <c r="NMG347" s="13" t="s">
        <v>506</v>
      </c>
      <c r="NMW347" s="13" t="s">
        <v>506</v>
      </c>
      <c r="NNM347" s="13" t="s">
        <v>506</v>
      </c>
      <c r="NOC347" s="13" t="s">
        <v>506</v>
      </c>
      <c r="NOS347" s="13" t="s">
        <v>506</v>
      </c>
      <c r="NPI347" s="13" t="s">
        <v>506</v>
      </c>
      <c r="NPY347" s="13" t="s">
        <v>506</v>
      </c>
      <c r="NQO347" s="13" t="s">
        <v>506</v>
      </c>
      <c r="NRE347" s="13" t="s">
        <v>506</v>
      </c>
      <c r="NRU347" s="13" t="s">
        <v>506</v>
      </c>
      <c r="NSK347" s="13" t="s">
        <v>506</v>
      </c>
      <c r="NTA347" s="13" t="s">
        <v>506</v>
      </c>
      <c r="NTQ347" s="13" t="s">
        <v>506</v>
      </c>
      <c r="NUG347" s="13" t="s">
        <v>506</v>
      </c>
      <c r="NUW347" s="13" t="s">
        <v>506</v>
      </c>
      <c r="NVM347" s="13" t="s">
        <v>506</v>
      </c>
      <c r="NWC347" s="13" t="s">
        <v>506</v>
      </c>
      <c r="NWS347" s="13" t="s">
        <v>506</v>
      </c>
      <c r="NXI347" s="13" t="s">
        <v>506</v>
      </c>
      <c r="NXY347" s="13" t="s">
        <v>506</v>
      </c>
      <c r="NYO347" s="13" t="s">
        <v>506</v>
      </c>
      <c r="NZE347" s="13" t="s">
        <v>506</v>
      </c>
      <c r="NZU347" s="13" t="s">
        <v>506</v>
      </c>
      <c r="OAK347" s="13" t="s">
        <v>506</v>
      </c>
      <c r="OBA347" s="13" t="s">
        <v>506</v>
      </c>
      <c r="OBQ347" s="13" t="s">
        <v>506</v>
      </c>
      <c r="OCG347" s="13" t="s">
        <v>506</v>
      </c>
      <c r="OCW347" s="13" t="s">
        <v>506</v>
      </c>
      <c r="ODM347" s="13" t="s">
        <v>506</v>
      </c>
      <c r="OEC347" s="13" t="s">
        <v>506</v>
      </c>
      <c r="OES347" s="13" t="s">
        <v>506</v>
      </c>
      <c r="OFI347" s="13" t="s">
        <v>506</v>
      </c>
      <c r="OFY347" s="13" t="s">
        <v>506</v>
      </c>
      <c r="OGO347" s="13" t="s">
        <v>506</v>
      </c>
      <c r="OHE347" s="13" t="s">
        <v>506</v>
      </c>
      <c r="OHU347" s="13" t="s">
        <v>506</v>
      </c>
      <c r="OIK347" s="13" t="s">
        <v>506</v>
      </c>
      <c r="OJA347" s="13" t="s">
        <v>506</v>
      </c>
      <c r="OJQ347" s="13" t="s">
        <v>506</v>
      </c>
      <c r="OKG347" s="13" t="s">
        <v>506</v>
      </c>
      <c r="OKW347" s="13" t="s">
        <v>506</v>
      </c>
      <c r="OLM347" s="13" t="s">
        <v>506</v>
      </c>
      <c r="OMC347" s="13" t="s">
        <v>506</v>
      </c>
      <c r="OMS347" s="13" t="s">
        <v>506</v>
      </c>
      <c r="ONI347" s="13" t="s">
        <v>506</v>
      </c>
      <c r="ONY347" s="13" t="s">
        <v>506</v>
      </c>
      <c r="OOO347" s="13" t="s">
        <v>506</v>
      </c>
      <c r="OPE347" s="13" t="s">
        <v>506</v>
      </c>
      <c r="OPU347" s="13" t="s">
        <v>506</v>
      </c>
      <c r="OQK347" s="13" t="s">
        <v>506</v>
      </c>
      <c r="ORA347" s="13" t="s">
        <v>506</v>
      </c>
      <c r="ORQ347" s="13" t="s">
        <v>506</v>
      </c>
      <c r="OSG347" s="13" t="s">
        <v>506</v>
      </c>
      <c r="OSW347" s="13" t="s">
        <v>506</v>
      </c>
      <c r="OTM347" s="13" t="s">
        <v>506</v>
      </c>
      <c r="OUC347" s="13" t="s">
        <v>506</v>
      </c>
      <c r="OUS347" s="13" t="s">
        <v>506</v>
      </c>
      <c r="OVI347" s="13" t="s">
        <v>506</v>
      </c>
      <c r="OVY347" s="13" t="s">
        <v>506</v>
      </c>
      <c r="OWO347" s="13" t="s">
        <v>506</v>
      </c>
      <c r="OXE347" s="13" t="s">
        <v>506</v>
      </c>
      <c r="OXU347" s="13" t="s">
        <v>506</v>
      </c>
      <c r="OYK347" s="13" t="s">
        <v>506</v>
      </c>
      <c r="OZA347" s="13" t="s">
        <v>506</v>
      </c>
      <c r="OZQ347" s="13" t="s">
        <v>506</v>
      </c>
      <c r="PAG347" s="13" t="s">
        <v>506</v>
      </c>
      <c r="PAW347" s="13" t="s">
        <v>506</v>
      </c>
      <c r="PBM347" s="13" t="s">
        <v>506</v>
      </c>
      <c r="PCC347" s="13" t="s">
        <v>506</v>
      </c>
      <c r="PCS347" s="13" t="s">
        <v>506</v>
      </c>
      <c r="PDI347" s="13" t="s">
        <v>506</v>
      </c>
      <c r="PDY347" s="13" t="s">
        <v>506</v>
      </c>
      <c r="PEO347" s="13" t="s">
        <v>506</v>
      </c>
      <c r="PFE347" s="13" t="s">
        <v>506</v>
      </c>
      <c r="PFU347" s="13" t="s">
        <v>506</v>
      </c>
      <c r="PGK347" s="13" t="s">
        <v>506</v>
      </c>
      <c r="PHA347" s="13" t="s">
        <v>506</v>
      </c>
      <c r="PHQ347" s="13" t="s">
        <v>506</v>
      </c>
      <c r="PIG347" s="13" t="s">
        <v>506</v>
      </c>
      <c r="PIW347" s="13" t="s">
        <v>506</v>
      </c>
      <c r="PJM347" s="13" t="s">
        <v>506</v>
      </c>
      <c r="PKC347" s="13" t="s">
        <v>506</v>
      </c>
      <c r="PKS347" s="13" t="s">
        <v>506</v>
      </c>
      <c r="PLI347" s="13" t="s">
        <v>506</v>
      </c>
      <c r="PLY347" s="13" t="s">
        <v>506</v>
      </c>
      <c r="PMO347" s="13" t="s">
        <v>506</v>
      </c>
      <c r="PNE347" s="13" t="s">
        <v>506</v>
      </c>
      <c r="PNU347" s="13" t="s">
        <v>506</v>
      </c>
      <c r="POK347" s="13" t="s">
        <v>506</v>
      </c>
      <c r="PPA347" s="13" t="s">
        <v>506</v>
      </c>
      <c r="PPQ347" s="13" t="s">
        <v>506</v>
      </c>
      <c r="PQG347" s="13" t="s">
        <v>506</v>
      </c>
      <c r="PQW347" s="13" t="s">
        <v>506</v>
      </c>
      <c r="PRM347" s="13" t="s">
        <v>506</v>
      </c>
      <c r="PSC347" s="13" t="s">
        <v>506</v>
      </c>
      <c r="PSS347" s="13" t="s">
        <v>506</v>
      </c>
      <c r="PTI347" s="13" t="s">
        <v>506</v>
      </c>
      <c r="PTY347" s="13" t="s">
        <v>506</v>
      </c>
      <c r="PUO347" s="13" t="s">
        <v>506</v>
      </c>
      <c r="PVE347" s="13" t="s">
        <v>506</v>
      </c>
      <c r="PVU347" s="13" t="s">
        <v>506</v>
      </c>
      <c r="PWK347" s="13" t="s">
        <v>506</v>
      </c>
      <c r="PXA347" s="13" t="s">
        <v>506</v>
      </c>
      <c r="PXQ347" s="13" t="s">
        <v>506</v>
      </c>
      <c r="PYG347" s="13" t="s">
        <v>506</v>
      </c>
      <c r="PYW347" s="13" t="s">
        <v>506</v>
      </c>
      <c r="PZM347" s="13" t="s">
        <v>506</v>
      </c>
      <c r="QAC347" s="13" t="s">
        <v>506</v>
      </c>
      <c r="QAS347" s="13" t="s">
        <v>506</v>
      </c>
      <c r="QBI347" s="13" t="s">
        <v>506</v>
      </c>
      <c r="QBY347" s="13" t="s">
        <v>506</v>
      </c>
      <c r="QCO347" s="13" t="s">
        <v>506</v>
      </c>
      <c r="QDE347" s="13" t="s">
        <v>506</v>
      </c>
      <c r="QDU347" s="13" t="s">
        <v>506</v>
      </c>
      <c r="QEK347" s="13" t="s">
        <v>506</v>
      </c>
      <c r="QFA347" s="13" t="s">
        <v>506</v>
      </c>
      <c r="QFQ347" s="13" t="s">
        <v>506</v>
      </c>
      <c r="QGG347" s="13" t="s">
        <v>506</v>
      </c>
      <c r="QGW347" s="13" t="s">
        <v>506</v>
      </c>
      <c r="QHM347" s="13" t="s">
        <v>506</v>
      </c>
      <c r="QIC347" s="13" t="s">
        <v>506</v>
      </c>
      <c r="QIS347" s="13" t="s">
        <v>506</v>
      </c>
      <c r="QJI347" s="13" t="s">
        <v>506</v>
      </c>
      <c r="QJY347" s="13" t="s">
        <v>506</v>
      </c>
      <c r="QKO347" s="13" t="s">
        <v>506</v>
      </c>
      <c r="QLE347" s="13" t="s">
        <v>506</v>
      </c>
      <c r="QLU347" s="13" t="s">
        <v>506</v>
      </c>
      <c r="QMK347" s="13" t="s">
        <v>506</v>
      </c>
      <c r="QNA347" s="13" t="s">
        <v>506</v>
      </c>
      <c r="QNQ347" s="13" t="s">
        <v>506</v>
      </c>
      <c r="QOG347" s="13" t="s">
        <v>506</v>
      </c>
      <c r="QOW347" s="13" t="s">
        <v>506</v>
      </c>
      <c r="QPM347" s="13" t="s">
        <v>506</v>
      </c>
      <c r="QQC347" s="13" t="s">
        <v>506</v>
      </c>
      <c r="QQS347" s="13" t="s">
        <v>506</v>
      </c>
      <c r="QRI347" s="13" t="s">
        <v>506</v>
      </c>
      <c r="QRY347" s="13" t="s">
        <v>506</v>
      </c>
      <c r="QSO347" s="13" t="s">
        <v>506</v>
      </c>
      <c r="QTE347" s="13" t="s">
        <v>506</v>
      </c>
      <c r="QTU347" s="13" t="s">
        <v>506</v>
      </c>
      <c r="QUK347" s="13" t="s">
        <v>506</v>
      </c>
      <c r="QVA347" s="13" t="s">
        <v>506</v>
      </c>
      <c r="QVQ347" s="13" t="s">
        <v>506</v>
      </c>
      <c r="QWG347" s="13" t="s">
        <v>506</v>
      </c>
      <c r="QWW347" s="13" t="s">
        <v>506</v>
      </c>
      <c r="QXM347" s="13" t="s">
        <v>506</v>
      </c>
      <c r="QYC347" s="13" t="s">
        <v>506</v>
      </c>
      <c r="QYS347" s="13" t="s">
        <v>506</v>
      </c>
      <c r="QZI347" s="13" t="s">
        <v>506</v>
      </c>
      <c r="QZY347" s="13" t="s">
        <v>506</v>
      </c>
      <c r="RAO347" s="13" t="s">
        <v>506</v>
      </c>
      <c r="RBE347" s="13" t="s">
        <v>506</v>
      </c>
      <c r="RBU347" s="13" t="s">
        <v>506</v>
      </c>
      <c r="RCK347" s="13" t="s">
        <v>506</v>
      </c>
      <c r="RDA347" s="13" t="s">
        <v>506</v>
      </c>
      <c r="RDQ347" s="13" t="s">
        <v>506</v>
      </c>
      <c r="REG347" s="13" t="s">
        <v>506</v>
      </c>
      <c r="REW347" s="13" t="s">
        <v>506</v>
      </c>
      <c r="RFM347" s="13" t="s">
        <v>506</v>
      </c>
      <c r="RGC347" s="13" t="s">
        <v>506</v>
      </c>
      <c r="RGS347" s="13" t="s">
        <v>506</v>
      </c>
      <c r="RHI347" s="13" t="s">
        <v>506</v>
      </c>
      <c r="RHY347" s="13" t="s">
        <v>506</v>
      </c>
      <c r="RIO347" s="13" t="s">
        <v>506</v>
      </c>
      <c r="RJE347" s="13" t="s">
        <v>506</v>
      </c>
      <c r="RJU347" s="13" t="s">
        <v>506</v>
      </c>
      <c r="RKK347" s="13" t="s">
        <v>506</v>
      </c>
      <c r="RLA347" s="13" t="s">
        <v>506</v>
      </c>
      <c r="RLQ347" s="13" t="s">
        <v>506</v>
      </c>
      <c r="RMG347" s="13" t="s">
        <v>506</v>
      </c>
      <c r="RMW347" s="13" t="s">
        <v>506</v>
      </c>
      <c r="RNM347" s="13" t="s">
        <v>506</v>
      </c>
      <c r="ROC347" s="13" t="s">
        <v>506</v>
      </c>
      <c r="ROS347" s="13" t="s">
        <v>506</v>
      </c>
      <c r="RPI347" s="13" t="s">
        <v>506</v>
      </c>
      <c r="RPY347" s="13" t="s">
        <v>506</v>
      </c>
      <c r="RQO347" s="13" t="s">
        <v>506</v>
      </c>
      <c r="RRE347" s="13" t="s">
        <v>506</v>
      </c>
      <c r="RRU347" s="13" t="s">
        <v>506</v>
      </c>
      <c r="RSK347" s="13" t="s">
        <v>506</v>
      </c>
      <c r="RTA347" s="13" t="s">
        <v>506</v>
      </c>
      <c r="RTQ347" s="13" t="s">
        <v>506</v>
      </c>
      <c r="RUG347" s="13" t="s">
        <v>506</v>
      </c>
      <c r="RUW347" s="13" t="s">
        <v>506</v>
      </c>
      <c r="RVM347" s="13" t="s">
        <v>506</v>
      </c>
      <c r="RWC347" s="13" t="s">
        <v>506</v>
      </c>
      <c r="RWS347" s="13" t="s">
        <v>506</v>
      </c>
      <c r="RXI347" s="13" t="s">
        <v>506</v>
      </c>
      <c r="RXY347" s="13" t="s">
        <v>506</v>
      </c>
      <c r="RYO347" s="13" t="s">
        <v>506</v>
      </c>
      <c r="RZE347" s="13" t="s">
        <v>506</v>
      </c>
      <c r="RZU347" s="13" t="s">
        <v>506</v>
      </c>
      <c r="SAK347" s="13" t="s">
        <v>506</v>
      </c>
      <c r="SBA347" s="13" t="s">
        <v>506</v>
      </c>
      <c r="SBQ347" s="13" t="s">
        <v>506</v>
      </c>
      <c r="SCG347" s="13" t="s">
        <v>506</v>
      </c>
      <c r="SCW347" s="13" t="s">
        <v>506</v>
      </c>
      <c r="SDM347" s="13" t="s">
        <v>506</v>
      </c>
      <c r="SEC347" s="13" t="s">
        <v>506</v>
      </c>
      <c r="SES347" s="13" t="s">
        <v>506</v>
      </c>
      <c r="SFI347" s="13" t="s">
        <v>506</v>
      </c>
      <c r="SFY347" s="13" t="s">
        <v>506</v>
      </c>
      <c r="SGO347" s="13" t="s">
        <v>506</v>
      </c>
      <c r="SHE347" s="13" t="s">
        <v>506</v>
      </c>
      <c r="SHU347" s="13" t="s">
        <v>506</v>
      </c>
      <c r="SIK347" s="13" t="s">
        <v>506</v>
      </c>
      <c r="SJA347" s="13" t="s">
        <v>506</v>
      </c>
      <c r="SJQ347" s="13" t="s">
        <v>506</v>
      </c>
      <c r="SKG347" s="13" t="s">
        <v>506</v>
      </c>
      <c r="SKW347" s="13" t="s">
        <v>506</v>
      </c>
      <c r="SLM347" s="13" t="s">
        <v>506</v>
      </c>
      <c r="SMC347" s="13" t="s">
        <v>506</v>
      </c>
      <c r="SMS347" s="13" t="s">
        <v>506</v>
      </c>
      <c r="SNI347" s="13" t="s">
        <v>506</v>
      </c>
      <c r="SNY347" s="13" t="s">
        <v>506</v>
      </c>
      <c r="SOO347" s="13" t="s">
        <v>506</v>
      </c>
      <c r="SPE347" s="13" t="s">
        <v>506</v>
      </c>
      <c r="SPU347" s="13" t="s">
        <v>506</v>
      </c>
      <c r="SQK347" s="13" t="s">
        <v>506</v>
      </c>
      <c r="SRA347" s="13" t="s">
        <v>506</v>
      </c>
      <c r="SRQ347" s="13" t="s">
        <v>506</v>
      </c>
      <c r="SSG347" s="13" t="s">
        <v>506</v>
      </c>
      <c r="SSW347" s="13" t="s">
        <v>506</v>
      </c>
      <c r="STM347" s="13" t="s">
        <v>506</v>
      </c>
      <c r="SUC347" s="13" t="s">
        <v>506</v>
      </c>
      <c r="SUS347" s="13" t="s">
        <v>506</v>
      </c>
      <c r="SVI347" s="13" t="s">
        <v>506</v>
      </c>
      <c r="SVY347" s="13" t="s">
        <v>506</v>
      </c>
      <c r="SWO347" s="13" t="s">
        <v>506</v>
      </c>
      <c r="SXE347" s="13" t="s">
        <v>506</v>
      </c>
      <c r="SXU347" s="13" t="s">
        <v>506</v>
      </c>
      <c r="SYK347" s="13" t="s">
        <v>506</v>
      </c>
      <c r="SZA347" s="13" t="s">
        <v>506</v>
      </c>
      <c r="SZQ347" s="13" t="s">
        <v>506</v>
      </c>
      <c r="TAG347" s="13" t="s">
        <v>506</v>
      </c>
      <c r="TAW347" s="13" t="s">
        <v>506</v>
      </c>
      <c r="TBM347" s="13" t="s">
        <v>506</v>
      </c>
      <c r="TCC347" s="13" t="s">
        <v>506</v>
      </c>
      <c r="TCS347" s="13" t="s">
        <v>506</v>
      </c>
      <c r="TDI347" s="13" t="s">
        <v>506</v>
      </c>
      <c r="TDY347" s="13" t="s">
        <v>506</v>
      </c>
      <c r="TEO347" s="13" t="s">
        <v>506</v>
      </c>
      <c r="TFE347" s="13" t="s">
        <v>506</v>
      </c>
      <c r="TFU347" s="13" t="s">
        <v>506</v>
      </c>
      <c r="TGK347" s="13" t="s">
        <v>506</v>
      </c>
      <c r="THA347" s="13" t="s">
        <v>506</v>
      </c>
      <c r="THQ347" s="13" t="s">
        <v>506</v>
      </c>
      <c r="TIG347" s="13" t="s">
        <v>506</v>
      </c>
      <c r="TIW347" s="13" t="s">
        <v>506</v>
      </c>
      <c r="TJM347" s="13" t="s">
        <v>506</v>
      </c>
      <c r="TKC347" s="13" t="s">
        <v>506</v>
      </c>
      <c r="TKS347" s="13" t="s">
        <v>506</v>
      </c>
      <c r="TLI347" s="13" t="s">
        <v>506</v>
      </c>
      <c r="TLY347" s="13" t="s">
        <v>506</v>
      </c>
      <c r="TMO347" s="13" t="s">
        <v>506</v>
      </c>
      <c r="TNE347" s="13" t="s">
        <v>506</v>
      </c>
      <c r="TNU347" s="13" t="s">
        <v>506</v>
      </c>
      <c r="TOK347" s="13" t="s">
        <v>506</v>
      </c>
      <c r="TPA347" s="13" t="s">
        <v>506</v>
      </c>
      <c r="TPQ347" s="13" t="s">
        <v>506</v>
      </c>
      <c r="TQG347" s="13" t="s">
        <v>506</v>
      </c>
      <c r="TQW347" s="13" t="s">
        <v>506</v>
      </c>
      <c r="TRM347" s="13" t="s">
        <v>506</v>
      </c>
      <c r="TSC347" s="13" t="s">
        <v>506</v>
      </c>
      <c r="TSS347" s="13" t="s">
        <v>506</v>
      </c>
      <c r="TTI347" s="13" t="s">
        <v>506</v>
      </c>
      <c r="TTY347" s="13" t="s">
        <v>506</v>
      </c>
      <c r="TUO347" s="13" t="s">
        <v>506</v>
      </c>
      <c r="TVE347" s="13" t="s">
        <v>506</v>
      </c>
      <c r="TVU347" s="13" t="s">
        <v>506</v>
      </c>
      <c r="TWK347" s="13" t="s">
        <v>506</v>
      </c>
      <c r="TXA347" s="13" t="s">
        <v>506</v>
      </c>
      <c r="TXQ347" s="13" t="s">
        <v>506</v>
      </c>
      <c r="TYG347" s="13" t="s">
        <v>506</v>
      </c>
      <c r="TYW347" s="13" t="s">
        <v>506</v>
      </c>
      <c r="TZM347" s="13" t="s">
        <v>506</v>
      </c>
      <c r="UAC347" s="13" t="s">
        <v>506</v>
      </c>
      <c r="UAS347" s="13" t="s">
        <v>506</v>
      </c>
      <c r="UBI347" s="13" t="s">
        <v>506</v>
      </c>
      <c r="UBY347" s="13" t="s">
        <v>506</v>
      </c>
      <c r="UCO347" s="13" t="s">
        <v>506</v>
      </c>
      <c r="UDE347" s="13" t="s">
        <v>506</v>
      </c>
      <c r="UDU347" s="13" t="s">
        <v>506</v>
      </c>
      <c r="UEK347" s="13" t="s">
        <v>506</v>
      </c>
      <c r="UFA347" s="13" t="s">
        <v>506</v>
      </c>
      <c r="UFQ347" s="13" t="s">
        <v>506</v>
      </c>
      <c r="UGG347" s="13" t="s">
        <v>506</v>
      </c>
      <c r="UGW347" s="13" t="s">
        <v>506</v>
      </c>
      <c r="UHM347" s="13" t="s">
        <v>506</v>
      </c>
      <c r="UIC347" s="13" t="s">
        <v>506</v>
      </c>
      <c r="UIS347" s="13" t="s">
        <v>506</v>
      </c>
      <c r="UJI347" s="13" t="s">
        <v>506</v>
      </c>
      <c r="UJY347" s="13" t="s">
        <v>506</v>
      </c>
      <c r="UKO347" s="13" t="s">
        <v>506</v>
      </c>
      <c r="ULE347" s="13" t="s">
        <v>506</v>
      </c>
      <c r="ULU347" s="13" t="s">
        <v>506</v>
      </c>
      <c r="UMK347" s="13" t="s">
        <v>506</v>
      </c>
      <c r="UNA347" s="13" t="s">
        <v>506</v>
      </c>
      <c r="UNQ347" s="13" t="s">
        <v>506</v>
      </c>
      <c r="UOG347" s="13" t="s">
        <v>506</v>
      </c>
      <c r="UOW347" s="13" t="s">
        <v>506</v>
      </c>
      <c r="UPM347" s="13" t="s">
        <v>506</v>
      </c>
      <c r="UQC347" s="13" t="s">
        <v>506</v>
      </c>
      <c r="UQS347" s="13" t="s">
        <v>506</v>
      </c>
      <c r="URI347" s="13" t="s">
        <v>506</v>
      </c>
      <c r="URY347" s="13" t="s">
        <v>506</v>
      </c>
      <c r="USO347" s="13" t="s">
        <v>506</v>
      </c>
      <c r="UTE347" s="13" t="s">
        <v>506</v>
      </c>
      <c r="UTU347" s="13" t="s">
        <v>506</v>
      </c>
      <c r="UUK347" s="13" t="s">
        <v>506</v>
      </c>
      <c r="UVA347" s="13" t="s">
        <v>506</v>
      </c>
      <c r="UVQ347" s="13" t="s">
        <v>506</v>
      </c>
      <c r="UWG347" s="13" t="s">
        <v>506</v>
      </c>
      <c r="UWW347" s="13" t="s">
        <v>506</v>
      </c>
      <c r="UXM347" s="13" t="s">
        <v>506</v>
      </c>
      <c r="UYC347" s="13" t="s">
        <v>506</v>
      </c>
      <c r="UYS347" s="13" t="s">
        <v>506</v>
      </c>
      <c r="UZI347" s="13" t="s">
        <v>506</v>
      </c>
      <c r="UZY347" s="13" t="s">
        <v>506</v>
      </c>
      <c r="VAO347" s="13" t="s">
        <v>506</v>
      </c>
      <c r="VBE347" s="13" t="s">
        <v>506</v>
      </c>
      <c r="VBU347" s="13" t="s">
        <v>506</v>
      </c>
      <c r="VCK347" s="13" t="s">
        <v>506</v>
      </c>
      <c r="VDA347" s="13" t="s">
        <v>506</v>
      </c>
      <c r="VDQ347" s="13" t="s">
        <v>506</v>
      </c>
      <c r="VEG347" s="13" t="s">
        <v>506</v>
      </c>
      <c r="VEW347" s="13" t="s">
        <v>506</v>
      </c>
      <c r="VFM347" s="13" t="s">
        <v>506</v>
      </c>
      <c r="VGC347" s="13" t="s">
        <v>506</v>
      </c>
      <c r="VGS347" s="13" t="s">
        <v>506</v>
      </c>
      <c r="VHI347" s="13" t="s">
        <v>506</v>
      </c>
      <c r="VHY347" s="13" t="s">
        <v>506</v>
      </c>
      <c r="VIO347" s="13" t="s">
        <v>506</v>
      </c>
      <c r="VJE347" s="13" t="s">
        <v>506</v>
      </c>
      <c r="VJU347" s="13" t="s">
        <v>506</v>
      </c>
      <c r="VKK347" s="13" t="s">
        <v>506</v>
      </c>
      <c r="VLA347" s="13" t="s">
        <v>506</v>
      </c>
      <c r="VLQ347" s="13" t="s">
        <v>506</v>
      </c>
      <c r="VMG347" s="13" t="s">
        <v>506</v>
      </c>
      <c r="VMW347" s="13" t="s">
        <v>506</v>
      </c>
      <c r="VNM347" s="13" t="s">
        <v>506</v>
      </c>
      <c r="VOC347" s="13" t="s">
        <v>506</v>
      </c>
      <c r="VOS347" s="13" t="s">
        <v>506</v>
      </c>
      <c r="VPI347" s="13" t="s">
        <v>506</v>
      </c>
      <c r="VPY347" s="13" t="s">
        <v>506</v>
      </c>
      <c r="VQO347" s="13" t="s">
        <v>506</v>
      </c>
      <c r="VRE347" s="13" t="s">
        <v>506</v>
      </c>
      <c r="VRU347" s="13" t="s">
        <v>506</v>
      </c>
      <c r="VSK347" s="13" t="s">
        <v>506</v>
      </c>
      <c r="VTA347" s="13" t="s">
        <v>506</v>
      </c>
      <c r="VTQ347" s="13" t="s">
        <v>506</v>
      </c>
      <c r="VUG347" s="13" t="s">
        <v>506</v>
      </c>
      <c r="VUW347" s="13" t="s">
        <v>506</v>
      </c>
      <c r="VVM347" s="13" t="s">
        <v>506</v>
      </c>
      <c r="VWC347" s="13" t="s">
        <v>506</v>
      </c>
      <c r="VWS347" s="13" t="s">
        <v>506</v>
      </c>
      <c r="VXI347" s="13" t="s">
        <v>506</v>
      </c>
      <c r="VXY347" s="13" t="s">
        <v>506</v>
      </c>
      <c r="VYO347" s="13" t="s">
        <v>506</v>
      </c>
      <c r="VZE347" s="13" t="s">
        <v>506</v>
      </c>
      <c r="VZU347" s="13" t="s">
        <v>506</v>
      </c>
      <c r="WAK347" s="13" t="s">
        <v>506</v>
      </c>
      <c r="WBA347" s="13" t="s">
        <v>506</v>
      </c>
      <c r="WBQ347" s="13" t="s">
        <v>506</v>
      </c>
      <c r="WCG347" s="13" t="s">
        <v>506</v>
      </c>
      <c r="WCW347" s="13" t="s">
        <v>506</v>
      </c>
      <c r="WDM347" s="13" t="s">
        <v>506</v>
      </c>
      <c r="WEC347" s="13" t="s">
        <v>506</v>
      </c>
      <c r="WES347" s="13" t="s">
        <v>506</v>
      </c>
      <c r="WFI347" s="13" t="s">
        <v>506</v>
      </c>
      <c r="WFY347" s="13" t="s">
        <v>506</v>
      </c>
      <c r="WGO347" s="13" t="s">
        <v>506</v>
      </c>
      <c r="WHE347" s="13" t="s">
        <v>506</v>
      </c>
      <c r="WHU347" s="13" t="s">
        <v>506</v>
      </c>
      <c r="WIK347" s="13" t="s">
        <v>506</v>
      </c>
      <c r="WJA347" s="13" t="s">
        <v>506</v>
      </c>
      <c r="WJQ347" s="13" t="s">
        <v>506</v>
      </c>
      <c r="WKG347" s="13" t="s">
        <v>506</v>
      </c>
      <c r="WKW347" s="13" t="s">
        <v>506</v>
      </c>
      <c r="WLM347" s="13" t="s">
        <v>506</v>
      </c>
      <c r="WMC347" s="13" t="s">
        <v>506</v>
      </c>
      <c r="WMS347" s="13" t="s">
        <v>506</v>
      </c>
      <c r="WNI347" s="13" t="s">
        <v>506</v>
      </c>
      <c r="WNY347" s="13" t="s">
        <v>506</v>
      </c>
      <c r="WOO347" s="13" t="s">
        <v>506</v>
      </c>
      <c r="WPE347" s="13" t="s">
        <v>506</v>
      </c>
      <c r="WPU347" s="13" t="s">
        <v>506</v>
      </c>
      <c r="WQK347" s="13" t="s">
        <v>506</v>
      </c>
      <c r="WRA347" s="13" t="s">
        <v>506</v>
      </c>
      <c r="WRQ347" s="13" t="s">
        <v>506</v>
      </c>
      <c r="WSG347" s="13" t="s">
        <v>506</v>
      </c>
      <c r="WSW347" s="13" t="s">
        <v>506</v>
      </c>
      <c r="WTM347" s="13" t="s">
        <v>506</v>
      </c>
      <c r="WUC347" s="13" t="s">
        <v>506</v>
      </c>
      <c r="WUS347" s="13" t="s">
        <v>506</v>
      </c>
      <c r="WVI347" s="13" t="s">
        <v>506</v>
      </c>
      <c r="WVY347" s="13" t="s">
        <v>506</v>
      </c>
      <c r="WWO347" s="13" t="s">
        <v>506</v>
      </c>
      <c r="WXE347" s="13" t="s">
        <v>506</v>
      </c>
      <c r="WXU347" s="13" t="s">
        <v>506</v>
      </c>
      <c r="WYK347" s="13" t="s">
        <v>506</v>
      </c>
      <c r="WZA347" s="13" t="s">
        <v>506</v>
      </c>
      <c r="WZQ347" s="13" t="s">
        <v>506</v>
      </c>
      <c r="XAG347" s="13" t="s">
        <v>506</v>
      </c>
      <c r="XAW347" s="13" t="s">
        <v>506</v>
      </c>
      <c r="XBM347" s="13" t="s">
        <v>506</v>
      </c>
      <c r="XCC347" s="13" t="s">
        <v>506</v>
      </c>
      <c r="XCS347" s="13" t="s">
        <v>506</v>
      </c>
      <c r="XDI347" s="13" t="s">
        <v>506</v>
      </c>
      <c r="XDY347" s="13" t="s">
        <v>506</v>
      </c>
      <c r="XEO347" s="13" t="s">
        <v>506</v>
      </c>
    </row>
    <row r="348" spans="1:1009 1025:2033 2049:3057 3073:4081 4097:5105 5121:6129 6145:7153 7169:8177 8193:9201 9217:10225 10241:11249 11265:12273 12289:13297 13313:14321 14337:15345 15361:16369" ht="21" customHeight="1" x14ac:dyDescent="0.25">
      <c r="B348" s="14"/>
      <c r="C348" s="14"/>
      <c r="D348" s="14"/>
      <c r="E348" s="14"/>
      <c r="O348" s="4"/>
      <c r="P348" s="4"/>
      <c r="Q348" s="4"/>
      <c r="R348" s="4"/>
      <c r="S348" s="4"/>
      <c r="T348" s="4"/>
    </row>
    <row r="349" spans="1:1009 1025:2033 2049:3057 3073:4081 4097:5105 5121:6129 6145:7153 7169:8177 8193:9201 9217:10225 10241:11249 11265:12273 12289:13297 13313:14321 14337:15345 15361:16369" ht="21" customHeight="1" x14ac:dyDescent="0.25">
      <c r="A349" s="39"/>
      <c r="B349" s="14"/>
      <c r="C349" s="3"/>
      <c r="D349" s="3"/>
      <c r="E349" s="3"/>
      <c r="F349" s="4"/>
      <c r="G349" s="4"/>
      <c r="H349" s="4"/>
      <c r="I349" s="4"/>
      <c r="J349" s="4"/>
      <c r="K349" s="4"/>
      <c r="L349" s="4"/>
      <c r="M349" s="4"/>
      <c r="N349" s="4"/>
      <c r="O349" s="4"/>
      <c r="P349" s="4"/>
      <c r="Q349" s="4"/>
      <c r="R349" s="4"/>
      <c r="S349" s="4"/>
      <c r="T349" s="4"/>
    </row>
    <row r="350" spans="1:1009 1025:2033 2049:3057 3073:4081 4097:5105 5121:6129 6145:7153 7169:8177 8193:9201 9217:10225 10241:11249 11265:12273 12289:13297 13313:14321 14337:15345 15361:16369" ht="21" customHeight="1" x14ac:dyDescent="0.25">
      <c r="B350" s="14"/>
      <c r="C350" s="3"/>
      <c r="D350" s="3"/>
      <c r="E350" s="3"/>
      <c r="F350" s="4"/>
      <c r="G350" s="4"/>
      <c r="H350" s="4"/>
      <c r="I350" s="4"/>
      <c r="J350" s="4"/>
      <c r="K350" s="4"/>
      <c r="L350" s="4"/>
      <c r="M350" s="4"/>
      <c r="N350" s="4"/>
      <c r="O350" s="4"/>
      <c r="P350" s="4"/>
      <c r="Q350" s="4"/>
      <c r="R350" s="4"/>
      <c r="S350" s="4"/>
      <c r="T350" s="4"/>
    </row>
    <row r="351" spans="1:1009 1025:2033 2049:3057 3073:4081 4097:5105 5121:6129 6145:7153 7169:8177 8193:9201 9217:10225 10241:11249 11265:12273 12289:13297 13313:14321 14337:15345 15361:16369" ht="21" customHeight="1" x14ac:dyDescent="0.25">
      <c r="A351" s="39"/>
      <c r="B351" s="14"/>
      <c r="C351" s="3"/>
      <c r="D351" s="3"/>
      <c r="E351" s="3"/>
      <c r="F351" s="4"/>
      <c r="G351" s="4"/>
      <c r="H351" s="4"/>
      <c r="I351" s="4"/>
      <c r="J351" s="4"/>
      <c r="K351" s="4"/>
      <c r="L351" s="4"/>
      <c r="M351" s="4"/>
      <c r="N351" s="4"/>
      <c r="O351" s="4"/>
      <c r="P351" s="4"/>
      <c r="Q351" s="4"/>
      <c r="R351" s="4"/>
      <c r="S351" s="4"/>
      <c r="T351" s="4"/>
    </row>
    <row r="352" spans="1:1009 1025:2033 2049:3057 3073:4081 4097:5105 5121:6129 6145:7153 7169:8177 8193:9201 9217:10225 10241:11249 11265:12273 12289:13297 13313:14321 14337:15345 15361:16369" ht="21" customHeight="1" x14ac:dyDescent="0.25">
      <c r="A352" s="39"/>
      <c r="B352" s="13"/>
      <c r="C352" s="3"/>
      <c r="D352" s="3"/>
      <c r="E352" s="3"/>
      <c r="F352" s="3"/>
      <c r="G352" s="3"/>
      <c r="H352" s="3"/>
      <c r="I352" s="3"/>
      <c r="J352" s="3"/>
      <c r="K352" s="3"/>
      <c r="L352" s="3"/>
      <c r="M352" s="3"/>
      <c r="N352" s="3"/>
      <c r="O352" s="3"/>
      <c r="P352" s="3"/>
      <c r="Q352" s="3"/>
      <c r="R352" s="3"/>
      <c r="S352" s="3"/>
      <c r="T352" s="3"/>
    </row>
    <row r="353" spans="1:20" ht="21" customHeight="1" x14ac:dyDescent="0.25">
      <c r="A353" s="39"/>
      <c r="B353" s="400"/>
      <c r="C353" s="3"/>
      <c r="D353" s="3"/>
      <c r="E353" s="3"/>
      <c r="F353" s="4"/>
      <c r="G353" s="4"/>
      <c r="H353" s="4"/>
      <c r="I353" s="4"/>
      <c r="J353" s="4"/>
      <c r="K353" s="4"/>
      <c r="L353" s="4"/>
      <c r="M353" s="4"/>
      <c r="N353" s="4"/>
      <c r="O353" s="4"/>
      <c r="P353" s="4"/>
      <c r="Q353" s="4"/>
      <c r="R353" s="4"/>
      <c r="S353" s="4"/>
      <c r="T353" s="4"/>
    </row>
    <row r="354" spans="1:20" ht="21" customHeight="1" x14ac:dyDescent="0.25">
      <c r="A354" s="39"/>
      <c r="B354" s="14"/>
      <c r="C354" s="3"/>
      <c r="D354" s="3"/>
      <c r="E354" s="3"/>
      <c r="F354" s="4"/>
      <c r="G354" s="4"/>
      <c r="H354" s="4"/>
      <c r="I354" s="4"/>
      <c r="J354" s="4"/>
      <c r="K354" s="4"/>
      <c r="L354" s="4"/>
      <c r="M354" s="4"/>
      <c r="N354" s="4"/>
      <c r="O354" s="4"/>
      <c r="P354" s="4"/>
      <c r="Q354" s="4"/>
      <c r="R354" s="4"/>
      <c r="S354" s="4"/>
      <c r="T354" s="4"/>
    </row>
    <row r="355" spans="1:20" ht="21" customHeight="1" x14ac:dyDescent="0.25">
      <c r="A355" s="39"/>
      <c r="B355" s="14"/>
      <c r="C355" s="3"/>
      <c r="D355" s="3"/>
      <c r="E355" s="3"/>
      <c r="F355" s="4"/>
      <c r="G355" s="4"/>
      <c r="H355" s="4"/>
      <c r="I355" s="4"/>
      <c r="J355" s="4"/>
      <c r="K355" s="4"/>
      <c r="L355" s="4"/>
      <c r="M355" s="4"/>
      <c r="N355" s="4"/>
      <c r="O355" s="4"/>
      <c r="P355" s="4"/>
      <c r="Q355" s="4"/>
      <c r="R355" s="4"/>
      <c r="S355" s="4"/>
      <c r="T355" s="4"/>
    </row>
    <row r="356" spans="1:20" ht="21" customHeight="1" x14ac:dyDescent="0.25">
      <c r="A356" s="39"/>
      <c r="B356" s="14"/>
      <c r="C356" s="3"/>
      <c r="D356" s="3"/>
      <c r="E356" s="3"/>
      <c r="F356" s="4"/>
      <c r="G356" s="4"/>
      <c r="H356" s="4"/>
      <c r="I356" s="4"/>
      <c r="J356" s="4"/>
      <c r="K356" s="4"/>
      <c r="L356" s="4"/>
      <c r="M356" s="4"/>
      <c r="N356" s="4"/>
      <c r="O356" s="4"/>
      <c r="P356" s="4"/>
      <c r="Q356" s="4"/>
      <c r="R356" s="4"/>
      <c r="S356" s="4"/>
      <c r="T356" s="4"/>
    </row>
    <row r="357" spans="1:20" ht="21" customHeight="1" x14ac:dyDescent="0.25">
      <c r="A357" s="39"/>
      <c r="B357" s="14"/>
      <c r="C357" s="3"/>
      <c r="D357" s="3"/>
      <c r="E357" s="3"/>
      <c r="F357" s="4"/>
      <c r="G357" s="4"/>
      <c r="H357" s="4"/>
      <c r="I357" s="4"/>
      <c r="J357" s="4"/>
      <c r="K357" s="4"/>
      <c r="L357" s="4"/>
      <c r="M357" s="4"/>
      <c r="N357" s="4"/>
      <c r="O357" s="4"/>
      <c r="P357" s="4"/>
      <c r="Q357" s="4"/>
      <c r="R357" s="4"/>
      <c r="S357" s="4"/>
      <c r="T357" s="4"/>
    </row>
    <row r="358" spans="1:20" ht="21" customHeight="1" x14ac:dyDescent="0.25">
      <c r="J358" s="4"/>
      <c r="K358" s="4"/>
      <c r="L358" s="4"/>
      <c r="M358" s="4"/>
      <c r="N358" s="4"/>
      <c r="O358" s="4"/>
      <c r="P358" s="4"/>
      <c r="Q358" s="4"/>
      <c r="R358" s="4"/>
      <c r="S358" s="4"/>
      <c r="T358" s="4"/>
    </row>
    <row r="370" spans="1:9" ht="21" customHeight="1" x14ac:dyDescent="0.25">
      <c r="B370" s="14"/>
    </row>
    <row r="383" spans="1:9" ht="21" customHeight="1" x14ac:dyDescent="0.25">
      <c r="A383" s="17"/>
      <c r="B383" s="14"/>
      <c r="C383" s="3"/>
      <c r="D383" s="3"/>
      <c r="E383" s="3"/>
      <c r="F383" s="4"/>
      <c r="G383" s="4"/>
      <c r="H383" s="4"/>
      <c r="I383" s="4"/>
    </row>
    <row r="384" spans="1:9" ht="21" customHeight="1" x14ac:dyDescent="0.25">
      <c r="B384" s="14"/>
      <c r="C384" s="14"/>
      <c r="D384" s="14"/>
      <c r="E384" s="14"/>
    </row>
    <row r="385" spans="2:2" ht="21" customHeight="1" x14ac:dyDescent="0.25">
      <c r="B385" s="14"/>
    </row>
  </sheetData>
  <customSheetViews>
    <customSheetView guid="{2798B807-F078-4B04-890A-BD0E76127134}" scale="80" showAutoFilter="1">
      <selection activeCell="J23" sqref="J23"/>
      <pageMargins left="0" right="0" top="0" bottom="0" header="0" footer="0"/>
      <pageSetup scale="66" orientation="portrait" r:id="rId1"/>
      <autoFilter ref="B1:S1" xr:uid="{29E24869-0FE9-4BB2-9DBE-B04445ACC07A}"/>
    </customSheetView>
  </customSheetViews>
  <phoneticPr fontId="0" type="noConversion"/>
  <pageMargins left="0.70866141732283472" right="0.70866141732283472" top="0.74803149606299213" bottom="0.74803149606299213" header="0.31496062992125984" footer="0.31496062992125984"/>
  <pageSetup scale="48" orientation="portrait" r:id="rId2"/>
  <rowBreaks count="2" manualBreakCount="2">
    <brk id="93" max="16383" man="1"/>
    <brk id="182" max="16383" man="1"/>
  </rowBreaks>
  <colBreaks count="1" manualBreakCount="1">
    <brk id="11"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1:X359"/>
  <sheetViews>
    <sheetView showGridLines="0" zoomScale="80" zoomScaleNormal="80" zoomScaleSheetLayoutView="90" zoomScalePageLayoutView="80" workbookViewId="0">
      <selection activeCell="A50" sqref="A50"/>
    </sheetView>
  </sheetViews>
  <sheetFormatPr baseColWidth="10" defaultColWidth="11.44140625" defaultRowHeight="21" customHeight="1" x14ac:dyDescent="0.25"/>
  <cols>
    <col min="1" max="1" width="8.6640625" style="14" customWidth="1"/>
    <col min="2" max="2" width="65.6640625" style="178" customWidth="1"/>
    <col min="3" max="3" width="16.109375" style="5" customWidth="1"/>
    <col min="4" max="5" width="15.6640625" style="5" customWidth="1"/>
    <col min="6" max="23" width="15.6640625" style="2" customWidth="1"/>
    <col min="24" max="39" width="15.6640625" style="14" customWidth="1"/>
    <col min="40" max="16384" width="11.44140625" style="14"/>
  </cols>
  <sheetData>
    <row r="1" spans="1:24" s="13" customFormat="1" ht="21" customHeight="1" x14ac:dyDescent="0.25">
      <c r="A1" s="13" t="s">
        <v>1440</v>
      </c>
    </row>
    <row r="2" spans="1:24" s="437" customFormat="1" ht="33.75" customHeight="1" x14ac:dyDescent="0.25">
      <c r="A2" s="428" t="s">
        <v>531</v>
      </c>
      <c r="B2" s="428" t="s">
        <v>1369</v>
      </c>
      <c r="C2" s="427" t="s">
        <v>1441</v>
      </c>
      <c r="D2" s="427" t="s">
        <v>1266</v>
      </c>
      <c r="E2" s="427" t="s">
        <v>1267</v>
      </c>
      <c r="F2" s="427" t="s">
        <v>1442</v>
      </c>
      <c r="G2" s="427" t="s">
        <v>1266</v>
      </c>
      <c r="H2" s="427" t="s">
        <v>1267</v>
      </c>
      <c r="I2" s="427" t="s">
        <v>1443</v>
      </c>
      <c r="J2" s="427" t="s">
        <v>1266</v>
      </c>
      <c r="K2" s="427" t="s">
        <v>1267</v>
      </c>
      <c r="L2" s="427" t="s">
        <v>1444</v>
      </c>
      <c r="M2" s="427" t="s">
        <v>1266</v>
      </c>
      <c r="N2" s="427" t="s">
        <v>1267</v>
      </c>
      <c r="O2" s="427" t="s">
        <v>1445</v>
      </c>
      <c r="P2" s="427" t="s">
        <v>1266</v>
      </c>
      <c r="Q2" s="427" t="s">
        <v>1267</v>
      </c>
      <c r="R2" s="427" t="s">
        <v>1446</v>
      </c>
      <c r="S2" s="427" t="s">
        <v>1266</v>
      </c>
      <c r="T2" s="427" t="s">
        <v>1267</v>
      </c>
      <c r="U2" s="427" t="s">
        <v>1447</v>
      </c>
      <c r="V2" s="427" t="s">
        <v>1266</v>
      </c>
      <c r="W2" s="427" t="s">
        <v>1267</v>
      </c>
    </row>
    <row r="3" spans="1:24" s="13" customFormat="1" ht="21" customHeight="1" x14ac:dyDescent="0.25">
      <c r="B3" s="13" t="s">
        <v>30</v>
      </c>
      <c r="C3" s="380">
        <v>81800</v>
      </c>
      <c r="D3" s="380">
        <v>67915</v>
      </c>
      <c r="E3" s="380">
        <v>13885</v>
      </c>
      <c r="F3" s="380">
        <v>13066</v>
      </c>
      <c r="G3" s="380">
        <v>10241</v>
      </c>
      <c r="H3" s="380">
        <v>2825</v>
      </c>
      <c r="I3" s="380">
        <v>19807</v>
      </c>
      <c r="J3" s="380">
        <v>16604</v>
      </c>
      <c r="K3" s="380">
        <v>3203</v>
      </c>
      <c r="L3" s="380">
        <v>7250</v>
      </c>
      <c r="M3" s="380">
        <v>6055</v>
      </c>
      <c r="N3" s="380">
        <v>1195</v>
      </c>
      <c r="O3" s="380">
        <v>14788</v>
      </c>
      <c r="P3" s="380">
        <v>12574</v>
      </c>
      <c r="Q3" s="380">
        <v>2214</v>
      </c>
      <c r="R3" s="380">
        <v>10884</v>
      </c>
      <c r="S3" s="380">
        <v>9422</v>
      </c>
      <c r="T3" s="380">
        <v>1462</v>
      </c>
      <c r="U3" s="380">
        <v>16005</v>
      </c>
      <c r="V3" s="380">
        <v>13019</v>
      </c>
      <c r="W3" s="380">
        <v>2986</v>
      </c>
      <c r="X3" s="5"/>
    </row>
    <row r="4" spans="1:24" s="13" customFormat="1" ht="21" customHeight="1" x14ac:dyDescent="0.25">
      <c r="A4" s="133"/>
      <c r="B4" s="272" t="s">
        <v>537</v>
      </c>
      <c r="C4" s="380">
        <v>437</v>
      </c>
      <c r="D4" s="380">
        <v>358</v>
      </c>
      <c r="E4" s="380">
        <v>79</v>
      </c>
      <c r="F4" s="380">
        <v>131</v>
      </c>
      <c r="G4" s="380">
        <v>104</v>
      </c>
      <c r="H4" s="380">
        <v>27</v>
      </c>
      <c r="I4" s="380">
        <v>62</v>
      </c>
      <c r="J4" s="380">
        <v>41</v>
      </c>
      <c r="K4" s="380">
        <v>21</v>
      </c>
      <c r="L4" s="380">
        <v>112</v>
      </c>
      <c r="M4" s="380">
        <v>94</v>
      </c>
      <c r="N4" s="380">
        <v>18</v>
      </c>
      <c r="O4" s="380">
        <v>71</v>
      </c>
      <c r="P4" s="380">
        <v>65</v>
      </c>
      <c r="Q4" s="380">
        <v>6</v>
      </c>
      <c r="R4" s="380">
        <v>9</v>
      </c>
      <c r="S4" s="380">
        <v>9</v>
      </c>
      <c r="T4" s="380">
        <v>0</v>
      </c>
      <c r="U4" s="380">
        <v>52</v>
      </c>
      <c r="V4" s="380">
        <v>45</v>
      </c>
      <c r="W4" s="380">
        <v>7</v>
      </c>
    </row>
    <row r="5" spans="1:24" ht="21" customHeight="1" x14ac:dyDescent="0.25">
      <c r="A5" s="39">
        <v>501</v>
      </c>
      <c r="B5" s="269" t="s">
        <v>538</v>
      </c>
      <c r="C5" s="380">
        <v>437</v>
      </c>
      <c r="D5" s="356">
        <v>358</v>
      </c>
      <c r="E5" s="356">
        <v>79</v>
      </c>
      <c r="F5" s="380">
        <v>131</v>
      </c>
      <c r="G5" s="356">
        <v>104</v>
      </c>
      <c r="H5" s="356">
        <v>27</v>
      </c>
      <c r="I5" s="380">
        <v>62</v>
      </c>
      <c r="J5" s="356">
        <v>41</v>
      </c>
      <c r="K5" s="356">
        <v>21</v>
      </c>
      <c r="L5" s="380">
        <v>112</v>
      </c>
      <c r="M5" s="356">
        <v>94</v>
      </c>
      <c r="N5" s="356">
        <v>18</v>
      </c>
      <c r="O5" s="380">
        <v>71</v>
      </c>
      <c r="P5" s="356">
        <v>65</v>
      </c>
      <c r="Q5" s="356">
        <v>6</v>
      </c>
      <c r="R5" s="380">
        <v>9</v>
      </c>
      <c r="S5" s="356">
        <v>9</v>
      </c>
      <c r="T5" s="356" t="s">
        <v>122</v>
      </c>
      <c r="U5" s="380">
        <v>52</v>
      </c>
      <c r="V5" s="356">
        <v>45</v>
      </c>
      <c r="W5" s="356">
        <v>7</v>
      </c>
    </row>
    <row r="6" spans="1:24" s="13" customFormat="1" ht="21" customHeight="1" x14ac:dyDescent="0.25">
      <c r="A6" s="39">
        <v>512</v>
      </c>
      <c r="B6" s="269" t="s">
        <v>540</v>
      </c>
      <c r="C6" s="380">
        <v>0</v>
      </c>
      <c r="D6" s="356">
        <v>0</v>
      </c>
      <c r="E6" s="356">
        <v>0</v>
      </c>
      <c r="F6" s="380">
        <v>0</v>
      </c>
      <c r="G6" s="356" t="s">
        <v>122</v>
      </c>
      <c r="H6" s="356">
        <v>0</v>
      </c>
      <c r="I6" s="380">
        <v>0</v>
      </c>
      <c r="J6" s="356" t="s">
        <v>122</v>
      </c>
      <c r="K6" s="356">
        <v>0</v>
      </c>
      <c r="L6" s="380">
        <v>0</v>
      </c>
      <c r="M6" s="356">
        <v>0</v>
      </c>
      <c r="N6" s="356">
        <v>0</v>
      </c>
      <c r="O6" s="380">
        <v>0</v>
      </c>
      <c r="P6" s="356">
        <v>0</v>
      </c>
      <c r="Q6" s="356">
        <v>0</v>
      </c>
      <c r="R6" s="380">
        <v>0</v>
      </c>
      <c r="S6" s="356">
        <v>0</v>
      </c>
      <c r="T6" s="356">
        <v>0</v>
      </c>
      <c r="U6" s="380">
        <v>0</v>
      </c>
      <c r="V6" s="356">
        <v>0</v>
      </c>
      <c r="W6" s="356">
        <v>0</v>
      </c>
    </row>
    <row r="7" spans="1:24" ht="21" customHeight="1" x14ac:dyDescent="0.25">
      <c r="A7" s="39"/>
      <c r="B7" s="397" t="s">
        <v>541</v>
      </c>
      <c r="C7" s="380">
        <v>266</v>
      </c>
      <c r="D7" s="356">
        <v>266</v>
      </c>
      <c r="E7" s="356">
        <v>0</v>
      </c>
      <c r="F7" s="380">
        <v>32</v>
      </c>
      <c r="G7" s="380">
        <v>32</v>
      </c>
      <c r="H7" s="380">
        <v>0</v>
      </c>
      <c r="I7" s="380">
        <v>74</v>
      </c>
      <c r="J7" s="380">
        <v>74</v>
      </c>
      <c r="K7" s="380">
        <v>0</v>
      </c>
      <c r="L7" s="380">
        <v>34</v>
      </c>
      <c r="M7" s="380">
        <v>34</v>
      </c>
      <c r="N7" s="380">
        <v>0</v>
      </c>
      <c r="O7" s="380">
        <v>61</v>
      </c>
      <c r="P7" s="380">
        <v>61</v>
      </c>
      <c r="Q7" s="380">
        <v>0</v>
      </c>
      <c r="R7" s="380">
        <v>32</v>
      </c>
      <c r="S7" s="380">
        <v>32</v>
      </c>
      <c r="T7" s="380">
        <v>0</v>
      </c>
      <c r="U7" s="380">
        <v>33</v>
      </c>
      <c r="V7" s="380">
        <v>33</v>
      </c>
      <c r="W7" s="380">
        <v>0</v>
      </c>
    </row>
    <row r="8" spans="1:24" ht="21" customHeight="1" x14ac:dyDescent="0.25">
      <c r="A8" s="39">
        <v>602</v>
      </c>
      <c r="B8" s="269" t="s">
        <v>542</v>
      </c>
      <c r="C8" s="380">
        <v>0</v>
      </c>
      <c r="D8" s="356">
        <v>0</v>
      </c>
      <c r="E8" s="356">
        <v>0</v>
      </c>
      <c r="F8" s="380">
        <v>0</v>
      </c>
      <c r="G8" s="356">
        <v>0</v>
      </c>
      <c r="H8" s="356" t="s">
        <v>122</v>
      </c>
      <c r="I8" s="380">
        <v>0</v>
      </c>
      <c r="J8" s="356">
        <v>0</v>
      </c>
      <c r="K8" s="356">
        <v>0</v>
      </c>
      <c r="L8" s="380">
        <v>0</v>
      </c>
      <c r="M8" s="356">
        <v>0</v>
      </c>
      <c r="N8" s="356">
        <v>0</v>
      </c>
      <c r="O8" s="380">
        <v>0</v>
      </c>
      <c r="P8" s="356">
        <v>0</v>
      </c>
      <c r="Q8" s="356">
        <v>0</v>
      </c>
      <c r="R8" s="380">
        <v>0</v>
      </c>
      <c r="S8" s="356">
        <v>0</v>
      </c>
      <c r="T8" s="356">
        <v>0</v>
      </c>
      <c r="U8" s="380">
        <v>0</v>
      </c>
      <c r="V8" s="356">
        <v>0</v>
      </c>
      <c r="W8" s="356">
        <v>0</v>
      </c>
    </row>
    <row r="9" spans="1:24" ht="21" customHeight="1" x14ac:dyDescent="0.25">
      <c r="A9" s="39">
        <v>608</v>
      </c>
      <c r="B9" s="269" t="s">
        <v>543</v>
      </c>
      <c r="C9" s="380">
        <v>0</v>
      </c>
      <c r="D9" s="356">
        <v>0</v>
      </c>
      <c r="E9" s="356">
        <v>0</v>
      </c>
      <c r="F9" s="380">
        <v>0</v>
      </c>
      <c r="G9" s="356">
        <v>0</v>
      </c>
      <c r="H9" s="356">
        <v>0</v>
      </c>
      <c r="I9" s="380">
        <v>0</v>
      </c>
      <c r="J9" s="356" t="s">
        <v>122</v>
      </c>
      <c r="K9" s="356">
        <v>0</v>
      </c>
      <c r="L9" s="380">
        <v>0</v>
      </c>
      <c r="M9" s="356" t="s">
        <v>122</v>
      </c>
      <c r="N9" s="356">
        <v>0</v>
      </c>
      <c r="O9" s="380">
        <v>0</v>
      </c>
      <c r="P9" s="356">
        <v>0</v>
      </c>
      <c r="Q9" s="356">
        <v>0</v>
      </c>
      <c r="R9" s="380">
        <v>0</v>
      </c>
      <c r="S9" s="356">
        <v>0</v>
      </c>
      <c r="T9" s="356">
        <v>0</v>
      </c>
      <c r="U9" s="380">
        <v>0</v>
      </c>
      <c r="V9" s="356" t="s">
        <v>122</v>
      </c>
      <c r="W9" s="356">
        <v>0</v>
      </c>
    </row>
    <row r="10" spans="1:24" ht="21" customHeight="1" x14ac:dyDescent="0.25">
      <c r="A10" s="39">
        <v>609</v>
      </c>
      <c r="B10" s="269" t="s">
        <v>544</v>
      </c>
      <c r="C10" s="380">
        <v>0</v>
      </c>
      <c r="D10" s="356">
        <v>0</v>
      </c>
      <c r="E10" s="356">
        <v>0</v>
      </c>
      <c r="F10" s="380">
        <v>0</v>
      </c>
      <c r="G10" s="356">
        <v>0</v>
      </c>
      <c r="H10" s="356">
        <v>0</v>
      </c>
      <c r="I10" s="380">
        <v>0</v>
      </c>
      <c r="J10" s="356">
        <v>0</v>
      </c>
      <c r="K10" s="356">
        <v>0</v>
      </c>
      <c r="L10" s="380">
        <v>0</v>
      </c>
      <c r="M10" s="356">
        <v>0</v>
      </c>
      <c r="N10" s="356">
        <v>0</v>
      </c>
      <c r="O10" s="380">
        <v>0</v>
      </c>
      <c r="P10" s="356">
        <v>0</v>
      </c>
      <c r="Q10" s="356">
        <v>0</v>
      </c>
      <c r="R10" s="380">
        <v>0</v>
      </c>
      <c r="S10" s="356">
        <v>0</v>
      </c>
      <c r="T10" s="356">
        <v>0</v>
      </c>
      <c r="U10" s="380">
        <v>0</v>
      </c>
      <c r="V10" s="356">
        <v>0</v>
      </c>
      <c r="W10" s="356">
        <v>0</v>
      </c>
    </row>
    <row r="11" spans="1:24" ht="21" customHeight="1" x14ac:dyDescent="0.25">
      <c r="A11" s="39">
        <v>610</v>
      </c>
      <c r="B11" s="269" t="s">
        <v>545</v>
      </c>
      <c r="C11" s="380">
        <v>0</v>
      </c>
      <c r="D11" s="356">
        <v>0</v>
      </c>
      <c r="E11" s="356">
        <v>0</v>
      </c>
      <c r="F11" s="380">
        <v>0</v>
      </c>
      <c r="G11" s="356">
        <v>0</v>
      </c>
      <c r="H11" s="356">
        <v>0</v>
      </c>
      <c r="I11" s="380">
        <v>0</v>
      </c>
      <c r="J11" s="356">
        <v>0</v>
      </c>
      <c r="K11" s="356">
        <v>0</v>
      </c>
      <c r="L11" s="380">
        <v>0</v>
      </c>
      <c r="M11" s="356">
        <v>0</v>
      </c>
      <c r="N11" s="356">
        <v>0</v>
      </c>
      <c r="O11" s="380">
        <v>0</v>
      </c>
      <c r="P11" s="356">
        <v>0</v>
      </c>
      <c r="Q11" s="356">
        <v>0</v>
      </c>
      <c r="R11" s="380">
        <v>0</v>
      </c>
      <c r="S11" s="356">
        <v>0</v>
      </c>
      <c r="T11" s="356">
        <v>0</v>
      </c>
      <c r="U11" s="380">
        <v>0</v>
      </c>
      <c r="V11" s="356">
        <v>0</v>
      </c>
      <c r="W11" s="356">
        <v>0</v>
      </c>
    </row>
    <row r="12" spans="1:24" s="13" customFormat="1" ht="21" customHeight="1" x14ac:dyDescent="0.25">
      <c r="A12" s="39">
        <v>619</v>
      </c>
      <c r="B12" s="269" t="s">
        <v>547</v>
      </c>
      <c r="C12" s="380">
        <v>19</v>
      </c>
      <c r="D12" s="356">
        <v>19</v>
      </c>
      <c r="E12" s="356">
        <v>0</v>
      </c>
      <c r="F12" s="380">
        <v>0</v>
      </c>
      <c r="G12" s="356" t="s">
        <v>122</v>
      </c>
      <c r="H12" s="356">
        <v>0</v>
      </c>
      <c r="I12" s="380">
        <v>6</v>
      </c>
      <c r="J12" s="356">
        <v>6</v>
      </c>
      <c r="K12" s="356">
        <v>0</v>
      </c>
      <c r="L12" s="380">
        <v>0</v>
      </c>
      <c r="M12" s="356" t="s">
        <v>122</v>
      </c>
      <c r="N12" s="356">
        <v>0</v>
      </c>
      <c r="O12" s="380">
        <v>8</v>
      </c>
      <c r="P12" s="356">
        <v>8</v>
      </c>
      <c r="Q12" s="356">
        <v>0</v>
      </c>
      <c r="R12" s="380">
        <v>5</v>
      </c>
      <c r="S12" s="356">
        <v>5</v>
      </c>
      <c r="T12" s="356">
        <v>0</v>
      </c>
      <c r="U12" s="380">
        <v>0</v>
      </c>
      <c r="V12" s="356" t="s">
        <v>122</v>
      </c>
      <c r="W12" s="356">
        <v>0</v>
      </c>
    </row>
    <row r="13" spans="1:24" ht="21" customHeight="1" x14ac:dyDescent="0.25">
      <c r="A13" s="39">
        <v>620</v>
      </c>
      <c r="B13" s="269" t="s">
        <v>548</v>
      </c>
      <c r="C13" s="380">
        <v>11</v>
      </c>
      <c r="D13" s="356">
        <v>11</v>
      </c>
      <c r="E13" s="356">
        <v>0</v>
      </c>
      <c r="F13" s="380">
        <v>0</v>
      </c>
      <c r="G13" s="356" t="s">
        <v>122</v>
      </c>
      <c r="H13" s="356">
        <v>0</v>
      </c>
      <c r="I13" s="380">
        <v>7</v>
      </c>
      <c r="J13" s="356">
        <v>7</v>
      </c>
      <c r="K13" s="356">
        <v>0</v>
      </c>
      <c r="L13" s="380">
        <v>0</v>
      </c>
      <c r="M13" s="356">
        <v>0</v>
      </c>
      <c r="N13" s="356">
        <v>0</v>
      </c>
      <c r="O13" s="380">
        <v>0</v>
      </c>
      <c r="P13" s="356" t="s">
        <v>122</v>
      </c>
      <c r="Q13" s="356">
        <v>0</v>
      </c>
      <c r="R13" s="380">
        <v>4</v>
      </c>
      <c r="S13" s="356">
        <v>4</v>
      </c>
      <c r="T13" s="356">
        <v>0</v>
      </c>
      <c r="U13" s="380">
        <v>0</v>
      </c>
      <c r="V13" s="356" t="s">
        <v>122</v>
      </c>
      <c r="W13" s="356">
        <v>0</v>
      </c>
    </row>
    <row r="14" spans="1:24" ht="21" customHeight="1" x14ac:dyDescent="0.25">
      <c r="A14" s="39">
        <v>621</v>
      </c>
      <c r="B14" s="269" t="s">
        <v>549</v>
      </c>
      <c r="C14" s="380">
        <v>13</v>
      </c>
      <c r="D14" s="356">
        <v>13</v>
      </c>
      <c r="E14" s="356">
        <v>0</v>
      </c>
      <c r="F14" s="380">
        <v>0</v>
      </c>
      <c r="G14" s="356" t="s">
        <v>122</v>
      </c>
      <c r="H14" s="356">
        <v>0</v>
      </c>
      <c r="I14" s="380">
        <v>5</v>
      </c>
      <c r="J14" s="356">
        <v>5</v>
      </c>
      <c r="K14" s="356">
        <v>0</v>
      </c>
      <c r="L14" s="380">
        <v>0</v>
      </c>
      <c r="M14" s="356">
        <v>0</v>
      </c>
      <c r="N14" s="356">
        <v>0</v>
      </c>
      <c r="O14" s="380">
        <v>4</v>
      </c>
      <c r="P14" s="356">
        <v>4</v>
      </c>
      <c r="Q14" s="356">
        <v>0</v>
      </c>
      <c r="R14" s="380">
        <v>0</v>
      </c>
      <c r="S14" s="356" t="s">
        <v>122</v>
      </c>
      <c r="T14" s="356">
        <v>0</v>
      </c>
      <c r="U14" s="380">
        <v>4</v>
      </c>
      <c r="V14" s="356">
        <v>4</v>
      </c>
      <c r="W14" s="356">
        <v>0</v>
      </c>
    </row>
    <row r="15" spans="1:24" ht="21" customHeight="1" x14ac:dyDescent="0.25">
      <c r="A15" s="39">
        <v>623</v>
      </c>
      <c r="B15" s="269" t="s">
        <v>550</v>
      </c>
      <c r="C15" s="380">
        <v>55</v>
      </c>
      <c r="D15" s="356">
        <v>55</v>
      </c>
      <c r="E15" s="356">
        <v>0</v>
      </c>
      <c r="F15" s="380">
        <v>6</v>
      </c>
      <c r="G15" s="356">
        <v>6</v>
      </c>
      <c r="H15" s="356" t="s">
        <v>122</v>
      </c>
      <c r="I15" s="380">
        <v>13</v>
      </c>
      <c r="J15" s="356">
        <v>13</v>
      </c>
      <c r="K15" s="356" t="s">
        <v>122</v>
      </c>
      <c r="L15" s="380">
        <v>10</v>
      </c>
      <c r="M15" s="356">
        <v>10</v>
      </c>
      <c r="N15" s="356">
        <v>0</v>
      </c>
      <c r="O15" s="380">
        <v>13</v>
      </c>
      <c r="P15" s="356">
        <v>13</v>
      </c>
      <c r="Q15" s="356" t="s">
        <v>122</v>
      </c>
      <c r="R15" s="380">
        <v>7</v>
      </c>
      <c r="S15" s="356">
        <v>7</v>
      </c>
      <c r="T15" s="356" t="s">
        <v>122</v>
      </c>
      <c r="U15" s="380">
        <v>6</v>
      </c>
      <c r="V15" s="356">
        <v>6</v>
      </c>
      <c r="W15" s="356">
        <v>0</v>
      </c>
    </row>
    <row r="16" spans="1:24" ht="21" customHeight="1" x14ac:dyDescent="0.25">
      <c r="A16" s="39">
        <v>624</v>
      </c>
      <c r="B16" s="269" t="s">
        <v>551</v>
      </c>
      <c r="C16" s="380">
        <v>0</v>
      </c>
      <c r="D16" s="356">
        <v>0</v>
      </c>
      <c r="E16" s="356">
        <v>0</v>
      </c>
      <c r="F16" s="380">
        <v>0</v>
      </c>
      <c r="G16" s="356">
        <v>0</v>
      </c>
      <c r="H16" s="356" t="s">
        <v>122</v>
      </c>
      <c r="I16" s="380">
        <v>0</v>
      </c>
      <c r="J16" s="356">
        <v>0</v>
      </c>
      <c r="K16" s="356">
        <v>0</v>
      </c>
      <c r="L16" s="380">
        <v>0</v>
      </c>
      <c r="M16" s="356">
        <v>0</v>
      </c>
      <c r="N16" s="356">
        <v>0</v>
      </c>
      <c r="O16" s="380">
        <v>0</v>
      </c>
      <c r="P16" s="356">
        <v>0</v>
      </c>
      <c r="Q16" s="356">
        <v>0</v>
      </c>
      <c r="R16" s="380">
        <v>0</v>
      </c>
      <c r="S16" s="356">
        <v>0</v>
      </c>
      <c r="T16" s="356">
        <v>0</v>
      </c>
      <c r="U16" s="380">
        <v>0</v>
      </c>
      <c r="V16" s="356">
        <v>0</v>
      </c>
      <c r="W16" s="356">
        <v>0</v>
      </c>
    </row>
    <row r="17" spans="1:23" ht="21" customHeight="1" x14ac:dyDescent="0.25">
      <c r="A17" s="39">
        <v>625</v>
      </c>
      <c r="B17" s="269" t="s">
        <v>552</v>
      </c>
      <c r="C17" s="380">
        <v>0</v>
      </c>
      <c r="D17" s="356">
        <v>0</v>
      </c>
      <c r="E17" s="356">
        <v>0</v>
      </c>
      <c r="F17" s="380">
        <v>0</v>
      </c>
      <c r="G17" s="356">
        <v>0</v>
      </c>
      <c r="H17" s="356">
        <v>0</v>
      </c>
      <c r="I17" s="380">
        <v>0</v>
      </c>
      <c r="J17" s="356">
        <v>0</v>
      </c>
      <c r="K17" s="356">
        <v>0</v>
      </c>
      <c r="L17" s="380">
        <v>0</v>
      </c>
      <c r="M17" s="356">
        <v>0</v>
      </c>
      <c r="N17" s="356">
        <v>0</v>
      </c>
      <c r="O17" s="380">
        <v>0</v>
      </c>
      <c r="P17" s="356">
        <v>0</v>
      </c>
      <c r="Q17" s="356" t="s">
        <v>122</v>
      </c>
      <c r="R17" s="380">
        <v>0</v>
      </c>
      <c r="S17" s="356">
        <v>0</v>
      </c>
      <c r="T17" s="356">
        <v>0</v>
      </c>
      <c r="U17" s="380">
        <v>0</v>
      </c>
      <c r="V17" s="356">
        <v>0</v>
      </c>
      <c r="W17" s="356">
        <v>0</v>
      </c>
    </row>
    <row r="18" spans="1:23" ht="21" customHeight="1" x14ac:dyDescent="0.25">
      <c r="A18" s="39">
        <v>626</v>
      </c>
      <c r="B18" s="269" t="s">
        <v>553</v>
      </c>
      <c r="C18" s="380">
        <v>0</v>
      </c>
      <c r="D18" s="356">
        <v>0</v>
      </c>
      <c r="E18" s="356">
        <v>0</v>
      </c>
      <c r="F18" s="380">
        <v>0</v>
      </c>
      <c r="G18" s="356">
        <v>0</v>
      </c>
      <c r="H18" s="356">
        <v>0</v>
      </c>
      <c r="I18" s="380">
        <v>0</v>
      </c>
      <c r="J18" s="356">
        <v>0</v>
      </c>
      <c r="K18" s="356">
        <v>0</v>
      </c>
      <c r="L18" s="380">
        <v>0</v>
      </c>
      <c r="M18" s="356">
        <v>0</v>
      </c>
      <c r="N18" s="356">
        <v>0</v>
      </c>
      <c r="O18" s="380">
        <v>0</v>
      </c>
      <c r="P18" s="356">
        <v>0</v>
      </c>
      <c r="Q18" s="356">
        <v>0</v>
      </c>
      <c r="R18" s="380">
        <v>0</v>
      </c>
      <c r="S18" s="356">
        <v>0</v>
      </c>
      <c r="T18" s="356">
        <v>0</v>
      </c>
      <c r="U18" s="380">
        <v>0</v>
      </c>
      <c r="V18" s="356">
        <v>0</v>
      </c>
      <c r="W18" s="356">
        <v>0</v>
      </c>
    </row>
    <row r="19" spans="1:23" ht="21" customHeight="1" x14ac:dyDescent="0.25">
      <c r="A19" s="39">
        <v>629</v>
      </c>
      <c r="B19" s="269" t="s">
        <v>554</v>
      </c>
      <c r="C19" s="380">
        <v>0</v>
      </c>
      <c r="D19" s="356">
        <v>0</v>
      </c>
      <c r="E19" s="356">
        <v>0</v>
      </c>
      <c r="F19" s="380">
        <v>0</v>
      </c>
      <c r="G19" s="356">
        <v>0</v>
      </c>
      <c r="H19" s="356">
        <v>0</v>
      </c>
      <c r="I19" s="380">
        <v>0</v>
      </c>
      <c r="J19" s="356">
        <v>0</v>
      </c>
      <c r="K19" s="356">
        <v>0</v>
      </c>
      <c r="L19" s="380">
        <v>0</v>
      </c>
      <c r="M19" s="356">
        <v>0</v>
      </c>
      <c r="N19" s="356">
        <v>0</v>
      </c>
      <c r="O19" s="380">
        <v>0</v>
      </c>
      <c r="P19" s="356">
        <v>0</v>
      </c>
      <c r="Q19" s="356">
        <v>0</v>
      </c>
      <c r="R19" s="380">
        <v>0</v>
      </c>
      <c r="S19" s="356">
        <v>0</v>
      </c>
      <c r="T19" s="356">
        <v>0</v>
      </c>
      <c r="U19" s="380">
        <v>0</v>
      </c>
      <c r="V19" s="356">
        <v>0</v>
      </c>
      <c r="W19" s="356">
        <v>0</v>
      </c>
    </row>
    <row r="20" spans="1:23" ht="21" customHeight="1" x14ac:dyDescent="0.25">
      <c r="A20" s="39">
        <v>630</v>
      </c>
      <c r="B20" s="269" t="s">
        <v>555</v>
      </c>
      <c r="C20" s="380">
        <v>0</v>
      </c>
      <c r="D20" s="356">
        <v>0</v>
      </c>
      <c r="E20" s="356">
        <v>0</v>
      </c>
      <c r="F20" s="380">
        <v>0</v>
      </c>
      <c r="G20" s="356">
        <v>0</v>
      </c>
      <c r="H20" s="356">
        <v>0</v>
      </c>
      <c r="I20" s="380">
        <v>0</v>
      </c>
      <c r="J20" s="356">
        <v>0</v>
      </c>
      <c r="K20" s="356">
        <v>0</v>
      </c>
      <c r="L20" s="380">
        <v>0</v>
      </c>
      <c r="M20" s="356">
        <v>0</v>
      </c>
      <c r="N20" s="356">
        <v>0</v>
      </c>
      <c r="O20" s="380">
        <v>0</v>
      </c>
      <c r="P20" s="356">
        <v>0</v>
      </c>
      <c r="Q20" s="356">
        <v>0</v>
      </c>
      <c r="R20" s="380">
        <v>0</v>
      </c>
      <c r="S20" s="356">
        <v>0</v>
      </c>
      <c r="T20" s="356">
        <v>0</v>
      </c>
      <c r="U20" s="380">
        <v>0</v>
      </c>
      <c r="V20" s="356">
        <v>0</v>
      </c>
      <c r="W20" s="356">
        <v>0</v>
      </c>
    </row>
    <row r="21" spans="1:23" ht="21" customHeight="1" x14ac:dyDescent="0.25">
      <c r="A21" s="39">
        <v>631</v>
      </c>
      <c r="B21" s="269" t="s">
        <v>556</v>
      </c>
      <c r="C21" s="380">
        <v>0</v>
      </c>
      <c r="D21" s="356">
        <v>0</v>
      </c>
      <c r="E21" s="356">
        <v>0</v>
      </c>
      <c r="F21" s="380">
        <v>0</v>
      </c>
      <c r="G21" s="356" t="s">
        <v>122</v>
      </c>
      <c r="H21" s="356">
        <v>0</v>
      </c>
      <c r="I21" s="380">
        <v>0</v>
      </c>
      <c r="J21" s="356">
        <v>0</v>
      </c>
      <c r="K21" s="356">
        <v>0</v>
      </c>
      <c r="L21" s="380">
        <v>0</v>
      </c>
      <c r="M21" s="356">
        <v>0</v>
      </c>
      <c r="N21" s="356">
        <v>0</v>
      </c>
      <c r="O21" s="380">
        <v>0</v>
      </c>
      <c r="P21" s="356" t="s">
        <v>122</v>
      </c>
      <c r="Q21" s="356">
        <v>0</v>
      </c>
      <c r="R21" s="380">
        <v>0</v>
      </c>
      <c r="S21" s="356">
        <v>0</v>
      </c>
      <c r="T21" s="356">
        <v>0</v>
      </c>
      <c r="U21" s="380">
        <v>0</v>
      </c>
      <c r="V21" s="356">
        <v>0</v>
      </c>
      <c r="W21" s="356">
        <v>0</v>
      </c>
    </row>
    <row r="22" spans="1:23" ht="21" customHeight="1" x14ac:dyDescent="0.25">
      <c r="A22" s="39">
        <v>633</v>
      </c>
      <c r="B22" s="269" t="s">
        <v>557</v>
      </c>
      <c r="C22" s="380">
        <v>0</v>
      </c>
      <c r="D22" s="356">
        <v>0</v>
      </c>
      <c r="E22" s="356">
        <v>0</v>
      </c>
      <c r="F22" s="380">
        <v>0</v>
      </c>
      <c r="G22" s="356">
        <v>0</v>
      </c>
      <c r="H22" s="356">
        <v>0</v>
      </c>
      <c r="I22" s="380">
        <v>0</v>
      </c>
      <c r="J22" s="356">
        <v>0</v>
      </c>
      <c r="K22" s="356">
        <v>0</v>
      </c>
      <c r="L22" s="380">
        <v>0</v>
      </c>
      <c r="M22" s="356">
        <v>0</v>
      </c>
      <c r="N22" s="356">
        <v>0</v>
      </c>
      <c r="O22" s="380">
        <v>0</v>
      </c>
      <c r="P22" s="356">
        <v>0</v>
      </c>
      <c r="Q22" s="356">
        <v>0</v>
      </c>
      <c r="R22" s="380">
        <v>0</v>
      </c>
      <c r="S22" s="356">
        <v>0</v>
      </c>
      <c r="T22" s="356">
        <v>0</v>
      </c>
      <c r="U22" s="380">
        <v>0</v>
      </c>
      <c r="V22" s="356">
        <v>0</v>
      </c>
      <c r="W22" s="356">
        <v>0</v>
      </c>
    </row>
    <row r="23" spans="1:23" ht="21" customHeight="1" x14ac:dyDescent="0.25">
      <c r="A23" s="39">
        <v>634</v>
      </c>
      <c r="B23" s="269" t="s">
        <v>558</v>
      </c>
      <c r="C23" s="380">
        <v>0</v>
      </c>
      <c r="D23" s="356">
        <v>0</v>
      </c>
      <c r="E23" s="356">
        <v>0</v>
      </c>
      <c r="F23" s="380">
        <v>0</v>
      </c>
      <c r="G23" s="356">
        <v>0</v>
      </c>
      <c r="H23" s="356">
        <v>0</v>
      </c>
      <c r="I23" s="380">
        <v>0</v>
      </c>
      <c r="J23" s="356" t="s">
        <v>122</v>
      </c>
      <c r="K23" s="356">
        <v>0</v>
      </c>
      <c r="L23" s="380">
        <v>0</v>
      </c>
      <c r="M23" s="356" t="s">
        <v>122</v>
      </c>
      <c r="N23" s="356">
        <v>0</v>
      </c>
      <c r="O23" s="380">
        <v>0</v>
      </c>
      <c r="P23" s="356" t="s">
        <v>122</v>
      </c>
      <c r="Q23" s="356">
        <v>0</v>
      </c>
      <c r="R23" s="380">
        <v>0</v>
      </c>
      <c r="S23" s="356">
        <v>0</v>
      </c>
      <c r="T23" s="356">
        <v>0</v>
      </c>
      <c r="U23" s="380">
        <v>0</v>
      </c>
      <c r="V23" s="356">
        <v>0</v>
      </c>
      <c r="W23" s="356">
        <v>0</v>
      </c>
    </row>
    <row r="24" spans="1:23" ht="21" customHeight="1" x14ac:dyDescent="0.25">
      <c r="A24" s="39">
        <v>635</v>
      </c>
      <c r="B24" s="269" t="s">
        <v>559</v>
      </c>
      <c r="C24" s="380">
        <v>65</v>
      </c>
      <c r="D24" s="356">
        <v>65</v>
      </c>
      <c r="E24" s="356">
        <v>0</v>
      </c>
      <c r="F24" s="380">
        <v>13</v>
      </c>
      <c r="G24" s="356">
        <v>13</v>
      </c>
      <c r="H24" s="356">
        <v>0</v>
      </c>
      <c r="I24" s="380">
        <v>17</v>
      </c>
      <c r="J24" s="356">
        <v>17</v>
      </c>
      <c r="K24" s="356" t="s">
        <v>122</v>
      </c>
      <c r="L24" s="380">
        <v>8</v>
      </c>
      <c r="M24" s="356">
        <v>8</v>
      </c>
      <c r="N24" s="356">
        <v>0</v>
      </c>
      <c r="O24" s="380">
        <v>18</v>
      </c>
      <c r="P24" s="356">
        <v>18</v>
      </c>
      <c r="Q24" s="356">
        <v>0</v>
      </c>
      <c r="R24" s="380">
        <v>4</v>
      </c>
      <c r="S24" s="356">
        <v>4</v>
      </c>
      <c r="T24" s="356">
        <v>0</v>
      </c>
      <c r="U24" s="380">
        <v>5</v>
      </c>
      <c r="V24" s="356">
        <v>5</v>
      </c>
      <c r="W24" s="356">
        <v>0</v>
      </c>
    </row>
    <row r="25" spans="1:23" ht="21" customHeight="1" x14ac:dyDescent="0.25">
      <c r="A25" s="39">
        <v>637</v>
      </c>
      <c r="B25" s="269" t="s">
        <v>560</v>
      </c>
      <c r="C25" s="380">
        <v>53</v>
      </c>
      <c r="D25" s="356">
        <v>53</v>
      </c>
      <c r="E25" s="356">
        <v>0</v>
      </c>
      <c r="F25" s="380">
        <v>4</v>
      </c>
      <c r="G25" s="356">
        <v>4</v>
      </c>
      <c r="H25" s="356">
        <v>0</v>
      </c>
      <c r="I25" s="380">
        <v>16</v>
      </c>
      <c r="J25" s="356">
        <v>16</v>
      </c>
      <c r="K25" s="356">
        <v>0</v>
      </c>
      <c r="L25" s="380">
        <v>7</v>
      </c>
      <c r="M25" s="356">
        <v>7</v>
      </c>
      <c r="N25" s="356">
        <v>0</v>
      </c>
      <c r="O25" s="380">
        <v>13</v>
      </c>
      <c r="P25" s="356">
        <v>13</v>
      </c>
      <c r="Q25" s="356">
        <v>0</v>
      </c>
      <c r="R25" s="380">
        <v>5</v>
      </c>
      <c r="S25" s="356">
        <v>5</v>
      </c>
      <c r="T25" s="356">
        <v>0</v>
      </c>
      <c r="U25" s="380">
        <v>8</v>
      </c>
      <c r="V25" s="356">
        <v>8</v>
      </c>
      <c r="W25" s="356">
        <v>0</v>
      </c>
    </row>
    <row r="26" spans="1:23" ht="21" customHeight="1" x14ac:dyDescent="0.25">
      <c r="A26" s="39">
        <v>13021</v>
      </c>
      <c r="B26" s="269" t="s">
        <v>561</v>
      </c>
      <c r="C26" s="380">
        <v>50</v>
      </c>
      <c r="D26" s="356">
        <v>50</v>
      </c>
      <c r="E26" s="356">
        <v>0</v>
      </c>
      <c r="F26" s="380">
        <v>9</v>
      </c>
      <c r="G26" s="356">
        <v>9</v>
      </c>
      <c r="H26" s="356">
        <v>0</v>
      </c>
      <c r="I26" s="380">
        <v>10</v>
      </c>
      <c r="J26" s="356">
        <v>10</v>
      </c>
      <c r="K26" s="356">
        <v>0</v>
      </c>
      <c r="L26" s="380">
        <v>9</v>
      </c>
      <c r="M26" s="356">
        <v>9</v>
      </c>
      <c r="N26" s="356" t="s">
        <v>122</v>
      </c>
      <c r="O26" s="380">
        <v>5</v>
      </c>
      <c r="P26" s="356">
        <v>5</v>
      </c>
      <c r="Q26" s="356">
        <v>0</v>
      </c>
      <c r="R26" s="380">
        <v>7</v>
      </c>
      <c r="S26" s="356">
        <v>7</v>
      </c>
      <c r="T26" s="356">
        <v>0</v>
      </c>
      <c r="U26" s="380">
        <v>10</v>
      </c>
      <c r="V26" s="356">
        <v>10</v>
      </c>
      <c r="W26" s="356">
        <v>0</v>
      </c>
    </row>
    <row r="27" spans="1:23" ht="21" customHeight="1" x14ac:dyDescent="0.25">
      <c r="A27" s="39"/>
      <c r="B27" s="268" t="s">
        <v>562</v>
      </c>
      <c r="C27" s="380">
        <v>12469</v>
      </c>
      <c r="D27" s="356">
        <v>10230</v>
      </c>
      <c r="E27" s="356">
        <v>2239</v>
      </c>
      <c r="F27" s="380">
        <v>1820</v>
      </c>
      <c r="G27" s="380">
        <v>1529</v>
      </c>
      <c r="H27" s="380">
        <v>291</v>
      </c>
      <c r="I27" s="380">
        <v>3098</v>
      </c>
      <c r="J27" s="380">
        <v>2554</v>
      </c>
      <c r="K27" s="380">
        <v>544</v>
      </c>
      <c r="L27" s="380">
        <v>1125</v>
      </c>
      <c r="M27" s="380">
        <v>916</v>
      </c>
      <c r="N27" s="380">
        <v>209</v>
      </c>
      <c r="O27" s="380">
        <v>2294</v>
      </c>
      <c r="P27" s="380">
        <v>1874</v>
      </c>
      <c r="Q27" s="380">
        <v>420</v>
      </c>
      <c r="R27" s="380">
        <v>1670</v>
      </c>
      <c r="S27" s="380">
        <v>1350</v>
      </c>
      <c r="T27" s="380">
        <v>320</v>
      </c>
      <c r="U27" s="380">
        <v>2462</v>
      </c>
      <c r="V27" s="380">
        <v>2007</v>
      </c>
      <c r="W27" s="380">
        <v>455</v>
      </c>
    </row>
    <row r="28" spans="1:23" ht="21" customHeight="1" x14ac:dyDescent="0.25">
      <c r="A28" s="39">
        <v>202</v>
      </c>
      <c r="B28" s="269" t="s">
        <v>563</v>
      </c>
      <c r="C28" s="380">
        <v>41</v>
      </c>
      <c r="D28" s="356">
        <v>36</v>
      </c>
      <c r="E28" s="356">
        <v>5</v>
      </c>
      <c r="F28" s="380">
        <v>6</v>
      </c>
      <c r="G28" s="356">
        <v>6</v>
      </c>
      <c r="H28" s="356">
        <v>0</v>
      </c>
      <c r="I28" s="380">
        <v>35</v>
      </c>
      <c r="J28" s="356">
        <v>30</v>
      </c>
      <c r="K28" s="356">
        <v>5</v>
      </c>
      <c r="L28" s="380">
        <v>0</v>
      </c>
      <c r="M28" s="356">
        <v>0</v>
      </c>
      <c r="N28" s="356">
        <v>0</v>
      </c>
      <c r="O28" s="380">
        <v>0</v>
      </c>
      <c r="P28" s="356" t="s">
        <v>122</v>
      </c>
      <c r="Q28" s="356" t="s">
        <v>122</v>
      </c>
      <c r="R28" s="380">
        <v>0</v>
      </c>
      <c r="S28" s="356">
        <v>0</v>
      </c>
      <c r="T28" s="356">
        <v>0</v>
      </c>
      <c r="U28" s="380">
        <v>0</v>
      </c>
      <c r="V28" s="356" t="s">
        <v>122</v>
      </c>
      <c r="W28" s="356" t="s">
        <v>122</v>
      </c>
    </row>
    <row r="29" spans="1:23" ht="21" customHeight="1" x14ac:dyDescent="0.25">
      <c r="A29" s="39">
        <v>207</v>
      </c>
      <c r="B29" s="269" t="s">
        <v>564</v>
      </c>
      <c r="C29" s="380">
        <v>0</v>
      </c>
      <c r="D29" s="356">
        <v>0</v>
      </c>
      <c r="E29" s="356">
        <v>0</v>
      </c>
      <c r="F29" s="380">
        <v>0</v>
      </c>
      <c r="G29" s="356">
        <v>0</v>
      </c>
      <c r="H29" s="356">
        <v>0</v>
      </c>
      <c r="I29" s="380">
        <v>0</v>
      </c>
      <c r="J29" s="356">
        <v>0</v>
      </c>
      <c r="K29" s="356">
        <v>0</v>
      </c>
      <c r="L29" s="380">
        <v>0</v>
      </c>
      <c r="M29" s="356">
        <v>0</v>
      </c>
      <c r="N29" s="356">
        <v>0</v>
      </c>
      <c r="O29" s="380">
        <v>0</v>
      </c>
      <c r="P29" s="356" t="s">
        <v>122</v>
      </c>
      <c r="Q29" s="356">
        <v>0</v>
      </c>
      <c r="R29" s="380">
        <v>0</v>
      </c>
      <c r="S29" s="356">
        <v>0</v>
      </c>
      <c r="T29" s="356">
        <v>0</v>
      </c>
      <c r="U29" s="380">
        <v>0</v>
      </c>
      <c r="V29" s="356" t="s">
        <v>122</v>
      </c>
      <c r="W29" s="356">
        <v>0</v>
      </c>
    </row>
    <row r="30" spans="1:23" s="13" customFormat="1" ht="21" customHeight="1" x14ac:dyDescent="0.25">
      <c r="A30" s="39">
        <v>221</v>
      </c>
      <c r="B30" s="269" t="s">
        <v>565</v>
      </c>
      <c r="C30" s="380">
        <v>0</v>
      </c>
      <c r="D30" s="356">
        <v>0</v>
      </c>
      <c r="E30" s="356">
        <v>0</v>
      </c>
      <c r="F30" s="380">
        <v>0</v>
      </c>
      <c r="G30" s="356">
        <v>0</v>
      </c>
      <c r="H30" s="356">
        <v>0</v>
      </c>
      <c r="I30" s="380">
        <v>0</v>
      </c>
      <c r="J30" s="356">
        <v>0</v>
      </c>
      <c r="K30" s="356" t="s">
        <v>122</v>
      </c>
      <c r="L30" s="380">
        <v>0</v>
      </c>
      <c r="M30" s="356">
        <v>0</v>
      </c>
      <c r="N30" s="356">
        <v>0</v>
      </c>
      <c r="O30" s="380">
        <v>0</v>
      </c>
      <c r="P30" s="356">
        <v>0</v>
      </c>
      <c r="Q30" s="356">
        <v>0</v>
      </c>
      <c r="R30" s="380">
        <v>0</v>
      </c>
      <c r="S30" s="356">
        <v>0</v>
      </c>
      <c r="T30" s="356">
        <v>0</v>
      </c>
      <c r="U30" s="380">
        <v>0</v>
      </c>
      <c r="V30" s="356">
        <v>0</v>
      </c>
      <c r="W30" s="356">
        <v>0</v>
      </c>
    </row>
    <row r="31" spans="1:23" ht="21" customHeight="1" x14ac:dyDescent="0.25">
      <c r="A31" s="39">
        <v>222</v>
      </c>
      <c r="B31" s="269" t="s">
        <v>566</v>
      </c>
      <c r="C31" s="380">
        <v>0</v>
      </c>
      <c r="D31" s="356">
        <v>0</v>
      </c>
      <c r="E31" s="356">
        <v>0</v>
      </c>
      <c r="F31" s="380">
        <v>0</v>
      </c>
      <c r="G31" s="356" t="s">
        <v>122</v>
      </c>
      <c r="H31" s="356">
        <v>0</v>
      </c>
      <c r="I31" s="380">
        <v>0</v>
      </c>
      <c r="J31" s="356" t="s">
        <v>122</v>
      </c>
      <c r="K31" s="356" t="s">
        <v>122</v>
      </c>
      <c r="L31" s="380">
        <v>0</v>
      </c>
      <c r="M31" s="356">
        <v>0</v>
      </c>
      <c r="N31" s="356">
        <v>0</v>
      </c>
      <c r="O31" s="380">
        <v>0</v>
      </c>
      <c r="P31" s="356">
        <v>0</v>
      </c>
      <c r="Q31" s="356">
        <v>0</v>
      </c>
      <c r="R31" s="380">
        <v>0</v>
      </c>
      <c r="S31" s="356">
        <v>0</v>
      </c>
      <c r="T31" s="356">
        <v>0</v>
      </c>
      <c r="U31" s="380">
        <v>0</v>
      </c>
      <c r="V31" s="356">
        <v>0</v>
      </c>
      <c r="W31" s="356">
        <v>0</v>
      </c>
    </row>
    <row r="32" spans="1:23" ht="21" customHeight="1" x14ac:dyDescent="0.25">
      <c r="A32" s="39">
        <v>411</v>
      </c>
      <c r="B32" s="269" t="s">
        <v>569</v>
      </c>
      <c r="C32" s="380">
        <v>0</v>
      </c>
      <c r="D32" s="356">
        <v>0</v>
      </c>
      <c r="E32" s="356">
        <v>0</v>
      </c>
      <c r="F32" s="380">
        <v>0</v>
      </c>
      <c r="G32" s="356">
        <v>0</v>
      </c>
      <c r="H32" s="356">
        <v>0</v>
      </c>
      <c r="I32" s="380">
        <v>0</v>
      </c>
      <c r="J32" s="356">
        <v>0</v>
      </c>
      <c r="K32" s="356">
        <v>0</v>
      </c>
      <c r="L32" s="380">
        <v>0</v>
      </c>
      <c r="M32" s="356">
        <v>0</v>
      </c>
      <c r="N32" s="356">
        <v>0</v>
      </c>
      <c r="O32" s="380">
        <v>0</v>
      </c>
      <c r="P32" s="356">
        <v>0</v>
      </c>
      <c r="Q32" s="356">
        <v>0</v>
      </c>
      <c r="R32" s="380">
        <v>0</v>
      </c>
      <c r="S32" s="356">
        <v>0</v>
      </c>
      <c r="T32" s="356">
        <v>0</v>
      </c>
      <c r="U32" s="380">
        <v>0</v>
      </c>
      <c r="V32" s="356" t="s">
        <v>122</v>
      </c>
      <c r="W32" s="356">
        <v>0</v>
      </c>
    </row>
    <row r="33" spans="1:23" ht="21" customHeight="1" x14ac:dyDescent="0.25">
      <c r="A33" s="39">
        <v>522</v>
      </c>
      <c r="B33" s="269" t="s">
        <v>570</v>
      </c>
      <c r="C33" s="380">
        <v>0</v>
      </c>
      <c r="D33" s="356">
        <v>0</v>
      </c>
      <c r="E33" s="356">
        <v>0</v>
      </c>
      <c r="F33" s="380">
        <v>0</v>
      </c>
      <c r="G33" s="356">
        <v>0</v>
      </c>
      <c r="H33" s="356">
        <v>0</v>
      </c>
      <c r="I33" s="380">
        <v>0</v>
      </c>
      <c r="J33" s="356">
        <v>0</v>
      </c>
      <c r="K33" s="356">
        <v>0</v>
      </c>
      <c r="L33" s="380">
        <v>0</v>
      </c>
      <c r="M33" s="356">
        <v>0</v>
      </c>
      <c r="N33" s="356">
        <v>0</v>
      </c>
      <c r="O33" s="380">
        <v>0</v>
      </c>
      <c r="P33" s="356">
        <v>0</v>
      </c>
      <c r="Q33" s="356">
        <v>0</v>
      </c>
      <c r="R33" s="380">
        <v>0</v>
      </c>
      <c r="S33" s="356">
        <v>0</v>
      </c>
      <c r="T33" s="356">
        <v>0</v>
      </c>
      <c r="U33" s="380">
        <v>0</v>
      </c>
      <c r="V33" s="356">
        <v>0</v>
      </c>
      <c r="W33" s="356">
        <v>0</v>
      </c>
    </row>
    <row r="34" spans="1:23" ht="21" customHeight="1" x14ac:dyDescent="0.25">
      <c r="A34" s="39">
        <v>523</v>
      </c>
      <c r="B34" s="269" t="s">
        <v>571</v>
      </c>
      <c r="C34" s="380">
        <v>0</v>
      </c>
      <c r="D34" s="356">
        <v>0</v>
      </c>
      <c r="E34" s="356">
        <v>0</v>
      </c>
      <c r="F34" s="380">
        <v>0</v>
      </c>
      <c r="G34" s="356">
        <v>0</v>
      </c>
      <c r="H34" s="356">
        <v>0</v>
      </c>
      <c r="I34" s="380">
        <v>0</v>
      </c>
      <c r="J34" s="356">
        <v>0</v>
      </c>
      <c r="K34" s="356">
        <v>0</v>
      </c>
      <c r="L34" s="380">
        <v>0</v>
      </c>
      <c r="M34" s="356">
        <v>0</v>
      </c>
      <c r="N34" s="356">
        <v>0</v>
      </c>
      <c r="O34" s="380">
        <v>0</v>
      </c>
      <c r="P34" s="356">
        <v>0</v>
      </c>
      <c r="Q34" s="356">
        <v>0</v>
      </c>
      <c r="R34" s="380">
        <v>0</v>
      </c>
      <c r="S34" s="356">
        <v>0</v>
      </c>
      <c r="T34" s="356">
        <v>0</v>
      </c>
      <c r="U34" s="380">
        <v>0</v>
      </c>
      <c r="V34" s="356">
        <v>0</v>
      </c>
      <c r="W34" s="356">
        <v>0</v>
      </c>
    </row>
    <row r="35" spans="1:23" ht="21" customHeight="1" x14ac:dyDescent="0.25">
      <c r="A35" s="39">
        <v>524</v>
      </c>
      <c r="B35" s="269" t="s">
        <v>572</v>
      </c>
      <c r="C35" s="380">
        <v>2497</v>
      </c>
      <c r="D35" s="356">
        <v>2145</v>
      </c>
      <c r="E35" s="356">
        <v>352</v>
      </c>
      <c r="F35" s="380">
        <v>116</v>
      </c>
      <c r="G35" s="356">
        <v>96</v>
      </c>
      <c r="H35" s="356">
        <v>20</v>
      </c>
      <c r="I35" s="380">
        <v>586</v>
      </c>
      <c r="J35" s="356">
        <v>505</v>
      </c>
      <c r="K35" s="356">
        <v>81</v>
      </c>
      <c r="L35" s="380">
        <v>212</v>
      </c>
      <c r="M35" s="356">
        <v>161</v>
      </c>
      <c r="N35" s="356">
        <v>51</v>
      </c>
      <c r="O35" s="380">
        <v>550</v>
      </c>
      <c r="P35" s="356">
        <v>465</v>
      </c>
      <c r="Q35" s="356">
        <v>85</v>
      </c>
      <c r="R35" s="380">
        <v>432</v>
      </c>
      <c r="S35" s="356">
        <v>398</v>
      </c>
      <c r="T35" s="356">
        <v>34</v>
      </c>
      <c r="U35" s="380">
        <v>601</v>
      </c>
      <c r="V35" s="356">
        <v>520</v>
      </c>
      <c r="W35" s="356">
        <v>81</v>
      </c>
    </row>
    <row r="36" spans="1:23" ht="21" customHeight="1" x14ac:dyDescent="0.25">
      <c r="A36" s="39">
        <v>525</v>
      </c>
      <c r="B36" s="269" t="s">
        <v>573</v>
      </c>
      <c r="C36" s="380">
        <v>632</v>
      </c>
      <c r="D36" s="356">
        <v>563</v>
      </c>
      <c r="E36" s="356">
        <v>69</v>
      </c>
      <c r="F36" s="380">
        <v>10</v>
      </c>
      <c r="G36" s="356">
        <v>10</v>
      </c>
      <c r="H36" s="356">
        <v>0</v>
      </c>
      <c r="I36" s="380">
        <v>155</v>
      </c>
      <c r="J36" s="356">
        <v>136</v>
      </c>
      <c r="K36" s="356">
        <v>19</v>
      </c>
      <c r="L36" s="380">
        <v>49</v>
      </c>
      <c r="M36" s="356">
        <v>45</v>
      </c>
      <c r="N36" s="356">
        <v>4</v>
      </c>
      <c r="O36" s="380">
        <v>141</v>
      </c>
      <c r="P36" s="356">
        <v>117</v>
      </c>
      <c r="Q36" s="356">
        <v>24</v>
      </c>
      <c r="R36" s="380">
        <v>124</v>
      </c>
      <c r="S36" s="356">
        <v>114</v>
      </c>
      <c r="T36" s="356">
        <v>10</v>
      </c>
      <c r="U36" s="380">
        <v>153</v>
      </c>
      <c r="V36" s="356">
        <v>141</v>
      </c>
      <c r="W36" s="356">
        <v>12</v>
      </c>
    </row>
    <row r="37" spans="1:23" ht="21" customHeight="1" x14ac:dyDescent="0.25">
      <c r="A37" s="39">
        <v>701</v>
      </c>
      <c r="B37" s="269" t="s">
        <v>574</v>
      </c>
      <c r="C37" s="380">
        <v>0</v>
      </c>
      <c r="D37" s="356">
        <v>0</v>
      </c>
      <c r="E37" s="356">
        <v>0</v>
      </c>
      <c r="F37" s="380">
        <v>0</v>
      </c>
      <c r="G37" s="356" t="s">
        <v>122</v>
      </c>
      <c r="H37" s="356">
        <v>0</v>
      </c>
      <c r="I37" s="380">
        <v>0</v>
      </c>
      <c r="J37" s="356">
        <v>0</v>
      </c>
      <c r="K37" s="356">
        <v>0</v>
      </c>
      <c r="L37" s="380">
        <v>0</v>
      </c>
      <c r="M37" s="356">
        <v>0</v>
      </c>
      <c r="N37" s="356">
        <v>0</v>
      </c>
      <c r="O37" s="380">
        <v>0</v>
      </c>
      <c r="P37" s="356">
        <v>0</v>
      </c>
      <c r="Q37" s="356">
        <v>0</v>
      </c>
      <c r="R37" s="380">
        <v>0</v>
      </c>
      <c r="S37" s="356">
        <v>0</v>
      </c>
      <c r="T37" s="356">
        <v>0</v>
      </c>
      <c r="U37" s="380">
        <v>0</v>
      </c>
      <c r="V37" s="356">
        <v>0</v>
      </c>
      <c r="W37" s="356">
        <v>0</v>
      </c>
    </row>
    <row r="38" spans="1:23" ht="21" customHeight="1" x14ac:dyDescent="0.25">
      <c r="A38" s="39">
        <v>702</v>
      </c>
      <c r="B38" s="269" t="s">
        <v>575</v>
      </c>
      <c r="C38" s="380">
        <v>18</v>
      </c>
      <c r="D38" s="356">
        <v>18</v>
      </c>
      <c r="E38" s="356">
        <v>0</v>
      </c>
      <c r="F38" s="380">
        <v>4</v>
      </c>
      <c r="G38" s="356">
        <v>4</v>
      </c>
      <c r="H38" s="356" t="s">
        <v>122</v>
      </c>
      <c r="I38" s="380">
        <v>9</v>
      </c>
      <c r="J38" s="356">
        <v>9</v>
      </c>
      <c r="K38" s="356">
        <v>0</v>
      </c>
      <c r="L38" s="380">
        <v>0</v>
      </c>
      <c r="M38" s="356">
        <v>0</v>
      </c>
      <c r="N38" s="356">
        <v>0</v>
      </c>
      <c r="O38" s="380">
        <v>0</v>
      </c>
      <c r="P38" s="356" t="s">
        <v>122</v>
      </c>
      <c r="Q38" s="356">
        <v>0</v>
      </c>
      <c r="R38" s="380">
        <v>5</v>
      </c>
      <c r="S38" s="356">
        <v>5</v>
      </c>
      <c r="T38" s="356">
        <v>0</v>
      </c>
      <c r="U38" s="380">
        <v>0</v>
      </c>
      <c r="V38" s="356" t="s">
        <v>122</v>
      </c>
      <c r="W38" s="356">
        <v>0</v>
      </c>
    </row>
    <row r="39" spans="1:23" ht="21" customHeight="1" x14ac:dyDescent="0.25">
      <c r="A39" s="39">
        <v>703</v>
      </c>
      <c r="B39" s="269" t="s">
        <v>576</v>
      </c>
      <c r="C39" s="380">
        <v>0</v>
      </c>
      <c r="D39" s="356">
        <v>0</v>
      </c>
      <c r="E39" s="356">
        <v>0</v>
      </c>
      <c r="F39" s="380">
        <v>0</v>
      </c>
      <c r="G39" s="356">
        <v>0</v>
      </c>
      <c r="H39" s="356">
        <v>0</v>
      </c>
      <c r="I39" s="380">
        <v>0</v>
      </c>
      <c r="J39" s="356" t="s">
        <v>122</v>
      </c>
      <c r="K39" s="356">
        <v>0</v>
      </c>
      <c r="L39" s="380">
        <v>0</v>
      </c>
      <c r="M39" s="356">
        <v>0</v>
      </c>
      <c r="N39" s="356">
        <v>0</v>
      </c>
      <c r="O39" s="380">
        <v>0</v>
      </c>
      <c r="P39" s="356">
        <v>0</v>
      </c>
      <c r="Q39" s="356">
        <v>0</v>
      </c>
      <c r="R39" s="380">
        <v>0</v>
      </c>
      <c r="S39" s="356">
        <v>0</v>
      </c>
      <c r="T39" s="356">
        <v>0</v>
      </c>
      <c r="U39" s="380">
        <v>0</v>
      </c>
      <c r="V39" s="356" t="s">
        <v>122</v>
      </c>
      <c r="W39" s="356">
        <v>0</v>
      </c>
    </row>
    <row r="40" spans="1:23" ht="21" customHeight="1" x14ac:dyDescent="0.25">
      <c r="A40" s="39">
        <v>705</v>
      </c>
      <c r="B40" s="269" t="s">
        <v>577</v>
      </c>
      <c r="C40" s="380">
        <v>8</v>
      </c>
      <c r="D40" s="356">
        <v>8</v>
      </c>
      <c r="E40" s="356">
        <v>0</v>
      </c>
      <c r="F40" s="380">
        <v>0</v>
      </c>
      <c r="G40" s="356">
        <v>0</v>
      </c>
      <c r="H40" s="356">
        <v>0</v>
      </c>
      <c r="I40" s="380">
        <v>4</v>
      </c>
      <c r="J40" s="356">
        <v>4</v>
      </c>
      <c r="K40" s="356">
        <v>0</v>
      </c>
      <c r="L40" s="380">
        <v>0</v>
      </c>
      <c r="M40" s="356">
        <v>0</v>
      </c>
      <c r="N40" s="356">
        <v>0</v>
      </c>
      <c r="O40" s="380">
        <v>4</v>
      </c>
      <c r="P40" s="356">
        <v>4</v>
      </c>
      <c r="Q40" s="356" t="s">
        <v>122</v>
      </c>
      <c r="R40" s="380">
        <v>0</v>
      </c>
      <c r="S40" s="356" t="s">
        <v>122</v>
      </c>
      <c r="T40" s="356" t="s">
        <v>122</v>
      </c>
      <c r="U40" s="380">
        <v>0</v>
      </c>
      <c r="V40" s="356">
        <v>0</v>
      </c>
      <c r="W40" s="356">
        <v>0</v>
      </c>
    </row>
    <row r="41" spans="1:23" ht="21" customHeight="1" x14ac:dyDescent="0.25">
      <c r="A41" s="39">
        <v>709</v>
      </c>
      <c r="B41" s="269" t="s">
        <v>580</v>
      </c>
      <c r="C41" s="380">
        <v>259</v>
      </c>
      <c r="D41" s="356">
        <v>225</v>
      </c>
      <c r="E41" s="356">
        <v>34</v>
      </c>
      <c r="F41" s="380">
        <v>37</v>
      </c>
      <c r="G41" s="356">
        <v>33</v>
      </c>
      <c r="H41" s="356">
        <v>4</v>
      </c>
      <c r="I41" s="380">
        <v>73</v>
      </c>
      <c r="J41" s="356">
        <v>61</v>
      </c>
      <c r="K41" s="356">
        <v>12</v>
      </c>
      <c r="L41" s="380">
        <v>39</v>
      </c>
      <c r="M41" s="356">
        <v>30</v>
      </c>
      <c r="N41" s="356">
        <v>9</v>
      </c>
      <c r="O41" s="380">
        <v>25</v>
      </c>
      <c r="P41" s="356">
        <v>20</v>
      </c>
      <c r="Q41" s="356">
        <v>5</v>
      </c>
      <c r="R41" s="380">
        <v>29</v>
      </c>
      <c r="S41" s="356">
        <v>25</v>
      </c>
      <c r="T41" s="356">
        <v>4</v>
      </c>
      <c r="U41" s="380">
        <v>56</v>
      </c>
      <c r="V41" s="356">
        <v>56</v>
      </c>
      <c r="W41" s="356" t="s">
        <v>122</v>
      </c>
    </row>
    <row r="42" spans="1:23" ht="21" customHeight="1" x14ac:dyDescent="0.25">
      <c r="A42" s="39">
        <v>710</v>
      </c>
      <c r="B42" s="269" t="s">
        <v>581</v>
      </c>
      <c r="C42" s="380">
        <v>403</v>
      </c>
      <c r="D42" s="356">
        <v>313</v>
      </c>
      <c r="E42" s="356">
        <v>90</v>
      </c>
      <c r="F42" s="380">
        <v>63</v>
      </c>
      <c r="G42" s="356">
        <v>51</v>
      </c>
      <c r="H42" s="356">
        <v>12</v>
      </c>
      <c r="I42" s="380">
        <v>95</v>
      </c>
      <c r="J42" s="356">
        <v>67</v>
      </c>
      <c r="K42" s="356">
        <v>28</v>
      </c>
      <c r="L42" s="380">
        <v>40</v>
      </c>
      <c r="M42" s="356">
        <v>40</v>
      </c>
      <c r="N42" s="356" t="s">
        <v>122</v>
      </c>
      <c r="O42" s="380">
        <v>44</v>
      </c>
      <c r="P42" s="356">
        <v>33</v>
      </c>
      <c r="Q42" s="356">
        <v>11</v>
      </c>
      <c r="R42" s="380">
        <v>74</v>
      </c>
      <c r="S42" s="356">
        <v>52</v>
      </c>
      <c r="T42" s="356">
        <v>22</v>
      </c>
      <c r="U42" s="380">
        <v>87</v>
      </c>
      <c r="V42" s="356">
        <v>70</v>
      </c>
      <c r="W42" s="356">
        <v>17</v>
      </c>
    </row>
    <row r="43" spans="1:23" ht="21" customHeight="1" x14ac:dyDescent="0.25">
      <c r="A43" s="39">
        <v>712</v>
      </c>
      <c r="B43" s="269" t="s">
        <v>582</v>
      </c>
      <c r="C43" s="380">
        <v>151</v>
      </c>
      <c r="D43" s="356">
        <v>119</v>
      </c>
      <c r="E43" s="356">
        <v>32</v>
      </c>
      <c r="F43" s="380">
        <v>12</v>
      </c>
      <c r="G43" s="356">
        <v>12</v>
      </c>
      <c r="H43" s="356" t="s">
        <v>122</v>
      </c>
      <c r="I43" s="380">
        <v>46</v>
      </c>
      <c r="J43" s="356">
        <v>35</v>
      </c>
      <c r="K43" s="356">
        <v>11</v>
      </c>
      <c r="L43" s="380">
        <v>17</v>
      </c>
      <c r="M43" s="356">
        <v>12</v>
      </c>
      <c r="N43" s="356">
        <v>5</v>
      </c>
      <c r="O43" s="380">
        <v>27</v>
      </c>
      <c r="P43" s="356">
        <v>23</v>
      </c>
      <c r="Q43" s="356">
        <v>4</v>
      </c>
      <c r="R43" s="380">
        <v>26</v>
      </c>
      <c r="S43" s="356">
        <v>19</v>
      </c>
      <c r="T43" s="356">
        <v>7</v>
      </c>
      <c r="U43" s="380">
        <v>23</v>
      </c>
      <c r="V43" s="356">
        <v>18</v>
      </c>
      <c r="W43" s="356">
        <v>5</v>
      </c>
    </row>
    <row r="44" spans="1:23" ht="21" customHeight="1" x14ac:dyDescent="0.25">
      <c r="A44" s="39">
        <v>714</v>
      </c>
      <c r="B44" s="269" t="s">
        <v>584</v>
      </c>
      <c r="C44" s="380">
        <v>36</v>
      </c>
      <c r="D44" s="356">
        <v>36</v>
      </c>
      <c r="E44" s="356">
        <v>0</v>
      </c>
      <c r="F44" s="380">
        <v>4</v>
      </c>
      <c r="G44" s="356">
        <v>4</v>
      </c>
      <c r="H44" s="356">
        <v>0</v>
      </c>
      <c r="I44" s="380">
        <v>14</v>
      </c>
      <c r="J44" s="356">
        <v>14</v>
      </c>
      <c r="K44" s="356" t="s">
        <v>122</v>
      </c>
      <c r="L44" s="380">
        <v>0</v>
      </c>
      <c r="M44" s="356" t="s">
        <v>122</v>
      </c>
      <c r="N44" s="356">
        <v>0</v>
      </c>
      <c r="O44" s="380">
        <v>4</v>
      </c>
      <c r="P44" s="356">
        <v>4</v>
      </c>
      <c r="Q44" s="356">
        <v>0</v>
      </c>
      <c r="R44" s="380">
        <v>10</v>
      </c>
      <c r="S44" s="356">
        <v>10</v>
      </c>
      <c r="T44" s="356">
        <v>0</v>
      </c>
      <c r="U44" s="380">
        <v>4</v>
      </c>
      <c r="V44" s="356">
        <v>4</v>
      </c>
      <c r="W44" s="356">
        <v>0</v>
      </c>
    </row>
    <row r="45" spans="1:23" ht="21" customHeight="1" x14ac:dyDescent="0.25">
      <c r="A45" s="39">
        <v>716</v>
      </c>
      <c r="B45" s="269" t="s">
        <v>586</v>
      </c>
      <c r="C45" s="380">
        <v>0</v>
      </c>
      <c r="D45" s="356">
        <v>0</v>
      </c>
      <c r="E45" s="356">
        <v>0</v>
      </c>
      <c r="F45" s="380">
        <v>0</v>
      </c>
      <c r="G45" s="356">
        <v>0</v>
      </c>
      <c r="H45" s="356">
        <v>0</v>
      </c>
      <c r="I45" s="380">
        <v>0</v>
      </c>
      <c r="J45" s="356">
        <v>0</v>
      </c>
      <c r="K45" s="356">
        <v>0</v>
      </c>
      <c r="L45" s="380">
        <v>0</v>
      </c>
      <c r="M45" s="356">
        <v>0</v>
      </c>
      <c r="N45" s="356">
        <v>0</v>
      </c>
      <c r="O45" s="380">
        <v>0</v>
      </c>
      <c r="P45" s="356">
        <v>0</v>
      </c>
      <c r="Q45" s="356">
        <v>0</v>
      </c>
      <c r="R45" s="380">
        <v>0</v>
      </c>
      <c r="S45" s="356">
        <v>0</v>
      </c>
      <c r="T45" s="356">
        <v>0</v>
      </c>
      <c r="U45" s="380">
        <v>0</v>
      </c>
      <c r="V45" s="356">
        <v>0</v>
      </c>
      <c r="W45" s="356">
        <v>0</v>
      </c>
    </row>
    <row r="46" spans="1:23" ht="21" customHeight="1" x14ac:dyDescent="0.25">
      <c r="A46" s="39">
        <v>717</v>
      </c>
      <c r="B46" s="269" t="s">
        <v>587</v>
      </c>
      <c r="C46" s="380">
        <v>7</v>
      </c>
      <c r="D46" s="356">
        <v>7</v>
      </c>
      <c r="E46" s="356">
        <v>0</v>
      </c>
      <c r="F46" s="380">
        <v>0</v>
      </c>
      <c r="G46" s="356" t="s">
        <v>122</v>
      </c>
      <c r="H46" s="356">
        <v>0</v>
      </c>
      <c r="I46" s="380">
        <v>7</v>
      </c>
      <c r="J46" s="356">
        <v>7</v>
      </c>
      <c r="K46" s="356" t="s">
        <v>122</v>
      </c>
      <c r="L46" s="380">
        <v>0</v>
      </c>
      <c r="M46" s="356">
        <v>0</v>
      </c>
      <c r="N46" s="356">
        <v>0</v>
      </c>
      <c r="O46" s="380">
        <v>0</v>
      </c>
      <c r="P46" s="356" t="s">
        <v>122</v>
      </c>
      <c r="Q46" s="356" t="s">
        <v>122</v>
      </c>
      <c r="R46" s="380">
        <v>0</v>
      </c>
      <c r="S46" s="356" t="s">
        <v>122</v>
      </c>
      <c r="T46" s="356">
        <v>0</v>
      </c>
      <c r="U46" s="380">
        <v>0</v>
      </c>
      <c r="V46" s="356" t="s">
        <v>122</v>
      </c>
      <c r="W46" s="356">
        <v>0</v>
      </c>
    </row>
    <row r="47" spans="1:23" ht="21" customHeight="1" x14ac:dyDescent="0.25">
      <c r="A47" s="39">
        <v>720</v>
      </c>
      <c r="B47" s="269" t="s">
        <v>589</v>
      </c>
      <c r="C47" s="380">
        <v>0</v>
      </c>
      <c r="D47" s="356">
        <v>0</v>
      </c>
      <c r="E47" s="356">
        <v>0</v>
      </c>
      <c r="F47" s="380">
        <v>0</v>
      </c>
      <c r="G47" s="356">
        <v>0</v>
      </c>
      <c r="H47" s="356">
        <v>0</v>
      </c>
      <c r="I47" s="380">
        <v>0</v>
      </c>
      <c r="J47" s="356">
        <v>0</v>
      </c>
      <c r="K47" s="356">
        <v>0</v>
      </c>
      <c r="L47" s="380">
        <v>0</v>
      </c>
      <c r="M47" s="356">
        <v>0</v>
      </c>
      <c r="N47" s="356">
        <v>0</v>
      </c>
      <c r="O47" s="380">
        <v>0</v>
      </c>
      <c r="P47" s="356" t="s">
        <v>122</v>
      </c>
      <c r="Q47" s="356">
        <v>0</v>
      </c>
      <c r="R47" s="380">
        <v>0</v>
      </c>
      <c r="S47" s="356" t="s">
        <v>122</v>
      </c>
      <c r="T47" s="356">
        <v>0</v>
      </c>
      <c r="U47" s="380">
        <v>0</v>
      </c>
      <c r="V47" s="356">
        <v>0</v>
      </c>
      <c r="W47" s="356">
        <v>0</v>
      </c>
    </row>
    <row r="48" spans="1:23" s="13" customFormat="1" ht="21" customHeight="1" x14ac:dyDescent="0.25">
      <c r="A48" s="39">
        <v>802</v>
      </c>
      <c r="B48" s="269" t="s">
        <v>590</v>
      </c>
      <c r="C48" s="380">
        <v>1523</v>
      </c>
      <c r="D48" s="356">
        <v>1390</v>
      </c>
      <c r="E48" s="356">
        <v>133</v>
      </c>
      <c r="F48" s="380">
        <v>185</v>
      </c>
      <c r="G48" s="356">
        <v>165</v>
      </c>
      <c r="H48" s="356">
        <v>20</v>
      </c>
      <c r="I48" s="380">
        <v>468</v>
      </c>
      <c r="J48" s="356">
        <v>428</v>
      </c>
      <c r="K48" s="356">
        <v>40</v>
      </c>
      <c r="L48" s="380">
        <v>131</v>
      </c>
      <c r="M48" s="356">
        <v>115</v>
      </c>
      <c r="N48" s="356">
        <v>16</v>
      </c>
      <c r="O48" s="380">
        <v>296</v>
      </c>
      <c r="P48" s="356">
        <v>276</v>
      </c>
      <c r="Q48" s="356">
        <v>20</v>
      </c>
      <c r="R48" s="380">
        <v>133</v>
      </c>
      <c r="S48" s="356">
        <v>125</v>
      </c>
      <c r="T48" s="356">
        <v>8</v>
      </c>
      <c r="U48" s="380">
        <v>310</v>
      </c>
      <c r="V48" s="356">
        <v>281</v>
      </c>
      <c r="W48" s="356">
        <v>29</v>
      </c>
    </row>
    <row r="49" spans="1:23" ht="21" customHeight="1" x14ac:dyDescent="0.25">
      <c r="A49" s="39">
        <v>803</v>
      </c>
      <c r="B49" s="269" t="s">
        <v>591</v>
      </c>
      <c r="C49" s="380">
        <v>824</v>
      </c>
      <c r="D49" s="356">
        <v>708</v>
      </c>
      <c r="E49" s="356">
        <v>116</v>
      </c>
      <c r="F49" s="380">
        <v>191</v>
      </c>
      <c r="G49" s="356">
        <v>168</v>
      </c>
      <c r="H49" s="356">
        <v>23</v>
      </c>
      <c r="I49" s="380">
        <v>196</v>
      </c>
      <c r="J49" s="356">
        <v>174</v>
      </c>
      <c r="K49" s="356">
        <v>22</v>
      </c>
      <c r="L49" s="380">
        <v>50</v>
      </c>
      <c r="M49" s="356">
        <v>46</v>
      </c>
      <c r="N49" s="356">
        <v>4</v>
      </c>
      <c r="O49" s="380">
        <v>161</v>
      </c>
      <c r="P49" s="356">
        <v>136</v>
      </c>
      <c r="Q49" s="356">
        <v>25</v>
      </c>
      <c r="R49" s="380">
        <v>95</v>
      </c>
      <c r="S49" s="356">
        <v>79</v>
      </c>
      <c r="T49" s="356">
        <v>16</v>
      </c>
      <c r="U49" s="380">
        <v>131</v>
      </c>
      <c r="V49" s="356">
        <v>105</v>
      </c>
      <c r="W49" s="356">
        <v>26</v>
      </c>
    </row>
    <row r="50" spans="1:23" ht="21" customHeight="1" x14ac:dyDescent="0.25">
      <c r="A50" s="39">
        <v>804</v>
      </c>
      <c r="B50" s="269" t="s">
        <v>592</v>
      </c>
      <c r="C50" s="380">
        <v>1310</v>
      </c>
      <c r="D50" s="356">
        <v>1191</v>
      </c>
      <c r="E50" s="356">
        <v>119</v>
      </c>
      <c r="F50" s="380">
        <v>572</v>
      </c>
      <c r="G50" s="356">
        <v>499</v>
      </c>
      <c r="H50" s="356">
        <v>73</v>
      </c>
      <c r="I50" s="380">
        <v>256</v>
      </c>
      <c r="J50" s="356">
        <v>230</v>
      </c>
      <c r="K50" s="356">
        <v>26</v>
      </c>
      <c r="L50" s="380">
        <v>175</v>
      </c>
      <c r="M50" s="356">
        <v>171</v>
      </c>
      <c r="N50" s="356">
        <v>4</v>
      </c>
      <c r="O50" s="380">
        <v>122</v>
      </c>
      <c r="P50" s="356">
        <v>122</v>
      </c>
      <c r="Q50" s="356" t="s">
        <v>122</v>
      </c>
      <c r="R50" s="380">
        <v>51</v>
      </c>
      <c r="S50" s="356">
        <v>47</v>
      </c>
      <c r="T50" s="356">
        <v>4</v>
      </c>
      <c r="U50" s="380">
        <v>134</v>
      </c>
      <c r="V50" s="356">
        <v>122</v>
      </c>
      <c r="W50" s="356">
        <v>12</v>
      </c>
    </row>
    <row r="51" spans="1:23" ht="21" customHeight="1" x14ac:dyDescent="0.25">
      <c r="A51" s="39">
        <v>806</v>
      </c>
      <c r="B51" s="269" t="s">
        <v>593</v>
      </c>
      <c r="C51" s="380">
        <v>0</v>
      </c>
      <c r="D51" s="356">
        <v>0</v>
      </c>
      <c r="E51" s="356">
        <v>0</v>
      </c>
      <c r="F51" s="380">
        <v>0</v>
      </c>
      <c r="G51" s="356">
        <v>0</v>
      </c>
      <c r="H51" s="356">
        <v>0</v>
      </c>
      <c r="I51" s="380">
        <v>0</v>
      </c>
      <c r="J51" s="356">
        <v>0</v>
      </c>
      <c r="K51" s="356">
        <v>0</v>
      </c>
      <c r="L51" s="380">
        <v>0</v>
      </c>
      <c r="M51" s="356">
        <v>0</v>
      </c>
      <c r="N51" s="356">
        <v>0</v>
      </c>
      <c r="O51" s="380">
        <v>0</v>
      </c>
      <c r="P51" s="356">
        <v>0</v>
      </c>
      <c r="Q51" s="356">
        <v>0</v>
      </c>
      <c r="R51" s="380">
        <v>0</v>
      </c>
      <c r="S51" s="356">
        <v>0</v>
      </c>
      <c r="T51" s="356">
        <v>0</v>
      </c>
      <c r="U51" s="380">
        <v>0</v>
      </c>
      <c r="V51" s="356">
        <v>0</v>
      </c>
      <c r="W51" s="356">
        <v>0</v>
      </c>
    </row>
    <row r="52" spans="1:23" ht="21" customHeight="1" x14ac:dyDescent="0.25">
      <c r="A52" s="39">
        <v>827</v>
      </c>
      <c r="B52" s="269" t="s">
        <v>594</v>
      </c>
      <c r="C52" s="380">
        <v>0</v>
      </c>
      <c r="D52" s="356">
        <v>0</v>
      </c>
      <c r="E52" s="356">
        <v>0</v>
      </c>
      <c r="F52" s="380">
        <v>0</v>
      </c>
      <c r="G52" s="356">
        <v>0</v>
      </c>
      <c r="H52" s="356">
        <v>0</v>
      </c>
      <c r="I52" s="380">
        <v>0</v>
      </c>
      <c r="J52" s="356" t="s">
        <v>122</v>
      </c>
      <c r="K52" s="356">
        <v>0</v>
      </c>
      <c r="L52" s="380">
        <v>0</v>
      </c>
      <c r="M52" s="356">
        <v>0</v>
      </c>
      <c r="N52" s="356">
        <v>0</v>
      </c>
      <c r="O52" s="380">
        <v>0</v>
      </c>
      <c r="P52" s="356" t="s">
        <v>122</v>
      </c>
      <c r="Q52" s="356">
        <v>0</v>
      </c>
      <c r="R52" s="380">
        <v>0</v>
      </c>
      <c r="S52" s="356">
        <v>0</v>
      </c>
      <c r="T52" s="356">
        <v>0</v>
      </c>
      <c r="U52" s="380">
        <v>0</v>
      </c>
      <c r="V52" s="356">
        <v>0</v>
      </c>
      <c r="W52" s="356">
        <v>0</v>
      </c>
    </row>
    <row r="53" spans="1:23" ht="21" customHeight="1" x14ac:dyDescent="0.25">
      <c r="A53" s="39">
        <v>828</v>
      </c>
      <c r="B53" s="269" t="s">
        <v>595</v>
      </c>
      <c r="C53" s="380">
        <v>0</v>
      </c>
      <c r="D53" s="356">
        <v>0</v>
      </c>
      <c r="E53" s="356">
        <v>0</v>
      </c>
      <c r="F53" s="380">
        <v>0</v>
      </c>
      <c r="G53" s="356">
        <v>0</v>
      </c>
      <c r="H53" s="356">
        <v>0</v>
      </c>
      <c r="I53" s="380">
        <v>0</v>
      </c>
      <c r="J53" s="356">
        <v>0</v>
      </c>
      <c r="K53" s="356">
        <v>0</v>
      </c>
      <c r="L53" s="380">
        <v>0</v>
      </c>
      <c r="M53" s="356" t="s">
        <v>122</v>
      </c>
      <c r="N53" s="356">
        <v>0</v>
      </c>
      <c r="O53" s="380">
        <v>0</v>
      </c>
      <c r="P53" s="356">
        <v>0</v>
      </c>
      <c r="Q53" s="356">
        <v>0</v>
      </c>
      <c r="R53" s="380">
        <v>0</v>
      </c>
      <c r="S53" s="356" t="s">
        <v>122</v>
      </c>
      <c r="T53" s="356">
        <v>0</v>
      </c>
      <c r="U53" s="380">
        <v>0</v>
      </c>
      <c r="V53" s="356">
        <v>0</v>
      </c>
      <c r="W53" s="356">
        <v>0</v>
      </c>
    </row>
    <row r="54" spans="1:23" ht="21" customHeight="1" x14ac:dyDescent="0.25">
      <c r="A54" s="39">
        <v>830</v>
      </c>
      <c r="B54" s="269" t="s">
        <v>596</v>
      </c>
      <c r="C54" s="380">
        <v>0</v>
      </c>
      <c r="D54" s="356">
        <v>0</v>
      </c>
      <c r="E54" s="356">
        <v>0</v>
      </c>
      <c r="F54" s="380">
        <v>0</v>
      </c>
      <c r="G54" s="356">
        <v>0</v>
      </c>
      <c r="H54" s="356">
        <v>0</v>
      </c>
      <c r="I54" s="380">
        <v>0</v>
      </c>
      <c r="J54" s="356">
        <v>0</v>
      </c>
      <c r="K54" s="356">
        <v>0</v>
      </c>
      <c r="L54" s="380">
        <v>0</v>
      </c>
      <c r="M54" s="356">
        <v>0</v>
      </c>
      <c r="N54" s="356">
        <v>0</v>
      </c>
      <c r="O54" s="380">
        <v>0</v>
      </c>
      <c r="P54" s="356">
        <v>0</v>
      </c>
      <c r="Q54" s="356">
        <v>0</v>
      </c>
      <c r="R54" s="380">
        <v>0</v>
      </c>
      <c r="S54" s="356">
        <v>0</v>
      </c>
      <c r="T54" s="356">
        <v>0</v>
      </c>
      <c r="U54" s="380">
        <v>0</v>
      </c>
      <c r="V54" s="356">
        <v>0</v>
      </c>
      <c r="W54" s="356">
        <v>0</v>
      </c>
    </row>
    <row r="55" spans="1:23" ht="21" customHeight="1" x14ac:dyDescent="0.25">
      <c r="A55" s="39">
        <v>901</v>
      </c>
      <c r="B55" s="269" t="s">
        <v>1343</v>
      </c>
      <c r="C55" s="380">
        <v>1489</v>
      </c>
      <c r="D55" s="356">
        <v>1306</v>
      </c>
      <c r="E55" s="356">
        <v>183</v>
      </c>
      <c r="F55" s="380">
        <v>155</v>
      </c>
      <c r="G55" s="356">
        <v>139</v>
      </c>
      <c r="H55" s="356">
        <v>16</v>
      </c>
      <c r="I55" s="380">
        <v>409</v>
      </c>
      <c r="J55" s="356">
        <v>353</v>
      </c>
      <c r="K55" s="356">
        <v>56</v>
      </c>
      <c r="L55" s="380">
        <v>110</v>
      </c>
      <c r="M55" s="356">
        <v>102</v>
      </c>
      <c r="N55" s="356">
        <v>8</v>
      </c>
      <c r="O55" s="380">
        <v>319</v>
      </c>
      <c r="P55" s="356">
        <v>283</v>
      </c>
      <c r="Q55" s="356">
        <v>36</v>
      </c>
      <c r="R55" s="380">
        <v>147</v>
      </c>
      <c r="S55" s="356">
        <v>131</v>
      </c>
      <c r="T55" s="356">
        <v>16</v>
      </c>
      <c r="U55" s="380">
        <v>349</v>
      </c>
      <c r="V55" s="356">
        <v>298</v>
      </c>
      <c r="W55" s="356">
        <v>51</v>
      </c>
    </row>
    <row r="56" spans="1:23" ht="21" customHeight="1" x14ac:dyDescent="0.25">
      <c r="A56" s="39">
        <v>905</v>
      </c>
      <c r="B56" s="269" t="s">
        <v>598</v>
      </c>
      <c r="C56" s="380">
        <v>22</v>
      </c>
      <c r="D56" s="356">
        <v>22</v>
      </c>
      <c r="E56" s="356">
        <v>0</v>
      </c>
      <c r="F56" s="380">
        <v>0</v>
      </c>
      <c r="G56" s="356">
        <v>0</v>
      </c>
      <c r="H56" s="356">
        <v>0</v>
      </c>
      <c r="I56" s="380">
        <v>5</v>
      </c>
      <c r="J56" s="356">
        <v>5</v>
      </c>
      <c r="K56" s="356" t="s">
        <v>122</v>
      </c>
      <c r="L56" s="380">
        <v>0</v>
      </c>
      <c r="M56" s="356" t="s">
        <v>122</v>
      </c>
      <c r="N56" s="356">
        <v>0</v>
      </c>
      <c r="O56" s="380">
        <v>4</v>
      </c>
      <c r="P56" s="356">
        <v>4</v>
      </c>
      <c r="Q56" s="356">
        <v>0</v>
      </c>
      <c r="R56" s="380">
        <v>9</v>
      </c>
      <c r="S56" s="356">
        <v>9</v>
      </c>
      <c r="T56" s="356">
        <v>0</v>
      </c>
      <c r="U56" s="380">
        <v>4</v>
      </c>
      <c r="V56" s="356">
        <v>4</v>
      </c>
      <c r="W56" s="356">
        <v>0</v>
      </c>
    </row>
    <row r="57" spans="1:23" ht="21" customHeight="1" x14ac:dyDescent="0.25">
      <c r="A57" s="39">
        <v>910</v>
      </c>
      <c r="B57" s="269" t="s">
        <v>599</v>
      </c>
      <c r="C57" s="380">
        <v>0</v>
      </c>
      <c r="D57" s="356">
        <v>0</v>
      </c>
      <c r="E57" s="356">
        <v>0</v>
      </c>
      <c r="F57" s="380">
        <v>0</v>
      </c>
      <c r="G57" s="356">
        <v>0</v>
      </c>
      <c r="H57" s="356">
        <v>0</v>
      </c>
      <c r="I57" s="380">
        <v>0</v>
      </c>
      <c r="J57" s="356">
        <v>0</v>
      </c>
      <c r="K57" s="356">
        <v>0</v>
      </c>
      <c r="L57" s="380">
        <v>0</v>
      </c>
      <c r="M57" s="356">
        <v>0</v>
      </c>
      <c r="N57" s="356">
        <v>0</v>
      </c>
      <c r="O57" s="380">
        <v>0</v>
      </c>
      <c r="P57" s="356">
        <v>0</v>
      </c>
      <c r="Q57" s="356">
        <v>0</v>
      </c>
      <c r="R57" s="380">
        <v>0</v>
      </c>
      <c r="S57" s="356">
        <v>0</v>
      </c>
      <c r="T57" s="356">
        <v>0</v>
      </c>
      <c r="U57" s="380">
        <v>0</v>
      </c>
      <c r="V57" s="356">
        <v>0</v>
      </c>
      <c r="W57" s="356">
        <v>0</v>
      </c>
    </row>
    <row r="58" spans="1:23" ht="21" customHeight="1" x14ac:dyDescent="0.25">
      <c r="A58" s="39">
        <v>11004</v>
      </c>
      <c r="B58" s="269" t="s">
        <v>1370</v>
      </c>
      <c r="C58" s="380">
        <v>0</v>
      </c>
      <c r="D58" s="356">
        <v>0</v>
      </c>
      <c r="E58" s="356">
        <v>0</v>
      </c>
      <c r="F58" s="380">
        <v>0</v>
      </c>
      <c r="G58" s="356">
        <v>0</v>
      </c>
      <c r="H58" s="356">
        <v>0</v>
      </c>
      <c r="I58" s="380">
        <v>0</v>
      </c>
      <c r="J58" s="356" t="s">
        <v>122</v>
      </c>
      <c r="K58" s="356" t="s">
        <v>122</v>
      </c>
      <c r="L58" s="380">
        <v>0</v>
      </c>
      <c r="M58" s="356">
        <v>0</v>
      </c>
      <c r="N58" s="356">
        <v>0</v>
      </c>
      <c r="O58" s="380">
        <v>0</v>
      </c>
      <c r="P58" s="356" t="s">
        <v>122</v>
      </c>
      <c r="Q58" s="356">
        <v>0</v>
      </c>
      <c r="R58" s="380">
        <v>0</v>
      </c>
      <c r="S58" s="356" t="s">
        <v>122</v>
      </c>
      <c r="T58" s="356">
        <v>0</v>
      </c>
      <c r="U58" s="380">
        <v>0</v>
      </c>
      <c r="V58" s="356">
        <v>0</v>
      </c>
      <c r="W58" s="356">
        <v>0</v>
      </c>
    </row>
    <row r="59" spans="1:23" s="13" customFormat="1" ht="21" customHeight="1" x14ac:dyDescent="0.25">
      <c r="A59" s="39">
        <v>11005</v>
      </c>
      <c r="B59" s="269" t="s">
        <v>602</v>
      </c>
      <c r="C59" s="380">
        <v>5</v>
      </c>
      <c r="D59" s="356">
        <v>5</v>
      </c>
      <c r="E59" s="356">
        <v>0</v>
      </c>
      <c r="F59" s="380">
        <v>0</v>
      </c>
      <c r="G59" s="356">
        <v>0</v>
      </c>
      <c r="H59" s="356">
        <v>0</v>
      </c>
      <c r="I59" s="380">
        <v>5</v>
      </c>
      <c r="J59" s="356">
        <v>5</v>
      </c>
      <c r="K59" s="356">
        <v>0</v>
      </c>
      <c r="L59" s="380">
        <v>0</v>
      </c>
      <c r="M59" s="356">
        <v>0</v>
      </c>
      <c r="N59" s="356">
        <v>0</v>
      </c>
      <c r="O59" s="380">
        <v>0</v>
      </c>
      <c r="P59" s="356" t="s">
        <v>122</v>
      </c>
      <c r="Q59" s="356">
        <v>0</v>
      </c>
      <c r="R59" s="380">
        <v>0</v>
      </c>
      <c r="S59" s="356">
        <v>0</v>
      </c>
      <c r="T59" s="356">
        <v>0</v>
      </c>
      <c r="U59" s="380">
        <v>0</v>
      </c>
      <c r="V59" s="356" t="s">
        <v>122</v>
      </c>
      <c r="W59" s="356" t="s">
        <v>122</v>
      </c>
    </row>
    <row r="60" spans="1:23" ht="21" customHeight="1" x14ac:dyDescent="0.25">
      <c r="A60" s="39">
        <v>11102</v>
      </c>
      <c r="B60" s="269" t="s">
        <v>603</v>
      </c>
      <c r="C60" s="380">
        <v>0</v>
      </c>
      <c r="D60" s="356">
        <v>0</v>
      </c>
      <c r="E60" s="356">
        <v>0</v>
      </c>
      <c r="F60" s="380">
        <v>0</v>
      </c>
      <c r="G60" s="356">
        <v>0</v>
      </c>
      <c r="H60" s="356">
        <v>0</v>
      </c>
      <c r="I60" s="380">
        <v>0</v>
      </c>
      <c r="J60" s="356">
        <v>0</v>
      </c>
      <c r="K60" s="356">
        <v>0</v>
      </c>
      <c r="L60" s="380">
        <v>0</v>
      </c>
      <c r="M60" s="356">
        <v>0</v>
      </c>
      <c r="N60" s="356">
        <v>0</v>
      </c>
      <c r="O60" s="380">
        <v>0</v>
      </c>
      <c r="P60" s="356">
        <v>0</v>
      </c>
      <c r="Q60" s="356">
        <v>0</v>
      </c>
      <c r="R60" s="380">
        <v>0</v>
      </c>
      <c r="S60" s="356">
        <v>0</v>
      </c>
      <c r="T60" s="356">
        <v>0</v>
      </c>
      <c r="U60" s="380">
        <v>0</v>
      </c>
      <c r="V60" s="356">
        <v>0</v>
      </c>
      <c r="W60" s="356">
        <v>0</v>
      </c>
    </row>
    <row r="61" spans="1:23" ht="21" customHeight="1" x14ac:dyDescent="0.25">
      <c r="A61" s="39">
        <v>11103</v>
      </c>
      <c r="B61" s="269" t="s">
        <v>604</v>
      </c>
      <c r="C61" s="380">
        <v>0</v>
      </c>
      <c r="D61" s="356">
        <v>0</v>
      </c>
      <c r="E61" s="356">
        <v>0</v>
      </c>
      <c r="F61" s="380">
        <v>0</v>
      </c>
      <c r="G61" s="356">
        <v>0</v>
      </c>
      <c r="H61" s="356">
        <v>0</v>
      </c>
      <c r="I61" s="380">
        <v>0</v>
      </c>
      <c r="J61" s="356">
        <v>0</v>
      </c>
      <c r="K61" s="356">
        <v>0</v>
      </c>
      <c r="L61" s="380">
        <v>0</v>
      </c>
      <c r="M61" s="356">
        <v>0</v>
      </c>
      <c r="N61" s="356">
        <v>0</v>
      </c>
      <c r="O61" s="380">
        <v>0</v>
      </c>
      <c r="P61" s="356">
        <v>0</v>
      </c>
      <c r="Q61" s="356">
        <v>0</v>
      </c>
      <c r="R61" s="380">
        <v>0</v>
      </c>
      <c r="S61" s="356">
        <v>0</v>
      </c>
      <c r="T61" s="356">
        <v>0</v>
      </c>
      <c r="U61" s="380">
        <v>0</v>
      </c>
      <c r="V61" s="356">
        <v>0</v>
      </c>
      <c r="W61" s="356">
        <v>0</v>
      </c>
    </row>
    <row r="62" spans="1:23" ht="21" customHeight="1" x14ac:dyDescent="0.25">
      <c r="A62" s="39">
        <v>12086</v>
      </c>
      <c r="B62" s="269" t="s">
        <v>605</v>
      </c>
      <c r="C62" s="380">
        <v>0</v>
      </c>
      <c r="D62" s="356">
        <v>0</v>
      </c>
      <c r="E62" s="356">
        <v>0</v>
      </c>
      <c r="F62" s="380">
        <v>0</v>
      </c>
      <c r="G62" s="356">
        <v>0</v>
      </c>
      <c r="H62" s="356">
        <v>0</v>
      </c>
      <c r="I62" s="380">
        <v>0</v>
      </c>
      <c r="J62" s="356">
        <v>0</v>
      </c>
      <c r="K62" s="356">
        <v>0</v>
      </c>
      <c r="L62" s="380">
        <v>0</v>
      </c>
      <c r="M62" s="356">
        <v>0</v>
      </c>
      <c r="N62" s="356">
        <v>0</v>
      </c>
      <c r="O62" s="380">
        <v>0</v>
      </c>
      <c r="P62" s="356">
        <v>0</v>
      </c>
      <c r="Q62" s="356">
        <v>0</v>
      </c>
      <c r="R62" s="380">
        <v>0</v>
      </c>
      <c r="S62" s="356">
        <v>0</v>
      </c>
      <c r="T62" s="356">
        <v>0</v>
      </c>
      <c r="U62" s="380">
        <v>0</v>
      </c>
      <c r="V62" s="356">
        <v>0</v>
      </c>
      <c r="W62" s="356">
        <v>0</v>
      </c>
    </row>
    <row r="63" spans="1:23" ht="21" customHeight="1" x14ac:dyDescent="0.25">
      <c r="A63" s="39">
        <v>13001</v>
      </c>
      <c r="B63" s="269" t="s">
        <v>606</v>
      </c>
      <c r="C63" s="380">
        <v>3238</v>
      </c>
      <c r="D63" s="356">
        <v>2132</v>
      </c>
      <c r="E63" s="356">
        <v>1106</v>
      </c>
      <c r="F63" s="380">
        <v>465</v>
      </c>
      <c r="G63" s="356">
        <v>342</v>
      </c>
      <c r="H63" s="356">
        <v>123</v>
      </c>
      <c r="I63" s="380">
        <v>735</v>
      </c>
      <c r="J63" s="356">
        <v>491</v>
      </c>
      <c r="K63" s="356">
        <v>244</v>
      </c>
      <c r="L63" s="380">
        <v>302</v>
      </c>
      <c r="M63" s="356">
        <v>194</v>
      </c>
      <c r="N63" s="356">
        <v>108</v>
      </c>
      <c r="O63" s="380">
        <v>591</v>
      </c>
      <c r="P63" s="356">
        <v>381</v>
      </c>
      <c r="Q63" s="356">
        <v>210</v>
      </c>
      <c r="R63" s="380">
        <v>535</v>
      </c>
      <c r="S63" s="356">
        <v>336</v>
      </c>
      <c r="T63" s="356">
        <v>199</v>
      </c>
      <c r="U63" s="380">
        <v>610</v>
      </c>
      <c r="V63" s="356">
        <v>388</v>
      </c>
      <c r="W63" s="356">
        <v>222</v>
      </c>
    </row>
    <row r="64" spans="1:23" ht="21" customHeight="1" x14ac:dyDescent="0.25">
      <c r="A64" s="39">
        <v>14056</v>
      </c>
      <c r="B64" s="269" t="s">
        <v>607</v>
      </c>
      <c r="C64" s="380">
        <v>6</v>
      </c>
      <c r="D64" s="356">
        <v>6</v>
      </c>
      <c r="E64" s="356">
        <v>0</v>
      </c>
      <c r="F64" s="380">
        <v>0</v>
      </c>
      <c r="G64" s="356">
        <v>0</v>
      </c>
      <c r="H64" s="356">
        <v>0</v>
      </c>
      <c r="I64" s="380">
        <v>0</v>
      </c>
      <c r="J64" s="356">
        <v>0</v>
      </c>
      <c r="K64" s="356">
        <v>0</v>
      </c>
      <c r="L64" s="380">
        <v>0</v>
      </c>
      <c r="M64" s="356">
        <v>0</v>
      </c>
      <c r="N64" s="356">
        <v>0</v>
      </c>
      <c r="O64" s="380">
        <v>6</v>
      </c>
      <c r="P64" s="356">
        <v>6</v>
      </c>
      <c r="Q64" s="356">
        <v>0</v>
      </c>
      <c r="R64" s="380">
        <v>0</v>
      </c>
      <c r="S64" s="356">
        <v>0</v>
      </c>
      <c r="T64" s="356">
        <v>0</v>
      </c>
      <c r="U64" s="380">
        <v>0</v>
      </c>
      <c r="V64" s="356" t="s">
        <v>122</v>
      </c>
      <c r="W64" s="356">
        <v>0</v>
      </c>
    </row>
    <row r="65" spans="1:23" ht="21" customHeight="1" x14ac:dyDescent="0.25">
      <c r="A65" s="39">
        <v>19109</v>
      </c>
      <c r="B65" s="269" t="s">
        <v>608</v>
      </c>
      <c r="C65" s="380">
        <v>0</v>
      </c>
      <c r="D65" s="356">
        <v>0</v>
      </c>
      <c r="E65" s="356">
        <v>0</v>
      </c>
      <c r="F65" s="380">
        <v>0</v>
      </c>
      <c r="G65" s="356">
        <v>0</v>
      </c>
      <c r="H65" s="356">
        <v>0</v>
      </c>
      <c r="I65" s="380">
        <v>0</v>
      </c>
      <c r="J65" s="356">
        <v>0</v>
      </c>
      <c r="K65" s="356">
        <v>0</v>
      </c>
      <c r="L65" s="380">
        <v>0</v>
      </c>
      <c r="M65" s="356">
        <v>0</v>
      </c>
      <c r="N65" s="356">
        <v>0</v>
      </c>
      <c r="O65" s="380">
        <v>0</v>
      </c>
      <c r="P65" s="356">
        <v>0</v>
      </c>
      <c r="Q65" s="356">
        <v>0</v>
      </c>
      <c r="R65" s="380">
        <v>0</v>
      </c>
      <c r="S65" s="356">
        <v>0</v>
      </c>
      <c r="T65" s="356">
        <v>0</v>
      </c>
      <c r="U65" s="380">
        <v>0</v>
      </c>
      <c r="V65" s="356">
        <v>0</v>
      </c>
      <c r="W65" s="356">
        <v>0</v>
      </c>
    </row>
    <row r="66" spans="1:23" ht="21" customHeight="1" x14ac:dyDescent="0.25">
      <c r="A66" s="39">
        <v>19113</v>
      </c>
      <c r="B66" s="269" t="s">
        <v>609</v>
      </c>
      <c r="C66" s="380">
        <v>0</v>
      </c>
      <c r="D66" s="356">
        <v>0</v>
      </c>
      <c r="E66" s="356">
        <v>0</v>
      </c>
      <c r="F66" s="380">
        <v>0</v>
      </c>
      <c r="G66" s="356">
        <v>0</v>
      </c>
      <c r="H66" s="356">
        <v>0</v>
      </c>
      <c r="I66" s="380">
        <v>0</v>
      </c>
      <c r="J66" s="356">
        <v>0</v>
      </c>
      <c r="K66" s="356" t="s">
        <v>122</v>
      </c>
      <c r="L66" s="380">
        <v>0</v>
      </c>
      <c r="M66" s="356">
        <v>0</v>
      </c>
      <c r="N66" s="356">
        <v>0</v>
      </c>
      <c r="O66" s="380">
        <v>0</v>
      </c>
      <c r="P66" s="356">
        <v>0</v>
      </c>
      <c r="Q66" s="356" t="s">
        <v>122</v>
      </c>
      <c r="R66" s="380">
        <v>0</v>
      </c>
      <c r="S66" s="356">
        <v>0</v>
      </c>
      <c r="T66" s="356">
        <v>0</v>
      </c>
      <c r="U66" s="380">
        <v>0</v>
      </c>
      <c r="V66" s="356">
        <v>0</v>
      </c>
      <c r="W66" s="356">
        <v>0</v>
      </c>
    </row>
    <row r="67" spans="1:23" ht="21" customHeight="1" x14ac:dyDescent="0.25">
      <c r="A67" s="39">
        <v>21002</v>
      </c>
      <c r="B67" s="269" t="s">
        <v>611</v>
      </c>
      <c r="C67" s="380">
        <v>0</v>
      </c>
      <c r="D67" s="356">
        <v>0</v>
      </c>
      <c r="E67" s="356">
        <v>0</v>
      </c>
      <c r="F67" s="380">
        <v>0</v>
      </c>
      <c r="G67" s="356">
        <v>0</v>
      </c>
      <c r="H67" s="356">
        <v>0</v>
      </c>
      <c r="I67" s="380">
        <v>0</v>
      </c>
      <c r="J67" s="356">
        <v>0</v>
      </c>
      <c r="K67" s="356">
        <v>0</v>
      </c>
      <c r="L67" s="380">
        <v>0</v>
      </c>
      <c r="M67" s="356">
        <v>0</v>
      </c>
      <c r="N67" s="356">
        <v>0</v>
      </c>
      <c r="O67" s="380">
        <v>0</v>
      </c>
      <c r="P67" s="356">
        <v>0</v>
      </c>
      <c r="Q67" s="356">
        <v>0</v>
      </c>
      <c r="R67" s="380">
        <v>0</v>
      </c>
      <c r="S67" s="356">
        <v>0</v>
      </c>
      <c r="T67" s="356">
        <v>0</v>
      </c>
      <c r="U67" s="380">
        <v>0</v>
      </c>
      <c r="V67" s="356">
        <v>0</v>
      </c>
      <c r="W67" s="356">
        <v>0</v>
      </c>
    </row>
    <row r="68" spans="1:23" ht="21" customHeight="1" x14ac:dyDescent="0.25">
      <c r="A68" s="39"/>
      <c r="B68" s="268" t="s">
        <v>613</v>
      </c>
      <c r="C68" s="380">
        <v>18267</v>
      </c>
      <c r="D68" s="356">
        <v>13883</v>
      </c>
      <c r="E68" s="356">
        <v>4384</v>
      </c>
      <c r="F68" s="380">
        <v>4531</v>
      </c>
      <c r="G68" s="380">
        <v>3215</v>
      </c>
      <c r="H68" s="380">
        <v>1316</v>
      </c>
      <c r="I68" s="380">
        <v>4516</v>
      </c>
      <c r="J68" s="380">
        <v>3496</v>
      </c>
      <c r="K68" s="380">
        <v>1020</v>
      </c>
      <c r="L68" s="380">
        <v>1570</v>
      </c>
      <c r="M68" s="380">
        <v>1306</v>
      </c>
      <c r="N68" s="380">
        <v>264</v>
      </c>
      <c r="O68" s="380">
        <v>2310</v>
      </c>
      <c r="P68" s="380">
        <v>1901</v>
      </c>
      <c r="Q68" s="380">
        <v>409</v>
      </c>
      <c r="R68" s="380">
        <v>1752</v>
      </c>
      <c r="S68" s="380">
        <v>1412</v>
      </c>
      <c r="T68" s="380">
        <v>340</v>
      </c>
      <c r="U68" s="380">
        <v>3588</v>
      </c>
      <c r="V68" s="380">
        <v>2553</v>
      </c>
      <c r="W68" s="380">
        <v>1035</v>
      </c>
    </row>
    <row r="69" spans="1:23" ht="21" customHeight="1" x14ac:dyDescent="0.25">
      <c r="A69" s="39">
        <v>216</v>
      </c>
      <c r="B69" s="269" t="s">
        <v>614</v>
      </c>
      <c r="C69" s="380">
        <v>0</v>
      </c>
      <c r="D69" s="356">
        <v>0</v>
      </c>
      <c r="E69" s="356">
        <v>0</v>
      </c>
      <c r="F69" s="380">
        <v>0</v>
      </c>
      <c r="G69" s="356">
        <v>0</v>
      </c>
      <c r="H69" s="356">
        <v>0</v>
      </c>
      <c r="I69" s="380">
        <v>0</v>
      </c>
      <c r="J69" s="356">
        <v>0</v>
      </c>
      <c r="K69" s="356">
        <v>0</v>
      </c>
      <c r="L69" s="380">
        <v>0</v>
      </c>
      <c r="M69" s="356">
        <v>0</v>
      </c>
      <c r="N69" s="356">
        <v>0</v>
      </c>
      <c r="O69" s="380">
        <v>0</v>
      </c>
      <c r="P69" s="356">
        <v>0</v>
      </c>
      <c r="Q69" s="356">
        <v>0</v>
      </c>
      <c r="R69" s="380">
        <v>0</v>
      </c>
      <c r="S69" s="356">
        <v>0</v>
      </c>
      <c r="T69" s="356">
        <v>0</v>
      </c>
      <c r="U69" s="380">
        <v>0</v>
      </c>
      <c r="V69" s="356">
        <v>0</v>
      </c>
      <c r="W69" s="356">
        <v>0</v>
      </c>
    </row>
    <row r="70" spans="1:23" ht="21" customHeight="1" x14ac:dyDescent="0.25">
      <c r="A70" s="39">
        <v>310</v>
      </c>
      <c r="B70" s="269" t="s">
        <v>616</v>
      </c>
      <c r="C70" s="380">
        <v>0</v>
      </c>
      <c r="D70" s="356">
        <v>0</v>
      </c>
      <c r="E70" s="356">
        <v>0</v>
      </c>
      <c r="F70" s="380">
        <v>0</v>
      </c>
      <c r="G70" s="356" t="s">
        <v>122</v>
      </c>
      <c r="H70" s="356">
        <v>0</v>
      </c>
      <c r="I70" s="380">
        <v>0</v>
      </c>
      <c r="J70" s="356">
        <v>0</v>
      </c>
      <c r="K70" s="356">
        <v>0</v>
      </c>
      <c r="L70" s="380">
        <v>0</v>
      </c>
      <c r="M70" s="356">
        <v>0</v>
      </c>
      <c r="N70" s="356">
        <v>0</v>
      </c>
      <c r="O70" s="380">
        <v>0</v>
      </c>
      <c r="P70" s="356">
        <v>0</v>
      </c>
      <c r="Q70" s="356">
        <v>0</v>
      </c>
      <c r="R70" s="380">
        <v>0</v>
      </c>
      <c r="S70" s="356" t="s">
        <v>122</v>
      </c>
      <c r="T70" s="356">
        <v>0</v>
      </c>
      <c r="U70" s="380">
        <v>0</v>
      </c>
      <c r="V70" s="356">
        <v>0</v>
      </c>
      <c r="W70" s="356">
        <v>0</v>
      </c>
    </row>
    <row r="71" spans="1:23" ht="21" customHeight="1" x14ac:dyDescent="0.25">
      <c r="A71" s="39">
        <v>808</v>
      </c>
      <c r="B71" s="269" t="s">
        <v>617</v>
      </c>
      <c r="C71" s="380">
        <v>242</v>
      </c>
      <c r="D71" s="356">
        <v>238</v>
      </c>
      <c r="E71" s="356">
        <v>4</v>
      </c>
      <c r="F71" s="380">
        <v>45</v>
      </c>
      <c r="G71" s="356">
        <v>45</v>
      </c>
      <c r="H71" s="356" t="s">
        <v>122</v>
      </c>
      <c r="I71" s="380">
        <v>42</v>
      </c>
      <c r="J71" s="356">
        <v>42</v>
      </c>
      <c r="K71" s="356" t="s">
        <v>122</v>
      </c>
      <c r="L71" s="380">
        <v>57</v>
      </c>
      <c r="M71" s="356">
        <v>53</v>
      </c>
      <c r="N71" s="356">
        <v>4</v>
      </c>
      <c r="O71" s="380">
        <v>38</v>
      </c>
      <c r="P71" s="356">
        <v>38</v>
      </c>
      <c r="Q71" s="356" t="s">
        <v>122</v>
      </c>
      <c r="R71" s="380">
        <v>14</v>
      </c>
      <c r="S71" s="356">
        <v>14</v>
      </c>
      <c r="T71" s="356" t="s">
        <v>122</v>
      </c>
      <c r="U71" s="380">
        <v>46</v>
      </c>
      <c r="V71" s="356">
        <v>46</v>
      </c>
      <c r="W71" s="356">
        <v>0</v>
      </c>
    </row>
    <row r="72" spans="1:23" ht="21" customHeight="1" x14ac:dyDescent="0.25">
      <c r="A72" s="39">
        <v>809</v>
      </c>
      <c r="B72" s="269" t="s">
        <v>618</v>
      </c>
      <c r="C72" s="380">
        <v>651</v>
      </c>
      <c r="D72" s="356">
        <v>608</v>
      </c>
      <c r="E72" s="356">
        <v>43</v>
      </c>
      <c r="F72" s="380">
        <v>30</v>
      </c>
      <c r="G72" s="356">
        <v>30</v>
      </c>
      <c r="H72" s="356">
        <v>0</v>
      </c>
      <c r="I72" s="380">
        <v>151</v>
      </c>
      <c r="J72" s="356">
        <v>138</v>
      </c>
      <c r="K72" s="356">
        <v>13</v>
      </c>
      <c r="L72" s="380">
        <v>46</v>
      </c>
      <c r="M72" s="356">
        <v>42</v>
      </c>
      <c r="N72" s="356">
        <v>4</v>
      </c>
      <c r="O72" s="380">
        <v>122</v>
      </c>
      <c r="P72" s="356">
        <v>116</v>
      </c>
      <c r="Q72" s="356">
        <v>6</v>
      </c>
      <c r="R72" s="380">
        <v>177</v>
      </c>
      <c r="S72" s="356">
        <v>170</v>
      </c>
      <c r="T72" s="356">
        <v>7</v>
      </c>
      <c r="U72" s="380">
        <v>125</v>
      </c>
      <c r="V72" s="356">
        <v>112</v>
      </c>
      <c r="W72" s="356">
        <v>13</v>
      </c>
    </row>
    <row r="73" spans="1:23" ht="21" customHeight="1" x14ac:dyDescent="0.25">
      <c r="A73" s="39">
        <v>810</v>
      </c>
      <c r="B73" s="269" t="s">
        <v>619</v>
      </c>
      <c r="C73" s="380">
        <v>1306</v>
      </c>
      <c r="D73" s="356">
        <v>1232</v>
      </c>
      <c r="E73" s="356">
        <v>74</v>
      </c>
      <c r="F73" s="380">
        <v>144</v>
      </c>
      <c r="G73" s="356">
        <v>131</v>
      </c>
      <c r="H73" s="356">
        <v>13</v>
      </c>
      <c r="I73" s="380">
        <v>311</v>
      </c>
      <c r="J73" s="356">
        <v>296</v>
      </c>
      <c r="K73" s="356">
        <v>15</v>
      </c>
      <c r="L73" s="380">
        <v>148</v>
      </c>
      <c r="M73" s="356">
        <v>144</v>
      </c>
      <c r="N73" s="356">
        <v>4</v>
      </c>
      <c r="O73" s="380">
        <v>203</v>
      </c>
      <c r="P73" s="356">
        <v>189</v>
      </c>
      <c r="Q73" s="356">
        <v>14</v>
      </c>
      <c r="R73" s="380">
        <v>320</v>
      </c>
      <c r="S73" s="356">
        <v>303</v>
      </c>
      <c r="T73" s="356">
        <v>17</v>
      </c>
      <c r="U73" s="380">
        <v>180</v>
      </c>
      <c r="V73" s="356">
        <v>169</v>
      </c>
      <c r="W73" s="356">
        <v>11</v>
      </c>
    </row>
    <row r="74" spans="1:23" ht="21" customHeight="1" x14ac:dyDescent="0.25">
      <c r="A74" s="39">
        <v>811</v>
      </c>
      <c r="B74" s="269" t="s">
        <v>620</v>
      </c>
      <c r="C74" s="380">
        <v>10</v>
      </c>
      <c r="D74" s="356">
        <v>10</v>
      </c>
      <c r="E74" s="356">
        <v>0</v>
      </c>
      <c r="F74" s="380">
        <v>0</v>
      </c>
      <c r="G74" s="356">
        <v>0</v>
      </c>
      <c r="H74" s="356">
        <v>0</v>
      </c>
      <c r="I74" s="380">
        <v>0</v>
      </c>
      <c r="J74" s="356">
        <v>0</v>
      </c>
      <c r="K74" s="356">
        <v>0</v>
      </c>
      <c r="L74" s="380">
        <v>0</v>
      </c>
      <c r="M74" s="356">
        <v>0</v>
      </c>
      <c r="N74" s="356">
        <v>0</v>
      </c>
      <c r="O74" s="380">
        <v>0</v>
      </c>
      <c r="P74" s="356">
        <v>0</v>
      </c>
      <c r="Q74" s="356">
        <v>0</v>
      </c>
      <c r="R74" s="380">
        <v>10</v>
      </c>
      <c r="S74" s="356">
        <v>10</v>
      </c>
      <c r="T74" s="356">
        <v>0</v>
      </c>
      <c r="U74" s="380">
        <v>0</v>
      </c>
      <c r="V74" s="356" t="s">
        <v>122</v>
      </c>
      <c r="W74" s="356">
        <v>0</v>
      </c>
    </row>
    <row r="75" spans="1:23" ht="21" customHeight="1" x14ac:dyDescent="0.25">
      <c r="A75" s="39">
        <v>812</v>
      </c>
      <c r="B75" s="269" t="s">
        <v>621</v>
      </c>
      <c r="C75" s="380">
        <v>2592</v>
      </c>
      <c r="D75" s="356">
        <v>2291</v>
      </c>
      <c r="E75" s="356">
        <v>301</v>
      </c>
      <c r="F75" s="380">
        <v>548</v>
      </c>
      <c r="G75" s="356">
        <v>474</v>
      </c>
      <c r="H75" s="356">
        <v>74</v>
      </c>
      <c r="I75" s="380">
        <v>630</v>
      </c>
      <c r="J75" s="356">
        <v>557</v>
      </c>
      <c r="K75" s="356">
        <v>73</v>
      </c>
      <c r="L75" s="380">
        <v>436</v>
      </c>
      <c r="M75" s="356">
        <v>396</v>
      </c>
      <c r="N75" s="356">
        <v>40</v>
      </c>
      <c r="O75" s="380">
        <v>406</v>
      </c>
      <c r="P75" s="356">
        <v>365</v>
      </c>
      <c r="Q75" s="356">
        <v>41</v>
      </c>
      <c r="R75" s="380">
        <v>221</v>
      </c>
      <c r="S75" s="356">
        <v>199</v>
      </c>
      <c r="T75" s="356">
        <v>22</v>
      </c>
      <c r="U75" s="380">
        <v>351</v>
      </c>
      <c r="V75" s="356">
        <v>300</v>
      </c>
      <c r="W75" s="356">
        <v>51</v>
      </c>
    </row>
    <row r="76" spans="1:23" ht="21" customHeight="1" x14ac:dyDescent="0.25">
      <c r="A76" s="39">
        <v>814</v>
      </c>
      <c r="B76" s="269" t="s">
        <v>622</v>
      </c>
      <c r="C76" s="380">
        <v>0</v>
      </c>
      <c r="D76" s="356">
        <v>0</v>
      </c>
      <c r="E76" s="356">
        <v>0</v>
      </c>
      <c r="F76" s="380">
        <v>0</v>
      </c>
      <c r="G76" s="356">
        <v>0</v>
      </c>
      <c r="H76" s="356">
        <v>0</v>
      </c>
      <c r="I76" s="380">
        <v>0</v>
      </c>
      <c r="J76" s="356" t="s">
        <v>122</v>
      </c>
      <c r="K76" s="356">
        <v>0</v>
      </c>
      <c r="L76" s="380">
        <v>0</v>
      </c>
      <c r="M76" s="356">
        <v>0</v>
      </c>
      <c r="N76" s="356">
        <v>0</v>
      </c>
      <c r="O76" s="380">
        <v>0</v>
      </c>
      <c r="P76" s="356">
        <v>0</v>
      </c>
      <c r="Q76" s="356">
        <v>0</v>
      </c>
      <c r="R76" s="380">
        <v>0</v>
      </c>
      <c r="S76" s="356">
        <v>0</v>
      </c>
      <c r="T76" s="356">
        <v>0</v>
      </c>
      <c r="U76" s="380">
        <v>0</v>
      </c>
      <c r="V76" s="356">
        <v>0</v>
      </c>
      <c r="W76" s="356">
        <v>0</v>
      </c>
    </row>
    <row r="77" spans="1:23" ht="21" customHeight="1" x14ac:dyDescent="0.25">
      <c r="A77" s="39">
        <v>816</v>
      </c>
      <c r="B77" s="269" t="s">
        <v>623</v>
      </c>
      <c r="C77" s="380">
        <v>155</v>
      </c>
      <c r="D77" s="356">
        <v>117</v>
      </c>
      <c r="E77" s="356">
        <v>38</v>
      </c>
      <c r="F77" s="380">
        <v>59</v>
      </c>
      <c r="G77" s="356">
        <v>50</v>
      </c>
      <c r="H77" s="356">
        <v>9</v>
      </c>
      <c r="I77" s="380">
        <v>25</v>
      </c>
      <c r="J77" s="356">
        <v>14</v>
      </c>
      <c r="K77" s="356">
        <v>11</v>
      </c>
      <c r="L77" s="380">
        <v>19</v>
      </c>
      <c r="M77" s="356">
        <v>19</v>
      </c>
      <c r="N77" s="356" t="s">
        <v>122</v>
      </c>
      <c r="O77" s="380">
        <v>23</v>
      </c>
      <c r="P77" s="356">
        <v>13</v>
      </c>
      <c r="Q77" s="356">
        <v>10</v>
      </c>
      <c r="R77" s="380">
        <v>7</v>
      </c>
      <c r="S77" s="356">
        <v>7</v>
      </c>
      <c r="T77" s="356" t="s">
        <v>122</v>
      </c>
      <c r="U77" s="380">
        <v>22</v>
      </c>
      <c r="V77" s="356">
        <v>14</v>
      </c>
      <c r="W77" s="356">
        <v>8</v>
      </c>
    </row>
    <row r="78" spans="1:23" s="13" customFormat="1" ht="21" customHeight="1" x14ac:dyDescent="0.25">
      <c r="A78" s="39">
        <v>817</v>
      </c>
      <c r="B78" s="269" t="s">
        <v>624</v>
      </c>
      <c r="C78" s="380">
        <v>0</v>
      </c>
      <c r="D78" s="356">
        <v>0</v>
      </c>
      <c r="E78" s="356">
        <v>0</v>
      </c>
      <c r="F78" s="380">
        <v>0</v>
      </c>
      <c r="G78" s="356">
        <v>0</v>
      </c>
      <c r="H78" s="356">
        <v>0</v>
      </c>
      <c r="I78" s="380">
        <v>0</v>
      </c>
      <c r="J78" s="356" t="s">
        <v>122</v>
      </c>
      <c r="K78" s="356">
        <v>0</v>
      </c>
      <c r="L78" s="380">
        <v>0</v>
      </c>
      <c r="M78" s="356">
        <v>0</v>
      </c>
      <c r="N78" s="356">
        <v>0</v>
      </c>
      <c r="O78" s="380">
        <v>0</v>
      </c>
      <c r="P78" s="356">
        <v>0</v>
      </c>
      <c r="Q78" s="356">
        <v>0</v>
      </c>
      <c r="R78" s="380">
        <v>0</v>
      </c>
      <c r="S78" s="356">
        <v>0</v>
      </c>
      <c r="T78" s="356">
        <v>0</v>
      </c>
      <c r="U78" s="380">
        <v>0</v>
      </c>
      <c r="V78" s="356" t="s">
        <v>122</v>
      </c>
      <c r="W78" s="356">
        <v>0</v>
      </c>
    </row>
    <row r="79" spans="1:23" s="13" customFormat="1" ht="21" customHeight="1" x14ac:dyDescent="0.25">
      <c r="A79" s="39">
        <v>821</v>
      </c>
      <c r="B79" s="269" t="s">
        <v>625</v>
      </c>
      <c r="C79" s="380">
        <v>16</v>
      </c>
      <c r="D79" s="356">
        <v>16</v>
      </c>
      <c r="E79" s="356">
        <v>0</v>
      </c>
      <c r="F79" s="380">
        <v>0</v>
      </c>
      <c r="G79" s="356" t="s">
        <v>122</v>
      </c>
      <c r="H79" s="356" t="s">
        <v>122</v>
      </c>
      <c r="I79" s="380">
        <v>7</v>
      </c>
      <c r="J79" s="356">
        <v>7</v>
      </c>
      <c r="K79" s="356" t="s">
        <v>122</v>
      </c>
      <c r="L79" s="380">
        <v>0</v>
      </c>
      <c r="M79" s="356">
        <v>0</v>
      </c>
      <c r="N79" s="356">
        <v>0</v>
      </c>
      <c r="O79" s="380">
        <v>9</v>
      </c>
      <c r="P79" s="356">
        <v>9</v>
      </c>
      <c r="Q79" s="356" t="s">
        <v>122</v>
      </c>
      <c r="R79" s="380">
        <v>0</v>
      </c>
      <c r="S79" s="356" t="s">
        <v>122</v>
      </c>
      <c r="T79" s="356" t="s">
        <v>122</v>
      </c>
      <c r="U79" s="380">
        <v>0</v>
      </c>
      <c r="V79" s="356" t="s">
        <v>122</v>
      </c>
      <c r="W79" s="356" t="s">
        <v>122</v>
      </c>
    </row>
    <row r="80" spans="1:23" ht="21" customHeight="1" x14ac:dyDescent="0.25">
      <c r="A80" s="39">
        <v>825</v>
      </c>
      <c r="B80" s="269" t="s">
        <v>1371</v>
      </c>
      <c r="C80" s="380">
        <v>24</v>
      </c>
      <c r="D80" s="356">
        <v>24</v>
      </c>
      <c r="E80" s="356">
        <v>0</v>
      </c>
      <c r="F80" s="380">
        <v>4</v>
      </c>
      <c r="G80" s="356">
        <v>4</v>
      </c>
      <c r="H80" s="356">
        <v>0</v>
      </c>
      <c r="I80" s="380">
        <v>12</v>
      </c>
      <c r="J80" s="356">
        <v>12</v>
      </c>
      <c r="K80" s="356" t="s">
        <v>122</v>
      </c>
      <c r="L80" s="380">
        <v>0</v>
      </c>
      <c r="M80" s="356" t="s">
        <v>122</v>
      </c>
      <c r="N80" s="356">
        <v>0</v>
      </c>
      <c r="O80" s="380">
        <v>0</v>
      </c>
      <c r="P80" s="356" t="s">
        <v>122</v>
      </c>
      <c r="Q80" s="356">
        <v>0</v>
      </c>
      <c r="R80" s="380">
        <v>0</v>
      </c>
      <c r="S80" s="356">
        <v>0</v>
      </c>
      <c r="T80" s="356">
        <v>0</v>
      </c>
      <c r="U80" s="380">
        <v>8</v>
      </c>
      <c r="V80" s="356">
        <v>8</v>
      </c>
      <c r="W80" s="356">
        <v>0</v>
      </c>
    </row>
    <row r="81" spans="1:23" ht="21" customHeight="1" x14ac:dyDescent="0.25">
      <c r="A81" s="39">
        <v>826</v>
      </c>
      <c r="B81" s="269" t="s">
        <v>628</v>
      </c>
      <c r="C81" s="380">
        <v>372</v>
      </c>
      <c r="D81" s="356">
        <v>290</v>
      </c>
      <c r="E81" s="356">
        <v>82</v>
      </c>
      <c r="F81" s="380">
        <v>48</v>
      </c>
      <c r="G81" s="356">
        <v>35</v>
      </c>
      <c r="H81" s="356">
        <v>13</v>
      </c>
      <c r="I81" s="380">
        <v>110</v>
      </c>
      <c r="J81" s="356">
        <v>74</v>
      </c>
      <c r="K81" s="356">
        <v>36</v>
      </c>
      <c r="L81" s="380">
        <v>8</v>
      </c>
      <c r="M81" s="356">
        <v>8</v>
      </c>
      <c r="N81" s="356" t="s">
        <v>122</v>
      </c>
      <c r="O81" s="380">
        <v>126</v>
      </c>
      <c r="P81" s="356">
        <v>111</v>
      </c>
      <c r="Q81" s="356">
        <v>15</v>
      </c>
      <c r="R81" s="380">
        <v>19</v>
      </c>
      <c r="S81" s="356">
        <v>19</v>
      </c>
      <c r="T81" s="356" t="s">
        <v>122</v>
      </c>
      <c r="U81" s="380">
        <v>61</v>
      </c>
      <c r="V81" s="356">
        <v>43</v>
      </c>
      <c r="W81" s="356">
        <v>18</v>
      </c>
    </row>
    <row r="82" spans="1:23" ht="21" customHeight="1" x14ac:dyDescent="0.25">
      <c r="A82" s="39">
        <v>831</v>
      </c>
      <c r="B82" s="269" t="s">
        <v>629</v>
      </c>
      <c r="C82" s="380">
        <v>196</v>
      </c>
      <c r="D82" s="356">
        <v>187</v>
      </c>
      <c r="E82" s="356">
        <v>9</v>
      </c>
      <c r="F82" s="380">
        <v>15</v>
      </c>
      <c r="G82" s="356">
        <v>15</v>
      </c>
      <c r="H82" s="356">
        <v>0</v>
      </c>
      <c r="I82" s="380">
        <v>99</v>
      </c>
      <c r="J82" s="356">
        <v>94</v>
      </c>
      <c r="K82" s="356">
        <v>5</v>
      </c>
      <c r="L82" s="380">
        <v>22</v>
      </c>
      <c r="M82" s="356">
        <v>18</v>
      </c>
      <c r="N82" s="356">
        <v>4</v>
      </c>
      <c r="O82" s="380">
        <v>22</v>
      </c>
      <c r="P82" s="356">
        <v>22</v>
      </c>
      <c r="Q82" s="356">
        <v>0</v>
      </c>
      <c r="R82" s="380">
        <v>9</v>
      </c>
      <c r="S82" s="356">
        <v>9</v>
      </c>
      <c r="T82" s="356">
        <v>0</v>
      </c>
      <c r="U82" s="380">
        <v>29</v>
      </c>
      <c r="V82" s="356">
        <v>29</v>
      </c>
      <c r="W82" s="356">
        <v>0</v>
      </c>
    </row>
    <row r="83" spans="1:23" ht="21" customHeight="1" x14ac:dyDescent="0.25">
      <c r="A83" s="39">
        <v>833</v>
      </c>
      <c r="B83" s="269" t="s">
        <v>630</v>
      </c>
      <c r="C83" s="380">
        <v>18</v>
      </c>
      <c r="D83" s="356">
        <v>6</v>
      </c>
      <c r="E83" s="356">
        <v>12</v>
      </c>
      <c r="F83" s="380">
        <v>18</v>
      </c>
      <c r="G83" s="356">
        <v>6</v>
      </c>
      <c r="H83" s="356">
        <v>12</v>
      </c>
      <c r="I83" s="380">
        <v>0</v>
      </c>
      <c r="J83" s="356">
        <v>0</v>
      </c>
      <c r="K83" s="356">
        <v>0</v>
      </c>
      <c r="L83" s="380">
        <v>0</v>
      </c>
      <c r="M83" s="356">
        <v>0</v>
      </c>
      <c r="N83" s="356">
        <v>0</v>
      </c>
      <c r="O83" s="380">
        <v>0</v>
      </c>
      <c r="P83" s="356" t="s">
        <v>122</v>
      </c>
      <c r="Q83" s="356">
        <v>0</v>
      </c>
      <c r="R83" s="380">
        <v>0</v>
      </c>
      <c r="S83" s="356">
        <v>0</v>
      </c>
      <c r="T83" s="356">
        <v>0</v>
      </c>
      <c r="U83" s="380">
        <v>0</v>
      </c>
      <c r="V83" s="356">
        <v>0</v>
      </c>
      <c r="W83" s="356">
        <v>0</v>
      </c>
    </row>
    <row r="84" spans="1:23" ht="21" customHeight="1" x14ac:dyDescent="0.25">
      <c r="A84" s="39">
        <v>834</v>
      </c>
      <c r="B84" s="269" t="s">
        <v>631</v>
      </c>
      <c r="C84" s="380">
        <v>319</v>
      </c>
      <c r="D84" s="356">
        <v>213</v>
      </c>
      <c r="E84" s="356">
        <v>106</v>
      </c>
      <c r="F84" s="380">
        <v>186</v>
      </c>
      <c r="G84" s="356">
        <v>132</v>
      </c>
      <c r="H84" s="356">
        <v>54</v>
      </c>
      <c r="I84" s="380">
        <v>0</v>
      </c>
      <c r="J84" s="356">
        <v>0</v>
      </c>
      <c r="K84" s="356" t="s">
        <v>122</v>
      </c>
      <c r="L84" s="380">
        <v>106</v>
      </c>
      <c r="M84" s="356">
        <v>65</v>
      </c>
      <c r="N84" s="356">
        <v>41</v>
      </c>
      <c r="O84" s="380">
        <v>8</v>
      </c>
      <c r="P84" s="356">
        <v>8</v>
      </c>
      <c r="Q84" s="356">
        <v>0</v>
      </c>
      <c r="R84" s="380">
        <v>0</v>
      </c>
      <c r="S84" s="356" t="s">
        <v>122</v>
      </c>
      <c r="T84" s="356" t="s">
        <v>122</v>
      </c>
      <c r="U84" s="380">
        <v>19</v>
      </c>
      <c r="V84" s="356">
        <v>8</v>
      </c>
      <c r="W84" s="356">
        <v>11</v>
      </c>
    </row>
    <row r="85" spans="1:23" ht="21" customHeight="1" x14ac:dyDescent="0.25">
      <c r="A85" s="39">
        <v>836</v>
      </c>
      <c r="B85" s="269" t="s">
        <v>632</v>
      </c>
      <c r="C85" s="380">
        <v>0</v>
      </c>
      <c r="D85" s="356">
        <v>0</v>
      </c>
      <c r="E85" s="356">
        <v>0</v>
      </c>
      <c r="F85" s="380">
        <v>0</v>
      </c>
      <c r="G85" s="356">
        <v>0</v>
      </c>
      <c r="H85" s="356">
        <v>0</v>
      </c>
      <c r="I85" s="380">
        <v>0</v>
      </c>
      <c r="J85" s="356" t="s">
        <v>122</v>
      </c>
      <c r="K85" s="356">
        <v>0</v>
      </c>
      <c r="L85" s="380">
        <v>0</v>
      </c>
      <c r="M85" s="356">
        <v>0</v>
      </c>
      <c r="N85" s="356">
        <v>0</v>
      </c>
      <c r="O85" s="380">
        <v>0</v>
      </c>
      <c r="P85" s="356">
        <v>0</v>
      </c>
      <c r="Q85" s="356">
        <v>0</v>
      </c>
      <c r="R85" s="380">
        <v>0</v>
      </c>
      <c r="S85" s="356" t="s">
        <v>122</v>
      </c>
      <c r="T85" s="356">
        <v>0</v>
      </c>
      <c r="U85" s="380">
        <v>0</v>
      </c>
      <c r="V85" s="356">
        <v>0</v>
      </c>
      <c r="W85" s="356">
        <v>0</v>
      </c>
    </row>
    <row r="86" spans="1:23" ht="21" customHeight="1" x14ac:dyDescent="0.25">
      <c r="A86" s="39">
        <v>838</v>
      </c>
      <c r="B86" s="269" t="s">
        <v>633</v>
      </c>
      <c r="C86" s="380">
        <v>4</v>
      </c>
      <c r="D86" s="356">
        <v>4</v>
      </c>
      <c r="E86" s="356">
        <v>0</v>
      </c>
      <c r="F86" s="380">
        <v>0</v>
      </c>
      <c r="G86" s="356">
        <v>0</v>
      </c>
      <c r="H86" s="356">
        <v>0</v>
      </c>
      <c r="I86" s="380">
        <v>0</v>
      </c>
      <c r="J86" s="356" t="s">
        <v>122</v>
      </c>
      <c r="K86" s="356">
        <v>0</v>
      </c>
      <c r="L86" s="380">
        <v>0</v>
      </c>
      <c r="M86" s="356">
        <v>0</v>
      </c>
      <c r="N86" s="356">
        <v>0</v>
      </c>
      <c r="O86" s="380">
        <v>4</v>
      </c>
      <c r="P86" s="356">
        <v>4</v>
      </c>
      <c r="Q86" s="356" t="s">
        <v>122</v>
      </c>
      <c r="R86" s="380">
        <v>0</v>
      </c>
      <c r="S86" s="356">
        <v>0</v>
      </c>
      <c r="T86" s="356">
        <v>0</v>
      </c>
      <c r="U86" s="380">
        <v>0</v>
      </c>
      <c r="V86" s="356" t="s">
        <v>122</v>
      </c>
      <c r="W86" s="356">
        <v>0</v>
      </c>
    </row>
    <row r="87" spans="1:23" ht="21" customHeight="1" x14ac:dyDescent="0.25">
      <c r="A87" s="39">
        <v>840</v>
      </c>
      <c r="B87" s="269" t="s">
        <v>518</v>
      </c>
      <c r="C87" s="380">
        <v>1036</v>
      </c>
      <c r="D87" s="356">
        <v>877</v>
      </c>
      <c r="E87" s="356">
        <v>159</v>
      </c>
      <c r="F87" s="380">
        <v>250</v>
      </c>
      <c r="G87" s="356">
        <v>211</v>
      </c>
      <c r="H87" s="356">
        <v>39</v>
      </c>
      <c r="I87" s="380">
        <v>229</v>
      </c>
      <c r="J87" s="356">
        <v>204</v>
      </c>
      <c r="K87" s="356">
        <v>25</v>
      </c>
      <c r="L87" s="380">
        <v>146</v>
      </c>
      <c r="M87" s="356">
        <v>115</v>
      </c>
      <c r="N87" s="356">
        <v>31</v>
      </c>
      <c r="O87" s="380">
        <v>144</v>
      </c>
      <c r="P87" s="356">
        <v>115</v>
      </c>
      <c r="Q87" s="356">
        <v>29</v>
      </c>
      <c r="R87" s="380">
        <v>114</v>
      </c>
      <c r="S87" s="356">
        <v>103</v>
      </c>
      <c r="T87" s="356">
        <v>11</v>
      </c>
      <c r="U87" s="380">
        <v>153</v>
      </c>
      <c r="V87" s="356">
        <v>129</v>
      </c>
      <c r="W87" s="356">
        <v>24</v>
      </c>
    </row>
    <row r="88" spans="1:23" ht="21" customHeight="1" x14ac:dyDescent="0.25">
      <c r="A88" s="39">
        <v>841</v>
      </c>
      <c r="B88" s="269" t="s">
        <v>634</v>
      </c>
      <c r="C88" s="380">
        <v>164</v>
      </c>
      <c r="D88" s="356">
        <v>164</v>
      </c>
      <c r="E88" s="356">
        <v>0</v>
      </c>
      <c r="F88" s="380">
        <v>25</v>
      </c>
      <c r="G88" s="356">
        <v>25</v>
      </c>
      <c r="H88" s="356" t="s">
        <v>122</v>
      </c>
      <c r="I88" s="380">
        <v>49</v>
      </c>
      <c r="J88" s="356">
        <v>49</v>
      </c>
      <c r="K88" s="356" t="s">
        <v>122</v>
      </c>
      <c r="L88" s="380">
        <v>19</v>
      </c>
      <c r="M88" s="356">
        <v>19</v>
      </c>
      <c r="N88" s="356" t="s">
        <v>122</v>
      </c>
      <c r="O88" s="380">
        <v>36</v>
      </c>
      <c r="P88" s="356">
        <v>36</v>
      </c>
      <c r="Q88" s="356" t="s">
        <v>122</v>
      </c>
      <c r="R88" s="380">
        <v>15</v>
      </c>
      <c r="S88" s="356">
        <v>15</v>
      </c>
      <c r="T88" s="356">
        <v>0</v>
      </c>
      <c r="U88" s="380">
        <v>20</v>
      </c>
      <c r="V88" s="356">
        <v>20</v>
      </c>
      <c r="W88" s="356" t="s">
        <v>122</v>
      </c>
    </row>
    <row r="89" spans="1:23" ht="21" customHeight="1" x14ac:dyDescent="0.25">
      <c r="A89" s="39">
        <v>842</v>
      </c>
      <c r="B89" s="269" t="s">
        <v>635</v>
      </c>
      <c r="C89" s="380">
        <v>343</v>
      </c>
      <c r="D89" s="356">
        <v>333</v>
      </c>
      <c r="E89" s="356">
        <v>10</v>
      </c>
      <c r="F89" s="380">
        <v>31</v>
      </c>
      <c r="G89" s="356">
        <v>31</v>
      </c>
      <c r="H89" s="356" t="s">
        <v>122</v>
      </c>
      <c r="I89" s="380">
        <v>96</v>
      </c>
      <c r="J89" s="356">
        <v>96</v>
      </c>
      <c r="K89" s="356" t="s">
        <v>122</v>
      </c>
      <c r="L89" s="380">
        <v>49</v>
      </c>
      <c r="M89" s="356">
        <v>49</v>
      </c>
      <c r="N89" s="356" t="s">
        <v>122</v>
      </c>
      <c r="O89" s="380">
        <v>45</v>
      </c>
      <c r="P89" s="356">
        <v>45</v>
      </c>
      <c r="Q89" s="356" t="s">
        <v>122</v>
      </c>
      <c r="R89" s="380">
        <v>54</v>
      </c>
      <c r="S89" s="356">
        <v>54</v>
      </c>
      <c r="T89" s="356" t="s">
        <v>122</v>
      </c>
      <c r="U89" s="380">
        <v>68</v>
      </c>
      <c r="V89" s="356">
        <v>58</v>
      </c>
      <c r="W89" s="356">
        <v>10</v>
      </c>
    </row>
    <row r="90" spans="1:23" ht="21" customHeight="1" x14ac:dyDescent="0.25">
      <c r="A90" s="39">
        <v>843</v>
      </c>
      <c r="B90" s="269" t="s">
        <v>636</v>
      </c>
      <c r="C90" s="380">
        <v>7680</v>
      </c>
      <c r="D90" s="356">
        <v>5019</v>
      </c>
      <c r="E90" s="356">
        <v>2661</v>
      </c>
      <c r="F90" s="380">
        <v>2114</v>
      </c>
      <c r="G90" s="356">
        <v>1323</v>
      </c>
      <c r="H90" s="356">
        <v>791</v>
      </c>
      <c r="I90" s="380">
        <v>2252</v>
      </c>
      <c r="J90" s="356">
        <v>1528</v>
      </c>
      <c r="K90" s="356">
        <v>724</v>
      </c>
      <c r="L90" s="380">
        <v>304</v>
      </c>
      <c r="M90" s="356">
        <v>212</v>
      </c>
      <c r="N90" s="356">
        <v>92</v>
      </c>
      <c r="O90" s="380">
        <v>730</v>
      </c>
      <c r="P90" s="356">
        <v>507</v>
      </c>
      <c r="Q90" s="356">
        <v>223</v>
      </c>
      <c r="R90" s="380">
        <v>282</v>
      </c>
      <c r="S90" s="356">
        <v>177</v>
      </c>
      <c r="T90" s="356">
        <v>105</v>
      </c>
      <c r="U90" s="380">
        <v>1998</v>
      </c>
      <c r="V90" s="356">
        <v>1272</v>
      </c>
      <c r="W90" s="356">
        <v>726</v>
      </c>
    </row>
    <row r="91" spans="1:23" ht="21" customHeight="1" x14ac:dyDescent="0.25">
      <c r="A91" s="39">
        <v>846</v>
      </c>
      <c r="B91" s="269" t="s">
        <v>637</v>
      </c>
      <c r="C91" s="380">
        <v>34</v>
      </c>
      <c r="D91" s="356">
        <v>34</v>
      </c>
      <c r="E91" s="356">
        <v>0</v>
      </c>
      <c r="F91" s="380">
        <v>7</v>
      </c>
      <c r="G91" s="356">
        <v>7</v>
      </c>
      <c r="H91" s="356" t="s">
        <v>122</v>
      </c>
      <c r="I91" s="380">
        <v>19</v>
      </c>
      <c r="J91" s="356">
        <v>19</v>
      </c>
      <c r="K91" s="356">
        <v>0</v>
      </c>
      <c r="L91" s="380">
        <v>0</v>
      </c>
      <c r="M91" s="356">
        <v>0</v>
      </c>
      <c r="N91" s="356">
        <v>0</v>
      </c>
      <c r="O91" s="380">
        <v>4</v>
      </c>
      <c r="P91" s="356">
        <v>4</v>
      </c>
      <c r="Q91" s="356" t="s">
        <v>122</v>
      </c>
      <c r="R91" s="380">
        <v>0</v>
      </c>
      <c r="S91" s="356" t="s">
        <v>122</v>
      </c>
      <c r="T91" s="356" t="s">
        <v>122</v>
      </c>
      <c r="U91" s="380">
        <v>4</v>
      </c>
      <c r="V91" s="356">
        <v>4</v>
      </c>
      <c r="W91" s="356" t="s">
        <v>122</v>
      </c>
    </row>
    <row r="92" spans="1:23" s="13" customFormat="1" ht="21" customHeight="1" x14ac:dyDescent="0.25">
      <c r="A92" s="39">
        <v>847</v>
      </c>
      <c r="B92" s="269" t="s">
        <v>638</v>
      </c>
      <c r="C92" s="380">
        <v>865</v>
      </c>
      <c r="D92" s="356">
        <v>616</v>
      </c>
      <c r="E92" s="356">
        <v>249</v>
      </c>
      <c r="F92" s="380">
        <v>311</v>
      </c>
      <c r="G92" s="356">
        <v>207</v>
      </c>
      <c r="H92" s="356">
        <v>104</v>
      </c>
      <c r="I92" s="380">
        <v>171</v>
      </c>
      <c r="J92" s="356">
        <v>131</v>
      </c>
      <c r="K92" s="356">
        <v>40</v>
      </c>
      <c r="L92" s="380">
        <v>74</v>
      </c>
      <c r="M92" s="356">
        <v>58</v>
      </c>
      <c r="N92" s="356">
        <v>16</v>
      </c>
      <c r="O92" s="380">
        <v>103</v>
      </c>
      <c r="P92" s="356">
        <v>88</v>
      </c>
      <c r="Q92" s="356">
        <v>15</v>
      </c>
      <c r="R92" s="380">
        <v>96</v>
      </c>
      <c r="S92" s="356">
        <v>61</v>
      </c>
      <c r="T92" s="356">
        <v>35</v>
      </c>
      <c r="U92" s="380">
        <v>110</v>
      </c>
      <c r="V92" s="356">
        <v>71</v>
      </c>
      <c r="W92" s="356">
        <v>39</v>
      </c>
    </row>
    <row r="93" spans="1:23" ht="21" customHeight="1" x14ac:dyDescent="0.25">
      <c r="A93" s="39">
        <v>848</v>
      </c>
      <c r="B93" s="269" t="s">
        <v>639</v>
      </c>
      <c r="C93" s="380">
        <v>1522</v>
      </c>
      <c r="D93" s="356">
        <v>1051</v>
      </c>
      <c r="E93" s="356">
        <v>471</v>
      </c>
      <c r="F93" s="380">
        <v>503</v>
      </c>
      <c r="G93" s="356">
        <v>350</v>
      </c>
      <c r="H93" s="356">
        <v>153</v>
      </c>
      <c r="I93" s="380">
        <v>169</v>
      </c>
      <c r="J93" s="356">
        <v>128</v>
      </c>
      <c r="K93" s="356">
        <v>41</v>
      </c>
      <c r="L93" s="380">
        <v>69</v>
      </c>
      <c r="M93" s="356">
        <v>58</v>
      </c>
      <c r="N93" s="356">
        <v>11</v>
      </c>
      <c r="O93" s="380">
        <v>156</v>
      </c>
      <c r="P93" s="356">
        <v>121</v>
      </c>
      <c r="Q93" s="356">
        <v>35</v>
      </c>
      <c r="R93" s="380">
        <v>293</v>
      </c>
      <c r="S93" s="356">
        <v>170</v>
      </c>
      <c r="T93" s="356">
        <v>123</v>
      </c>
      <c r="U93" s="380">
        <v>332</v>
      </c>
      <c r="V93" s="356">
        <v>224</v>
      </c>
      <c r="W93" s="356">
        <v>108</v>
      </c>
    </row>
    <row r="94" spans="1:23" ht="21" customHeight="1" x14ac:dyDescent="0.25">
      <c r="A94" s="39">
        <v>849</v>
      </c>
      <c r="B94" s="269" t="s">
        <v>640</v>
      </c>
      <c r="C94" s="380">
        <v>0</v>
      </c>
      <c r="D94" s="356">
        <v>0</v>
      </c>
      <c r="E94" s="356">
        <v>0</v>
      </c>
      <c r="F94" s="380">
        <v>0</v>
      </c>
      <c r="G94" s="356">
        <v>0</v>
      </c>
      <c r="H94" s="356">
        <v>0</v>
      </c>
      <c r="I94" s="380">
        <v>0</v>
      </c>
      <c r="J94" s="356">
        <v>0</v>
      </c>
      <c r="K94" s="356">
        <v>0</v>
      </c>
      <c r="L94" s="380">
        <v>0</v>
      </c>
      <c r="M94" s="356">
        <v>0</v>
      </c>
      <c r="N94" s="356">
        <v>0</v>
      </c>
      <c r="O94" s="380">
        <v>0</v>
      </c>
      <c r="P94" s="356">
        <v>0</v>
      </c>
      <c r="Q94" s="356">
        <v>0</v>
      </c>
      <c r="R94" s="380">
        <v>0</v>
      </c>
      <c r="S94" s="356">
        <v>0</v>
      </c>
      <c r="T94" s="356">
        <v>0</v>
      </c>
      <c r="U94" s="380">
        <v>0</v>
      </c>
      <c r="V94" s="356">
        <v>0</v>
      </c>
      <c r="W94" s="356">
        <v>0</v>
      </c>
    </row>
    <row r="95" spans="1:23" ht="21" customHeight="1" x14ac:dyDescent="0.25">
      <c r="A95" s="39">
        <v>851</v>
      </c>
      <c r="B95" s="269" t="s">
        <v>641</v>
      </c>
      <c r="C95" s="380">
        <v>0</v>
      </c>
      <c r="D95" s="356">
        <v>0</v>
      </c>
      <c r="E95" s="356">
        <v>0</v>
      </c>
      <c r="F95" s="380">
        <v>0</v>
      </c>
      <c r="G95" s="356">
        <v>0</v>
      </c>
      <c r="H95" s="356">
        <v>0</v>
      </c>
      <c r="I95" s="380">
        <v>0</v>
      </c>
      <c r="J95" s="356" t="s">
        <v>122</v>
      </c>
      <c r="K95" s="356">
        <v>0</v>
      </c>
      <c r="L95" s="380">
        <v>0</v>
      </c>
      <c r="M95" s="356">
        <v>0</v>
      </c>
      <c r="N95" s="356">
        <v>0</v>
      </c>
      <c r="O95" s="380">
        <v>0</v>
      </c>
      <c r="P95" s="356">
        <v>0</v>
      </c>
      <c r="Q95" s="356">
        <v>0</v>
      </c>
      <c r="R95" s="380">
        <v>0</v>
      </c>
      <c r="S95" s="356" t="s">
        <v>122</v>
      </c>
      <c r="T95" s="356">
        <v>0</v>
      </c>
      <c r="U95" s="380">
        <v>0</v>
      </c>
      <c r="V95" s="356">
        <v>0</v>
      </c>
      <c r="W95" s="356">
        <v>0</v>
      </c>
    </row>
    <row r="96" spans="1:23" ht="21" customHeight="1" x14ac:dyDescent="0.25">
      <c r="A96" s="39">
        <v>853</v>
      </c>
      <c r="B96" s="269" t="s">
        <v>643</v>
      </c>
      <c r="C96" s="380">
        <v>4</v>
      </c>
      <c r="D96" s="356">
        <v>4</v>
      </c>
      <c r="E96" s="356">
        <v>0</v>
      </c>
      <c r="F96" s="380">
        <v>0</v>
      </c>
      <c r="G96" s="356" t="s">
        <v>122</v>
      </c>
      <c r="H96" s="356">
        <v>0</v>
      </c>
      <c r="I96" s="380">
        <v>4</v>
      </c>
      <c r="J96" s="356">
        <v>4</v>
      </c>
      <c r="K96" s="356" t="s">
        <v>122</v>
      </c>
      <c r="L96" s="380">
        <v>0</v>
      </c>
      <c r="M96" s="356" t="s">
        <v>122</v>
      </c>
      <c r="N96" s="356" t="s">
        <v>122</v>
      </c>
      <c r="O96" s="380">
        <v>0</v>
      </c>
      <c r="P96" s="356" t="s">
        <v>122</v>
      </c>
      <c r="Q96" s="356">
        <v>0</v>
      </c>
      <c r="R96" s="380">
        <v>0</v>
      </c>
      <c r="S96" s="356" t="s">
        <v>122</v>
      </c>
      <c r="T96" s="356">
        <v>0</v>
      </c>
      <c r="U96" s="380">
        <v>0</v>
      </c>
      <c r="V96" s="356" t="s">
        <v>122</v>
      </c>
      <c r="W96" s="356" t="s">
        <v>122</v>
      </c>
    </row>
    <row r="97" spans="1:23" ht="21" customHeight="1" x14ac:dyDescent="0.25">
      <c r="A97" s="39">
        <v>854</v>
      </c>
      <c r="B97" s="269" t="s">
        <v>644</v>
      </c>
      <c r="C97" s="380">
        <v>0</v>
      </c>
      <c r="D97" s="356">
        <v>0</v>
      </c>
      <c r="E97" s="356">
        <v>0</v>
      </c>
      <c r="F97" s="380">
        <v>0</v>
      </c>
      <c r="G97" s="356" t="s">
        <v>122</v>
      </c>
      <c r="H97" s="356">
        <v>0</v>
      </c>
      <c r="I97" s="380">
        <v>0</v>
      </c>
      <c r="J97" s="356" t="s">
        <v>122</v>
      </c>
      <c r="K97" s="356" t="s">
        <v>122</v>
      </c>
      <c r="L97" s="380">
        <v>0</v>
      </c>
      <c r="M97" s="356">
        <v>0</v>
      </c>
      <c r="N97" s="356" t="s">
        <v>122</v>
      </c>
      <c r="O97" s="380">
        <v>0</v>
      </c>
      <c r="P97" s="356">
        <v>0</v>
      </c>
      <c r="Q97" s="356" t="s">
        <v>122</v>
      </c>
      <c r="R97" s="380">
        <v>0</v>
      </c>
      <c r="S97" s="356">
        <v>0</v>
      </c>
      <c r="T97" s="356" t="s">
        <v>122</v>
      </c>
      <c r="U97" s="380">
        <v>0</v>
      </c>
      <c r="V97" s="356">
        <v>0</v>
      </c>
      <c r="W97" s="356">
        <v>0</v>
      </c>
    </row>
    <row r="98" spans="1:23" ht="21" customHeight="1" x14ac:dyDescent="0.25">
      <c r="A98" s="39">
        <v>855</v>
      </c>
      <c r="B98" s="269" t="s">
        <v>645</v>
      </c>
      <c r="C98" s="380">
        <v>13</v>
      </c>
      <c r="D98" s="356">
        <v>13</v>
      </c>
      <c r="E98" s="356">
        <v>0</v>
      </c>
      <c r="F98" s="380">
        <v>0</v>
      </c>
      <c r="G98" s="356" t="s">
        <v>122</v>
      </c>
      <c r="H98" s="356" t="s">
        <v>122</v>
      </c>
      <c r="I98" s="380">
        <v>6</v>
      </c>
      <c r="J98" s="356">
        <v>6</v>
      </c>
      <c r="K98" s="356">
        <v>0</v>
      </c>
      <c r="L98" s="380">
        <v>0</v>
      </c>
      <c r="M98" s="356" t="s">
        <v>122</v>
      </c>
      <c r="N98" s="356">
        <v>0</v>
      </c>
      <c r="O98" s="380">
        <v>0</v>
      </c>
      <c r="P98" s="356" t="s">
        <v>122</v>
      </c>
      <c r="Q98" s="356">
        <v>0</v>
      </c>
      <c r="R98" s="380">
        <v>7</v>
      </c>
      <c r="S98" s="356">
        <v>7</v>
      </c>
      <c r="T98" s="356">
        <v>0</v>
      </c>
      <c r="U98" s="380">
        <v>0</v>
      </c>
      <c r="V98" s="356">
        <v>0</v>
      </c>
      <c r="W98" s="356">
        <v>0</v>
      </c>
    </row>
    <row r="99" spans="1:23" ht="21" customHeight="1" x14ac:dyDescent="0.25">
      <c r="A99" s="39">
        <v>856</v>
      </c>
      <c r="B99" s="269" t="s">
        <v>646</v>
      </c>
      <c r="C99" s="380">
        <v>106</v>
      </c>
      <c r="D99" s="356">
        <v>96</v>
      </c>
      <c r="E99" s="356">
        <v>10</v>
      </c>
      <c r="F99" s="380">
        <v>7</v>
      </c>
      <c r="G99" s="356">
        <v>7</v>
      </c>
      <c r="H99" s="356" t="s">
        <v>122</v>
      </c>
      <c r="I99" s="380">
        <v>29</v>
      </c>
      <c r="J99" s="356">
        <v>23</v>
      </c>
      <c r="K99" s="356">
        <v>6</v>
      </c>
      <c r="L99" s="380">
        <v>18</v>
      </c>
      <c r="M99" s="356">
        <v>18</v>
      </c>
      <c r="N99" s="356" t="s">
        <v>122</v>
      </c>
      <c r="O99" s="380">
        <v>27</v>
      </c>
      <c r="P99" s="356">
        <v>23</v>
      </c>
      <c r="Q99" s="356">
        <v>4</v>
      </c>
      <c r="R99" s="380">
        <v>10</v>
      </c>
      <c r="S99" s="356">
        <v>10</v>
      </c>
      <c r="T99" s="356" t="s">
        <v>122</v>
      </c>
      <c r="U99" s="380">
        <v>15</v>
      </c>
      <c r="V99" s="356">
        <v>15</v>
      </c>
      <c r="W99" s="356" t="s">
        <v>122</v>
      </c>
    </row>
    <row r="100" spans="1:23" ht="21" customHeight="1" x14ac:dyDescent="0.25">
      <c r="A100" s="39">
        <v>858</v>
      </c>
      <c r="B100" s="269" t="s">
        <v>648</v>
      </c>
      <c r="C100" s="380">
        <v>0</v>
      </c>
      <c r="D100" s="356">
        <v>0</v>
      </c>
      <c r="E100" s="356">
        <v>0</v>
      </c>
      <c r="F100" s="380">
        <v>0</v>
      </c>
      <c r="G100" s="356" t="s">
        <v>122</v>
      </c>
      <c r="H100" s="356">
        <v>0</v>
      </c>
      <c r="I100" s="380">
        <v>0</v>
      </c>
      <c r="J100" s="356">
        <v>0</v>
      </c>
      <c r="K100" s="356">
        <v>0</v>
      </c>
      <c r="L100" s="380">
        <v>0</v>
      </c>
      <c r="M100" s="356">
        <v>0</v>
      </c>
      <c r="N100" s="356">
        <v>0</v>
      </c>
      <c r="O100" s="380">
        <v>0</v>
      </c>
      <c r="P100" s="356">
        <v>0</v>
      </c>
      <c r="Q100" s="356">
        <v>0</v>
      </c>
      <c r="R100" s="380">
        <v>0</v>
      </c>
      <c r="S100" s="356">
        <v>0</v>
      </c>
      <c r="T100" s="356">
        <v>0</v>
      </c>
      <c r="U100" s="380">
        <v>0</v>
      </c>
      <c r="V100" s="356">
        <v>0</v>
      </c>
      <c r="W100" s="356">
        <v>0</v>
      </c>
    </row>
    <row r="101" spans="1:23" ht="21" customHeight="1" x14ac:dyDescent="0.25">
      <c r="A101" s="39">
        <v>1006</v>
      </c>
      <c r="B101" s="269" t="s">
        <v>649</v>
      </c>
      <c r="C101" s="380">
        <v>0</v>
      </c>
      <c r="D101" s="356">
        <v>0</v>
      </c>
      <c r="E101" s="356">
        <v>0</v>
      </c>
      <c r="F101" s="380">
        <v>0</v>
      </c>
      <c r="G101" s="356" t="s">
        <v>122</v>
      </c>
      <c r="H101" s="356">
        <v>0</v>
      </c>
      <c r="I101" s="380">
        <v>0</v>
      </c>
      <c r="J101" s="356">
        <v>0</v>
      </c>
      <c r="K101" s="356">
        <v>0</v>
      </c>
      <c r="L101" s="380">
        <v>0</v>
      </c>
      <c r="M101" s="356">
        <v>0</v>
      </c>
      <c r="N101" s="356">
        <v>0</v>
      </c>
      <c r="O101" s="380">
        <v>0</v>
      </c>
      <c r="P101" s="356">
        <v>0</v>
      </c>
      <c r="Q101" s="356">
        <v>0</v>
      </c>
      <c r="R101" s="380">
        <v>0</v>
      </c>
      <c r="S101" s="356">
        <v>0</v>
      </c>
      <c r="T101" s="356">
        <v>0</v>
      </c>
      <c r="U101" s="380">
        <v>0</v>
      </c>
      <c r="V101" s="356">
        <v>0</v>
      </c>
      <c r="W101" s="356">
        <v>0</v>
      </c>
    </row>
    <row r="102" spans="1:23" ht="21" customHeight="1" x14ac:dyDescent="0.25">
      <c r="A102" s="39">
        <v>9004</v>
      </c>
      <c r="B102" s="269" t="s">
        <v>650</v>
      </c>
      <c r="C102" s="380">
        <v>0</v>
      </c>
      <c r="D102" s="356">
        <v>0</v>
      </c>
      <c r="E102" s="356">
        <v>0</v>
      </c>
      <c r="F102" s="380">
        <v>0</v>
      </c>
      <c r="G102" s="356">
        <v>0</v>
      </c>
      <c r="H102" s="356">
        <v>0</v>
      </c>
      <c r="I102" s="380">
        <v>0</v>
      </c>
      <c r="J102" s="356">
        <v>0</v>
      </c>
      <c r="K102" s="356">
        <v>0</v>
      </c>
      <c r="L102" s="380">
        <v>0</v>
      </c>
      <c r="M102" s="356">
        <v>0</v>
      </c>
      <c r="N102" s="356">
        <v>0</v>
      </c>
      <c r="O102" s="380">
        <v>0</v>
      </c>
      <c r="P102" s="356">
        <v>0</v>
      </c>
      <c r="Q102" s="356">
        <v>0</v>
      </c>
      <c r="R102" s="380">
        <v>0</v>
      </c>
      <c r="S102" s="356">
        <v>0</v>
      </c>
      <c r="T102" s="356">
        <v>0</v>
      </c>
      <c r="U102" s="380">
        <v>0</v>
      </c>
      <c r="V102" s="356">
        <v>0</v>
      </c>
      <c r="W102" s="356">
        <v>0</v>
      </c>
    </row>
    <row r="103" spans="1:23" ht="21" customHeight="1" x14ac:dyDescent="0.25">
      <c r="A103" s="39">
        <v>13027</v>
      </c>
      <c r="B103" s="269" t="s">
        <v>651</v>
      </c>
      <c r="C103" s="380">
        <v>0</v>
      </c>
      <c r="D103" s="356">
        <v>0</v>
      </c>
      <c r="E103" s="356">
        <v>0</v>
      </c>
      <c r="F103" s="380">
        <v>0</v>
      </c>
      <c r="G103" s="356">
        <v>0</v>
      </c>
      <c r="H103" s="356">
        <v>0</v>
      </c>
      <c r="I103" s="380">
        <v>0</v>
      </c>
      <c r="J103" s="356">
        <v>0</v>
      </c>
      <c r="K103" s="356">
        <v>0</v>
      </c>
      <c r="L103" s="380">
        <v>0</v>
      </c>
      <c r="M103" s="356">
        <v>0</v>
      </c>
      <c r="N103" s="356">
        <v>0</v>
      </c>
      <c r="O103" s="380">
        <v>0</v>
      </c>
      <c r="P103" s="356">
        <v>0</v>
      </c>
      <c r="Q103" s="356">
        <v>0</v>
      </c>
      <c r="R103" s="380">
        <v>0</v>
      </c>
      <c r="S103" s="356">
        <v>0</v>
      </c>
      <c r="T103" s="356">
        <v>0</v>
      </c>
      <c r="U103" s="380">
        <v>0</v>
      </c>
      <c r="V103" s="356">
        <v>0</v>
      </c>
      <c r="W103" s="356">
        <v>0</v>
      </c>
    </row>
    <row r="104" spans="1:23" ht="21" customHeight="1" x14ac:dyDescent="0.25">
      <c r="A104" s="39">
        <v>13028</v>
      </c>
      <c r="B104" s="269" t="s">
        <v>652</v>
      </c>
      <c r="C104" s="380">
        <v>595</v>
      </c>
      <c r="D104" s="356">
        <v>440</v>
      </c>
      <c r="E104" s="356">
        <v>155</v>
      </c>
      <c r="F104" s="380">
        <v>186</v>
      </c>
      <c r="G104" s="356">
        <v>132</v>
      </c>
      <c r="H104" s="356">
        <v>54</v>
      </c>
      <c r="I104" s="380">
        <v>105</v>
      </c>
      <c r="J104" s="356">
        <v>74</v>
      </c>
      <c r="K104" s="356">
        <v>31</v>
      </c>
      <c r="L104" s="380">
        <v>49</v>
      </c>
      <c r="M104" s="356">
        <v>32</v>
      </c>
      <c r="N104" s="356">
        <v>17</v>
      </c>
      <c r="O104" s="380">
        <v>104</v>
      </c>
      <c r="P104" s="356">
        <v>87</v>
      </c>
      <c r="Q104" s="356">
        <v>17</v>
      </c>
      <c r="R104" s="380">
        <v>104</v>
      </c>
      <c r="S104" s="356">
        <v>84</v>
      </c>
      <c r="T104" s="356">
        <v>20</v>
      </c>
      <c r="U104" s="380">
        <v>47</v>
      </c>
      <c r="V104" s="356">
        <v>31</v>
      </c>
      <c r="W104" s="356">
        <v>16</v>
      </c>
    </row>
    <row r="105" spans="1:23" ht="21" customHeight="1" x14ac:dyDescent="0.25">
      <c r="A105" s="39"/>
      <c r="B105" s="268" t="s">
        <v>1372</v>
      </c>
      <c r="C105" s="380">
        <v>1563</v>
      </c>
      <c r="D105" s="356">
        <v>1184</v>
      </c>
      <c r="E105" s="356">
        <v>379</v>
      </c>
      <c r="F105" s="380">
        <v>509</v>
      </c>
      <c r="G105" s="380">
        <v>240</v>
      </c>
      <c r="H105" s="380">
        <v>269</v>
      </c>
      <c r="I105" s="380">
        <v>252</v>
      </c>
      <c r="J105" s="380">
        <v>226</v>
      </c>
      <c r="K105" s="380">
        <v>26</v>
      </c>
      <c r="L105" s="380">
        <v>106</v>
      </c>
      <c r="M105" s="380">
        <v>95</v>
      </c>
      <c r="N105" s="380">
        <v>11</v>
      </c>
      <c r="O105" s="380">
        <v>325</v>
      </c>
      <c r="P105" s="380">
        <v>278</v>
      </c>
      <c r="Q105" s="380">
        <v>47</v>
      </c>
      <c r="R105" s="380">
        <v>195</v>
      </c>
      <c r="S105" s="380">
        <v>181</v>
      </c>
      <c r="T105" s="380">
        <v>14</v>
      </c>
      <c r="U105" s="380">
        <v>176</v>
      </c>
      <c r="V105" s="380">
        <v>164</v>
      </c>
      <c r="W105" s="380">
        <v>12</v>
      </c>
    </row>
    <row r="106" spans="1:23" ht="21" customHeight="1" x14ac:dyDescent="0.25">
      <c r="A106" s="39">
        <v>101</v>
      </c>
      <c r="B106" s="269" t="s">
        <v>654</v>
      </c>
      <c r="C106" s="380">
        <v>0</v>
      </c>
      <c r="D106" s="356">
        <v>0</v>
      </c>
      <c r="E106" s="356">
        <v>0</v>
      </c>
      <c r="F106" s="380">
        <v>0</v>
      </c>
      <c r="G106" s="356">
        <v>0</v>
      </c>
      <c r="H106" s="356">
        <v>0</v>
      </c>
      <c r="I106" s="380">
        <v>0</v>
      </c>
      <c r="J106" s="356" t="s">
        <v>122</v>
      </c>
      <c r="K106" s="356">
        <v>0</v>
      </c>
      <c r="L106" s="380">
        <v>0</v>
      </c>
      <c r="M106" s="356" t="s">
        <v>122</v>
      </c>
      <c r="N106" s="356">
        <v>0</v>
      </c>
      <c r="O106" s="380">
        <v>0</v>
      </c>
      <c r="P106" s="356">
        <v>0</v>
      </c>
      <c r="Q106" s="356">
        <v>0</v>
      </c>
      <c r="R106" s="380">
        <v>0</v>
      </c>
      <c r="S106" s="356" t="s">
        <v>122</v>
      </c>
      <c r="T106" s="356">
        <v>0</v>
      </c>
      <c r="U106" s="380">
        <v>0</v>
      </c>
      <c r="V106" s="356">
        <v>0</v>
      </c>
      <c r="W106" s="356">
        <v>0</v>
      </c>
    </row>
    <row r="107" spans="1:23" ht="21" customHeight="1" x14ac:dyDescent="0.25">
      <c r="A107" s="39">
        <v>203</v>
      </c>
      <c r="B107" s="269" t="s">
        <v>655</v>
      </c>
      <c r="C107" s="380">
        <v>0</v>
      </c>
      <c r="D107" s="356">
        <v>0</v>
      </c>
      <c r="E107" s="356">
        <v>0</v>
      </c>
      <c r="F107" s="380">
        <v>0</v>
      </c>
      <c r="G107" s="356">
        <v>0</v>
      </c>
      <c r="H107" s="356">
        <v>0</v>
      </c>
      <c r="I107" s="380">
        <v>0</v>
      </c>
      <c r="J107" s="356" t="s">
        <v>122</v>
      </c>
      <c r="K107" s="356" t="s">
        <v>122</v>
      </c>
      <c r="L107" s="380">
        <v>0</v>
      </c>
      <c r="M107" s="356">
        <v>0</v>
      </c>
      <c r="N107" s="356">
        <v>0</v>
      </c>
      <c r="O107" s="380">
        <v>0</v>
      </c>
      <c r="P107" s="356">
        <v>0</v>
      </c>
      <c r="Q107" s="356">
        <v>0</v>
      </c>
      <c r="R107" s="380">
        <v>0</v>
      </c>
      <c r="S107" s="356">
        <v>0</v>
      </c>
      <c r="T107" s="356">
        <v>0</v>
      </c>
      <c r="U107" s="380">
        <v>0</v>
      </c>
      <c r="V107" s="356">
        <v>0</v>
      </c>
      <c r="W107" s="356">
        <v>0</v>
      </c>
    </row>
    <row r="108" spans="1:23" ht="21" customHeight="1" x14ac:dyDescent="0.25">
      <c r="A108" s="39">
        <v>204</v>
      </c>
      <c r="B108" s="269" t="s">
        <v>656</v>
      </c>
      <c r="C108" s="380">
        <v>247</v>
      </c>
      <c r="D108" s="356">
        <v>210</v>
      </c>
      <c r="E108" s="356">
        <v>37</v>
      </c>
      <c r="F108" s="380">
        <v>11</v>
      </c>
      <c r="G108" s="356">
        <v>7</v>
      </c>
      <c r="H108" s="356">
        <v>4</v>
      </c>
      <c r="I108" s="380">
        <v>64</v>
      </c>
      <c r="J108" s="356">
        <v>56</v>
      </c>
      <c r="K108" s="356">
        <v>8</v>
      </c>
      <c r="L108" s="380">
        <v>17</v>
      </c>
      <c r="M108" s="356">
        <v>17</v>
      </c>
      <c r="N108" s="356" t="s">
        <v>122</v>
      </c>
      <c r="O108" s="380">
        <v>50</v>
      </c>
      <c r="P108" s="356">
        <v>37</v>
      </c>
      <c r="Q108" s="356">
        <v>13</v>
      </c>
      <c r="R108" s="380">
        <v>64</v>
      </c>
      <c r="S108" s="356">
        <v>58</v>
      </c>
      <c r="T108" s="356">
        <v>6</v>
      </c>
      <c r="U108" s="380">
        <v>41</v>
      </c>
      <c r="V108" s="356">
        <v>35</v>
      </c>
      <c r="W108" s="356">
        <v>6</v>
      </c>
    </row>
    <row r="109" spans="1:23" ht="21" customHeight="1" x14ac:dyDescent="0.25">
      <c r="A109" s="39">
        <v>205</v>
      </c>
      <c r="B109" s="269" t="s">
        <v>657</v>
      </c>
      <c r="C109" s="380">
        <v>0</v>
      </c>
      <c r="D109" s="356">
        <v>0</v>
      </c>
      <c r="E109" s="356">
        <v>0</v>
      </c>
      <c r="F109" s="380">
        <v>0</v>
      </c>
      <c r="G109" s="356">
        <v>0</v>
      </c>
      <c r="H109" s="356">
        <v>0</v>
      </c>
      <c r="I109" s="380">
        <v>0</v>
      </c>
      <c r="J109" s="356">
        <v>0</v>
      </c>
      <c r="K109" s="356" t="s">
        <v>122</v>
      </c>
      <c r="L109" s="380">
        <v>0</v>
      </c>
      <c r="M109" s="356">
        <v>0</v>
      </c>
      <c r="N109" s="356">
        <v>0</v>
      </c>
      <c r="O109" s="380">
        <v>0</v>
      </c>
      <c r="P109" s="356">
        <v>0</v>
      </c>
      <c r="Q109" s="356">
        <v>0</v>
      </c>
      <c r="R109" s="380">
        <v>0</v>
      </c>
      <c r="S109" s="356">
        <v>0</v>
      </c>
      <c r="T109" s="356">
        <v>0</v>
      </c>
      <c r="U109" s="380">
        <v>0</v>
      </c>
      <c r="V109" s="356">
        <v>0</v>
      </c>
      <c r="W109" s="356">
        <v>0</v>
      </c>
    </row>
    <row r="110" spans="1:23" ht="21" customHeight="1" x14ac:dyDescent="0.25">
      <c r="A110" s="39">
        <v>301</v>
      </c>
      <c r="B110" s="269" t="s">
        <v>658</v>
      </c>
      <c r="C110" s="380">
        <v>0</v>
      </c>
      <c r="D110" s="356">
        <v>0</v>
      </c>
      <c r="E110" s="356">
        <v>0</v>
      </c>
      <c r="F110" s="380">
        <v>0</v>
      </c>
      <c r="G110" s="356">
        <v>0</v>
      </c>
      <c r="H110" s="356">
        <v>0</v>
      </c>
      <c r="I110" s="380">
        <v>0</v>
      </c>
      <c r="J110" s="356" t="s">
        <v>122</v>
      </c>
      <c r="K110" s="356">
        <v>0</v>
      </c>
      <c r="L110" s="380">
        <v>0</v>
      </c>
      <c r="M110" s="356">
        <v>0</v>
      </c>
      <c r="N110" s="356">
        <v>0</v>
      </c>
      <c r="O110" s="380">
        <v>0</v>
      </c>
      <c r="P110" s="356">
        <v>0</v>
      </c>
      <c r="Q110" s="356">
        <v>0</v>
      </c>
      <c r="R110" s="380">
        <v>0</v>
      </c>
      <c r="S110" s="356">
        <v>0</v>
      </c>
      <c r="T110" s="356">
        <v>0</v>
      </c>
      <c r="U110" s="380">
        <v>0</v>
      </c>
      <c r="V110" s="356">
        <v>0</v>
      </c>
      <c r="W110" s="356">
        <v>0</v>
      </c>
    </row>
    <row r="111" spans="1:23" ht="21" customHeight="1" x14ac:dyDescent="0.25">
      <c r="A111" s="39">
        <v>302</v>
      </c>
      <c r="B111" s="269" t="s">
        <v>659</v>
      </c>
      <c r="C111" s="380">
        <v>397</v>
      </c>
      <c r="D111" s="356">
        <v>381</v>
      </c>
      <c r="E111" s="356">
        <v>16</v>
      </c>
      <c r="F111" s="380">
        <v>42</v>
      </c>
      <c r="G111" s="356">
        <v>36</v>
      </c>
      <c r="H111" s="356">
        <v>6</v>
      </c>
      <c r="I111" s="380">
        <v>94</v>
      </c>
      <c r="J111" s="356">
        <v>89</v>
      </c>
      <c r="K111" s="356">
        <v>5</v>
      </c>
      <c r="L111" s="380">
        <v>12</v>
      </c>
      <c r="M111" s="356">
        <v>12</v>
      </c>
      <c r="N111" s="356" t="s">
        <v>122</v>
      </c>
      <c r="O111" s="380">
        <v>125</v>
      </c>
      <c r="P111" s="356">
        <v>120</v>
      </c>
      <c r="Q111" s="356">
        <v>5</v>
      </c>
      <c r="R111" s="380">
        <v>49</v>
      </c>
      <c r="S111" s="356">
        <v>49</v>
      </c>
      <c r="T111" s="356" t="s">
        <v>122</v>
      </c>
      <c r="U111" s="380">
        <v>75</v>
      </c>
      <c r="V111" s="356">
        <v>75</v>
      </c>
      <c r="W111" s="356" t="s">
        <v>122</v>
      </c>
    </row>
    <row r="112" spans="1:23" ht="21" customHeight="1" x14ac:dyDescent="0.25">
      <c r="A112" s="39">
        <v>303</v>
      </c>
      <c r="B112" s="269" t="s">
        <v>660</v>
      </c>
      <c r="C112" s="380">
        <v>20</v>
      </c>
      <c r="D112" s="356">
        <v>20</v>
      </c>
      <c r="E112" s="356">
        <v>0</v>
      </c>
      <c r="F112" s="380">
        <v>7</v>
      </c>
      <c r="G112" s="356">
        <v>7</v>
      </c>
      <c r="H112" s="356" t="s">
        <v>122</v>
      </c>
      <c r="I112" s="380">
        <v>0</v>
      </c>
      <c r="J112" s="356" t="s">
        <v>122</v>
      </c>
      <c r="K112" s="356">
        <v>0</v>
      </c>
      <c r="L112" s="380">
        <v>0</v>
      </c>
      <c r="M112" s="356" t="s">
        <v>122</v>
      </c>
      <c r="N112" s="356" t="s">
        <v>122</v>
      </c>
      <c r="O112" s="380">
        <v>5</v>
      </c>
      <c r="P112" s="356">
        <v>5</v>
      </c>
      <c r="Q112" s="356">
        <v>0</v>
      </c>
      <c r="R112" s="380">
        <v>0</v>
      </c>
      <c r="S112" s="356" t="s">
        <v>122</v>
      </c>
      <c r="T112" s="356">
        <v>0</v>
      </c>
      <c r="U112" s="380">
        <v>8</v>
      </c>
      <c r="V112" s="356">
        <v>8</v>
      </c>
      <c r="W112" s="356" t="s">
        <v>122</v>
      </c>
    </row>
    <row r="113" spans="1:23" ht="21" customHeight="1" x14ac:dyDescent="0.25">
      <c r="A113" s="39">
        <v>306</v>
      </c>
      <c r="B113" s="269" t="s">
        <v>662</v>
      </c>
      <c r="C113" s="380">
        <v>0</v>
      </c>
      <c r="D113" s="356">
        <v>0</v>
      </c>
      <c r="E113" s="356">
        <v>0</v>
      </c>
      <c r="F113" s="380">
        <v>0</v>
      </c>
      <c r="G113" s="356">
        <v>0</v>
      </c>
      <c r="H113" s="356">
        <v>0</v>
      </c>
      <c r="I113" s="380">
        <v>0</v>
      </c>
      <c r="J113" s="356">
        <v>0</v>
      </c>
      <c r="K113" s="356">
        <v>0</v>
      </c>
      <c r="L113" s="380">
        <v>0</v>
      </c>
      <c r="M113" s="356">
        <v>0</v>
      </c>
      <c r="N113" s="356" t="s">
        <v>122</v>
      </c>
      <c r="O113" s="380">
        <v>0</v>
      </c>
      <c r="P113" s="356">
        <v>0</v>
      </c>
      <c r="Q113" s="356">
        <v>0</v>
      </c>
      <c r="R113" s="380">
        <v>0</v>
      </c>
      <c r="S113" s="356">
        <v>0</v>
      </c>
      <c r="T113" s="356">
        <v>0</v>
      </c>
      <c r="U113" s="380">
        <v>0</v>
      </c>
      <c r="V113" s="356">
        <v>0</v>
      </c>
      <c r="W113" s="356">
        <v>0</v>
      </c>
    </row>
    <row r="114" spans="1:23" ht="21" customHeight="1" x14ac:dyDescent="0.25">
      <c r="A114" s="39">
        <v>307</v>
      </c>
      <c r="B114" s="269" t="s">
        <v>663</v>
      </c>
      <c r="C114" s="380">
        <v>0</v>
      </c>
      <c r="D114" s="356">
        <v>0</v>
      </c>
      <c r="E114" s="356">
        <v>0</v>
      </c>
      <c r="F114" s="380">
        <v>0</v>
      </c>
      <c r="G114" s="356">
        <v>0</v>
      </c>
      <c r="H114" s="356">
        <v>0</v>
      </c>
      <c r="I114" s="380">
        <v>0</v>
      </c>
      <c r="J114" s="356">
        <v>0</v>
      </c>
      <c r="K114" s="356">
        <v>0</v>
      </c>
      <c r="L114" s="380">
        <v>0</v>
      </c>
      <c r="M114" s="356">
        <v>0</v>
      </c>
      <c r="N114" s="356">
        <v>0</v>
      </c>
      <c r="O114" s="380">
        <v>0</v>
      </c>
      <c r="P114" s="356">
        <v>0</v>
      </c>
      <c r="Q114" s="356">
        <v>0</v>
      </c>
      <c r="R114" s="380">
        <v>0</v>
      </c>
      <c r="S114" s="356">
        <v>0</v>
      </c>
      <c r="T114" s="356">
        <v>0</v>
      </c>
      <c r="U114" s="380">
        <v>0</v>
      </c>
      <c r="V114" s="356">
        <v>0</v>
      </c>
      <c r="W114" s="356">
        <v>0</v>
      </c>
    </row>
    <row r="115" spans="1:23" ht="21" customHeight="1" x14ac:dyDescent="0.25">
      <c r="A115" s="39">
        <v>308</v>
      </c>
      <c r="B115" s="269" t="s">
        <v>664</v>
      </c>
      <c r="C115" s="380">
        <v>0</v>
      </c>
      <c r="D115" s="356">
        <v>0</v>
      </c>
      <c r="E115" s="356">
        <v>0</v>
      </c>
      <c r="F115" s="380">
        <v>0</v>
      </c>
      <c r="G115" s="356">
        <v>0</v>
      </c>
      <c r="H115" s="356">
        <v>0</v>
      </c>
      <c r="I115" s="380">
        <v>0</v>
      </c>
      <c r="J115" s="356">
        <v>0</v>
      </c>
      <c r="K115" s="356">
        <v>0</v>
      </c>
      <c r="L115" s="380">
        <v>0</v>
      </c>
      <c r="M115" s="356">
        <v>0</v>
      </c>
      <c r="N115" s="356">
        <v>0</v>
      </c>
      <c r="O115" s="380">
        <v>0</v>
      </c>
      <c r="P115" s="356">
        <v>0</v>
      </c>
      <c r="Q115" s="356">
        <v>0</v>
      </c>
      <c r="R115" s="380">
        <v>0</v>
      </c>
      <c r="S115" s="356">
        <v>0</v>
      </c>
      <c r="T115" s="356">
        <v>0</v>
      </c>
      <c r="U115" s="380">
        <v>0</v>
      </c>
      <c r="V115" s="356">
        <v>0</v>
      </c>
      <c r="W115" s="356">
        <v>0</v>
      </c>
    </row>
    <row r="116" spans="1:23" s="13" customFormat="1" ht="21" customHeight="1" x14ac:dyDescent="0.25">
      <c r="A116" s="39">
        <v>309</v>
      </c>
      <c r="B116" s="269" t="s">
        <v>665</v>
      </c>
      <c r="C116" s="380">
        <v>145</v>
      </c>
      <c r="D116" s="356">
        <v>134</v>
      </c>
      <c r="E116" s="356">
        <v>11</v>
      </c>
      <c r="F116" s="380">
        <v>23</v>
      </c>
      <c r="G116" s="356">
        <v>23</v>
      </c>
      <c r="H116" s="356" t="s">
        <v>122</v>
      </c>
      <c r="I116" s="380">
        <v>23</v>
      </c>
      <c r="J116" s="356">
        <v>23</v>
      </c>
      <c r="K116" s="356" t="s">
        <v>122</v>
      </c>
      <c r="L116" s="380">
        <v>10</v>
      </c>
      <c r="M116" s="356">
        <v>10</v>
      </c>
      <c r="N116" s="356" t="s">
        <v>122</v>
      </c>
      <c r="O116" s="380">
        <v>37</v>
      </c>
      <c r="P116" s="356">
        <v>30</v>
      </c>
      <c r="Q116" s="356">
        <v>7</v>
      </c>
      <c r="R116" s="380">
        <v>34</v>
      </c>
      <c r="S116" s="356">
        <v>30</v>
      </c>
      <c r="T116" s="356">
        <v>4</v>
      </c>
      <c r="U116" s="380">
        <v>18</v>
      </c>
      <c r="V116" s="356">
        <v>18</v>
      </c>
      <c r="W116" s="356" t="s">
        <v>122</v>
      </c>
    </row>
    <row r="117" spans="1:23" ht="21" customHeight="1" x14ac:dyDescent="0.25">
      <c r="A117" s="39">
        <v>311</v>
      </c>
      <c r="B117" s="269" t="s">
        <v>1133</v>
      </c>
      <c r="C117" s="380">
        <v>0</v>
      </c>
      <c r="D117" s="356">
        <v>0</v>
      </c>
      <c r="E117" s="356">
        <v>0</v>
      </c>
      <c r="F117" s="380">
        <v>0</v>
      </c>
      <c r="G117" s="356">
        <v>0</v>
      </c>
      <c r="H117" s="356">
        <v>0</v>
      </c>
      <c r="I117" s="380">
        <v>0</v>
      </c>
      <c r="J117" s="356">
        <v>0</v>
      </c>
      <c r="K117" s="356">
        <v>0</v>
      </c>
      <c r="L117" s="380">
        <v>0</v>
      </c>
      <c r="M117" s="356">
        <v>0</v>
      </c>
      <c r="N117" s="356">
        <v>0</v>
      </c>
      <c r="O117" s="380">
        <v>0</v>
      </c>
      <c r="P117" s="356">
        <v>0</v>
      </c>
      <c r="Q117" s="356">
        <v>0</v>
      </c>
      <c r="R117" s="380">
        <v>0</v>
      </c>
      <c r="S117" s="356">
        <v>0</v>
      </c>
      <c r="T117" s="356">
        <v>0</v>
      </c>
      <c r="U117" s="380">
        <v>0</v>
      </c>
      <c r="V117" s="356">
        <v>0</v>
      </c>
      <c r="W117" s="356">
        <v>0</v>
      </c>
    </row>
    <row r="118" spans="1:23" ht="21" customHeight="1" x14ac:dyDescent="0.25">
      <c r="A118" s="39">
        <v>403</v>
      </c>
      <c r="B118" s="269" t="s">
        <v>667</v>
      </c>
      <c r="C118" s="380">
        <v>5</v>
      </c>
      <c r="D118" s="356">
        <v>5</v>
      </c>
      <c r="E118" s="356">
        <v>0</v>
      </c>
      <c r="F118" s="380">
        <v>5</v>
      </c>
      <c r="G118" s="356">
        <v>5</v>
      </c>
      <c r="H118" s="356">
        <v>0</v>
      </c>
      <c r="I118" s="380">
        <v>0</v>
      </c>
      <c r="J118" s="356" t="s">
        <v>122</v>
      </c>
      <c r="K118" s="356">
        <v>0</v>
      </c>
      <c r="L118" s="380">
        <v>0</v>
      </c>
      <c r="M118" s="356" t="s">
        <v>122</v>
      </c>
      <c r="N118" s="356">
        <v>0</v>
      </c>
      <c r="O118" s="380">
        <v>0</v>
      </c>
      <c r="P118" s="356" t="s">
        <v>122</v>
      </c>
      <c r="Q118" s="356">
        <v>0</v>
      </c>
      <c r="R118" s="380">
        <v>0</v>
      </c>
      <c r="S118" s="356" t="s">
        <v>122</v>
      </c>
      <c r="T118" s="356">
        <v>0</v>
      </c>
      <c r="U118" s="380">
        <v>0</v>
      </c>
      <c r="V118" s="356" t="s">
        <v>122</v>
      </c>
      <c r="W118" s="356">
        <v>0</v>
      </c>
    </row>
    <row r="119" spans="1:23" s="13" customFormat="1" ht="21" customHeight="1" x14ac:dyDescent="0.25">
      <c r="A119" s="39">
        <v>410</v>
      </c>
      <c r="B119" s="269" t="s">
        <v>670</v>
      </c>
      <c r="C119" s="380">
        <v>52</v>
      </c>
      <c r="D119" s="356">
        <v>52</v>
      </c>
      <c r="E119" s="356">
        <v>0</v>
      </c>
      <c r="F119" s="380">
        <v>14</v>
      </c>
      <c r="G119" s="356">
        <v>14</v>
      </c>
      <c r="H119" s="356" t="s">
        <v>122</v>
      </c>
      <c r="I119" s="380">
        <v>8</v>
      </c>
      <c r="J119" s="356">
        <v>8</v>
      </c>
      <c r="K119" s="356">
        <v>0</v>
      </c>
      <c r="L119" s="380">
        <v>9</v>
      </c>
      <c r="M119" s="356">
        <v>9</v>
      </c>
      <c r="N119" s="356">
        <v>0</v>
      </c>
      <c r="O119" s="380">
        <v>11</v>
      </c>
      <c r="P119" s="356">
        <v>11</v>
      </c>
      <c r="Q119" s="356" t="s">
        <v>122</v>
      </c>
      <c r="R119" s="380">
        <v>5</v>
      </c>
      <c r="S119" s="356">
        <v>5</v>
      </c>
      <c r="T119" s="356">
        <v>0</v>
      </c>
      <c r="U119" s="380">
        <v>5</v>
      </c>
      <c r="V119" s="356">
        <v>5</v>
      </c>
      <c r="W119" s="356">
        <v>0</v>
      </c>
    </row>
    <row r="120" spans="1:23" ht="21" customHeight="1" x14ac:dyDescent="0.25">
      <c r="A120" s="39">
        <v>413</v>
      </c>
      <c r="B120" s="269" t="s">
        <v>671</v>
      </c>
      <c r="C120" s="380">
        <v>0</v>
      </c>
      <c r="D120" s="356">
        <v>0</v>
      </c>
      <c r="E120" s="356">
        <v>0</v>
      </c>
      <c r="F120" s="380">
        <v>0</v>
      </c>
      <c r="G120" s="356">
        <v>0</v>
      </c>
      <c r="H120" s="356">
        <v>0</v>
      </c>
      <c r="I120" s="380">
        <v>0</v>
      </c>
      <c r="J120" s="356">
        <v>0</v>
      </c>
      <c r="K120" s="356">
        <v>0</v>
      </c>
      <c r="L120" s="380">
        <v>0</v>
      </c>
      <c r="M120" s="356">
        <v>0</v>
      </c>
      <c r="N120" s="356">
        <v>0</v>
      </c>
      <c r="O120" s="380">
        <v>0</v>
      </c>
      <c r="P120" s="356">
        <v>0</v>
      </c>
      <c r="Q120" s="356">
        <v>0</v>
      </c>
      <c r="R120" s="380">
        <v>0</v>
      </c>
      <c r="S120" s="356">
        <v>0</v>
      </c>
      <c r="T120" s="356">
        <v>0</v>
      </c>
      <c r="U120" s="380">
        <v>0</v>
      </c>
      <c r="V120" s="356">
        <v>0</v>
      </c>
      <c r="W120" s="356">
        <v>0</v>
      </c>
    </row>
    <row r="121" spans="1:23" ht="21" customHeight="1" x14ac:dyDescent="0.25">
      <c r="A121" s="39">
        <v>419</v>
      </c>
      <c r="B121" s="269" t="s">
        <v>1373</v>
      </c>
      <c r="C121" s="380">
        <v>0</v>
      </c>
      <c r="D121" s="356">
        <v>0</v>
      </c>
      <c r="E121" s="356">
        <v>0</v>
      </c>
      <c r="F121" s="380">
        <v>0</v>
      </c>
      <c r="G121" s="356">
        <v>0</v>
      </c>
      <c r="H121" s="356">
        <v>0</v>
      </c>
      <c r="I121" s="380">
        <v>0</v>
      </c>
      <c r="J121" s="356">
        <v>0</v>
      </c>
      <c r="K121" s="356">
        <v>0</v>
      </c>
      <c r="L121" s="380">
        <v>0</v>
      </c>
      <c r="M121" s="356">
        <v>0</v>
      </c>
      <c r="N121" s="356">
        <v>0</v>
      </c>
      <c r="O121" s="380">
        <v>0</v>
      </c>
      <c r="P121" s="356">
        <v>0</v>
      </c>
      <c r="Q121" s="356">
        <v>0</v>
      </c>
      <c r="R121" s="380">
        <v>0</v>
      </c>
      <c r="S121" s="356">
        <v>0</v>
      </c>
      <c r="T121" s="356">
        <v>0</v>
      </c>
      <c r="U121" s="380">
        <v>0</v>
      </c>
      <c r="V121" s="356">
        <v>0</v>
      </c>
      <c r="W121" s="356">
        <v>0</v>
      </c>
    </row>
    <row r="122" spans="1:23" ht="21" customHeight="1" x14ac:dyDescent="0.25">
      <c r="A122" s="39">
        <v>420</v>
      </c>
      <c r="B122" s="269" t="s">
        <v>675</v>
      </c>
      <c r="C122" s="380">
        <v>0</v>
      </c>
      <c r="D122" s="356">
        <v>0</v>
      </c>
      <c r="E122" s="356">
        <v>0</v>
      </c>
      <c r="F122" s="380">
        <v>0</v>
      </c>
      <c r="G122" s="356" t="s">
        <v>122</v>
      </c>
      <c r="H122" s="356">
        <v>0</v>
      </c>
      <c r="I122" s="380">
        <v>0</v>
      </c>
      <c r="J122" s="356" t="s">
        <v>122</v>
      </c>
      <c r="K122" s="356">
        <v>0</v>
      </c>
      <c r="L122" s="380">
        <v>0</v>
      </c>
      <c r="M122" s="356">
        <v>0</v>
      </c>
      <c r="N122" s="356">
        <v>0</v>
      </c>
      <c r="O122" s="380">
        <v>0</v>
      </c>
      <c r="P122" s="356">
        <v>0</v>
      </c>
      <c r="Q122" s="356">
        <v>0</v>
      </c>
      <c r="R122" s="380">
        <v>0</v>
      </c>
      <c r="S122" s="356">
        <v>0</v>
      </c>
      <c r="T122" s="356">
        <v>0</v>
      </c>
      <c r="U122" s="380">
        <v>0</v>
      </c>
      <c r="V122" s="356" t="s">
        <v>122</v>
      </c>
      <c r="W122" s="356">
        <v>0</v>
      </c>
    </row>
    <row r="123" spans="1:23" ht="21" customHeight="1" x14ac:dyDescent="0.25">
      <c r="A123" s="39">
        <v>421</v>
      </c>
      <c r="B123" s="269" t="s">
        <v>676</v>
      </c>
      <c r="C123" s="380">
        <v>0</v>
      </c>
      <c r="D123" s="356">
        <v>0</v>
      </c>
      <c r="E123" s="356">
        <v>0</v>
      </c>
      <c r="F123" s="380">
        <v>0</v>
      </c>
      <c r="G123" s="356">
        <v>0</v>
      </c>
      <c r="H123" s="356">
        <v>0</v>
      </c>
      <c r="I123" s="380">
        <v>0</v>
      </c>
      <c r="J123" s="356">
        <v>0</v>
      </c>
      <c r="K123" s="356">
        <v>0</v>
      </c>
      <c r="L123" s="380">
        <v>0</v>
      </c>
      <c r="M123" s="356">
        <v>0</v>
      </c>
      <c r="N123" s="356">
        <v>0</v>
      </c>
      <c r="O123" s="380">
        <v>0</v>
      </c>
      <c r="P123" s="356">
        <v>0</v>
      </c>
      <c r="Q123" s="356">
        <v>0</v>
      </c>
      <c r="R123" s="380">
        <v>0</v>
      </c>
      <c r="S123" s="356">
        <v>0</v>
      </c>
      <c r="T123" s="356">
        <v>0</v>
      </c>
      <c r="U123" s="380">
        <v>0</v>
      </c>
      <c r="V123" s="356" t="s">
        <v>122</v>
      </c>
      <c r="W123" s="356">
        <v>0</v>
      </c>
    </row>
    <row r="124" spans="1:23" ht="21" customHeight="1" x14ac:dyDescent="0.25">
      <c r="A124" s="39">
        <v>502</v>
      </c>
      <c r="B124" s="269" t="s">
        <v>677</v>
      </c>
      <c r="C124" s="380">
        <v>0</v>
      </c>
      <c r="D124" s="356">
        <v>0</v>
      </c>
      <c r="E124" s="356">
        <v>0</v>
      </c>
      <c r="F124" s="380">
        <v>0</v>
      </c>
      <c r="G124" s="356">
        <v>0</v>
      </c>
      <c r="H124" s="356">
        <v>0</v>
      </c>
      <c r="I124" s="380">
        <v>0</v>
      </c>
      <c r="J124" s="356">
        <v>0</v>
      </c>
      <c r="K124" s="356">
        <v>0</v>
      </c>
      <c r="L124" s="380">
        <v>0</v>
      </c>
      <c r="M124" s="356" t="s">
        <v>122</v>
      </c>
      <c r="N124" s="356">
        <v>0</v>
      </c>
      <c r="O124" s="380">
        <v>0</v>
      </c>
      <c r="P124" s="356">
        <v>0</v>
      </c>
      <c r="Q124" s="356">
        <v>0</v>
      </c>
      <c r="R124" s="380">
        <v>0</v>
      </c>
      <c r="S124" s="356">
        <v>0</v>
      </c>
      <c r="T124" s="356">
        <v>0</v>
      </c>
      <c r="U124" s="380">
        <v>0</v>
      </c>
      <c r="V124" s="356">
        <v>0</v>
      </c>
      <c r="W124" s="356" t="s">
        <v>122</v>
      </c>
    </row>
    <row r="125" spans="1:23" ht="21" customHeight="1" x14ac:dyDescent="0.25">
      <c r="A125" s="39">
        <v>503</v>
      </c>
      <c r="B125" s="269" t="s">
        <v>678</v>
      </c>
      <c r="C125" s="380">
        <v>292</v>
      </c>
      <c r="D125" s="356">
        <v>77</v>
      </c>
      <c r="E125" s="356">
        <v>215</v>
      </c>
      <c r="F125" s="380">
        <v>269</v>
      </c>
      <c r="G125" s="356">
        <v>60</v>
      </c>
      <c r="H125" s="356">
        <v>209</v>
      </c>
      <c r="I125" s="380">
        <v>0</v>
      </c>
      <c r="J125" s="356">
        <v>0</v>
      </c>
      <c r="K125" s="356">
        <v>0</v>
      </c>
      <c r="L125" s="380">
        <v>23</v>
      </c>
      <c r="M125" s="356">
        <v>17</v>
      </c>
      <c r="N125" s="356">
        <v>6</v>
      </c>
      <c r="O125" s="380">
        <v>0</v>
      </c>
      <c r="P125" s="356">
        <v>0</v>
      </c>
      <c r="Q125" s="356">
        <v>0</v>
      </c>
      <c r="R125" s="380">
        <v>0</v>
      </c>
      <c r="S125" s="356">
        <v>0</v>
      </c>
      <c r="T125" s="356">
        <v>0</v>
      </c>
      <c r="U125" s="380">
        <v>0</v>
      </c>
      <c r="V125" s="356">
        <v>0</v>
      </c>
      <c r="W125" s="356">
        <v>0</v>
      </c>
    </row>
    <row r="126" spans="1:23" ht="21" customHeight="1" x14ac:dyDescent="0.25">
      <c r="A126" s="39">
        <v>605</v>
      </c>
      <c r="B126" s="269" t="s">
        <v>681</v>
      </c>
      <c r="C126" s="380">
        <v>0</v>
      </c>
      <c r="D126" s="356">
        <v>0</v>
      </c>
      <c r="E126" s="356">
        <v>0</v>
      </c>
      <c r="F126" s="380">
        <v>0</v>
      </c>
      <c r="G126" s="356">
        <v>0</v>
      </c>
      <c r="H126" s="356">
        <v>0</v>
      </c>
      <c r="I126" s="380">
        <v>0</v>
      </c>
      <c r="J126" s="356">
        <v>0</v>
      </c>
      <c r="K126" s="356">
        <v>0</v>
      </c>
      <c r="L126" s="380">
        <v>0</v>
      </c>
      <c r="M126" s="356">
        <v>0</v>
      </c>
      <c r="N126" s="356">
        <v>0</v>
      </c>
      <c r="O126" s="380">
        <v>0</v>
      </c>
      <c r="P126" s="356">
        <v>0</v>
      </c>
      <c r="Q126" s="356">
        <v>0</v>
      </c>
      <c r="R126" s="380">
        <v>0</v>
      </c>
      <c r="S126" s="356">
        <v>0</v>
      </c>
      <c r="T126" s="356">
        <v>0</v>
      </c>
      <c r="U126" s="380">
        <v>0</v>
      </c>
      <c r="V126" s="356">
        <v>0</v>
      </c>
      <c r="W126" s="356">
        <v>0</v>
      </c>
    </row>
    <row r="127" spans="1:23" ht="21" customHeight="1" x14ac:dyDescent="0.25">
      <c r="A127" s="39">
        <v>845</v>
      </c>
      <c r="B127" s="269" t="s">
        <v>682</v>
      </c>
      <c r="C127" s="380">
        <v>0</v>
      </c>
      <c r="D127" s="356">
        <v>0</v>
      </c>
      <c r="E127" s="356">
        <v>0</v>
      </c>
      <c r="F127" s="380">
        <v>0</v>
      </c>
      <c r="G127" s="356">
        <v>0</v>
      </c>
      <c r="H127" s="356">
        <v>0</v>
      </c>
      <c r="I127" s="380">
        <v>0</v>
      </c>
      <c r="J127" s="356">
        <v>0</v>
      </c>
      <c r="K127" s="356">
        <v>0</v>
      </c>
      <c r="L127" s="380">
        <v>0</v>
      </c>
      <c r="M127" s="356">
        <v>0</v>
      </c>
      <c r="N127" s="356">
        <v>0</v>
      </c>
      <c r="O127" s="380">
        <v>0</v>
      </c>
      <c r="P127" s="356">
        <v>0</v>
      </c>
      <c r="Q127" s="356">
        <v>0</v>
      </c>
      <c r="R127" s="380">
        <v>0</v>
      </c>
      <c r="S127" s="356">
        <v>0</v>
      </c>
      <c r="T127" s="356">
        <v>0</v>
      </c>
      <c r="U127" s="380">
        <v>0</v>
      </c>
      <c r="V127" s="356">
        <v>0</v>
      </c>
      <c r="W127" s="356">
        <v>0</v>
      </c>
    </row>
    <row r="128" spans="1:23" ht="21" customHeight="1" x14ac:dyDescent="0.25">
      <c r="A128" s="39">
        <v>4001</v>
      </c>
      <c r="B128" s="269" t="s">
        <v>684</v>
      </c>
      <c r="C128" s="380">
        <v>0</v>
      </c>
      <c r="D128" s="356">
        <v>0</v>
      </c>
      <c r="E128" s="356">
        <v>0</v>
      </c>
      <c r="F128" s="380">
        <v>0</v>
      </c>
      <c r="G128" s="356">
        <v>0</v>
      </c>
      <c r="H128" s="356">
        <v>0</v>
      </c>
      <c r="I128" s="380">
        <v>0</v>
      </c>
      <c r="J128" s="356">
        <v>0</v>
      </c>
      <c r="K128" s="356">
        <v>0</v>
      </c>
      <c r="L128" s="380">
        <v>0</v>
      </c>
      <c r="M128" s="356">
        <v>0</v>
      </c>
      <c r="N128" s="356">
        <v>0</v>
      </c>
      <c r="O128" s="380">
        <v>0</v>
      </c>
      <c r="P128" s="356">
        <v>0</v>
      </c>
      <c r="Q128" s="356">
        <v>0</v>
      </c>
      <c r="R128" s="380">
        <v>0</v>
      </c>
      <c r="S128" s="356">
        <v>0</v>
      </c>
      <c r="T128" s="356">
        <v>0</v>
      </c>
      <c r="U128" s="380">
        <v>0</v>
      </c>
      <c r="V128" s="356">
        <v>0</v>
      </c>
      <c r="W128" s="356">
        <v>0</v>
      </c>
    </row>
    <row r="129" spans="1:23" ht="21" customHeight="1" x14ac:dyDescent="0.25">
      <c r="A129" s="39">
        <v>9002</v>
      </c>
      <c r="B129" s="269" t="s">
        <v>686</v>
      </c>
      <c r="C129" s="380">
        <v>0</v>
      </c>
      <c r="D129" s="356">
        <v>0</v>
      </c>
      <c r="E129" s="356">
        <v>0</v>
      </c>
      <c r="F129" s="380">
        <v>0</v>
      </c>
      <c r="G129" s="356">
        <v>0</v>
      </c>
      <c r="H129" s="356">
        <v>0</v>
      </c>
      <c r="I129" s="380">
        <v>0</v>
      </c>
      <c r="J129" s="356" t="s">
        <v>122</v>
      </c>
      <c r="K129" s="356">
        <v>0</v>
      </c>
      <c r="L129" s="380">
        <v>0</v>
      </c>
      <c r="M129" s="356">
        <v>0</v>
      </c>
      <c r="N129" s="356">
        <v>0</v>
      </c>
      <c r="O129" s="380">
        <v>0</v>
      </c>
      <c r="P129" s="356" t="s">
        <v>122</v>
      </c>
      <c r="Q129" s="356">
        <v>0</v>
      </c>
      <c r="R129" s="380">
        <v>0</v>
      </c>
      <c r="S129" s="356" t="s">
        <v>122</v>
      </c>
      <c r="T129" s="356" t="s">
        <v>122</v>
      </c>
      <c r="U129" s="380">
        <v>0</v>
      </c>
      <c r="V129" s="356">
        <v>0</v>
      </c>
      <c r="W129" s="356">
        <v>0</v>
      </c>
    </row>
    <row r="130" spans="1:23" ht="21" customHeight="1" x14ac:dyDescent="0.25">
      <c r="A130" s="39">
        <v>9003</v>
      </c>
      <c r="B130" s="269" t="s">
        <v>687</v>
      </c>
      <c r="C130" s="380">
        <v>17</v>
      </c>
      <c r="D130" s="356">
        <v>17</v>
      </c>
      <c r="E130" s="356">
        <v>0</v>
      </c>
      <c r="F130" s="380">
        <v>0</v>
      </c>
      <c r="G130" s="356">
        <v>0</v>
      </c>
      <c r="H130" s="356">
        <v>0</v>
      </c>
      <c r="I130" s="380">
        <v>6</v>
      </c>
      <c r="J130" s="356">
        <v>6</v>
      </c>
      <c r="K130" s="356" t="s">
        <v>122</v>
      </c>
      <c r="L130" s="380">
        <v>5</v>
      </c>
      <c r="M130" s="356">
        <v>5</v>
      </c>
      <c r="N130" s="356" t="s">
        <v>122</v>
      </c>
      <c r="O130" s="380">
        <v>0</v>
      </c>
      <c r="P130" s="356">
        <v>0</v>
      </c>
      <c r="Q130" s="356" t="s">
        <v>122</v>
      </c>
      <c r="R130" s="380">
        <v>6</v>
      </c>
      <c r="S130" s="356">
        <v>6</v>
      </c>
      <c r="T130" s="356" t="s">
        <v>122</v>
      </c>
      <c r="U130" s="380">
        <v>0</v>
      </c>
      <c r="V130" s="356" t="s">
        <v>122</v>
      </c>
      <c r="W130" s="356">
        <v>0</v>
      </c>
    </row>
    <row r="131" spans="1:23" ht="21" customHeight="1" x14ac:dyDescent="0.25">
      <c r="A131" s="39">
        <v>9099</v>
      </c>
      <c r="B131" s="269" t="s">
        <v>688</v>
      </c>
      <c r="C131" s="380">
        <v>384</v>
      </c>
      <c r="D131" s="356">
        <v>288</v>
      </c>
      <c r="E131" s="356">
        <v>96</v>
      </c>
      <c r="F131" s="380">
        <v>138</v>
      </c>
      <c r="G131" s="356">
        <v>88</v>
      </c>
      <c r="H131" s="356">
        <v>50</v>
      </c>
      <c r="I131" s="380">
        <v>57</v>
      </c>
      <c r="J131" s="356">
        <v>44</v>
      </c>
      <c r="K131" s="356">
        <v>13</v>
      </c>
      <c r="L131" s="380">
        <v>30</v>
      </c>
      <c r="M131" s="356">
        <v>25</v>
      </c>
      <c r="N131" s="356">
        <v>5</v>
      </c>
      <c r="O131" s="380">
        <v>93</v>
      </c>
      <c r="P131" s="356">
        <v>75</v>
      </c>
      <c r="Q131" s="356">
        <v>18</v>
      </c>
      <c r="R131" s="380">
        <v>37</v>
      </c>
      <c r="S131" s="356">
        <v>33</v>
      </c>
      <c r="T131" s="356">
        <v>4</v>
      </c>
      <c r="U131" s="380">
        <v>29</v>
      </c>
      <c r="V131" s="356">
        <v>23</v>
      </c>
      <c r="W131" s="356">
        <v>6</v>
      </c>
    </row>
    <row r="132" spans="1:23" ht="21" customHeight="1" x14ac:dyDescent="0.25">
      <c r="A132" s="39">
        <v>12031</v>
      </c>
      <c r="B132" s="269" t="s">
        <v>689</v>
      </c>
      <c r="C132" s="380">
        <v>4</v>
      </c>
      <c r="D132" s="356">
        <v>0</v>
      </c>
      <c r="E132" s="356">
        <v>4</v>
      </c>
      <c r="F132" s="380">
        <v>0</v>
      </c>
      <c r="G132" s="356" t="s">
        <v>122</v>
      </c>
      <c r="H132" s="356" t="s">
        <v>122</v>
      </c>
      <c r="I132" s="380">
        <v>0</v>
      </c>
      <c r="J132" s="356" t="s">
        <v>122</v>
      </c>
      <c r="K132" s="356">
        <v>0</v>
      </c>
      <c r="L132" s="380">
        <v>0</v>
      </c>
      <c r="M132" s="356" t="s">
        <v>122</v>
      </c>
      <c r="N132" s="356">
        <v>0</v>
      </c>
      <c r="O132" s="380">
        <v>4</v>
      </c>
      <c r="P132" s="356" t="s">
        <v>122</v>
      </c>
      <c r="Q132" s="356">
        <v>4</v>
      </c>
      <c r="R132" s="380">
        <v>0</v>
      </c>
      <c r="S132" s="356">
        <v>0</v>
      </c>
      <c r="T132" s="356">
        <v>0</v>
      </c>
      <c r="U132" s="380">
        <v>0</v>
      </c>
      <c r="V132" s="356" t="s">
        <v>122</v>
      </c>
      <c r="W132" s="356">
        <v>0</v>
      </c>
    </row>
    <row r="133" spans="1:23" ht="21" customHeight="1" x14ac:dyDescent="0.25">
      <c r="A133" s="39">
        <v>12032</v>
      </c>
      <c r="B133" s="269" t="s">
        <v>690</v>
      </c>
      <c r="C133" s="380">
        <v>0</v>
      </c>
      <c r="D133" s="356">
        <v>0</v>
      </c>
      <c r="E133" s="356">
        <v>0</v>
      </c>
      <c r="F133" s="380">
        <v>0</v>
      </c>
      <c r="G133" s="356">
        <v>0</v>
      </c>
      <c r="H133" s="356">
        <v>0</v>
      </c>
      <c r="I133" s="380">
        <v>0</v>
      </c>
      <c r="J133" s="356">
        <v>0</v>
      </c>
      <c r="K133" s="356">
        <v>0</v>
      </c>
      <c r="L133" s="380">
        <v>0</v>
      </c>
      <c r="M133" s="356">
        <v>0</v>
      </c>
      <c r="N133" s="356">
        <v>0</v>
      </c>
      <c r="O133" s="380">
        <v>0</v>
      </c>
      <c r="P133" s="356" t="s">
        <v>122</v>
      </c>
      <c r="Q133" s="356" t="s">
        <v>122</v>
      </c>
      <c r="R133" s="380">
        <v>0</v>
      </c>
      <c r="S133" s="356" t="s">
        <v>122</v>
      </c>
      <c r="T133" s="356" t="s">
        <v>122</v>
      </c>
      <c r="U133" s="380">
        <v>0</v>
      </c>
      <c r="V133" s="356">
        <v>0</v>
      </c>
      <c r="W133" s="356">
        <v>0</v>
      </c>
    </row>
    <row r="134" spans="1:23" ht="21" customHeight="1" x14ac:dyDescent="0.25">
      <c r="A134" s="39"/>
      <c r="B134" s="268" t="s">
        <v>693</v>
      </c>
      <c r="C134" s="380">
        <v>12416</v>
      </c>
      <c r="D134" s="356">
        <v>11143</v>
      </c>
      <c r="E134" s="356">
        <v>1273</v>
      </c>
      <c r="F134" s="380">
        <v>2082</v>
      </c>
      <c r="G134" s="380">
        <v>1804</v>
      </c>
      <c r="H134" s="380">
        <v>278</v>
      </c>
      <c r="I134" s="380">
        <v>3155</v>
      </c>
      <c r="J134" s="380">
        <v>2845</v>
      </c>
      <c r="K134" s="380">
        <v>310</v>
      </c>
      <c r="L134" s="380">
        <v>853</v>
      </c>
      <c r="M134" s="380">
        <v>771</v>
      </c>
      <c r="N134" s="380">
        <v>82</v>
      </c>
      <c r="O134" s="380">
        <v>2794</v>
      </c>
      <c r="P134" s="380">
        <v>2513</v>
      </c>
      <c r="Q134" s="380">
        <v>281</v>
      </c>
      <c r="R134" s="380">
        <v>1672</v>
      </c>
      <c r="S134" s="380">
        <v>1523</v>
      </c>
      <c r="T134" s="380">
        <v>149</v>
      </c>
      <c r="U134" s="380">
        <v>1860</v>
      </c>
      <c r="V134" s="380">
        <v>1687</v>
      </c>
      <c r="W134" s="380">
        <v>173</v>
      </c>
    </row>
    <row r="135" spans="1:23" ht="21" customHeight="1" x14ac:dyDescent="0.25">
      <c r="A135" s="39">
        <v>299</v>
      </c>
      <c r="B135" s="269" t="s">
        <v>1374</v>
      </c>
      <c r="C135" s="380">
        <v>0</v>
      </c>
      <c r="D135" s="356">
        <v>0</v>
      </c>
      <c r="E135" s="356">
        <v>0</v>
      </c>
      <c r="F135" s="380">
        <v>0</v>
      </c>
      <c r="G135" s="356">
        <v>0</v>
      </c>
      <c r="H135" s="356">
        <v>0</v>
      </c>
      <c r="I135" s="380">
        <v>0</v>
      </c>
      <c r="J135" s="356">
        <v>0</v>
      </c>
      <c r="K135" s="356">
        <v>0</v>
      </c>
      <c r="L135" s="380">
        <v>0</v>
      </c>
      <c r="M135" s="356">
        <v>0</v>
      </c>
      <c r="N135" s="356">
        <v>0</v>
      </c>
      <c r="O135" s="380">
        <v>0</v>
      </c>
      <c r="P135" s="356">
        <v>0</v>
      </c>
      <c r="Q135" s="356">
        <v>0</v>
      </c>
      <c r="R135" s="380">
        <v>0</v>
      </c>
      <c r="S135" s="356">
        <v>0</v>
      </c>
      <c r="T135" s="356">
        <v>0</v>
      </c>
      <c r="U135" s="380">
        <v>0</v>
      </c>
      <c r="V135" s="356">
        <v>0</v>
      </c>
      <c r="W135" s="356">
        <v>0</v>
      </c>
    </row>
    <row r="136" spans="1:23" ht="21" customHeight="1" x14ac:dyDescent="0.25">
      <c r="A136" s="39">
        <v>399</v>
      </c>
      <c r="B136" s="269" t="s">
        <v>1375</v>
      </c>
      <c r="C136" s="380">
        <v>0</v>
      </c>
      <c r="D136" s="356">
        <v>0</v>
      </c>
      <c r="E136" s="356">
        <v>0</v>
      </c>
      <c r="F136" s="380">
        <v>0</v>
      </c>
      <c r="G136" s="356">
        <v>0</v>
      </c>
      <c r="H136" s="356">
        <v>0</v>
      </c>
      <c r="I136" s="380">
        <v>0</v>
      </c>
      <c r="J136" s="356">
        <v>0</v>
      </c>
      <c r="K136" s="356">
        <v>0</v>
      </c>
      <c r="L136" s="380">
        <v>0</v>
      </c>
      <c r="M136" s="356">
        <v>0</v>
      </c>
      <c r="N136" s="356">
        <v>0</v>
      </c>
      <c r="O136" s="380">
        <v>0</v>
      </c>
      <c r="P136" s="356">
        <v>0</v>
      </c>
      <c r="Q136" s="356">
        <v>0</v>
      </c>
      <c r="R136" s="380">
        <v>0</v>
      </c>
      <c r="S136" s="356">
        <v>0</v>
      </c>
      <c r="T136" s="356">
        <v>0</v>
      </c>
      <c r="U136" s="380">
        <v>0</v>
      </c>
      <c r="V136" s="356">
        <v>0</v>
      </c>
      <c r="W136" s="356">
        <v>0</v>
      </c>
    </row>
    <row r="137" spans="1:23" ht="21" customHeight="1" x14ac:dyDescent="0.25">
      <c r="A137" s="39">
        <v>422</v>
      </c>
      <c r="B137" s="269" t="s">
        <v>696</v>
      </c>
      <c r="C137" s="380">
        <v>0</v>
      </c>
      <c r="D137" s="356">
        <v>0</v>
      </c>
      <c r="E137" s="356">
        <v>0</v>
      </c>
      <c r="F137" s="380">
        <v>0</v>
      </c>
      <c r="G137" s="356">
        <v>0</v>
      </c>
      <c r="H137" s="356">
        <v>0</v>
      </c>
      <c r="I137" s="380">
        <v>0</v>
      </c>
      <c r="J137" s="356">
        <v>0</v>
      </c>
      <c r="K137" s="356">
        <v>0</v>
      </c>
      <c r="L137" s="380">
        <v>0</v>
      </c>
      <c r="M137" s="356">
        <v>0</v>
      </c>
      <c r="N137" s="356">
        <v>0</v>
      </c>
      <c r="O137" s="380">
        <v>0</v>
      </c>
      <c r="P137" s="356">
        <v>0</v>
      </c>
      <c r="Q137" s="356">
        <v>0</v>
      </c>
      <c r="R137" s="380">
        <v>0</v>
      </c>
      <c r="S137" s="356">
        <v>0</v>
      </c>
      <c r="T137" s="356">
        <v>0</v>
      </c>
      <c r="U137" s="380">
        <v>0</v>
      </c>
      <c r="V137" s="356">
        <v>0</v>
      </c>
      <c r="W137" s="356">
        <v>0</v>
      </c>
    </row>
    <row r="138" spans="1:23" ht="21" customHeight="1" x14ac:dyDescent="0.25">
      <c r="A138" s="39">
        <v>423</v>
      </c>
      <c r="B138" s="269" t="s">
        <v>697</v>
      </c>
      <c r="C138" s="380">
        <v>0</v>
      </c>
      <c r="D138" s="356">
        <v>0</v>
      </c>
      <c r="E138" s="356">
        <v>0</v>
      </c>
      <c r="F138" s="380">
        <v>0</v>
      </c>
      <c r="G138" s="356">
        <v>0</v>
      </c>
      <c r="H138" s="356">
        <v>0</v>
      </c>
      <c r="I138" s="380">
        <v>0</v>
      </c>
      <c r="J138" s="356">
        <v>0</v>
      </c>
      <c r="K138" s="356">
        <v>0</v>
      </c>
      <c r="L138" s="380">
        <v>0</v>
      </c>
      <c r="M138" s="356">
        <v>0</v>
      </c>
      <c r="N138" s="356">
        <v>0</v>
      </c>
      <c r="O138" s="380">
        <v>0</v>
      </c>
      <c r="P138" s="356">
        <v>0</v>
      </c>
      <c r="Q138" s="356">
        <v>0</v>
      </c>
      <c r="R138" s="380">
        <v>0</v>
      </c>
      <c r="S138" s="356">
        <v>0</v>
      </c>
      <c r="T138" s="356">
        <v>0</v>
      </c>
      <c r="U138" s="380">
        <v>0</v>
      </c>
      <c r="V138" s="356">
        <v>0</v>
      </c>
      <c r="W138" s="356">
        <v>0</v>
      </c>
    </row>
    <row r="139" spans="1:23" ht="21" customHeight="1" x14ac:dyDescent="0.25">
      <c r="A139" s="39">
        <v>499</v>
      </c>
      <c r="B139" s="269" t="s">
        <v>698</v>
      </c>
      <c r="C139" s="380">
        <v>0</v>
      </c>
      <c r="D139" s="356">
        <v>0</v>
      </c>
      <c r="E139" s="356">
        <v>0</v>
      </c>
      <c r="F139" s="380">
        <v>0</v>
      </c>
      <c r="G139" s="356">
        <v>0</v>
      </c>
      <c r="H139" s="356">
        <v>0</v>
      </c>
      <c r="I139" s="380">
        <v>0</v>
      </c>
      <c r="J139" s="356">
        <v>0</v>
      </c>
      <c r="K139" s="356">
        <v>0</v>
      </c>
      <c r="L139" s="380">
        <v>0</v>
      </c>
      <c r="M139" s="356">
        <v>0</v>
      </c>
      <c r="N139" s="356">
        <v>0</v>
      </c>
      <c r="O139" s="380">
        <v>0</v>
      </c>
      <c r="P139" s="356">
        <v>0</v>
      </c>
      <c r="Q139" s="356">
        <v>0</v>
      </c>
      <c r="R139" s="380">
        <v>0</v>
      </c>
      <c r="S139" s="356">
        <v>0</v>
      </c>
      <c r="T139" s="356">
        <v>0</v>
      </c>
      <c r="U139" s="380">
        <v>0</v>
      </c>
      <c r="V139" s="356" t="s">
        <v>122</v>
      </c>
      <c r="W139" s="356">
        <v>0</v>
      </c>
    </row>
    <row r="140" spans="1:23" ht="21" customHeight="1" x14ac:dyDescent="0.25">
      <c r="A140" s="39">
        <v>518</v>
      </c>
      <c r="B140" s="269" t="s">
        <v>699</v>
      </c>
      <c r="C140" s="380">
        <v>1343</v>
      </c>
      <c r="D140" s="356">
        <v>1271</v>
      </c>
      <c r="E140" s="356">
        <v>72</v>
      </c>
      <c r="F140" s="380">
        <v>326</v>
      </c>
      <c r="G140" s="356">
        <v>296</v>
      </c>
      <c r="H140" s="356">
        <v>30</v>
      </c>
      <c r="I140" s="380">
        <v>299</v>
      </c>
      <c r="J140" s="356">
        <v>289</v>
      </c>
      <c r="K140" s="356">
        <v>10</v>
      </c>
      <c r="L140" s="380">
        <v>116</v>
      </c>
      <c r="M140" s="356">
        <v>111</v>
      </c>
      <c r="N140" s="356">
        <v>5</v>
      </c>
      <c r="O140" s="380">
        <v>398</v>
      </c>
      <c r="P140" s="356">
        <v>376</v>
      </c>
      <c r="Q140" s="356">
        <v>22</v>
      </c>
      <c r="R140" s="380">
        <v>42</v>
      </c>
      <c r="S140" s="356">
        <v>42</v>
      </c>
      <c r="T140" s="356" t="s">
        <v>122</v>
      </c>
      <c r="U140" s="380">
        <v>162</v>
      </c>
      <c r="V140" s="356">
        <v>157</v>
      </c>
      <c r="W140" s="356">
        <v>5</v>
      </c>
    </row>
    <row r="141" spans="1:23" ht="21" customHeight="1" x14ac:dyDescent="0.25">
      <c r="A141" s="39">
        <v>699</v>
      </c>
      <c r="B141" s="269" t="s">
        <v>1376</v>
      </c>
      <c r="C141" s="380">
        <v>10</v>
      </c>
      <c r="D141" s="356">
        <v>10</v>
      </c>
      <c r="E141" s="356">
        <v>0</v>
      </c>
      <c r="F141" s="380">
        <v>6</v>
      </c>
      <c r="G141" s="356">
        <v>6</v>
      </c>
      <c r="H141" s="356">
        <v>0</v>
      </c>
      <c r="I141" s="380">
        <v>0</v>
      </c>
      <c r="J141" s="356">
        <v>0</v>
      </c>
      <c r="K141" s="356">
        <v>0</v>
      </c>
      <c r="L141" s="380">
        <v>4</v>
      </c>
      <c r="M141" s="356">
        <v>4</v>
      </c>
      <c r="N141" s="356">
        <v>0</v>
      </c>
      <c r="O141" s="380">
        <v>0</v>
      </c>
      <c r="P141" s="356">
        <v>0</v>
      </c>
      <c r="Q141" s="356">
        <v>0</v>
      </c>
      <c r="R141" s="380">
        <v>0</v>
      </c>
      <c r="S141" s="356">
        <v>0</v>
      </c>
      <c r="T141" s="356">
        <v>0</v>
      </c>
      <c r="U141" s="380">
        <v>0</v>
      </c>
      <c r="V141" s="356" t="s">
        <v>122</v>
      </c>
      <c r="W141" s="356">
        <v>0</v>
      </c>
    </row>
    <row r="142" spans="1:23" ht="21" customHeight="1" x14ac:dyDescent="0.25">
      <c r="A142" s="39">
        <v>799</v>
      </c>
      <c r="B142" s="269" t="s">
        <v>703</v>
      </c>
      <c r="C142" s="380">
        <v>12</v>
      </c>
      <c r="D142" s="356">
        <v>12</v>
      </c>
      <c r="E142" s="356">
        <v>0</v>
      </c>
      <c r="F142" s="380">
        <v>12</v>
      </c>
      <c r="G142" s="356">
        <v>12</v>
      </c>
      <c r="H142" s="356">
        <v>0</v>
      </c>
      <c r="I142" s="380">
        <v>0</v>
      </c>
      <c r="J142" s="356" t="s">
        <v>122</v>
      </c>
      <c r="K142" s="356">
        <v>0</v>
      </c>
      <c r="L142" s="380">
        <v>0</v>
      </c>
      <c r="M142" s="356" t="s">
        <v>122</v>
      </c>
      <c r="N142" s="356" t="s">
        <v>122</v>
      </c>
      <c r="O142" s="380">
        <v>0</v>
      </c>
      <c r="P142" s="356" t="s">
        <v>122</v>
      </c>
      <c r="Q142" s="356">
        <v>0</v>
      </c>
      <c r="R142" s="380">
        <v>0</v>
      </c>
      <c r="S142" s="356" t="s">
        <v>122</v>
      </c>
      <c r="T142" s="356">
        <v>0</v>
      </c>
      <c r="U142" s="380">
        <v>0</v>
      </c>
      <c r="V142" s="356" t="s">
        <v>122</v>
      </c>
      <c r="W142" s="356">
        <v>0</v>
      </c>
    </row>
    <row r="143" spans="1:23" ht="21" customHeight="1" x14ac:dyDescent="0.25">
      <c r="A143" s="39">
        <v>899</v>
      </c>
      <c r="B143" s="269" t="s">
        <v>704</v>
      </c>
      <c r="C143" s="380">
        <v>0</v>
      </c>
      <c r="D143" s="356">
        <v>0</v>
      </c>
      <c r="E143" s="356">
        <v>0</v>
      </c>
      <c r="F143" s="380">
        <v>0</v>
      </c>
      <c r="G143" s="356">
        <v>0</v>
      </c>
      <c r="H143" s="356">
        <v>0</v>
      </c>
      <c r="I143" s="380">
        <v>0</v>
      </c>
      <c r="J143" s="356" t="s">
        <v>122</v>
      </c>
      <c r="K143" s="356">
        <v>0</v>
      </c>
      <c r="L143" s="380">
        <v>0</v>
      </c>
      <c r="M143" s="356">
        <v>0</v>
      </c>
      <c r="N143" s="356">
        <v>0</v>
      </c>
      <c r="O143" s="380">
        <v>0</v>
      </c>
      <c r="P143" s="356" t="s">
        <v>122</v>
      </c>
      <c r="Q143" s="356">
        <v>0</v>
      </c>
      <c r="R143" s="380">
        <v>0</v>
      </c>
      <c r="S143" s="356" t="s">
        <v>122</v>
      </c>
      <c r="T143" s="356">
        <v>0</v>
      </c>
      <c r="U143" s="380">
        <v>0</v>
      </c>
      <c r="V143" s="356" t="s">
        <v>122</v>
      </c>
      <c r="W143" s="356">
        <v>0</v>
      </c>
    </row>
    <row r="144" spans="1:23" ht="21" customHeight="1" x14ac:dyDescent="0.25">
      <c r="A144" s="39">
        <v>999</v>
      </c>
      <c r="B144" s="269" t="s">
        <v>705</v>
      </c>
      <c r="C144" s="380">
        <v>26</v>
      </c>
      <c r="D144" s="356">
        <v>20</v>
      </c>
      <c r="E144" s="356">
        <v>6</v>
      </c>
      <c r="F144" s="380">
        <v>15</v>
      </c>
      <c r="G144" s="356">
        <v>9</v>
      </c>
      <c r="H144" s="356">
        <v>6</v>
      </c>
      <c r="I144" s="380">
        <v>6</v>
      </c>
      <c r="J144" s="356">
        <v>6</v>
      </c>
      <c r="K144" s="356">
        <v>0</v>
      </c>
      <c r="L144" s="380">
        <v>0</v>
      </c>
      <c r="M144" s="356">
        <v>0</v>
      </c>
      <c r="N144" s="356" t="s">
        <v>122</v>
      </c>
      <c r="O144" s="380">
        <v>0</v>
      </c>
      <c r="P144" s="356" t="s">
        <v>122</v>
      </c>
      <c r="Q144" s="356" t="s">
        <v>122</v>
      </c>
      <c r="R144" s="380">
        <v>0</v>
      </c>
      <c r="S144" s="356" t="s">
        <v>122</v>
      </c>
      <c r="T144" s="356">
        <v>0</v>
      </c>
      <c r="U144" s="380">
        <v>5</v>
      </c>
      <c r="V144" s="356">
        <v>5</v>
      </c>
      <c r="W144" s="356">
        <v>0</v>
      </c>
    </row>
    <row r="145" spans="1:23" ht="21" customHeight="1" x14ac:dyDescent="0.25">
      <c r="A145" s="39">
        <v>1015</v>
      </c>
      <c r="B145" s="269" t="s">
        <v>706</v>
      </c>
      <c r="C145" s="380">
        <v>2201</v>
      </c>
      <c r="D145" s="356">
        <v>2101</v>
      </c>
      <c r="E145" s="356">
        <v>100</v>
      </c>
      <c r="F145" s="380">
        <v>196</v>
      </c>
      <c r="G145" s="356">
        <v>185</v>
      </c>
      <c r="H145" s="356">
        <v>11</v>
      </c>
      <c r="I145" s="380">
        <v>583</v>
      </c>
      <c r="J145" s="356">
        <v>567</v>
      </c>
      <c r="K145" s="356">
        <v>16</v>
      </c>
      <c r="L145" s="380">
        <v>125</v>
      </c>
      <c r="M145" s="356">
        <v>117</v>
      </c>
      <c r="N145" s="356">
        <v>8</v>
      </c>
      <c r="O145" s="380">
        <v>725</v>
      </c>
      <c r="P145" s="356">
        <v>682</v>
      </c>
      <c r="Q145" s="356">
        <v>43</v>
      </c>
      <c r="R145" s="380">
        <v>212</v>
      </c>
      <c r="S145" s="356">
        <v>206</v>
      </c>
      <c r="T145" s="356">
        <v>6</v>
      </c>
      <c r="U145" s="380">
        <v>360</v>
      </c>
      <c r="V145" s="356">
        <v>344</v>
      </c>
      <c r="W145" s="356">
        <v>16</v>
      </c>
    </row>
    <row r="146" spans="1:23" ht="21" customHeight="1" x14ac:dyDescent="0.25">
      <c r="A146" s="39">
        <v>1016</v>
      </c>
      <c r="B146" s="269" t="s">
        <v>707</v>
      </c>
      <c r="C146" s="380">
        <v>0</v>
      </c>
      <c r="D146" s="356">
        <v>0</v>
      </c>
      <c r="E146" s="356">
        <v>0</v>
      </c>
      <c r="F146" s="380">
        <v>0</v>
      </c>
      <c r="G146" s="356">
        <v>0</v>
      </c>
      <c r="H146" s="356">
        <v>0</v>
      </c>
      <c r="I146" s="380">
        <v>0</v>
      </c>
      <c r="J146" s="356">
        <v>0</v>
      </c>
      <c r="K146" s="356">
        <v>0</v>
      </c>
      <c r="L146" s="380">
        <v>0</v>
      </c>
      <c r="M146" s="356">
        <v>0</v>
      </c>
      <c r="N146" s="356">
        <v>0</v>
      </c>
      <c r="O146" s="380">
        <v>0</v>
      </c>
      <c r="P146" s="356">
        <v>0</v>
      </c>
      <c r="Q146" s="356">
        <v>0</v>
      </c>
      <c r="R146" s="380">
        <v>0</v>
      </c>
      <c r="S146" s="356" t="s">
        <v>122</v>
      </c>
      <c r="T146" s="356">
        <v>0</v>
      </c>
      <c r="U146" s="380">
        <v>0</v>
      </c>
      <c r="V146" s="356" t="s">
        <v>122</v>
      </c>
      <c r="W146" s="356">
        <v>0</v>
      </c>
    </row>
    <row r="147" spans="1:23" ht="21" customHeight="1" x14ac:dyDescent="0.25">
      <c r="A147" s="39">
        <v>2003</v>
      </c>
      <c r="B147" s="269" t="s">
        <v>709</v>
      </c>
      <c r="C147" s="380">
        <v>0</v>
      </c>
      <c r="D147" s="356">
        <v>0</v>
      </c>
      <c r="E147" s="356">
        <v>0</v>
      </c>
      <c r="F147" s="380">
        <v>0</v>
      </c>
      <c r="G147" s="356">
        <v>0</v>
      </c>
      <c r="H147" s="356">
        <v>0</v>
      </c>
      <c r="I147" s="380">
        <v>0</v>
      </c>
      <c r="J147" s="356">
        <v>0</v>
      </c>
      <c r="K147" s="356">
        <v>0</v>
      </c>
      <c r="L147" s="380">
        <v>0</v>
      </c>
      <c r="M147" s="356">
        <v>0</v>
      </c>
      <c r="N147" s="356">
        <v>0</v>
      </c>
      <c r="O147" s="380">
        <v>0</v>
      </c>
      <c r="P147" s="356">
        <v>0</v>
      </c>
      <c r="Q147" s="356">
        <v>0</v>
      </c>
      <c r="R147" s="380">
        <v>0</v>
      </c>
      <c r="S147" s="356">
        <v>0</v>
      </c>
      <c r="T147" s="356">
        <v>0</v>
      </c>
      <c r="U147" s="380">
        <v>0</v>
      </c>
      <c r="V147" s="356">
        <v>0</v>
      </c>
      <c r="W147" s="356">
        <v>0</v>
      </c>
    </row>
    <row r="148" spans="1:23" ht="21" customHeight="1" x14ac:dyDescent="0.25">
      <c r="A148" s="39">
        <v>3002</v>
      </c>
      <c r="B148" s="269" t="s">
        <v>1377</v>
      </c>
      <c r="C148" s="380">
        <v>0</v>
      </c>
      <c r="D148" s="356">
        <v>0</v>
      </c>
      <c r="E148" s="356">
        <v>0</v>
      </c>
      <c r="F148" s="380">
        <v>0</v>
      </c>
      <c r="G148" s="356">
        <v>0</v>
      </c>
      <c r="H148" s="356">
        <v>0</v>
      </c>
      <c r="I148" s="380">
        <v>0</v>
      </c>
      <c r="J148" s="356">
        <v>0</v>
      </c>
      <c r="K148" s="356">
        <v>0</v>
      </c>
      <c r="L148" s="380">
        <v>0</v>
      </c>
      <c r="M148" s="356">
        <v>0</v>
      </c>
      <c r="N148" s="356">
        <v>0</v>
      </c>
      <c r="O148" s="380">
        <v>0</v>
      </c>
      <c r="P148" s="356">
        <v>0</v>
      </c>
      <c r="Q148" s="356">
        <v>0</v>
      </c>
      <c r="R148" s="380">
        <v>0</v>
      </c>
      <c r="S148" s="356">
        <v>0</v>
      </c>
      <c r="T148" s="356">
        <v>0</v>
      </c>
      <c r="U148" s="380">
        <v>0</v>
      </c>
      <c r="V148" s="356" t="s">
        <v>122</v>
      </c>
      <c r="W148" s="356">
        <v>0</v>
      </c>
    </row>
    <row r="149" spans="1:23" ht="21" customHeight="1" x14ac:dyDescent="0.25">
      <c r="A149" s="39">
        <v>3099</v>
      </c>
      <c r="B149" s="269" t="s">
        <v>711</v>
      </c>
      <c r="C149" s="380">
        <v>0</v>
      </c>
      <c r="D149" s="356">
        <v>0</v>
      </c>
      <c r="E149" s="356">
        <v>0</v>
      </c>
      <c r="F149" s="380">
        <v>0</v>
      </c>
      <c r="G149" s="356">
        <v>0</v>
      </c>
      <c r="H149" s="356">
        <v>0</v>
      </c>
      <c r="I149" s="380">
        <v>0</v>
      </c>
      <c r="J149" s="356">
        <v>0</v>
      </c>
      <c r="K149" s="356">
        <v>0</v>
      </c>
      <c r="L149" s="380">
        <v>0</v>
      </c>
      <c r="M149" s="356">
        <v>0</v>
      </c>
      <c r="N149" s="356">
        <v>0</v>
      </c>
      <c r="O149" s="380">
        <v>0</v>
      </c>
      <c r="P149" s="356">
        <v>0</v>
      </c>
      <c r="Q149" s="356">
        <v>0</v>
      </c>
      <c r="R149" s="380">
        <v>0</v>
      </c>
      <c r="S149" s="356">
        <v>0</v>
      </c>
      <c r="T149" s="356">
        <v>0</v>
      </c>
      <c r="U149" s="380">
        <v>0</v>
      </c>
      <c r="V149" s="356">
        <v>0</v>
      </c>
      <c r="W149" s="356">
        <v>0</v>
      </c>
    </row>
    <row r="150" spans="1:23" ht="21" customHeight="1" x14ac:dyDescent="0.25">
      <c r="A150" s="39">
        <v>4001</v>
      </c>
      <c r="B150" s="269" t="s">
        <v>684</v>
      </c>
      <c r="C150" s="380">
        <v>0</v>
      </c>
      <c r="D150" s="356">
        <v>0</v>
      </c>
      <c r="E150" s="356">
        <v>0</v>
      </c>
      <c r="F150" s="380">
        <v>0</v>
      </c>
      <c r="G150" s="356">
        <v>0</v>
      </c>
      <c r="H150" s="356">
        <v>0</v>
      </c>
      <c r="I150" s="380">
        <v>0</v>
      </c>
      <c r="J150" s="356">
        <v>0</v>
      </c>
      <c r="K150" s="356">
        <v>0</v>
      </c>
      <c r="L150" s="380">
        <v>0</v>
      </c>
      <c r="M150" s="356">
        <v>0</v>
      </c>
      <c r="N150" s="356">
        <v>0</v>
      </c>
      <c r="O150" s="380">
        <v>0</v>
      </c>
      <c r="P150" s="356" t="s">
        <v>122</v>
      </c>
      <c r="Q150" s="356">
        <v>0</v>
      </c>
      <c r="R150" s="380">
        <v>0</v>
      </c>
      <c r="S150" s="356">
        <v>0</v>
      </c>
      <c r="T150" s="356">
        <v>0</v>
      </c>
      <c r="U150" s="380">
        <v>0</v>
      </c>
      <c r="V150" s="356">
        <v>0</v>
      </c>
      <c r="W150" s="356">
        <v>0</v>
      </c>
    </row>
    <row r="151" spans="1:23" ht="21" customHeight="1" x14ac:dyDescent="0.25">
      <c r="A151" s="39">
        <v>4003</v>
      </c>
      <c r="B151" s="269" t="s">
        <v>1378</v>
      </c>
      <c r="C151" s="380">
        <v>0</v>
      </c>
      <c r="D151" s="356">
        <v>0</v>
      </c>
      <c r="E151" s="356">
        <v>0</v>
      </c>
      <c r="F151" s="380">
        <v>0</v>
      </c>
      <c r="G151" s="356">
        <v>0</v>
      </c>
      <c r="H151" s="356">
        <v>0</v>
      </c>
      <c r="I151" s="380">
        <v>0</v>
      </c>
      <c r="J151" s="356">
        <v>0</v>
      </c>
      <c r="K151" s="356">
        <v>0</v>
      </c>
      <c r="L151" s="380">
        <v>0</v>
      </c>
      <c r="M151" s="356">
        <v>0</v>
      </c>
      <c r="N151" s="356">
        <v>0</v>
      </c>
      <c r="O151" s="380">
        <v>0</v>
      </c>
      <c r="P151" s="356">
        <v>0</v>
      </c>
      <c r="Q151" s="356">
        <v>0</v>
      </c>
      <c r="R151" s="380">
        <v>0</v>
      </c>
      <c r="S151" s="356">
        <v>0</v>
      </c>
      <c r="T151" s="356">
        <v>0</v>
      </c>
      <c r="U151" s="380">
        <v>0</v>
      </c>
      <c r="V151" s="356">
        <v>0</v>
      </c>
      <c r="W151" s="356">
        <v>0</v>
      </c>
    </row>
    <row r="152" spans="1:23" ht="21" customHeight="1" x14ac:dyDescent="0.25">
      <c r="A152" s="39">
        <v>4099</v>
      </c>
      <c r="B152" s="269" t="s">
        <v>716</v>
      </c>
      <c r="C152" s="380">
        <v>0</v>
      </c>
      <c r="D152" s="356">
        <v>0</v>
      </c>
      <c r="E152" s="356">
        <v>0</v>
      </c>
      <c r="F152" s="380">
        <v>0</v>
      </c>
      <c r="G152" s="356" t="s">
        <v>122</v>
      </c>
      <c r="H152" s="356" t="s">
        <v>122</v>
      </c>
      <c r="I152" s="380">
        <v>0</v>
      </c>
      <c r="J152" s="356">
        <v>0</v>
      </c>
      <c r="K152" s="356">
        <v>0</v>
      </c>
      <c r="L152" s="380">
        <v>0</v>
      </c>
      <c r="M152" s="356" t="s">
        <v>122</v>
      </c>
      <c r="N152" s="356">
        <v>0</v>
      </c>
      <c r="O152" s="380">
        <v>0</v>
      </c>
      <c r="P152" s="356">
        <v>0</v>
      </c>
      <c r="Q152" s="356">
        <v>0</v>
      </c>
      <c r="R152" s="380">
        <v>0</v>
      </c>
      <c r="S152" s="356">
        <v>0</v>
      </c>
      <c r="T152" s="356">
        <v>0</v>
      </c>
      <c r="U152" s="380">
        <v>0</v>
      </c>
      <c r="V152" s="356">
        <v>0</v>
      </c>
      <c r="W152" s="356">
        <v>0</v>
      </c>
    </row>
    <row r="153" spans="1:23" ht="21" customHeight="1" x14ac:dyDescent="0.25">
      <c r="A153" s="39">
        <v>5001</v>
      </c>
      <c r="B153" s="269" t="s">
        <v>717</v>
      </c>
      <c r="C153" s="380">
        <v>0</v>
      </c>
      <c r="D153" s="356">
        <v>0</v>
      </c>
      <c r="E153" s="356">
        <v>0</v>
      </c>
      <c r="F153" s="380">
        <v>0</v>
      </c>
      <c r="G153" s="356">
        <v>0</v>
      </c>
      <c r="H153" s="356">
        <v>0</v>
      </c>
      <c r="I153" s="380">
        <v>0</v>
      </c>
      <c r="J153" s="356">
        <v>0</v>
      </c>
      <c r="K153" s="356">
        <v>0</v>
      </c>
      <c r="L153" s="380">
        <v>0</v>
      </c>
      <c r="M153" s="356">
        <v>0</v>
      </c>
      <c r="N153" s="356">
        <v>0</v>
      </c>
      <c r="O153" s="380">
        <v>0</v>
      </c>
      <c r="P153" s="356" t="s">
        <v>122</v>
      </c>
      <c r="Q153" s="356">
        <v>0</v>
      </c>
      <c r="R153" s="380">
        <v>0</v>
      </c>
      <c r="S153" s="356">
        <v>0</v>
      </c>
      <c r="T153" s="356">
        <v>0</v>
      </c>
      <c r="U153" s="380">
        <v>0</v>
      </c>
      <c r="V153" s="356">
        <v>0</v>
      </c>
      <c r="W153" s="356">
        <v>0</v>
      </c>
    </row>
    <row r="154" spans="1:23" ht="21" customHeight="1" x14ac:dyDescent="0.25">
      <c r="A154" s="39">
        <v>5002</v>
      </c>
      <c r="B154" s="269" t="s">
        <v>718</v>
      </c>
      <c r="C154" s="380">
        <v>0</v>
      </c>
      <c r="D154" s="356">
        <v>0</v>
      </c>
      <c r="E154" s="356">
        <v>0</v>
      </c>
      <c r="F154" s="380">
        <v>0</v>
      </c>
      <c r="G154" s="356">
        <v>0</v>
      </c>
      <c r="H154" s="356">
        <v>0</v>
      </c>
      <c r="I154" s="380">
        <v>0</v>
      </c>
      <c r="J154" s="356">
        <v>0</v>
      </c>
      <c r="K154" s="356">
        <v>0</v>
      </c>
      <c r="L154" s="380">
        <v>0</v>
      </c>
      <c r="M154" s="356">
        <v>0</v>
      </c>
      <c r="N154" s="356">
        <v>0</v>
      </c>
      <c r="O154" s="380">
        <v>0</v>
      </c>
      <c r="P154" s="356" t="s">
        <v>122</v>
      </c>
      <c r="Q154" s="356" t="s">
        <v>122</v>
      </c>
      <c r="R154" s="380">
        <v>0</v>
      </c>
      <c r="S154" s="356">
        <v>0</v>
      </c>
      <c r="T154" s="356">
        <v>0</v>
      </c>
      <c r="U154" s="380">
        <v>0</v>
      </c>
      <c r="V154" s="356">
        <v>0</v>
      </c>
      <c r="W154" s="356">
        <v>0</v>
      </c>
    </row>
    <row r="155" spans="1:23" ht="21" customHeight="1" x14ac:dyDescent="0.25">
      <c r="A155" s="39">
        <v>5099</v>
      </c>
      <c r="B155" s="269" t="s">
        <v>719</v>
      </c>
      <c r="C155" s="380">
        <v>0</v>
      </c>
      <c r="D155" s="356">
        <v>0</v>
      </c>
      <c r="E155" s="356">
        <v>0</v>
      </c>
      <c r="F155" s="380">
        <v>0</v>
      </c>
      <c r="G155" s="356">
        <v>0</v>
      </c>
      <c r="H155" s="356">
        <v>0</v>
      </c>
      <c r="I155" s="380">
        <v>0</v>
      </c>
      <c r="J155" s="356">
        <v>0</v>
      </c>
      <c r="K155" s="356">
        <v>0</v>
      </c>
      <c r="L155" s="380">
        <v>0</v>
      </c>
      <c r="M155" s="356">
        <v>0</v>
      </c>
      <c r="N155" s="356">
        <v>0</v>
      </c>
      <c r="O155" s="380">
        <v>0</v>
      </c>
      <c r="P155" s="356">
        <v>0</v>
      </c>
      <c r="Q155" s="356">
        <v>0</v>
      </c>
      <c r="R155" s="380">
        <v>0</v>
      </c>
      <c r="S155" s="356">
        <v>0</v>
      </c>
      <c r="T155" s="356">
        <v>0</v>
      </c>
      <c r="U155" s="380">
        <v>0</v>
      </c>
      <c r="V155" s="356">
        <v>0</v>
      </c>
      <c r="W155" s="356">
        <v>0</v>
      </c>
    </row>
    <row r="156" spans="1:23" ht="21" customHeight="1" x14ac:dyDescent="0.25">
      <c r="A156" s="39">
        <v>7001</v>
      </c>
      <c r="B156" s="269" t="s">
        <v>720</v>
      </c>
      <c r="C156" s="380">
        <v>11</v>
      </c>
      <c r="D156" s="356">
        <v>7</v>
      </c>
      <c r="E156" s="356">
        <v>4</v>
      </c>
      <c r="F156" s="380">
        <v>0</v>
      </c>
      <c r="G156" s="356">
        <v>0</v>
      </c>
      <c r="H156" s="356">
        <v>0</v>
      </c>
      <c r="I156" s="380">
        <v>11</v>
      </c>
      <c r="J156" s="356">
        <v>7</v>
      </c>
      <c r="K156" s="356">
        <v>4</v>
      </c>
      <c r="L156" s="380">
        <v>0</v>
      </c>
      <c r="M156" s="356">
        <v>0</v>
      </c>
      <c r="N156" s="356">
        <v>0</v>
      </c>
      <c r="O156" s="380">
        <v>0</v>
      </c>
      <c r="P156" s="356">
        <v>0</v>
      </c>
      <c r="Q156" s="356">
        <v>0</v>
      </c>
      <c r="R156" s="380">
        <v>0</v>
      </c>
      <c r="S156" s="356" t="s">
        <v>122</v>
      </c>
      <c r="T156" s="356">
        <v>0</v>
      </c>
      <c r="U156" s="380">
        <v>0</v>
      </c>
      <c r="V156" s="356" t="s">
        <v>122</v>
      </c>
      <c r="W156" s="356">
        <v>0</v>
      </c>
    </row>
    <row r="157" spans="1:23" ht="21" customHeight="1" x14ac:dyDescent="0.25">
      <c r="A157" s="39">
        <v>7003</v>
      </c>
      <c r="B157" s="269" t="s">
        <v>721</v>
      </c>
      <c r="C157" s="380">
        <v>0</v>
      </c>
      <c r="D157" s="356">
        <v>0</v>
      </c>
      <c r="E157" s="356">
        <v>0</v>
      </c>
      <c r="F157" s="380">
        <v>0</v>
      </c>
      <c r="G157" s="356">
        <v>0</v>
      </c>
      <c r="H157" s="356">
        <v>0</v>
      </c>
      <c r="I157" s="380">
        <v>0</v>
      </c>
      <c r="J157" s="356" t="s">
        <v>122</v>
      </c>
      <c r="K157" s="356" t="s">
        <v>122</v>
      </c>
      <c r="L157" s="380">
        <v>0</v>
      </c>
      <c r="M157" s="356" t="s">
        <v>122</v>
      </c>
      <c r="N157" s="356">
        <v>0</v>
      </c>
      <c r="O157" s="380">
        <v>0</v>
      </c>
      <c r="P157" s="356" t="s">
        <v>122</v>
      </c>
      <c r="Q157" s="356">
        <v>0</v>
      </c>
      <c r="R157" s="380">
        <v>0</v>
      </c>
      <c r="S157" s="356">
        <v>0</v>
      </c>
      <c r="T157" s="356">
        <v>0</v>
      </c>
      <c r="U157" s="380">
        <v>0</v>
      </c>
      <c r="V157" s="356" t="s">
        <v>122</v>
      </c>
      <c r="W157" s="356">
        <v>0</v>
      </c>
    </row>
    <row r="158" spans="1:23" ht="21" customHeight="1" x14ac:dyDescent="0.25">
      <c r="A158" s="39">
        <v>7006</v>
      </c>
      <c r="B158" s="269" t="s">
        <v>722</v>
      </c>
      <c r="C158" s="380">
        <v>325</v>
      </c>
      <c r="D158" s="356">
        <v>203</v>
      </c>
      <c r="E158" s="356">
        <v>122</v>
      </c>
      <c r="F158" s="380">
        <v>18</v>
      </c>
      <c r="G158" s="356">
        <v>11</v>
      </c>
      <c r="H158" s="356">
        <v>7</v>
      </c>
      <c r="I158" s="380">
        <v>97</v>
      </c>
      <c r="J158" s="356">
        <v>60</v>
      </c>
      <c r="K158" s="356">
        <v>37</v>
      </c>
      <c r="L158" s="380">
        <v>19</v>
      </c>
      <c r="M158" s="356">
        <v>13</v>
      </c>
      <c r="N158" s="356">
        <v>6</v>
      </c>
      <c r="O158" s="380">
        <v>32</v>
      </c>
      <c r="P158" s="356">
        <v>17</v>
      </c>
      <c r="Q158" s="356">
        <v>15</v>
      </c>
      <c r="R158" s="380">
        <v>112</v>
      </c>
      <c r="S158" s="356">
        <v>71</v>
      </c>
      <c r="T158" s="356">
        <v>41</v>
      </c>
      <c r="U158" s="380">
        <v>47</v>
      </c>
      <c r="V158" s="356">
        <v>31</v>
      </c>
      <c r="W158" s="356">
        <v>16</v>
      </c>
    </row>
    <row r="159" spans="1:23" ht="21" customHeight="1" x14ac:dyDescent="0.25">
      <c r="A159" s="39">
        <v>7007</v>
      </c>
      <c r="B159" s="269" t="s">
        <v>723</v>
      </c>
      <c r="C159" s="380">
        <v>243</v>
      </c>
      <c r="D159" s="356">
        <v>179</v>
      </c>
      <c r="E159" s="356">
        <v>64</v>
      </c>
      <c r="F159" s="380">
        <v>44</v>
      </c>
      <c r="G159" s="356">
        <v>37</v>
      </c>
      <c r="H159" s="356">
        <v>7</v>
      </c>
      <c r="I159" s="380">
        <v>57</v>
      </c>
      <c r="J159" s="356">
        <v>45</v>
      </c>
      <c r="K159" s="356">
        <v>12</v>
      </c>
      <c r="L159" s="380">
        <v>33</v>
      </c>
      <c r="M159" s="356">
        <v>28</v>
      </c>
      <c r="N159" s="356">
        <v>5</v>
      </c>
      <c r="O159" s="380">
        <v>47</v>
      </c>
      <c r="P159" s="356">
        <v>32</v>
      </c>
      <c r="Q159" s="356">
        <v>15</v>
      </c>
      <c r="R159" s="380">
        <v>31</v>
      </c>
      <c r="S159" s="356">
        <v>19</v>
      </c>
      <c r="T159" s="356">
        <v>12</v>
      </c>
      <c r="U159" s="380">
        <v>31</v>
      </c>
      <c r="V159" s="356">
        <v>18</v>
      </c>
      <c r="W159" s="356">
        <v>13</v>
      </c>
    </row>
    <row r="160" spans="1:23" ht="21" customHeight="1" x14ac:dyDescent="0.25">
      <c r="A160" s="39">
        <v>7008</v>
      </c>
      <c r="B160" s="269" t="s">
        <v>724</v>
      </c>
      <c r="C160" s="380">
        <v>31</v>
      </c>
      <c r="D160" s="356">
        <v>26</v>
      </c>
      <c r="E160" s="356">
        <v>5</v>
      </c>
      <c r="F160" s="380">
        <v>6</v>
      </c>
      <c r="G160" s="356">
        <v>6</v>
      </c>
      <c r="H160" s="356" t="s">
        <v>122</v>
      </c>
      <c r="I160" s="380">
        <v>16</v>
      </c>
      <c r="J160" s="356">
        <v>16</v>
      </c>
      <c r="K160" s="356" t="s">
        <v>122</v>
      </c>
      <c r="L160" s="380">
        <v>0</v>
      </c>
      <c r="M160" s="356" t="s">
        <v>122</v>
      </c>
      <c r="N160" s="356">
        <v>0</v>
      </c>
      <c r="O160" s="380">
        <v>0</v>
      </c>
      <c r="P160" s="356" t="s">
        <v>122</v>
      </c>
      <c r="Q160" s="356" t="s">
        <v>122</v>
      </c>
      <c r="R160" s="380">
        <v>0</v>
      </c>
      <c r="S160" s="356" t="s">
        <v>122</v>
      </c>
      <c r="T160" s="356" t="s">
        <v>122</v>
      </c>
      <c r="U160" s="380">
        <v>9</v>
      </c>
      <c r="V160" s="356">
        <v>4</v>
      </c>
      <c r="W160" s="356">
        <v>5</v>
      </c>
    </row>
    <row r="161" spans="1:23" ht="21" customHeight="1" x14ac:dyDescent="0.25">
      <c r="A161" s="39">
        <v>7009</v>
      </c>
      <c r="B161" s="269" t="s">
        <v>725</v>
      </c>
      <c r="C161" s="380">
        <v>79</v>
      </c>
      <c r="D161" s="356">
        <v>65</v>
      </c>
      <c r="E161" s="356">
        <v>14</v>
      </c>
      <c r="F161" s="380">
        <v>15</v>
      </c>
      <c r="G161" s="356">
        <v>15</v>
      </c>
      <c r="H161" s="356" t="s">
        <v>122</v>
      </c>
      <c r="I161" s="380">
        <v>26</v>
      </c>
      <c r="J161" s="356">
        <v>21</v>
      </c>
      <c r="K161" s="356">
        <v>5</v>
      </c>
      <c r="L161" s="380">
        <v>0</v>
      </c>
      <c r="M161" s="356" t="s">
        <v>122</v>
      </c>
      <c r="N161" s="356">
        <v>0</v>
      </c>
      <c r="O161" s="380">
        <v>22</v>
      </c>
      <c r="P161" s="356">
        <v>18</v>
      </c>
      <c r="Q161" s="356">
        <v>4</v>
      </c>
      <c r="R161" s="380">
        <v>9</v>
      </c>
      <c r="S161" s="356">
        <v>4</v>
      </c>
      <c r="T161" s="356">
        <v>5</v>
      </c>
      <c r="U161" s="380">
        <v>7</v>
      </c>
      <c r="V161" s="356">
        <v>7</v>
      </c>
      <c r="W161" s="356" t="s">
        <v>122</v>
      </c>
    </row>
    <row r="162" spans="1:23" ht="21" customHeight="1" x14ac:dyDescent="0.25">
      <c r="A162" s="39">
        <v>7010</v>
      </c>
      <c r="B162" s="269" t="s">
        <v>726</v>
      </c>
      <c r="C162" s="380">
        <v>4</v>
      </c>
      <c r="D162" s="356">
        <v>4</v>
      </c>
      <c r="E162" s="356">
        <v>0</v>
      </c>
      <c r="F162" s="380">
        <v>0</v>
      </c>
      <c r="G162" s="356" t="s">
        <v>122</v>
      </c>
      <c r="H162" s="356">
        <v>0</v>
      </c>
      <c r="I162" s="380">
        <v>0</v>
      </c>
      <c r="J162" s="356">
        <v>0</v>
      </c>
      <c r="K162" s="356">
        <v>0</v>
      </c>
      <c r="L162" s="380">
        <v>0</v>
      </c>
      <c r="M162" s="356" t="s">
        <v>122</v>
      </c>
      <c r="N162" s="356">
        <v>0</v>
      </c>
      <c r="O162" s="380">
        <v>0</v>
      </c>
      <c r="P162" s="356" t="s">
        <v>122</v>
      </c>
      <c r="Q162" s="356" t="s">
        <v>122</v>
      </c>
      <c r="R162" s="380">
        <v>0</v>
      </c>
      <c r="S162" s="356">
        <v>0</v>
      </c>
      <c r="T162" s="356">
        <v>0</v>
      </c>
      <c r="U162" s="380">
        <v>4</v>
      </c>
      <c r="V162" s="356">
        <v>4</v>
      </c>
      <c r="W162" s="356" t="s">
        <v>122</v>
      </c>
    </row>
    <row r="163" spans="1:23" ht="21" customHeight="1" x14ac:dyDescent="0.25">
      <c r="A163" s="39">
        <v>7014</v>
      </c>
      <c r="B163" s="269" t="s">
        <v>727</v>
      </c>
      <c r="C163" s="380">
        <v>0</v>
      </c>
      <c r="D163" s="356">
        <v>0</v>
      </c>
      <c r="E163" s="356">
        <v>0</v>
      </c>
      <c r="F163" s="380">
        <v>0</v>
      </c>
      <c r="G163" s="356">
        <v>0</v>
      </c>
      <c r="H163" s="356">
        <v>0</v>
      </c>
      <c r="I163" s="380">
        <v>0</v>
      </c>
      <c r="J163" s="356">
        <v>0</v>
      </c>
      <c r="K163" s="356">
        <v>0</v>
      </c>
      <c r="L163" s="380">
        <v>0</v>
      </c>
      <c r="M163" s="356">
        <v>0</v>
      </c>
      <c r="N163" s="356">
        <v>0</v>
      </c>
      <c r="O163" s="380">
        <v>0</v>
      </c>
      <c r="P163" s="356">
        <v>0</v>
      </c>
      <c r="Q163" s="356">
        <v>0</v>
      </c>
      <c r="R163" s="380">
        <v>0</v>
      </c>
      <c r="S163" s="356">
        <v>0</v>
      </c>
      <c r="T163" s="356">
        <v>0</v>
      </c>
      <c r="U163" s="380">
        <v>0</v>
      </c>
      <c r="V163" s="356">
        <v>0</v>
      </c>
      <c r="W163" s="356">
        <v>0</v>
      </c>
    </row>
    <row r="164" spans="1:23" ht="21" customHeight="1" x14ac:dyDescent="0.25">
      <c r="A164" s="39">
        <v>7016</v>
      </c>
      <c r="B164" s="269" t="s">
        <v>728</v>
      </c>
      <c r="C164" s="380">
        <v>26</v>
      </c>
      <c r="D164" s="356">
        <v>16</v>
      </c>
      <c r="E164" s="356">
        <v>10</v>
      </c>
      <c r="F164" s="380">
        <v>0</v>
      </c>
      <c r="G164" s="356">
        <v>0</v>
      </c>
      <c r="H164" s="356">
        <v>0</v>
      </c>
      <c r="I164" s="380">
        <v>5</v>
      </c>
      <c r="J164" s="356">
        <v>5</v>
      </c>
      <c r="K164" s="356" t="s">
        <v>122</v>
      </c>
      <c r="L164" s="380">
        <v>0</v>
      </c>
      <c r="M164" s="356" t="s">
        <v>122</v>
      </c>
      <c r="N164" s="356" t="s">
        <v>122</v>
      </c>
      <c r="O164" s="380">
        <v>13</v>
      </c>
      <c r="P164" s="356">
        <v>7</v>
      </c>
      <c r="Q164" s="356">
        <v>6</v>
      </c>
      <c r="R164" s="380">
        <v>4</v>
      </c>
      <c r="S164" s="356" t="s">
        <v>122</v>
      </c>
      <c r="T164" s="356">
        <v>4</v>
      </c>
      <c r="U164" s="380">
        <v>4</v>
      </c>
      <c r="V164" s="356">
        <v>4</v>
      </c>
      <c r="W164" s="356" t="s">
        <v>122</v>
      </c>
    </row>
    <row r="165" spans="1:23" ht="21" customHeight="1" x14ac:dyDescent="0.25">
      <c r="A165" s="39">
        <v>7031</v>
      </c>
      <c r="B165" s="269" t="s">
        <v>1379</v>
      </c>
      <c r="C165" s="380">
        <v>12</v>
      </c>
      <c r="D165" s="356">
        <v>12</v>
      </c>
      <c r="E165" s="356">
        <v>0</v>
      </c>
      <c r="F165" s="380">
        <v>0</v>
      </c>
      <c r="G165" s="356" t="s">
        <v>122</v>
      </c>
      <c r="H165" s="356" t="s">
        <v>122</v>
      </c>
      <c r="I165" s="380">
        <v>6</v>
      </c>
      <c r="J165" s="356">
        <v>6</v>
      </c>
      <c r="K165" s="356" t="s">
        <v>122</v>
      </c>
      <c r="L165" s="380">
        <v>6</v>
      </c>
      <c r="M165" s="356">
        <v>6</v>
      </c>
      <c r="N165" s="356" t="s">
        <v>122</v>
      </c>
      <c r="O165" s="380">
        <v>0</v>
      </c>
      <c r="P165" s="356">
        <v>0</v>
      </c>
      <c r="Q165" s="356">
        <v>0</v>
      </c>
      <c r="R165" s="380">
        <v>0</v>
      </c>
      <c r="S165" s="356">
        <v>0</v>
      </c>
      <c r="T165" s="356">
        <v>0</v>
      </c>
      <c r="U165" s="380">
        <v>0</v>
      </c>
      <c r="V165" s="356" t="s">
        <v>122</v>
      </c>
      <c r="W165" s="356">
        <v>0</v>
      </c>
    </row>
    <row r="166" spans="1:23" ht="21" customHeight="1" x14ac:dyDescent="0.25">
      <c r="A166" s="39">
        <v>7032</v>
      </c>
      <c r="B166" s="269" t="s">
        <v>730</v>
      </c>
      <c r="C166" s="380">
        <v>0</v>
      </c>
      <c r="D166" s="356">
        <v>0</v>
      </c>
      <c r="E166" s="356">
        <v>0</v>
      </c>
      <c r="F166" s="380">
        <v>0</v>
      </c>
      <c r="G166" s="356">
        <v>0</v>
      </c>
      <c r="H166" s="356">
        <v>0</v>
      </c>
      <c r="I166" s="380">
        <v>0</v>
      </c>
      <c r="J166" s="356">
        <v>0</v>
      </c>
      <c r="K166" s="356">
        <v>0</v>
      </c>
      <c r="L166" s="380">
        <v>0</v>
      </c>
      <c r="M166" s="356">
        <v>0</v>
      </c>
      <c r="N166" s="356">
        <v>0</v>
      </c>
      <c r="O166" s="380">
        <v>0</v>
      </c>
      <c r="P166" s="356">
        <v>0</v>
      </c>
      <c r="Q166" s="356">
        <v>0</v>
      </c>
      <c r="R166" s="380">
        <v>0</v>
      </c>
      <c r="S166" s="356">
        <v>0</v>
      </c>
      <c r="T166" s="356">
        <v>0</v>
      </c>
      <c r="U166" s="380">
        <v>0</v>
      </c>
      <c r="V166" s="356">
        <v>0</v>
      </c>
      <c r="W166" s="356">
        <v>0</v>
      </c>
    </row>
    <row r="167" spans="1:23" ht="21" customHeight="1" x14ac:dyDescent="0.25">
      <c r="A167" s="39">
        <v>7033</v>
      </c>
      <c r="B167" s="269" t="s">
        <v>1380</v>
      </c>
      <c r="C167" s="380">
        <v>0</v>
      </c>
      <c r="D167" s="356">
        <v>0</v>
      </c>
      <c r="E167" s="356">
        <v>0</v>
      </c>
      <c r="F167" s="380">
        <v>0</v>
      </c>
      <c r="G167" s="356">
        <v>0</v>
      </c>
      <c r="H167" s="356">
        <v>0</v>
      </c>
      <c r="I167" s="380">
        <v>0</v>
      </c>
      <c r="J167" s="356">
        <v>0</v>
      </c>
      <c r="K167" s="356">
        <v>0</v>
      </c>
      <c r="L167" s="380">
        <v>0</v>
      </c>
      <c r="M167" s="356">
        <v>0</v>
      </c>
      <c r="N167" s="356">
        <v>0</v>
      </c>
      <c r="O167" s="380">
        <v>0</v>
      </c>
      <c r="P167" s="356">
        <v>0</v>
      </c>
      <c r="Q167" s="356">
        <v>0</v>
      </c>
      <c r="R167" s="380">
        <v>0</v>
      </c>
      <c r="S167" s="356">
        <v>0</v>
      </c>
      <c r="T167" s="356">
        <v>0</v>
      </c>
      <c r="U167" s="380">
        <v>0</v>
      </c>
      <c r="V167" s="356">
        <v>0</v>
      </c>
      <c r="W167" s="356">
        <v>0</v>
      </c>
    </row>
    <row r="168" spans="1:23" ht="21" customHeight="1" x14ac:dyDescent="0.25">
      <c r="A168" s="39">
        <v>7037</v>
      </c>
      <c r="B168" s="269" t="s">
        <v>732</v>
      </c>
      <c r="C168" s="380">
        <v>2116</v>
      </c>
      <c r="D168" s="356">
        <v>1730</v>
      </c>
      <c r="E168" s="356">
        <v>386</v>
      </c>
      <c r="F168" s="380">
        <v>588</v>
      </c>
      <c r="G168" s="356">
        <v>511</v>
      </c>
      <c r="H168" s="356">
        <v>77</v>
      </c>
      <c r="I168" s="380">
        <v>515</v>
      </c>
      <c r="J168" s="356">
        <v>414</v>
      </c>
      <c r="K168" s="356">
        <v>101</v>
      </c>
      <c r="L168" s="380">
        <v>143</v>
      </c>
      <c r="M168" s="356">
        <v>116</v>
      </c>
      <c r="N168" s="356">
        <v>27</v>
      </c>
      <c r="O168" s="380">
        <v>408</v>
      </c>
      <c r="P168" s="356">
        <v>326</v>
      </c>
      <c r="Q168" s="356">
        <v>82</v>
      </c>
      <c r="R168" s="380">
        <v>199</v>
      </c>
      <c r="S168" s="356">
        <v>159</v>
      </c>
      <c r="T168" s="356">
        <v>40</v>
      </c>
      <c r="U168" s="380">
        <v>263</v>
      </c>
      <c r="V168" s="356">
        <v>204</v>
      </c>
      <c r="W168" s="356">
        <v>59</v>
      </c>
    </row>
    <row r="169" spans="1:23" ht="21" customHeight="1" x14ac:dyDescent="0.25">
      <c r="A169" s="39">
        <v>7038</v>
      </c>
      <c r="B169" s="269" t="s">
        <v>733</v>
      </c>
      <c r="C169" s="380">
        <v>95</v>
      </c>
      <c r="D169" s="356">
        <v>90</v>
      </c>
      <c r="E169" s="356">
        <v>5</v>
      </c>
      <c r="F169" s="380">
        <v>20</v>
      </c>
      <c r="G169" s="356">
        <v>20</v>
      </c>
      <c r="H169" s="356" t="s">
        <v>122</v>
      </c>
      <c r="I169" s="380">
        <v>29</v>
      </c>
      <c r="J169" s="356">
        <v>29</v>
      </c>
      <c r="K169" s="356" t="s">
        <v>122</v>
      </c>
      <c r="L169" s="380">
        <v>0</v>
      </c>
      <c r="M169" s="356" t="s">
        <v>122</v>
      </c>
      <c r="N169" s="356">
        <v>0</v>
      </c>
      <c r="O169" s="380">
        <v>20</v>
      </c>
      <c r="P169" s="356">
        <v>15</v>
      </c>
      <c r="Q169" s="356">
        <v>5</v>
      </c>
      <c r="R169" s="380">
        <v>19</v>
      </c>
      <c r="S169" s="356">
        <v>19</v>
      </c>
      <c r="T169" s="356" t="s">
        <v>122</v>
      </c>
      <c r="U169" s="380">
        <v>7</v>
      </c>
      <c r="V169" s="356">
        <v>7</v>
      </c>
      <c r="W169" s="356" t="s">
        <v>122</v>
      </c>
    </row>
    <row r="170" spans="1:23" ht="21" customHeight="1" x14ac:dyDescent="0.25">
      <c r="A170" s="39">
        <v>7039</v>
      </c>
      <c r="B170" s="269" t="s">
        <v>734</v>
      </c>
      <c r="C170" s="380">
        <v>20</v>
      </c>
      <c r="D170" s="356">
        <v>20</v>
      </c>
      <c r="E170" s="356">
        <v>0</v>
      </c>
      <c r="F170" s="380">
        <v>5</v>
      </c>
      <c r="G170" s="356">
        <v>5</v>
      </c>
      <c r="H170" s="356" t="s">
        <v>122</v>
      </c>
      <c r="I170" s="380">
        <v>11</v>
      </c>
      <c r="J170" s="356">
        <v>11</v>
      </c>
      <c r="K170" s="356">
        <v>0</v>
      </c>
      <c r="L170" s="380">
        <v>0</v>
      </c>
      <c r="M170" s="356">
        <v>0</v>
      </c>
      <c r="N170" s="356">
        <v>0</v>
      </c>
      <c r="O170" s="380">
        <v>0</v>
      </c>
      <c r="P170" s="356" t="s">
        <v>122</v>
      </c>
      <c r="Q170" s="356">
        <v>0</v>
      </c>
      <c r="R170" s="380">
        <v>0</v>
      </c>
      <c r="S170" s="356" t="s">
        <v>122</v>
      </c>
      <c r="T170" s="356">
        <v>0</v>
      </c>
      <c r="U170" s="380">
        <v>4</v>
      </c>
      <c r="V170" s="356">
        <v>4</v>
      </c>
      <c r="W170" s="356">
        <v>0</v>
      </c>
    </row>
    <row r="171" spans="1:23" ht="21" customHeight="1" x14ac:dyDescent="0.25">
      <c r="A171" s="39">
        <v>7044</v>
      </c>
      <c r="B171" s="269" t="s">
        <v>737</v>
      </c>
      <c r="C171" s="380">
        <v>5</v>
      </c>
      <c r="D171" s="356">
        <v>5</v>
      </c>
      <c r="E171" s="356">
        <v>0</v>
      </c>
      <c r="F171" s="380">
        <v>0</v>
      </c>
      <c r="G171" s="356" t="s">
        <v>122</v>
      </c>
      <c r="H171" s="356" t="s">
        <v>122</v>
      </c>
      <c r="I171" s="380">
        <v>5</v>
      </c>
      <c r="J171" s="356">
        <v>5</v>
      </c>
      <c r="K171" s="356" t="s">
        <v>122</v>
      </c>
      <c r="L171" s="380">
        <v>0</v>
      </c>
      <c r="M171" s="356">
        <v>0</v>
      </c>
      <c r="N171" s="356">
        <v>0</v>
      </c>
      <c r="O171" s="380">
        <v>0</v>
      </c>
      <c r="P171" s="356">
        <v>0</v>
      </c>
      <c r="Q171" s="356">
        <v>0</v>
      </c>
      <c r="R171" s="380">
        <v>0</v>
      </c>
      <c r="S171" s="356">
        <v>0</v>
      </c>
      <c r="T171" s="356">
        <v>0</v>
      </c>
      <c r="U171" s="380">
        <v>0</v>
      </c>
      <c r="V171" s="356">
        <v>0</v>
      </c>
      <c r="W171" s="356" t="s">
        <v>122</v>
      </c>
    </row>
    <row r="172" spans="1:23" ht="21" customHeight="1" x14ac:dyDescent="0.25">
      <c r="A172" s="39">
        <v>7099</v>
      </c>
      <c r="B172" s="269" t="s">
        <v>738</v>
      </c>
      <c r="C172" s="380">
        <v>395</v>
      </c>
      <c r="D172" s="356">
        <v>317</v>
      </c>
      <c r="E172" s="356">
        <v>78</v>
      </c>
      <c r="F172" s="380">
        <v>79</v>
      </c>
      <c r="G172" s="356">
        <v>63</v>
      </c>
      <c r="H172" s="356">
        <v>16</v>
      </c>
      <c r="I172" s="380">
        <v>159</v>
      </c>
      <c r="J172" s="356">
        <v>122</v>
      </c>
      <c r="K172" s="356">
        <v>37</v>
      </c>
      <c r="L172" s="380">
        <v>25</v>
      </c>
      <c r="M172" s="356">
        <v>19</v>
      </c>
      <c r="N172" s="356">
        <v>6</v>
      </c>
      <c r="O172" s="380">
        <v>51</v>
      </c>
      <c r="P172" s="356">
        <v>40</v>
      </c>
      <c r="Q172" s="356">
        <v>11</v>
      </c>
      <c r="R172" s="380">
        <v>13</v>
      </c>
      <c r="S172" s="356">
        <v>13</v>
      </c>
      <c r="T172" s="356" t="s">
        <v>122</v>
      </c>
      <c r="U172" s="380">
        <v>68</v>
      </c>
      <c r="V172" s="356">
        <v>60</v>
      </c>
      <c r="W172" s="356">
        <v>8</v>
      </c>
    </row>
    <row r="173" spans="1:23" ht="21" customHeight="1" x14ac:dyDescent="0.25">
      <c r="A173" s="39">
        <v>8003</v>
      </c>
      <c r="B173" s="269" t="s">
        <v>739</v>
      </c>
      <c r="C173" s="380">
        <v>84</v>
      </c>
      <c r="D173" s="356">
        <v>70</v>
      </c>
      <c r="E173" s="356">
        <v>14</v>
      </c>
      <c r="F173" s="380">
        <v>34</v>
      </c>
      <c r="G173" s="356">
        <v>25</v>
      </c>
      <c r="H173" s="356">
        <v>9</v>
      </c>
      <c r="I173" s="380">
        <v>18</v>
      </c>
      <c r="J173" s="356">
        <v>18</v>
      </c>
      <c r="K173" s="356" t="s">
        <v>122</v>
      </c>
      <c r="L173" s="380">
        <v>14</v>
      </c>
      <c r="M173" s="356">
        <v>9</v>
      </c>
      <c r="N173" s="356">
        <v>5</v>
      </c>
      <c r="O173" s="380">
        <v>4</v>
      </c>
      <c r="P173" s="356">
        <v>4</v>
      </c>
      <c r="Q173" s="356">
        <v>0</v>
      </c>
      <c r="R173" s="380">
        <v>7</v>
      </c>
      <c r="S173" s="356">
        <v>7</v>
      </c>
      <c r="T173" s="356">
        <v>0</v>
      </c>
      <c r="U173" s="380">
        <v>7</v>
      </c>
      <c r="V173" s="356">
        <v>7</v>
      </c>
      <c r="W173" s="356" t="s">
        <v>122</v>
      </c>
    </row>
    <row r="174" spans="1:23" ht="21" customHeight="1" x14ac:dyDescent="0.25">
      <c r="A174" s="39">
        <v>10001</v>
      </c>
      <c r="B174" s="269" t="s">
        <v>740</v>
      </c>
      <c r="C174" s="380">
        <v>0</v>
      </c>
      <c r="D174" s="356">
        <v>0</v>
      </c>
      <c r="E174" s="356">
        <v>0</v>
      </c>
      <c r="F174" s="380">
        <v>0</v>
      </c>
      <c r="G174" s="356">
        <v>0</v>
      </c>
      <c r="H174" s="356">
        <v>0</v>
      </c>
      <c r="I174" s="380">
        <v>0</v>
      </c>
      <c r="J174" s="356">
        <v>0</v>
      </c>
      <c r="K174" s="356">
        <v>0</v>
      </c>
      <c r="L174" s="380">
        <v>0</v>
      </c>
      <c r="M174" s="356">
        <v>0</v>
      </c>
      <c r="N174" s="356">
        <v>0</v>
      </c>
      <c r="O174" s="380">
        <v>0</v>
      </c>
      <c r="P174" s="356" t="s">
        <v>122</v>
      </c>
      <c r="Q174" s="356">
        <v>0</v>
      </c>
      <c r="R174" s="380">
        <v>0</v>
      </c>
      <c r="S174" s="356">
        <v>0</v>
      </c>
      <c r="T174" s="356">
        <v>0</v>
      </c>
      <c r="U174" s="380">
        <v>0</v>
      </c>
      <c r="V174" s="356">
        <v>0</v>
      </c>
      <c r="W174" s="356">
        <v>0</v>
      </c>
    </row>
    <row r="175" spans="1:23" ht="21" customHeight="1" x14ac:dyDescent="0.25">
      <c r="A175" s="39">
        <v>10002</v>
      </c>
      <c r="B175" s="269" t="s">
        <v>741</v>
      </c>
      <c r="C175" s="380">
        <v>0</v>
      </c>
      <c r="D175" s="356">
        <v>0</v>
      </c>
      <c r="E175" s="356">
        <v>0</v>
      </c>
      <c r="F175" s="380">
        <v>0</v>
      </c>
      <c r="G175" s="356">
        <v>0</v>
      </c>
      <c r="H175" s="356">
        <v>0</v>
      </c>
      <c r="I175" s="380">
        <v>0</v>
      </c>
      <c r="J175" s="356">
        <v>0</v>
      </c>
      <c r="K175" s="356">
        <v>0</v>
      </c>
      <c r="L175" s="380">
        <v>0</v>
      </c>
      <c r="M175" s="356">
        <v>0</v>
      </c>
      <c r="N175" s="356">
        <v>0</v>
      </c>
      <c r="O175" s="380">
        <v>0</v>
      </c>
      <c r="P175" s="356" t="s">
        <v>122</v>
      </c>
      <c r="Q175" s="356">
        <v>0</v>
      </c>
      <c r="R175" s="380">
        <v>0</v>
      </c>
      <c r="S175" s="356">
        <v>0</v>
      </c>
      <c r="T175" s="356">
        <v>0</v>
      </c>
      <c r="U175" s="380">
        <v>0</v>
      </c>
      <c r="V175" s="356">
        <v>0</v>
      </c>
      <c r="W175" s="356">
        <v>0</v>
      </c>
    </row>
    <row r="176" spans="1:23" ht="21" customHeight="1" x14ac:dyDescent="0.25">
      <c r="A176" s="39">
        <v>10004</v>
      </c>
      <c r="B176" s="269" t="s">
        <v>743</v>
      </c>
      <c r="C176" s="380">
        <v>0</v>
      </c>
      <c r="D176" s="356">
        <v>0</v>
      </c>
      <c r="E176" s="356">
        <v>0</v>
      </c>
      <c r="F176" s="380">
        <v>0</v>
      </c>
      <c r="G176" s="356">
        <v>0</v>
      </c>
      <c r="H176" s="356">
        <v>0</v>
      </c>
      <c r="I176" s="380">
        <v>0</v>
      </c>
      <c r="J176" s="356">
        <v>0</v>
      </c>
      <c r="K176" s="356">
        <v>0</v>
      </c>
      <c r="L176" s="380">
        <v>0</v>
      </c>
      <c r="M176" s="356">
        <v>0</v>
      </c>
      <c r="N176" s="356">
        <v>0</v>
      </c>
      <c r="O176" s="380">
        <v>0</v>
      </c>
      <c r="P176" s="356">
        <v>0</v>
      </c>
      <c r="Q176" s="356">
        <v>0</v>
      </c>
      <c r="R176" s="380">
        <v>0</v>
      </c>
      <c r="S176" s="356">
        <v>0</v>
      </c>
      <c r="T176" s="356">
        <v>0</v>
      </c>
      <c r="U176" s="380">
        <v>0</v>
      </c>
      <c r="V176" s="356">
        <v>0</v>
      </c>
      <c r="W176" s="356">
        <v>0</v>
      </c>
    </row>
    <row r="177" spans="1:23" ht="21" customHeight="1" x14ac:dyDescent="0.25">
      <c r="A177" s="39">
        <v>10005</v>
      </c>
      <c r="B177" s="269" t="s">
        <v>744</v>
      </c>
      <c r="C177" s="380">
        <v>0</v>
      </c>
      <c r="D177" s="356">
        <v>0</v>
      </c>
      <c r="E177" s="356">
        <v>0</v>
      </c>
      <c r="F177" s="380">
        <v>0</v>
      </c>
      <c r="G177" s="356">
        <v>0</v>
      </c>
      <c r="H177" s="356">
        <v>0</v>
      </c>
      <c r="I177" s="380">
        <v>0</v>
      </c>
      <c r="J177" s="356">
        <v>0</v>
      </c>
      <c r="K177" s="356">
        <v>0</v>
      </c>
      <c r="L177" s="380">
        <v>0</v>
      </c>
      <c r="M177" s="356">
        <v>0</v>
      </c>
      <c r="N177" s="356">
        <v>0</v>
      </c>
      <c r="O177" s="380">
        <v>0</v>
      </c>
      <c r="P177" s="356">
        <v>0</v>
      </c>
      <c r="Q177" s="356">
        <v>0</v>
      </c>
      <c r="R177" s="380">
        <v>0</v>
      </c>
      <c r="S177" s="356">
        <v>0</v>
      </c>
      <c r="T177" s="356">
        <v>0</v>
      </c>
      <c r="U177" s="380">
        <v>0</v>
      </c>
      <c r="V177" s="356">
        <v>0</v>
      </c>
      <c r="W177" s="356">
        <v>0</v>
      </c>
    </row>
    <row r="178" spans="1:23" ht="21" customHeight="1" x14ac:dyDescent="0.25">
      <c r="A178" s="39">
        <v>10007</v>
      </c>
      <c r="B178" s="269" t="s">
        <v>745</v>
      </c>
      <c r="C178" s="380">
        <v>0</v>
      </c>
      <c r="D178" s="356">
        <v>0</v>
      </c>
      <c r="E178" s="356">
        <v>0</v>
      </c>
      <c r="F178" s="380">
        <v>0</v>
      </c>
      <c r="G178" s="356">
        <v>0</v>
      </c>
      <c r="H178" s="356">
        <v>0</v>
      </c>
      <c r="I178" s="380">
        <v>0</v>
      </c>
      <c r="J178" s="356">
        <v>0</v>
      </c>
      <c r="K178" s="356">
        <v>0</v>
      </c>
      <c r="L178" s="380">
        <v>0</v>
      </c>
      <c r="M178" s="356">
        <v>0</v>
      </c>
      <c r="N178" s="356">
        <v>0</v>
      </c>
      <c r="O178" s="380">
        <v>0</v>
      </c>
      <c r="P178" s="356">
        <v>0</v>
      </c>
      <c r="Q178" s="356">
        <v>0</v>
      </c>
      <c r="R178" s="380">
        <v>0</v>
      </c>
      <c r="S178" s="356">
        <v>0</v>
      </c>
      <c r="T178" s="356">
        <v>0</v>
      </c>
      <c r="U178" s="380">
        <v>0</v>
      </c>
      <c r="V178" s="356">
        <v>0</v>
      </c>
      <c r="W178" s="356">
        <v>0</v>
      </c>
    </row>
    <row r="179" spans="1:23" ht="21" customHeight="1" x14ac:dyDescent="0.25">
      <c r="A179" s="39">
        <v>10008</v>
      </c>
      <c r="B179" s="269" t="s">
        <v>746</v>
      </c>
      <c r="C179" s="380">
        <v>20</v>
      </c>
      <c r="D179" s="356">
        <v>20</v>
      </c>
      <c r="E179" s="356">
        <v>0</v>
      </c>
      <c r="F179" s="380">
        <v>0</v>
      </c>
      <c r="G179" s="356">
        <v>0</v>
      </c>
      <c r="H179" s="356">
        <v>0</v>
      </c>
      <c r="I179" s="380">
        <v>20</v>
      </c>
      <c r="J179" s="356">
        <v>20</v>
      </c>
      <c r="K179" s="356">
        <v>0</v>
      </c>
      <c r="L179" s="380">
        <v>0</v>
      </c>
      <c r="M179" s="356" t="s">
        <v>122</v>
      </c>
      <c r="N179" s="356">
        <v>0</v>
      </c>
      <c r="O179" s="380">
        <v>0</v>
      </c>
      <c r="P179" s="356" t="s">
        <v>122</v>
      </c>
      <c r="Q179" s="356">
        <v>0</v>
      </c>
      <c r="R179" s="380">
        <v>0</v>
      </c>
      <c r="S179" s="356" t="s">
        <v>122</v>
      </c>
      <c r="T179" s="356">
        <v>0</v>
      </c>
      <c r="U179" s="380">
        <v>0</v>
      </c>
      <c r="V179" s="356" t="s">
        <v>122</v>
      </c>
      <c r="W179" s="356">
        <v>0</v>
      </c>
    </row>
    <row r="180" spans="1:23" ht="21" customHeight="1" x14ac:dyDescent="0.25">
      <c r="A180" s="39">
        <v>10009</v>
      </c>
      <c r="B180" s="269" t="s">
        <v>747</v>
      </c>
      <c r="C180" s="380">
        <v>0</v>
      </c>
      <c r="D180" s="356">
        <v>0</v>
      </c>
      <c r="E180" s="356">
        <v>0</v>
      </c>
      <c r="F180" s="380">
        <v>0</v>
      </c>
      <c r="G180" s="356">
        <v>0</v>
      </c>
      <c r="H180" s="356">
        <v>0</v>
      </c>
      <c r="I180" s="380">
        <v>0</v>
      </c>
      <c r="J180" s="356" t="s">
        <v>122</v>
      </c>
      <c r="K180" s="356">
        <v>0</v>
      </c>
      <c r="L180" s="380">
        <v>0</v>
      </c>
      <c r="M180" s="356" t="s">
        <v>122</v>
      </c>
      <c r="N180" s="356">
        <v>0</v>
      </c>
      <c r="O180" s="380">
        <v>0</v>
      </c>
      <c r="P180" s="356" t="s">
        <v>122</v>
      </c>
      <c r="Q180" s="356">
        <v>0</v>
      </c>
      <c r="R180" s="380">
        <v>0</v>
      </c>
      <c r="S180" s="356" t="s">
        <v>122</v>
      </c>
      <c r="T180" s="356">
        <v>0</v>
      </c>
      <c r="U180" s="380">
        <v>0</v>
      </c>
      <c r="V180" s="356">
        <v>0</v>
      </c>
      <c r="W180" s="356">
        <v>0</v>
      </c>
    </row>
    <row r="181" spans="1:23" ht="21" customHeight="1" x14ac:dyDescent="0.25">
      <c r="A181" s="39">
        <v>10010</v>
      </c>
      <c r="B181" s="269" t="s">
        <v>748</v>
      </c>
      <c r="C181" s="380">
        <v>0</v>
      </c>
      <c r="D181" s="356">
        <v>0</v>
      </c>
      <c r="E181" s="356">
        <v>0</v>
      </c>
      <c r="F181" s="380">
        <v>0</v>
      </c>
      <c r="G181" s="356">
        <v>0</v>
      </c>
      <c r="H181" s="356">
        <v>0</v>
      </c>
      <c r="I181" s="380">
        <v>0</v>
      </c>
      <c r="J181" s="356" t="s">
        <v>122</v>
      </c>
      <c r="K181" s="356">
        <v>0</v>
      </c>
      <c r="L181" s="380">
        <v>0</v>
      </c>
      <c r="M181" s="356">
        <v>0</v>
      </c>
      <c r="N181" s="356">
        <v>0</v>
      </c>
      <c r="O181" s="380">
        <v>0</v>
      </c>
      <c r="P181" s="356" t="s">
        <v>122</v>
      </c>
      <c r="Q181" s="356">
        <v>0</v>
      </c>
      <c r="R181" s="380">
        <v>0</v>
      </c>
      <c r="S181" s="356">
        <v>0</v>
      </c>
      <c r="T181" s="356">
        <v>0</v>
      </c>
      <c r="U181" s="380">
        <v>0</v>
      </c>
      <c r="V181" s="356">
        <v>0</v>
      </c>
      <c r="W181" s="356">
        <v>0</v>
      </c>
    </row>
    <row r="182" spans="1:23" ht="21" customHeight="1" x14ac:dyDescent="0.25">
      <c r="A182" s="39">
        <v>10011</v>
      </c>
      <c r="B182" s="269" t="s">
        <v>1381</v>
      </c>
      <c r="C182" s="380">
        <v>0</v>
      </c>
      <c r="D182" s="356">
        <v>0</v>
      </c>
      <c r="E182" s="356">
        <v>0</v>
      </c>
      <c r="F182" s="380">
        <v>0</v>
      </c>
      <c r="G182" s="356">
        <v>0</v>
      </c>
      <c r="H182" s="356">
        <v>0</v>
      </c>
      <c r="I182" s="380">
        <v>0</v>
      </c>
      <c r="J182" s="356">
        <v>0</v>
      </c>
      <c r="K182" s="356">
        <v>0</v>
      </c>
      <c r="L182" s="380">
        <v>0</v>
      </c>
      <c r="M182" s="356">
        <v>0</v>
      </c>
      <c r="N182" s="356">
        <v>0</v>
      </c>
      <c r="O182" s="380">
        <v>0</v>
      </c>
      <c r="P182" s="356" t="s">
        <v>122</v>
      </c>
      <c r="Q182" s="356" t="s">
        <v>122</v>
      </c>
      <c r="R182" s="380">
        <v>0</v>
      </c>
      <c r="S182" s="356">
        <v>0</v>
      </c>
      <c r="T182" s="356">
        <v>0</v>
      </c>
      <c r="U182" s="380">
        <v>0</v>
      </c>
      <c r="V182" s="356">
        <v>0</v>
      </c>
      <c r="W182" s="356">
        <v>0</v>
      </c>
    </row>
    <row r="183" spans="1:23" ht="21" customHeight="1" x14ac:dyDescent="0.25">
      <c r="A183" s="39">
        <v>10013</v>
      </c>
      <c r="B183" s="269" t="s">
        <v>1382</v>
      </c>
      <c r="C183" s="380">
        <v>0</v>
      </c>
      <c r="D183" s="356">
        <v>0</v>
      </c>
      <c r="E183" s="356">
        <v>0</v>
      </c>
      <c r="F183" s="380">
        <v>0</v>
      </c>
      <c r="G183" s="356">
        <v>0</v>
      </c>
      <c r="H183" s="356">
        <v>0</v>
      </c>
      <c r="I183" s="380">
        <v>0</v>
      </c>
      <c r="J183" s="356">
        <v>0</v>
      </c>
      <c r="K183" s="356">
        <v>0</v>
      </c>
      <c r="L183" s="380">
        <v>0</v>
      </c>
      <c r="M183" s="356">
        <v>0</v>
      </c>
      <c r="N183" s="356">
        <v>0</v>
      </c>
      <c r="O183" s="380">
        <v>0</v>
      </c>
      <c r="P183" s="356" t="s">
        <v>122</v>
      </c>
      <c r="Q183" s="356">
        <v>0</v>
      </c>
      <c r="R183" s="380">
        <v>0</v>
      </c>
      <c r="S183" s="356">
        <v>0</v>
      </c>
      <c r="T183" s="356">
        <v>0</v>
      </c>
      <c r="U183" s="380">
        <v>0</v>
      </c>
      <c r="V183" s="356">
        <v>0</v>
      </c>
      <c r="W183" s="356">
        <v>0</v>
      </c>
    </row>
    <row r="184" spans="1:23" ht="21" customHeight="1" x14ac:dyDescent="0.25">
      <c r="A184" s="39">
        <v>10021</v>
      </c>
      <c r="B184" s="269" t="s">
        <v>754</v>
      </c>
      <c r="C184" s="380">
        <v>428</v>
      </c>
      <c r="D184" s="356">
        <v>418</v>
      </c>
      <c r="E184" s="356">
        <v>10</v>
      </c>
      <c r="F184" s="380">
        <v>18</v>
      </c>
      <c r="G184" s="356">
        <v>18</v>
      </c>
      <c r="H184" s="356" t="s">
        <v>122</v>
      </c>
      <c r="I184" s="380">
        <v>133</v>
      </c>
      <c r="J184" s="356">
        <v>133</v>
      </c>
      <c r="K184" s="356" t="s">
        <v>122</v>
      </c>
      <c r="L184" s="380">
        <v>16</v>
      </c>
      <c r="M184" s="356">
        <v>16</v>
      </c>
      <c r="N184" s="356" t="s">
        <v>122</v>
      </c>
      <c r="O184" s="380">
        <v>145</v>
      </c>
      <c r="P184" s="356">
        <v>135</v>
      </c>
      <c r="Q184" s="356">
        <v>10</v>
      </c>
      <c r="R184" s="380">
        <v>48</v>
      </c>
      <c r="S184" s="356">
        <v>48</v>
      </c>
      <c r="T184" s="356" t="s">
        <v>122</v>
      </c>
      <c r="U184" s="380">
        <v>68</v>
      </c>
      <c r="V184" s="356">
        <v>68</v>
      </c>
      <c r="W184" s="356" t="s">
        <v>122</v>
      </c>
    </row>
    <row r="185" spans="1:23" ht="21" customHeight="1" x14ac:dyDescent="0.25">
      <c r="A185" s="39">
        <v>10022</v>
      </c>
      <c r="B185" s="269" t="s">
        <v>755</v>
      </c>
      <c r="C185" s="380">
        <v>0</v>
      </c>
      <c r="D185" s="356">
        <v>0</v>
      </c>
      <c r="E185" s="356">
        <v>0</v>
      </c>
      <c r="F185" s="380">
        <v>0</v>
      </c>
      <c r="G185" s="356" t="s">
        <v>122</v>
      </c>
      <c r="H185" s="356">
        <v>0</v>
      </c>
      <c r="I185" s="380">
        <v>0</v>
      </c>
      <c r="J185" s="356" t="s">
        <v>122</v>
      </c>
      <c r="K185" s="356">
        <v>0</v>
      </c>
      <c r="L185" s="380">
        <v>0</v>
      </c>
      <c r="M185" s="356">
        <v>0</v>
      </c>
      <c r="N185" s="356">
        <v>0</v>
      </c>
      <c r="O185" s="380">
        <v>0</v>
      </c>
      <c r="P185" s="356">
        <v>0</v>
      </c>
      <c r="Q185" s="356">
        <v>0</v>
      </c>
      <c r="R185" s="380">
        <v>0</v>
      </c>
      <c r="S185" s="356">
        <v>0</v>
      </c>
      <c r="T185" s="356">
        <v>0</v>
      </c>
      <c r="U185" s="380">
        <v>0</v>
      </c>
      <c r="V185" s="356" t="s">
        <v>122</v>
      </c>
      <c r="W185" s="356">
        <v>0</v>
      </c>
    </row>
    <row r="186" spans="1:23" ht="21" customHeight="1" x14ac:dyDescent="0.25">
      <c r="A186" s="39">
        <v>10023</v>
      </c>
      <c r="B186" s="269" t="s">
        <v>756</v>
      </c>
      <c r="C186" s="380">
        <v>115</v>
      </c>
      <c r="D186" s="356">
        <v>111</v>
      </c>
      <c r="E186" s="356">
        <v>4</v>
      </c>
      <c r="F186" s="380">
        <v>0</v>
      </c>
      <c r="G186" s="356" t="s">
        <v>122</v>
      </c>
      <c r="H186" s="356" t="s">
        <v>122</v>
      </c>
      <c r="I186" s="380">
        <v>45</v>
      </c>
      <c r="J186" s="356">
        <v>45</v>
      </c>
      <c r="K186" s="356" t="s">
        <v>122</v>
      </c>
      <c r="L186" s="380">
        <v>0</v>
      </c>
      <c r="M186" s="356" t="s">
        <v>122</v>
      </c>
      <c r="N186" s="356">
        <v>0</v>
      </c>
      <c r="O186" s="380">
        <v>33</v>
      </c>
      <c r="P186" s="356">
        <v>29</v>
      </c>
      <c r="Q186" s="356">
        <v>4</v>
      </c>
      <c r="R186" s="380">
        <v>12</v>
      </c>
      <c r="S186" s="356">
        <v>12</v>
      </c>
      <c r="T186" s="356">
        <v>0</v>
      </c>
      <c r="U186" s="380">
        <v>25</v>
      </c>
      <c r="V186" s="356">
        <v>25</v>
      </c>
      <c r="W186" s="356">
        <v>0</v>
      </c>
    </row>
    <row r="187" spans="1:23" ht="21" customHeight="1" x14ac:dyDescent="0.25">
      <c r="A187" s="39">
        <v>10024</v>
      </c>
      <c r="B187" s="269" t="s">
        <v>757</v>
      </c>
      <c r="C187" s="380">
        <v>6</v>
      </c>
      <c r="D187" s="356">
        <v>6</v>
      </c>
      <c r="E187" s="356">
        <v>0</v>
      </c>
      <c r="F187" s="380">
        <v>0</v>
      </c>
      <c r="G187" s="356">
        <v>0</v>
      </c>
      <c r="H187" s="356">
        <v>0</v>
      </c>
      <c r="I187" s="380">
        <v>6</v>
      </c>
      <c r="J187" s="356">
        <v>6</v>
      </c>
      <c r="K187" s="356">
        <v>0</v>
      </c>
      <c r="L187" s="380">
        <v>0</v>
      </c>
      <c r="M187" s="356">
        <v>0</v>
      </c>
      <c r="N187" s="356">
        <v>0</v>
      </c>
      <c r="O187" s="380">
        <v>0</v>
      </c>
      <c r="P187" s="356" t="s">
        <v>122</v>
      </c>
      <c r="Q187" s="356" t="s">
        <v>122</v>
      </c>
      <c r="R187" s="380">
        <v>0</v>
      </c>
      <c r="S187" s="356">
        <v>0</v>
      </c>
      <c r="T187" s="356">
        <v>0</v>
      </c>
      <c r="U187" s="380">
        <v>0</v>
      </c>
      <c r="V187" s="356">
        <v>0</v>
      </c>
      <c r="W187" s="356">
        <v>0</v>
      </c>
    </row>
    <row r="188" spans="1:23" ht="21" customHeight="1" x14ac:dyDescent="0.25">
      <c r="A188" s="39">
        <v>10025</v>
      </c>
      <c r="B188" s="269" t="s">
        <v>758</v>
      </c>
      <c r="C188" s="380">
        <v>0</v>
      </c>
      <c r="D188" s="356">
        <v>0</v>
      </c>
      <c r="E188" s="356">
        <v>0</v>
      </c>
      <c r="F188" s="380">
        <v>0</v>
      </c>
      <c r="G188" s="356">
        <v>0</v>
      </c>
      <c r="H188" s="356">
        <v>0</v>
      </c>
      <c r="I188" s="380">
        <v>0</v>
      </c>
      <c r="J188" s="356">
        <v>0</v>
      </c>
      <c r="K188" s="356">
        <v>0</v>
      </c>
      <c r="L188" s="380">
        <v>0</v>
      </c>
      <c r="M188" s="356">
        <v>0</v>
      </c>
      <c r="N188" s="356">
        <v>0</v>
      </c>
      <c r="O188" s="380">
        <v>0</v>
      </c>
      <c r="P188" s="356">
        <v>0</v>
      </c>
      <c r="Q188" s="356">
        <v>0</v>
      </c>
      <c r="R188" s="380">
        <v>0</v>
      </c>
      <c r="S188" s="356">
        <v>0</v>
      </c>
      <c r="T188" s="356">
        <v>0</v>
      </c>
      <c r="U188" s="380">
        <v>0</v>
      </c>
      <c r="V188" s="356">
        <v>0</v>
      </c>
      <c r="W188" s="356">
        <v>0</v>
      </c>
    </row>
    <row r="189" spans="1:23" ht="21" customHeight="1" x14ac:dyDescent="0.25">
      <c r="A189" s="39">
        <v>10026</v>
      </c>
      <c r="B189" s="269" t="s">
        <v>759</v>
      </c>
      <c r="C189" s="380">
        <v>0</v>
      </c>
      <c r="D189" s="356">
        <v>0</v>
      </c>
      <c r="E189" s="356">
        <v>0</v>
      </c>
      <c r="F189" s="380">
        <v>0</v>
      </c>
      <c r="G189" s="356">
        <v>0</v>
      </c>
      <c r="H189" s="356">
        <v>0</v>
      </c>
      <c r="I189" s="380">
        <v>0</v>
      </c>
      <c r="J189" s="356">
        <v>0</v>
      </c>
      <c r="K189" s="356">
        <v>0</v>
      </c>
      <c r="L189" s="380">
        <v>0</v>
      </c>
      <c r="M189" s="356">
        <v>0</v>
      </c>
      <c r="N189" s="356">
        <v>0</v>
      </c>
      <c r="O189" s="380">
        <v>0</v>
      </c>
      <c r="P189" s="356">
        <v>0</v>
      </c>
      <c r="Q189" s="356">
        <v>0</v>
      </c>
      <c r="R189" s="380">
        <v>0</v>
      </c>
      <c r="S189" s="356">
        <v>0</v>
      </c>
      <c r="T189" s="356">
        <v>0</v>
      </c>
      <c r="U189" s="380">
        <v>0</v>
      </c>
      <c r="V189" s="356">
        <v>0</v>
      </c>
      <c r="W189" s="356">
        <v>0</v>
      </c>
    </row>
    <row r="190" spans="1:23" ht="21" customHeight="1" x14ac:dyDescent="0.25">
      <c r="A190" s="39">
        <v>10028</v>
      </c>
      <c r="B190" s="269" t="s">
        <v>760</v>
      </c>
      <c r="C190" s="380">
        <v>0</v>
      </c>
      <c r="D190" s="356">
        <v>0</v>
      </c>
      <c r="E190" s="356">
        <v>0</v>
      </c>
      <c r="F190" s="380">
        <v>0</v>
      </c>
      <c r="G190" s="356">
        <v>0</v>
      </c>
      <c r="H190" s="356">
        <v>0</v>
      </c>
      <c r="I190" s="380">
        <v>0</v>
      </c>
      <c r="J190" s="356">
        <v>0</v>
      </c>
      <c r="K190" s="356">
        <v>0</v>
      </c>
      <c r="L190" s="380">
        <v>0</v>
      </c>
      <c r="M190" s="356" t="s">
        <v>122</v>
      </c>
      <c r="N190" s="356">
        <v>0</v>
      </c>
      <c r="O190" s="380">
        <v>0</v>
      </c>
      <c r="P190" s="356">
        <v>0</v>
      </c>
      <c r="Q190" s="356">
        <v>0</v>
      </c>
      <c r="R190" s="380">
        <v>0</v>
      </c>
      <c r="S190" s="356">
        <v>0</v>
      </c>
      <c r="T190" s="356">
        <v>0</v>
      </c>
      <c r="U190" s="380">
        <v>0</v>
      </c>
      <c r="V190" s="356">
        <v>0</v>
      </c>
      <c r="W190" s="356">
        <v>0</v>
      </c>
    </row>
    <row r="191" spans="1:23" ht="21" customHeight="1" x14ac:dyDescent="0.25">
      <c r="A191" s="39">
        <v>10030</v>
      </c>
      <c r="B191" s="269" t="s">
        <v>762</v>
      </c>
      <c r="C191" s="380">
        <v>0</v>
      </c>
      <c r="D191" s="356">
        <v>0</v>
      </c>
      <c r="E191" s="356">
        <v>0</v>
      </c>
      <c r="F191" s="380">
        <v>0</v>
      </c>
      <c r="G191" s="356">
        <v>0</v>
      </c>
      <c r="H191" s="356">
        <v>0</v>
      </c>
      <c r="I191" s="380">
        <v>0</v>
      </c>
      <c r="J191" s="356">
        <v>0</v>
      </c>
      <c r="K191" s="356">
        <v>0</v>
      </c>
      <c r="L191" s="380">
        <v>0</v>
      </c>
      <c r="M191" s="356">
        <v>0</v>
      </c>
      <c r="N191" s="356">
        <v>0</v>
      </c>
      <c r="O191" s="380">
        <v>0</v>
      </c>
      <c r="P191" s="356">
        <v>0</v>
      </c>
      <c r="Q191" s="356">
        <v>0</v>
      </c>
      <c r="R191" s="380">
        <v>0</v>
      </c>
      <c r="S191" s="356">
        <v>0</v>
      </c>
      <c r="T191" s="356">
        <v>0</v>
      </c>
      <c r="U191" s="380">
        <v>0</v>
      </c>
      <c r="V191" s="356">
        <v>0</v>
      </c>
      <c r="W191" s="356">
        <v>0</v>
      </c>
    </row>
    <row r="192" spans="1:23" ht="21" customHeight="1" x14ac:dyDescent="0.25">
      <c r="A192" s="39">
        <v>10031</v>
      </c>
      <c r="B192" s="269" t="s">
        <v>763</v>
      </c>
      <c r="C192" s="380">
        <v>4</v>
      </c>
      <c r="D192" s="356">
        <v>4</v>
      </c>
      <c r="E192" s="356">
        <v>0</v>
      </c>
      <c r="F192" s="380">
        <v>0</v>
      </c>
      <c r="G192" s="356">
        <v>0</v>
      </c>
      <c r="H192" s="356">
        <v>0</v>
      </c>
      <c r="I192" s="380">
        <v>0</v>
      </c>
      <c r="J192" s="356">
        <v>0</v>
      </c>
      <c r="K192" s="356">
        <v>0</v>
      </c>
      <c r="L192" s="380">
        <v>0</v>
      </c>
      <c r="M192" s="356">
        <v>0</v>
      </c>
      <c r="N192" s="356">
        <v>0</v>
      </c>
      <c r="O192" s="380">
        <v>0</v>
      </c>
      <c r="P192" s="356">
        <v>0</v>
      </c>
      <c r="Q192" s="356">
        <v>0</v>
      </c>
      <c r="R192" s="380">
        <v>0</v>
      </c>
      <c r="S192" s="356">
        <v>0</v>
      </c>
      <c r="T192" s="356">
        <v>0</v>
      </c>
      <c r="U192" s="380">
        <v>4</v>
      </c>
      <c r="V192" s="356">
        <v>4</v>
      </c>
      <c r="W192" s="356">
        <v>0</v>
      </c>
    </row>
    <row r="193" spans="1:23" ht="21" customHeight="1" x14ac:dyDescent="0.25">
      <c r="A193" s="39">
        <v>10032</v>
      </c>
      <c r="B193" s="269" t="s">
        <v>764</v>
      </c>
      <c r="C193" s="380">
        <v>4</v>
      </c>
      <c r="D193" s="356">
        <v>4</v>
      </c>
      <c r="E193" s="356">
        <v>0</v>
      </c>
      <c r="F193" s="380">
        <v>4</v>
      </c>
      <c r="G193" s="356">
        <v>4</v>
      </c>
      <c r="H193" s="356">
        <v>0</v>
      </c>
      <c r="I193" s="380">
        <v>0</v>
      </c>
      <c r="J193" s="356" t="s">
        <v>122</v>
      </c>
      <c r="K193" s="356">
        <v>0</v>
      </c>
      <c r="L193" s="380">
        <v>0</v>
      </c>
      <c r="M193" s="356" t="s">
        <v>122</v>
      </c>
      <c r="N193" s="356" t="s">
        <v>122</v>
      </c>
      <c r="O193" s="380">
        <v>0</v>
      </c>
      <c r="P193" s="356">
        <v>0</v>
      </c>
      <c r="Q193" s="356">
        <v>0</v>
      </c>
      <c r="R193" s="380">
        <v>0</v>
      </c>
      <c r="S193" s="356">
        <v>0</v>
      </c>
      <c r="T193" s="356">
        <v>0</v>
      </c>
      <c r="U193" s="380">
        <v>0</v>
      </c>
      <c r="V193" s="356" t="s">
        <v>122</v>
      </c>
      <c r="W193" s="356">
        <v>0</v>
      </c>
    </row>
    <row r="194" spans="1:23" ht="21" customHeight="1" x14ac:dyDescent="0.25">
      <c r="A194" s="39">
        <v>10034</v>
      </c>
      <c r="B194" s="269" t="s">
        <v>765</v>
      </c>
      <c r="C194" s="380">
        <v>5</v>
      </c>
      <c r="D194" s="356">
        <v>5</v>
      </c>
      <c r="E194" s="356">
        <v>0</v>
      </c>
      <c r="F194" s="380">
        <v>5</v>
      </c>
      <c r="G194" s="356">
        <v>5</v>
      </c>
      <c r="H194" s="356">
        <v>0</v>
      </c>
      <c r="I194" s="380">
        <v>0</v>
      </c>
      <c r="J194" s="356">
        <v>0</v>
      </c>
      <c r="K194" s="356">
        <v>0</v>
      </c>
      <c r="L194" s="380">
        <v>0</v>
      </c>
      <c r="M194" s="356" t="s">
        <v>122</v>
      </c>
      <c r="N194" s="356">
        <v>0</v>
      </c>
      <c r="O194" s="380">
        <v>0</v>
      </c>
      <c r="P194" s="356">
        <v>0</v>
      </c>
      <c r="Q194" s="356">
        <v>0</v>
      </c>
      <c r="R194" s="380">
        <v>0</v>
      </c>
      <c r="S194" s="356">
        <v>0</v>
      </c>
      <c r="T194" s="356">
        <v>0</v>
      </c>
      <c r="U194" s="380">
        <v>0</v>
      </c>
      <c r="V194" s="356" t="s">
        <v>122</v>
      </c>
      <c r="W194" s="356">
        <v>0</v>
      </c>
    </row>
    <row r="195" spans="1:23" ht="21" customHeight="1" x14ac:dyDescent="0.25">
      <c r="A195" s="39">
        <v>10035</v>
      </c>
      <c r="B195" s="269" t="s">
        <v>766</v>
      </c>
      <c r="C195" s="380">
        <v>0</v>
      </c>
      <c r="D195" s="356">
        <v>0</v>
      </c>
      <c r="E195" s="356">
        <v>0</v>
      </c>
      <c r="F195" s="380">
        <v>0</v>
      </c>
      <c r="G195" s="356">
        <v>0</v>
      </c>
      <c r="H195" s="356">
        <v>0</v>
      </c>
      <c r="I195" s="380">
        <v>0</v>
      </c>
      <c r="J195" s="356">
        <v>0</v>
      </c>
      <c r="K195" s="356">
        <v>0</v>
      </c>
      <c r="L195" s="380">
        <v>0</v>
      </c>
      <c r="M195" s="356">
        <v>0</v>
      </c>
      <c r="N195" s="356">
        <v>0</v>
      </c>
      <c r="O195" s="380">
        <v>0</v>
      </c>
      <c r="P195" s="356">
        <v>0</v>
      </c>
      <c r="Q195" s="356">
        <v>0</v>
      </c>
      <c r="R195" s="380">
        <v>0</v>
      </c>
      <c r="S195" s="356" t="s">
        <v>122</v>
      </c>
      <c r="T195" s="356">
        <v>0</v>
      </c>
      <c r="U195" s="380">
        <v>0</v>
      </c>
      <c r="V195" s="356">
        <v>0</v>
      </c>
      <c r="W195" s="356">
        <v>0</v>
      </c>
    </row>
    <row r="196" spans="1:23" ht="21" customHeight="1" x14ac:dyDescent="0.25">
      <c r="A196" s="39">
        <v>10036</v>
      </c>
      <c r="B196" s="269" t="s">
        <v>767</v>
      </c>
      <c r="C196" s="380">
        <v>0</v>
      </c>
      <c r="D196" s="356">
        <v>0</v>
      </c>
      <c r="E196" s="356">
        <v>0</v>
      </c>
      <c r="F196" s="380">
        <v>0</v>
      </c>
      <c r="G196" s="356">
        <v>0</v>
      </c>
      <c r="H196" s="356">
        <v>0</v>
      </c>
      <c r="I196" s="380">
        <v>0</v>
      </c>
      <c r="J196" s="356">
        <v>0</v>
      </c>
      <c r="K196" s="356">
        <v>0</v>
      </c>
      <c r="L196" s="380">
        <v>0</v>
      </c>
      <c r="M196" s="356">
        <v>0</v>
      </c>
      <c r="N196" s="356">
        <v>0</v>
      </c>
      <c r="O196" s="380">
        <v>0</v>
      </c>
      <c r="P196" s="356">
        <v>0</v>
      </c>
      <c r="Q196" s="356">
        <v>0</v>
      </c>
      <c r="R196" s="380">
        <v>0</v>
      </c>
      <c r="S196" s="356" t="s">
        <v>122</v>
      </c>
      <c r="T196" s="356">
        <v>0</v>
      </c>
      <c r="U196" s="380">
        <v>0</v>
      </c>
      <c r="V196" s="356">
        <v>0</v>
      </c>
      <c r="W196" s="356">
        <v>0</v>
      </c>
    </row>
    <row r="197" spans="1:23" ht="21" customHeight="1" x14ac:dyDescent="0.25">
      <c r="A197" s="39">
        <v>10099</v>
      </c>
      <c r="B197" s="269" t="s">
        <v>1383</v>
      </c>
      <c r="C197" s="380">
        <v>47</v>
      </c>
      <c r="D197" s="356">
        <v>47</v>
      </c>
      <c r="E197" s="356">
        <v>0</v>
      </c>
      <c r="F197" s="380">
        <v>18</v>
      </c>
      <c r="G197" s="356">
        <v>18</v>
      </c>
      <c r="H197" s="356" t="s">
        <v>122</v>
      </c>
      <c r="I197" s="380">
        <v>0</v>
      </c>
      <c r="J197" s="356" t="s">
        <v>122</v>
      </c>
      <c r="K197" s="356" t="s">
        <v>122</v>
      </c>
      <c r="L197" s="380">
        <v>6</v>
      </c>
      <c r="M197" s="356">
        <v>6</v>
      </c>
      <c r="N197" s="356" t="s">
        <v>122</v>
      </c>
      <c r="O197" s="380">
        <v>13</v>
      </c>
      <c r="P197" s="356">
        <v>13</v>
      </c>
      <c r="Q197" s="356">
        <v>0</v>
      </c>
      <c r="R197" s="380">
        <v>0</v>
      </c>
      <c r="S197" s="356" t="s">
        <v>122</v>
      </c>
      <c r="T197" s="356">
        <v>0</v>
      </c>
      <c r="U197" s="380">
        <v>10</v>
      </c>
      <c r="V197" s="356">
        <v>10</v>
      </c>
      <c r="W197" s="356">
        <v>0</v>
      </c>
    </row>
    <row r="198" spans="1:23" ht="21" customHeight="1" x14ac:dyDescent="0.25">
      <c r="A198" s="39">
        <v>12010</v>
      </c>
      <c r="B198" s="269" t="s">
        <v>1384</v>
      </c>
      <c r="C198" s="380">
        <v>5</v>
      </c>
      <c r="D198" s="356">
        <v>5</v>
      </c>
      <c r="E198" s="356">
        <v>0</v>
      </c>
      <c r="F198" s="380">
        <v>0</v>
      </c>
      <c r="G198" s="356">
        <v>0</v>
      </c>
      <c r="H198" s="356">
        <v>0</v>
      </c>
      <c r="I198" s="380">
        <v>5</v>
      </c>
      <c r="J198" s="356">
        <v>5</v>
      </c>
      <c r="K198" s="356">
        <v>0</v>
      </c>
      <c r="L198" s="380">
        <v>0</v>
      </c>
      <c r="M198" s="356">
        <v>0</v>
      </c>
      <c r="N198" s="356">
        <v>0</v>
      </c>
      <c r="O198" s="380">
        <v>0</v>
      </c>
      <c r="P198" s="356">
        <v>0</v>
      </c>
      <c r="Q198" s="356">
        <v>0</v>
      </c>
      <c r="R198" s="380">
        <v>0</v>
      </c>
      <c r="S198" s="356" t="s">
        <v>122</v>
      </c>
      <c r="T198" s="356">
        <v>0</v>
      </c>
      <c r="U198" s="380">
        <v>0</v>
      </c>
      <c r="V198" s="356">
        <v>0</v>
      </c>
      <c r="W198" s="356">
        <v>0</v>
      </c>
    </row>
    <row r="199" spans="1:23" ht="21" customHeight="1" x14ac:dyDescent="0.25">
      <c r="A199" s="39">
        <v>12020</v>
      </c>
      <c r="B199" s="269" t="s">
        <v>1385</v>
      </c>
      <c r="C199" s="380">
        <v>0</v>
      </c>
      <c r="D199" s="356">
        <v>0</v>
      </c>
      <c r="E199" s="356">
        <v>0</v>
      </c>
      <c r="F199" s="380">
        <v>0</v>
      </c>
      <c r="G199" s="356">
        <v>0</v>
      </c>
      <c r="H199" s="356">
        <v>0</v>
      </c>
      <c r="I199" s="380">
        <v>0</v>
      </c>
      <c r="J199" s="356">
        <v>0</v>
      </c>
      <c r="K199" s="356">
        <v>0</v>
      </c>
      <c r="L199" s="380">
        <v>0</v>
      </c>
      <c r="M199" s="356">
        <v>0</v>
      </c>
      <c r="N199" s="356">
        <v>0</v>
      </c>
      <c r="O199" s="380">
        <v>0</v>
      </c>
      <c r="P199" s="356">
        <v>0</v>
      </c>
      <c r="Q199" s="356">
        <v>0</v>
      </c>
      <c r="R199" s="380">
        <v>0</v>
      </c>
      <c r="S199" s="356">
        <v>0</v>
      </c>
      <c r="T199" s="356">
        <v>0</v>
      </c>
      <c r="U199" s="380">
        <v>0</v>
      </c>
      <c r="V199" s="356">
        <v>0</v>
      </c>
      <c r="W199" s="356">
        <v>0</v>
      </c>
    </row>
    <row r="200" spans="1:23" ht="21" customHeight="1" x14ac:dyDescent="0.25">
      <c r="A200" s="39">
        <v>12021</v>
      </c>
      <c r="B200" s="269" t="s">
        <v>772</v>
      </c>
      <c r="C200" s="380">
        <v>0</v>
      </c>
      <c r="D200" s="356">
        <v>0</v>
      </c>
      <c r="E200" s="356">
        <v>0</v>
      </c>
      <c r="F200" s="380">
        <v>0</v>
      </c>
      <c r="G200" s="356">
        <v>0</v>
      </c>
      <c r="H200" s="356">
        <v>0</v>
      </c>
      <c r="I200" s="380">
        <v>0</v>
      </c>
      <c r="J200" s="356">
        <v>0</v>
      </c>
      <c r="K200" s="356">
        <v>0</v>
      </c>
      <c r="L200" s="380">
        <v>0</v>
      </c>
      <c r="M200" s="356">
        <v>0</v>
      </c>
      <c r="N200" s="356">
        <v>0</v>
      </c>
      <c r="O200" s="380">
        <v>0</v>
      </c>
      <c r="P200" s="356">
        <v>0</v>
      </c>
      <c r="Q200" s="356">
        <v>0</v>
      </c>
      <c r="R200" s="380">
        <v>0</v>
      </c>
      <c r="S200" s="356">
        <v>0</v>
      </c>
      <c r="T200" s="356">
        <v>0</v>
      </c>
      <c r="U200" s="380">
        <v>0</v>
      </c>
      <c r="V200" s="356">
        <v>0</v>
      </c>
      <c r="W200" s="356">
        <v>0</v>
      </c>
    </row>
    <row r="201" spans="1:23" ht="21" customHeight="1" x14ac:dyDescent="0.25">
      <c r="A201" s="39">
        <v>12022</v>
      </c>
      <c r="B201" s="269" t="s">
        <v>1386</v>
      </c>
      <c r="C201" s="380">
        <v>0</v>
      </c>
      <c r="D201" s="356">
        <v>0</v>
      </c>
      <c r="E201" s="356">
        <v>0</v>
      </c>
      <c r="F201" s="380">
        <v>0</v>
      </c>
      <c r="G201" s="356">
        <v>0</v>
      </c>
      <c r="H201" s="356">
        <v>0</v>
      </c>
      <c r="I201" s="380">
        <v>0</v>
      </c>
      <c r="J201" s="356">
        <v>0</v>
      </c>
      <c r="K201" s="356">
        <v>0</v>
      </c>
      <c r="L201" s="380">
        <v>0</v>
      </c>
      <c r="M201" s="356">
        <v>0</v>
      </c>
      <c r="N201" s="356">
        <v>0</v>
      </c>
      <c r="O201" s="380">
        <v>0</v>
      </c>
      <c r="P201" s="356">
        <v>0</v>
      </c>
      <c r="Q201" s="356">
        <v>0</v>
      </c>
      <c r="R201" s="380">
        <v>0</v>
      </c>
      <c r="S201" s="356">
        <v>0</v>
      </c>
      <c r="T201" s="356">
        <v>0</v>
      </c>
      <c r="U201" s="380">
        <v>0</v>
      </c>
      <c r="V201" s="356">
        <v>0</v>
      </c>
      <c r="W201" s="356">
        <v>0</v>
      </c>
    </row>
    <row r="202" spans="1:23" ht="21" customHeight="1" x14ac:dyDescent="0.25">
      <c r="A202" s="39">
        <v>12050</v>
      </c>
      <c r="B202" s="269" t="s">
        <v>774</v>
      </c>
      <c r="C202" s="380">
        <v>52</v>
      </c>
      <c r="D202" s="356">
        <v>38</v>
      </c>
      <c r="E202" s="356">
        <v>14</v>
      </c>
      <c r="F202" s="380">
        <v>37</v>
      </c>
      <c r="G202" s="356">
        <v>23</v>
      </c>
      <c r="H202" s="356">
        <v>14</v>
      </c>
      <c r="I202" s="380">
        <v>9</v>
      </c>
      <c r="J202" s="356">
        <v>9</v>
      </c>
      <c r="K202" s="356" t="s">
        <v>122</v>
      </c>
      <c r="L202" s="380">
        <v>6</v>
      </c>
      <c r="M202" s="356">
        <v>6</v>
      </c>
      <c r="N202" s="356" t="s">
        <v>122</v>
      </c>
      <c r="O202" s="380">
        <v>0</v>
      </c>
      <c r="P202" s="356" t="s">
        <v>122</v>
      </c>
      <c r="Q202" s="356" t="s">
        <v>122</v>
      </c>
      <c r="R202" s="380">
        <v>0</v>
      </c>
      <c r="S202" s="356" t="s">
        <v>122</v>
      </c>
      <c r="T202" s="356">
        <v>0</v>
      </c>
      <c r="U202" s="380">
        <v>0</v>
      </c>
      <c r="V202" s="356" t="s">
        <v>122</v>
      </c>
      <c r="W202" s="356">
        <v>0</v>
      </c>
    </row>
    <row r="203" spans="1:23" ht="21" customHeight="1" x14ac:dyDescent="0.25">
      <c r="A203" s="39">
        <v>12051</v>
      </c>
      <c r="B203" s="269" t="s">
        <v>1387</v>
      </c>
      <c r="C203" s="380">
        <v>74</v>
      </c>
      <c r="D203" s="356">
        <v>56</v>
      </c>
      <c r="E203" s="356">
        <v>18</v>
      </c>
      <c r="F203" s="380">
        <v>59</v>
      </c>
      <c r="G203" s="356">
        <v>41</v>
      </c>
      <c r="H203" s="356">
        <v>18</v>
      </c>
      <c r="I203" s="380">
        <v>5</v>
      </c>
      <c r="J203" s="356">
        <v>5</v>
      </c>
      <c r="K203" s="356" t="s">
        <v>122</v>
      </c>
      <c r="L203" s="380">
        <v>0</v>
      </c>
      <c r="M203" s="356" t="s">
        <v>122</v>
      </c>
      <c r="N203" s="356" t="s">
        <v>122</v>
      </c>
      <c r="O203" s="380">
        <v>0</v>
      </c>
      <c r="P203" s="356" t="s">
        <v>122</v>
      </c>
      <c r="Q203" s="356" t="s">
        <v>122</v>
      </c>
      <c r="R203" s="380">
        <v>4</v>
      </c>
      <c r="S203" s="356">
        <v>4</v>
      </c>
      <c r="T203" s="356" t="s">
        <v>122</v>
      </c>
      <c r="U203" s="380">
        <v>6</v>
      </c>
      <c r="V203" s="356">
        <v>6</v>
      </c>
      <c r="W203" s="356" t="s">
        <v>122</v>
      </c>
    </row>
    <row r="204" spans="1:23" ht="21" customHeight="1" x14ac:dyDescent="0.25">
      <c r="A204" s="39">
        <v>12052</v>
      </c>
      <c r="B204" s="269" t="s">
        <v>1388</v>
      </c>
      <c r="C204" s="380">
        <v>7</v>
      </c>
      <c r="D204" s="356">
        <v>7</v>
      </c>
      <c r="E204" s="356">
        <v>0</v>
      </c>
      <c r="F204" s="380">
        <v>7</v>
      </c>
      <c r="G204" s="356">
        <v>7</v>
      </c>
      <c r="H204" s="356" t="s">
        <v>122</v>
      </c>
      <c r="I204" s="380">
        <v>0</v>
      </c>
      <c r="J204" s="356" t="s">
        <v>122</v>
      </c>
      <c r="K204" s="356">
        <v>0</v>
      </c>
      <c r="L204" s="380">
        <v>0</v>
      </c>
      <c r="M204" s="356">
        <v>0</v>
      </c>
      <c r="N204" s="356">
        <v>0</v>
      </c>
      <c r="O204" s="380">
        <v>0</v>
      </c>
      <c r="P204" s="356">
        <v>0</v>
      </c>
      <c r="Q204" s="356">
        <v>0</v>
      </c>
      <c r="R204" s="380">
        <v>0</v>
      </c>
      <c r="S204" s="356">
        <v>0</v>
      </c>
      <c r="T204" s="356">
        <v>0</v>
      </c>
      <c r="U204" s="380">
        <v>0</v>
      </c>
      <c r="V204" s="356" t="s">
        <v>122</v>
      </c>
      <c r="W204" s="356">
        <v>0</v>
      </c>
    </row>
    <row r="205" spans="1:23" ht="21" customHeight="1" x14ac:dyDescent="0.25">
      <c r="A205" s="39">
        <v>12053</v>
      </c>
      <c r="B205" s="269" t="s">
        <v>1389</v>
      </c>
      <c r="C205" s="380">
        <v>0</v>
      </c>
      <c r="D205" s="356">
        <v>0</v>
      </c>
      <c r="E205" s="356">
        <v>0</v>
      </c>
      <c r="F205" s="380">
        <v>0</v>
      </c>
      <c r="G205" s="356" t="s">
        <v>122</v>
      </c>
      <c r="H205" s="356" t="s">
        <v>122</v>
      </c>
      <c r="I205" s="380">
        <v>0</v>
      </c>
      <c r="J205" s="356">
        <v>0</v>
      </c>
      <c r="K205" s="356">
        <v>0</v>
      </c>
      <c r="L205" s="380">
        <v>0</v>
      </c>
      <c r="M205" s="356" t="s">
        <v>122</v>
      </c>
      <c r="N205" s="356">
        <v>0</v>
      </c>
      <c r="O205" s="380">
        <v>0</v>
      </c>
      <c r="P205" s="356">
        <v>0</v>
      </c>
      <c r="Q205" s="356">
        <v>0</v>
      </c>
      <c r="R205" s="380">
        <v>0</v>
      </c>
      <c r="S205" s="356">
        <v>0</v>
      </c>
      <c r="T205" s="356">
        <v>0</v>
      </c>
      <c r="U205" s="380">
        <v>0</v>
      </c>
      <c r="V205" s="356">
        <v>0</v>
      </c>
      <c r="W205" s="356">
        <v>0</v>
      </c>
    </row>
    <row r="206" spans="1:23" ht="21" customHeight="1" x14ac:dyDescent="0.25">
      <c r="A206" s="39">
        <v>12054</v>
      </c>
      <c r="B206" s="269" t="s">
        <v>1390</v>
      </c>
      <c r="C206" s="380">
        <v>87</v>
      </c>
      <c r="D206" s="356">
        <v>66</v>
      </c>
      <c r="E206" s="356">
        <v>21</v>
      </c>
      <c r="F206" s="380">
        <v>72</v>
      </c>
      <c r="G206" s="356">
        <v>56</v>
      </c>
      <c r="H206" s="356">
        <v>16</v>
      </c>
      <c r="I206" s="380">
        <v>0</v>
      </c>
      <c r="J206" s="356" t="s">
        <v>122</v>
      </c>
      <c r="K206" s="356">
        <v>0</v>
      </c>
      <c r="L206" s="380">
        <v>0</v>
      </c>
      <c r="M206" s="356" t="s">
        <v>122</v>
      </c>
      <c r="N206" s="356">
        <v>0</v>
      </c>
      <c r="O206" s="380">
        <v>4</v>
      </c>
      <c r="P206" s="356">
        <v>4</v>
      </c>
      <c r="Q206" s="356" t="s">
        <v>122</v>
      </c>
      <c r="R206" s="380">
        <v>0</v>
      </c>
      <c r="S206" s="356" t="s">
        <v>122</v>
      </c>
      <c r="T206" s="356">
        <v>0</v>
      </c>
      <c r="U206" s="380">
        <v>11</v>
      </c>
      <c r="V206" s="356">
        <v>6</v>
      </c>
      <c r="W206" s="356">
        <v>5</v>
      </c>
    </row>
    <row r="207" spans="1:23" ht="21" customHeight="1" x14ac:dyDescent="0.25">
      <c r="A207" s="39">
        <v>12077</v>
      </c>
      <c r="B207" s="269" t="s">
        <v>1142</v>
      </c>
      <c r="C207" s="380">
        <v>0</v>
      </c>
      <c r="D207" s="356">
        <v>0</v>
      </c>
      <c r="E207" s="356">
        <v>0</v>
      </c>
      <c r="F207" s="380">
        <v>0</v>
      </c>
      <c r="G207" s="356">
        <v>0</v>
      </c>
      <c r="H207" s="356">
        <v>0</v>
      </c>
      <c r="I207" s="380">
        <v>0</v>
      </c>
      <c r="J207" s="356">
        <v>0</v>
      </c>
      <c r="K207" s="356">
        <v>0</v>
      </c>
      <c r="L207" s="380">
        <v>0</v>
      </c>
      <c r="M207" s="356">
        <v>0</v>
      </c>
      <c r="N207" s="356">
        <v>0</v>
      </c>
      <c r="O207" s="380">
        <v>0</v>
      </c>
      <c r="P207" s="356">
        <v>0</v>
      </c>
      <c r="Q207" s="356">
        <v>0</v>
      </c>
      <c r="R207" s="380">
        <v>0</v>
      </c>
      <c r="S207" s="356">
        <v>0</v>
      </c>
      <c r="T207" s="356">
        <v>0</v>
      </c>
      <c r="U207" s="380">
        <v>0</v>
      </c>
      <c r="V207" s="356">
        <v>0</v>
      </c>
      <c r="W207" s="356">
        <v>0</v>
      </c>
    </row>
    <row r="208" spans="1:23" ht="21" customHeight="1" x14ac:dyDescent="0.25">
      <c r="A208" s="39">
        <v>12081</v>
      </c>
      <c r="B208" s="269" t="s">
        <v>1391</v>
      </c>
      <c r="C208" s="380">
        <v>445</v>
      </c>
      <c r="D208" s="356">
        <v>341</v>
      </c>
      <c r="E208" s="356">
        <v>104</v>
      </c>
      <c r="F208" s="380">
        <v>130</v>
      </c>
      <c r="G208" s="356">
        <v>95</v>
      </c>
      <c r="H208" s="356">
        <v>35</v>
      </c>
      <c r="I208" s="380">
        <v>83</v>
      </c>
      <c r="J208" s="356">
        <v>59</v>
      </c>
      <c r="K208" s="356">
        <v>24</v>
      </c>
      <c r="L208" s="380">
        <v>48</v>
      </c>
      <c r="M208" s="356">
        <v>41</v>
      </c>
      <c r="N208" s="356">
        <v>7</v>
      </c>
      <c r="O208" s="380">
        <v>78</v>
      </c>
      <c r="P208" s="356">
        <v>60</v>
      </c>
      <c r="Q208" s="356">
        <v>18</v>
      </c>
      <c r="R208" s="380">
        <v>57</v>
      </c>
      <c r="S208" s="356">
        <v>48</v>
      </c>
      <c r="T208" s="356">
        <v>9</v>
      </c>
      <c r="U208" s="380">
        <v>49</v>
      </c>
      <c r="V208" s="356">
        <v>38</v>
      </c>
      <c r="W208" s="356">
        <v>11</v>
      </c>
    </row>
    <row r="209" spans="1:23" ht="21" customHeight="1" x14ac:dyDescent="0.25">
      <c r="A209" s="39">
        <v>12082</v>
      </c>
      <c r="B209" s="269" t="s">
        <v>782</v>
      </c>
      <c r="C209" s="380">
        <v>291</v>
      </c>
      <c r="D209" s="356">
        <v>257</v>
      </c>
      <c r="E209" s="356">
        <v>34</v>
      </c>
      <c r="F209" s="380">
        <v>51</v>
      </c>
      <c r="G209" s="356">
        <v>42</v>
      </c>
      <c r="H209" s="356">
        <v>9</v>
      </c>
      <c r="I209" s="380">
        <v>56</v>
      </c>
      <c r="J209" s="356">
        <v>49</v>
      </c>
      <c r="K209" s="356">
        <v>7</v>
      </c>
      <c r="L209" s="380">
        <v>23</v>
      </c>
      <c r="M209" s="356">
        <v>19</v>
      </c>
      <c r="N209" s="356">
        <v>4</v>
      </c>
      <c r="O209" s="380">
        <v>60</v>
      </c>
      <c r="P209" s="356">
        <v>54</v>
      </c>
      <c r="Q209" s="356">
        <v>6</v>
      </c>
      <c r="R209" s="380">
        <v>27</v>
      </c>
      <c r="S209" s="356">
        <v>27</v>
      </c>
      <c r="T209" s="356" t="s">
        <v>122</v>
      </c>
      <c r="U209" s="380">
        <v>74</v>
      </c>
      <c r="V209" s="356">
        <v>66</v>
      </c>
      <c r="W209" s="356">
        <v>8</v>
      </c>
    </row>
    <row r="210" spans="1:23" ht="21" customHeight="1" x14ac:dyDescent="0.25">
      <c r="A210" s="39">
        <v>12088</v>
      </c>
      <c r="B210" s="269" t="s">
        <v>783</v>
      </c>
      <c r="C210" s="380">
        <v>0</v>
      </c>
      <c r="D210" s="356">
        <v>0</v>
      </c>
      <c r="E210" s="356">
        <v>0</v>
      </c>
      <c r="F210" s="380">
        <v>0</v>
      </c>
      <c r="G210" s="356">
        <v>0</v>
      </c>
      <c r="H210" s="356">
        <v>0</v>
      </c>
      <c r="I210" s="380">
        <v>0</v>
      </c>
      <c r="J210" s="356">
        <v>0</v>
      </c>
      <c r="K210" s="356">
        <v>0</v>
      </c>
      <c r="L210" s="380">
        <v>0</v>
      </c>
      <c r="M210" s="356">
        <v>0</v>
      </c>
      <c r="N210" s="356">
        <v>0</v>
      </c>
      <c r="O210" s="380">
        <v>0</v>
      </c>
      <c r="P210" s="356">
        <v>0</v>
      </c>
      <c r="Q210" s="356">
        <v>0</v>
      </c>
      <c r="R210" s="380">
        <v>0</v>
      </c>
      <c r="S210" s="356">
        <v>0</v>
      </c>
      <c r="T210" s="356">
        <v>0</v>
      </c>
      <c r="U210" s="380">
        <v>0</v>
      </c>
      <c r="V210" s="356">
        <v>0</v>
      </c>
      <c r="W210" s="356">
        <v>0</v>
      </c>
    </row>
    <row r="211" spans="1:23" ht="21" customHeight="1" x14ac:dyDescent="0.25">
      <c r="A211" s="39">
        <v>12089</v>
      </c>
      <c r="B211" s="269" t="s">
        <v>1392</v>
      </c>
      <c r="C211" s="380">
        <v>0</v>
      </c>
      <c r="D211" s="356">
        <v>0</v>
      </c>
      <c r="E211" s="356">
        <v>0</v>
      </c>
      <c r="F211" s="380">
        <v>0</v>
      </c>
      <c r="G211" s="356">
        <v>0</v>
      </c>
      <c r="H211" s="356">
        <v>0</v>
      </c>
      <c r="I211" s="380">
        <v>0</v>
      </c>
      <c r="J211" s="356">
        <v>0</v>
      </c>
      <c r="K211" s="356">
        <v>0</v>
      </c>
      <c r="L211" s="380">
        <v>0</v>
      </c>
      <c r="M211" s="356">
        <v>0</v>
      </c>
      <c r="N211" s="356">
        <v>0</v>
      </c>
      <c r="O211" s="380">
        <v>0</v>
      </c>
      <c r="P211" s="356" t="s">
        <v>122</v>
      </c>
      <c r="Q211" s="356">
        <v>0</v>
      </c>
      <c r="R211" s="380">
        <v>0</v>
      </c>
      <c r="S211" s="356">
        <v>0</v>
      </c>
      <c r="T211" s="356">
        <v>0</v>
      </c>
      <c r="U211" s="380">
        <v>0</v>
      </c>
      <c r="V211" s="356" t="s">
        <v>122</v>
      </c>
      <c r="W211" s="356">
        <v>0</v>
      </c>
    </row>
    <row r="212" spans="1:23" ht="21" customHeight="1" x14ac:dyDescent="0.25">
      <c r="A212" s="39">
        <v>12091</v>
      </c>
      <c r="B212" s="269" t="s">
        <v>1393</v>
      </c>
      <c r="C212" s="380">
        <v>0</v>
      </c>
      <c r="D212" s="356">
        <v>0</v>
      </c>
      <c r="E212" s="356">
        <v>0</v>
      </c>
      <c r="F212" s="380">
        <v>0</v>
      </c>
      <c r="G212" s="356">
        <v>0</v>
      </c>
      <c r="H212" s="356">
        <v>0</v>
      </c>
      <c r="I212" s="380">
        <v>0</v>
      </c>
      <c r="J212" s="356">
        <v>0</v>
      </c>
      <c r="K212" s="356">
        <v>0</v>
      </c>
      <c r="L212" s="380">
        <v>0</v>
      </c>
      <c r="M212" s="356">
        <v>0</v>
      </c>
      <c r="N212" s="356">
        <v>0</v>
      </c>
      <c r="O212" s="380">
        <v>0</v>
      </c>
      <c r="P212" s="356">
        <v>0</v>
      </c>
      <c r="Q212" s="356">
        <v>0</v>
      </c>
      <c r="R212" s="380">
        <v>0</v>
      </c>
      <c r="S212" s="356">
        <v>0</v>
      </c>
      <c r="T212" s="356">
        <v>0</v>
      </c>
      <c r="U212" s="380">
        <v>0</v>
      </c>
      <c r="V212" s="356">
        <v>0</v>
      </c>
      <c r="W212" s="356">
        <v>0</v>
      </c>
    </row>
    <row r="213" spans="1:23" ht="21" customHeight="1" x14ac:dyDescent="0.25">
      <c r="A213" s="39">
        <v>12096</v>
      </c>
      <c r="B213" s="269" t="s">
        <v>788</v>
      </c>
      <c r="C213" s="380">
        <v>0</v>
      </c>
      <c r="D213" s="356">
        <v>0</v>
      </c>
      <c r="E213" s="356">
        <v>0</v>
      </c>
      <c r="F213" s="380">
        <v>0</v>
      </c>
      <c r="G213" s="356">
        <v>0</v>
      </c>
      <c r="H213" s="356">
        <v>0</v>
      </c>
      <c r="I213" s="380">
        <v>0</v>
      </c>
      <c r="J213" s="356">
        <v>0</v>
      </c>
      <c r="K213" s="356">
        <v>0</v>
      </c>
      <c r="L213" s="380">
        <v>0</v>
      </c>
      <c r="M213" s="356">
        <v>0</v>
      </c>
      <c r="N213" s="356">
        <v>0</v>
      </c>
      <c r="O213" s="380">
        <v>0</v>
      </c>
      <c r="P213" s="356">
        <v>0</v>
      </c>
      <c r="Q213" s="356">
        <v>0</v>
      </c>
      <c r="R213" s="380">
        <v>0</v>
      </c>
      <c r="S213" s="356">
        <v>0</v>
      </c>
      <c r="T213" s="356">
        <v>0</v>
      </c>
      <c r="U213" s="380">
        <v>0</v>
      </c>
      <c r="V213" s="356">
        <v>0</v>
      </c>
      <c r="W213" s="356">
        <v>0</v>
      </c>
    </row>
    <row r="214" spans="1:23" ht="21" customHeight="1" x14ac:dyDescent="0.25">
      <c r="A214" s="39">
        <v>12122</v>
      </c>
      <c r="B214" s="269" t="s">
        <v>791</v>
      </c>
      <c r="C214" s="380">
        <v>0</v>
      </c>
      <c r="D214" s="356">
        <v>0</v>
      </c>
      <c r="E214" s="356">
        <v>0</v>
      </c>
      <c r="F214" s="380">
        <v>0</v>
      </c>
      <c r="G214" s="356">
        <v>0</v>
      </c>
      <c r="H214" s="356">
        <v>0</v>
      </c>
      <c r="I214" s="380">
        <v>0</v>
      </c>
      <c r="J214" s="356">
        <v>0</v>
      </c>
      <c r="K214" s="356">
        <v>0</v>
      </c>
      <c r="L214" s="380">
        <v>0</v>
      </c>
      <c r="M214" s="356">
        <v>0</v>
      </c>
      <c r="N214" s="356">
        <v>0</v>
      </c>
      <c r="O214" s="380">
        <v>0</v>
      </c>
      <c r="P214" s="356">
        <v>0</v>
      </c>
      <c r="Q214" s="356">
        <v>0</v>
      </c>
      <c r="R214" s="380">
        <v>0</v>
      </c>
      <c r="S214" s="356">
        <v>0</v>
      </c>
      <c r="T214" s="356">
        <v>0</v>
      </c>
      <c r="U214" s="380">
        <v>0</v>
      </c>
      <c r="V214" s="356">
        <v>0</v>
      </c>
      <c r="W214" s="356">
        <v>0</v>
      </c>
    </row>
    <row r="215" spans="1:23" ht="21" customHeight="1" x14ac:dyDescent="0.25">
      <c r="A215" s="39">
        <v>12123</v>
      </c>
      <c r="B215" s="269" t="s">
        <v>1144</v>
      </c>
      <c r="C215" s="380">
        <v>0</v>
      </c>
      <c r="D215" s="356">
        <v>0</v>
      </c>
      <c r="E215" s="356">
        <v>0</v>
      </c>
      <c r="F215" s="380">
        <v>0</v>
      </c>
      <c r="G215" s="356">
        <v>0</v>
      </c>
      <c r="H215" s="356">
        <v>0</v>
      </c>
      <c r="I215" s="380">
        <v>0</v>
      </c>
      <c r="J215" s="356">
        <v>0</v>
      </c>
      <c r="K215" s="356">
        <v>0</v>
      </c>
      <c r="L215" s="380">
        <v>0</v>
      </c>
      <c r="M215" s="356">
        <v>0</v>
      </c>
      <c r="N215" s="356">
        <v>0</v>
      </c>
      <c r="O215" s="380">
        <v>0</v>
      </c>
      <c r="P215" s="356">
        <v>0</v>
      </c>
      <c r="Q215" s="356">
        <v>0</v>
      </c>
      <c r="R215" s="380">
        <v>0</v>
      </c>
      <c r="S215" s="356">
        <v>0</v>
      </c>
      <c r="T215" s="356">
        <v>0</v>
      </c>
      <c r="U215" s="380">
        <v>0</v>
      </c>
      <c r="V215" s="356" t="s">
        <v>122</v>
      </c>
      <c r="W215" s="356">
        <v>0</v>
      </c>
    </row>
    <row r="216" spans="1:23" ht="21" customHeight="1" x14ac:dyDescent="0.25">
      <c r="A216" s="39">
        <v>12124</v>
      </c>
      <c r="B216" s="269" t="s">
        <v>793</v>
      </c>
      <c r="C216" s="380">
        <v>0</v>
      </c>
      <c r="D216" s="356">
        <v>0</v>
      </c>
      <c r="E216" s="356">
        <v>0</v>
      </c>
      <c r="F216" s="380">
        <v>0</v>
      </c>
      <c r="G216" s="356">
        <v>0</v>
      </c>
      <c r="H216" s="356" t="s">
        <v>122</v>
      </c>
      <c r="I216" s="380">
        <v>0</v>
      </c>
      <c r="J216" s="356">
        <v>0</v>
      </c>
      <c r="K216" s="356">
        <v>0</v>
      </c>
      <c r="L216" s="380">
        <v>0</v>
      </c>
      <c r="M216" s="356">
        <v>0</v>
      </c>
      <c r="N216" s="356">
        <v>0</v>
      </c>
      <c r="O216" s="380">
        <v>0</v>
      </c>
      <c r="P216" s="356">
        <v>0</v>
      </c>
      <c r="Q216" s="356">
        <v>0</v>
      </c>
      <c r="R216" s="380">
        <v>0</v>
      </c>
      <c r="S216" s="356">
        <v>0</v>
      </c>
      <c r="T216" s="356">
        <v>0</v>
      </c>
      <c r="U216" s="380">
        <v>0</v>
      </c>
      <c r="V216" s="356">
        <v>0</v>
      </c>
      <c r="W216" s="356">
        <v>0</v>
      </c>
    </row>
    <row r="217" spans="1:23" ht="21" customHeight="1" x14ac:dyDescent="0.25">
      <c r="A217" s="39">
        <v>12132</v>
      </c>
      <c r="B217" s="269" t="s">
        <v>796</v>
      </c>
      <c r="C217" s="380">
        <v>0</v>
      </c>
      <c r="D217" s="356">
        <v>0</v>
      </c>
      <c r="E217" s="356">
        <v>0</v>
      </c>
      <c r="F217" s="380">
        <v>0</v>
      </c>
      <c r="G217" s="356">
        <v>0</v>
      </c>
      <c r="H217" s="356">
        <v>0</v>
      </c>
      <c r="I217" s="380">
        <v>0</v>
      </c>
      <c r="J217" s="356">
        <v>0</v>
      </c>
      <c r="K217" s="356">
        <v>0</v>
      </c>
      <c r="L217" s="380">
        <v>0</v>
      </c>
      <c r="M217" s="356">
        <v>0</v>
      </c>
      <c r="N217" s="356">
        <v>0</v>
      </c>
      <c r="O217" s="380">
        <v>0</v>
      </c>
      <c r="P217" s="356">
        <v>0</v>
      </c>
      <c r="Q217" s="356">
        <v>0</v>
      </c>
      <c r="R217" s="380">
        <v>0</v>
      </c>
      <c r="S217" s="356">
        <v>0</v>
      </c>
      <c r="T217" s="356">
        <v>0</v>
      </c>
      <c r="U217" s="380">
        <v>0</v>
      </c>
      <c r="V217" s="356">
        <v>0</v>
      </c>
      <c r="W217" s="356">
        <v>0</v>
      </c>
    </row>
    <row r="218" spans="1:23" ht="21" customHeight="1" x14ac:dyDescent="0.25">
      <c r="A218" s="39">
        <v>12136</v>
      </c>
      <c r="B218" s="269" t="s">
        <v>799</v>
      </c>
      <c r="C218" s="380">
        <v>0</v>
      </c>
      <c r="D218" s="356">
        <v>0</v>
      </c>
      <c r="E218" s="356">
        <v>0</v>
      </c>
      <c r="F218" s="380">
        <v>0</v>
      </c>
      <c r="G218" s="356" t="s">
        <v>122</v>
      </c>
      <c r="H218" s="356">
        <v>0</v>
      </c>
      <c r="I218" s="380">
        <v>0</v>
      </c>
      <c r="J218" s="356" t="s">
        <v>122</v>
      </c>
      <c r="K218" s="356">
        <v>0</v>
      </c>
      <c r="L218" s="380">
        <v>0</v>
      </c>
      <c r="M218" s="356" t="s">
        <v>122</v>
      </c>
      <c r="N218" s="356">
        <v>0</v>
      </c>
      <c r="O218" s="380">
        <v>0</v>
      </c>
      <c r="P218" s="356" t="s">
        <v>122</v>
      </c>
      <c r="Q218" s="356">
        <v>0</v>
      </c>
      <c r="R218" s="380">
        <v>0</v>
      </c>
      <c r="S218" s="356">
        <v>0</v>
      </c>
      <c r="T218" s="356">
        <v>0</v>
      </c>
      <c r="U218" s="380">
        <v>0</v>
      </c>
      <c r="V218" s="356" t="s">
        <v>122</v>
      </c>
      <c r="W218" s="356">
        <v>0</v>
      </c>
    </row>
    <row r="219" spans="1:23" ht="21" customHeight="1" x14ac:dyDescent="0.25">
      <c r="A219" s="39">
        <v>12137</v>
      </c>
      <c r="B219" s="269" t="s">
        <v>800</v>
      </c>
      <c r="C219" s="380">
        <v>0</v>
      </c>
      <c r="D219" s="356">
        <v>0</v>
      </c>
      <c r="E219" s="356">
        <v>0</v>
      </c>
      <c r="F219" s="380">
        <v>0</v>
      </c>
      <c r="G219" s="356">
        <v>0</v>
      </c>
      <c r="H219" s="356">
        <v>0</v>
      </c>
      <c r="I219" s="380">
        <v>0</v>
      </c>
      <c r="J219" s="356">
        <v>0</v>
      </c>
      <c r="K219" s="356">
        <v>0</v>
      </c>
      <c r="L219" s="380">
        <v>0</v>
      </c>
      <c r="M219" s="356">
        <v>0</v>
      </c>
      <c r="N219" s="356">
        <v>0</v>
      </c>
      <c r="O219" s="380">
        <v>0</v>
      </c>
      <c r="P219" s="356">
        <v>0</v>
      </c>
      <c r="Q219" s="356">
        <v>0</v>
      </c>
      <c r="R219" s="380">
        <v>0</v>
      </c>
      <c r="S219" s="356">
        <v>0</v>
      </c>
      <c r="T219" s="356">
        <v>0</v>
      </c>
      <c r="U219" s="380">
        <v>0</v>
      </c>
      <c r="V219" s="356">
        <v>0</v>
      </c>
      <c r="W219" s="356">
        <v>0</v>
      </c>
    </row>
    <row r="220" spans="1:23" ht="21" customHeight="1" x14ac:dyDescent="0.25">
      <c r="A220" s="39">
        <v>12138</v>
      </c>
      <c r="B220" s="269" t="s">
        <v>801</v>
      </c>
      <c r="C220" s="380">
        <v>0</v>
      </c>
      <c r="D220" s="356">
        <v>0</v>
      </c>
      <c r="E220" s="356">
        <v>0</v>
      </c>
      <c r="F220" s="380">
        <v>0</v>
      </c>
      <c r="G220" s="356">
        <v>0</v>
      </c>
      <c r="H220" s="356">
        <v>0</v>
      </c>
      <c r="I220" s="380">
        <v>0</v>
      </c>
      <c r="J220" s="356">
        <v>0</v>
      </c>
      <c r="K220" s="356">
        <v>0</v>
      </c>
      <c r="L220" s="380">
        <v>0</v>
      </c>
      <c r="M220" s="356">
        <v>0</v>
      </c>
      <c r="N220" s="356">
        <v>0</v>
      </c>
      <c r="O220" s="380">
        <v>0</v>
      </c>
      <c r="P220" s="356">
        <v>0</v>
      </c>
      <c r="Q220" s="356">
        <v>0</v>
      </c>
      <c r="R220" s="380">
        <v>0</v>
      </c>
      <c r="S220" s="356">
        <v>0</v>
      </c>
      <c r="T220" s="356">
        <v>0</v>
      </c>
      <c r="U220" s="380">
        <v>0</v>
      </c>
      <c r="V220" s="356">
        <v>0</v>
      </c>
      <c r="W220" s="356">
        <v>0</v>
      </c>
    </row>
    <row r="221" spans="1:23" ht="21" customHeight="1" x14ac:dyDescent="0.25">
      <c r="A221" s="39">
        <v>12139</v>
      </c>
      <c r="B221" s="269" t="s">
        <v>802</v>
      </c>
      <c r="C221" s="380">
        <v>0</v>
      </c>
      <c r="D221" s="356">
        <v>0</v>
      </c>
      <c r="E221" s="356">
        <v>0</v>
      </c>
      <c r="F221" s="380">
        <v>0</v>
      </c>
      <c r="G221" s="356">
        <v>0</v>
      </c>
      <c r="H221" s="356">
        <v>0</v>
      </c>
      <c r="I221" s="380">
        <v>0</v>
      </c>
      <c r="J221" s="356">
        <v>0</v>
      </c>
      <c r="K221" s="356">
        <v>0</v>
      </c>
      <c r="L221" s="380">
        <v>0</v>
      </c>
      <c r="M221" s="356">
        <v>0</v>
      </c>
      <c r="N221" s="356">
        <v>0</v>
      </c>
      <c r="O221" s="380">
        <v>0</v>
      </c>
      <c r="P221" s="356" t="s">
        <v>122</v>
      </c>
      <c r="Q221" s="356" t="s">
        <v>122</v>
      </c>
      <c r="R221" s="380">
        <v>0</v>
      </c>
      <c r="S221" s="356">
        <v>0</v>
      </c>
      <c r="T221" s="356">
        <v>0</v>
      </c>
      <c r="U221" s="380">
        <v>0</v>
      </c>
      <c r="V221" s="356">
        <v>0</v>
      </c>
      <c r="W221" s="356">
        <v>0</v>
      </c>
    </row>
    <row r="222" spans="1:23" ht="21" customHeight="1" x14ac:dyDescent="0.25">
      <c r="A222" s="39">
        <v>12144</v>
      </c>
      <c r="B222" s="269" t="s">
        <v>1148</v>
      </c>
      <c r="C222" s="380">
        <v>0</v>
      </c>
      <c r="D222" s="356">
        <v>0</v>
      </c>
      <c r="E222" s="356">
        <v>0</v>
      </c>
      <c r="F222" s="380">
        <v>0</v>
      </c>
      <c r="G222" s="356">
        <v>0</v>
      </c>
      <c r="H222" s="356">
        <v>0</v>
      </c>
      <c r="I222" s="380">
        <v>0</v>
      </c>
      <c r="J222" s="356">
        <v>0</v>
      </c>
      <c r="K222" s="356">
        <v>0</v>
      </c>
      <c r="L222" s="380">
        <v>0</v>
      </c>
      <c r="M222" s="356">
        <v>0</v>
      </c>
      <c r="N222" s="356">
        <v>0</v>
      </c>
      <c r="O222" s="380">
        <v>0</v>
      </c>
      <c r="P222" s="356">
        <v>0</v>
      </c>
      <c r="Q222" s="356">
        <v>0</v>
      </c>
      <c r="R222" s="380">
        <v>0</v>
      </c>
      <c r="S222" s="356">
        <v>0</v>
      </c>
      <c r="T222" s="356">
        <v>0</v>
      </c>
      <c r="U222" s="380">
        <v>0</v>
      </c>
      <c r="V222" s="356">
        <v>0</v>
      </c>
      <c r="W222" s="356">
        <v>0</v>
      </c>
    </row>
    <row r="223" spans="1:23" ht="21" customHeight="1" x14ac:dyDescent="0.25">
      <c r="A223" s="39">
        <v>12146</v>
      </c>
      <c r="B223" s="269" t="s">
        <v>1394</v>
      </c>
      <c r="C223" s="380">
        <v>0</v>
      </c>
      <c r="D223" s="356">
        <v>0</v>
      </c>
      <c r="E223" s="356">
        <v>0</v>
      </c>
      <c r="F223" s="380">
        <v>0</v>
      </c>
      <c r="G223" s="356">
        <v>0</v>
      </c>
      <c r="H223" s="356">
        <v>0</v>
      </c>
      <c r="I223" s="380">
        <v>0</v>
      </c>
      <c r="J223" s="356">
        <v>0</v>
      </c>
      <c r="K223" s="356">
        <v>0</v>
      </c>
      <c r="L223" s="380">
        <v>0</v>
      </c>
      <c r="M223" s="356">
        <v>0</v>
      </c>
      <c r="N223" s="356">
        <v>0</v>
      </c>
      <c r="O223" s="380">
        <v>0</v>
      </c>
      <c r="P223" s="356">
        <v>0</v>
      </c>
      <c r="Q223" s="356" t="s">
        <v>122</v>
      </c>
      <c r="R223" s="380">
        <v>0</v>
      </c>
      <c r="S223" s="356">
        <v>0</v>
      </c>
      <c r="T223" s="356">
        <v>0</v>
      </c>
      <c r="U223" s="380">
        <v>0</v>
      </c>
      <c r="V223" s="356" t="s">
        <v>122</v>
      </c>
      <c r="W223" s="356">
        <v>0</v>
      </c>
    </row>
    <row r="224" spans="1:23" ht="21" customHeight="1" x14ac:dyDescent="0.25">
      <c r="A224" s="39">
        <v>12149</v>
      </c>
      <c r="B224" s="269" t="s">
        <v>807</v>
      </c>
      <c r="C224" s="380">
        <v>701</v>
      </c>
      <c r="D224" s="356">
        <v>656</v>
      </c>
      <c r="E224" s="356">
        <v>45</v>
      </c>
      <c r="F224" s="380">
        <v>24</v>
      </c>
      <c r="G224" s="356">
        <v>24</v>
      </c>
      <c r="H224" s="356" t="s">
        <v>122</v>
      </c>
      <c r="I224" s="380">
        <v>171</v>
      </c>
      <c r="J224" s="356">
        <v>161</v>
      </c>
      <c r="K224" s="356">
        <v>10</v>
      </c>
      <c r="L224" s="380">
        <v>38</v>
      </c>
      <c r="M224" s="356">
        <v>38</v>
      </c>
      <c r="N224" s="356" t="s">
        <v>122</v>
      </c>
      <c r="O224" s="380">
        <v>164</v>
      </c>
      <c r="P224" s="356">
        <v>152</v>
      </c>
      <c r="Q224" s="356">
        <v>12</v>
      </c>
      <c r="R224" s="380">
        <v>140</v>
      </c>
      <c r="S224" s="356">
        <v>129</v>
      </c>
      <c r="T224" s="356">
        <v>11</v>
      </c>
      <c r="U224" s="380">
        <v>164</v>
      </c>
      <c r="V224" s="356">
        <v>152</v>
      </c>
      <c r="W224" s="356">
        <v>12</v>
      </c>
    </row>
    <row r="225" spans="1:23" ht="21" customHeight="1" x14ac:dyDescent="0.25">
      <c r="A225" s="39">
        <v>12150</v>
      </c>
      <c r="B225" s="269" t="s">
        <v>808</v>
      </c>
      <c r="C225" s="380">
        <v>0</v>
      </c>
      <c r="D225" s="356">
        <v>0</v>
      </c>
      <c r="E225" s="356">
        <v>0</v>
      </c>
      <c r="F225" s="380">
        <v>0</v>
      </c>
      <c r="G225" s="356">
        <v>0</v>
      </c>
      <c r="H225" s="356">
        <v>0</v>
      </c>
      <c r="I225" s="380">
        <v>0</v>
      </c>
      <c r="J225" s="356">
        <v>0</v>
      </c>
      <c r="K225" s="356">
        <v>0</v>
      </c>
      <c r="L225" s="380">
        <v>0</v>
      </c>
      <c r="M225" s="356">
        <v>0</v>
      </c>
      <c r="N225" s="356">
        <v>0</v>
      </c>
      <c r="O225" s="380">
        <v>0</v>
      </c>
      <c r="P225" s="356">
        <v>0</v>
      </c>
      <c r="Q225" s="356">
        <v>0</v>
      </c>
      <c r="R225" s="380">
        <v>0</v>
      </c>
      <c r="S225" s="356" t="s">
        <v>122</v>
      </c>
      <c r="T225" s="356">
        <v>0</v>
      </c>
      <c r="U225" s="380">
        <v>0</v>
      </c>
      <c r="V225" s="356">
        <v>0</v>
      </c>
      <c r="W225" s="356">
        <v>0</v>
      </c>
    </row>
    <row r="226" spans="1:23" ht="21" customHeight="1" x14ac:dyDescent="0.25">
      <c r="A226" s="39">
        <v>12151</v>
      </c>
      <c r="B226" s="269" t="s">
        <v>809</v>
      </c>
      <c r="C226" s="380">
        <v>48</v>
      </c>
      <c r="D226" s="356">
        <v>48</v>
      </c>
      <c r="E226" s="356">
        <v>0</v>
      </c>
      <c r="F226" s="380">
        <v>21</v>
      </c>
      <c r="G226" s="356">
        <v>21</v>
      </c>
      <c r="H226" s="356" t="s">
        <v>122</v>
      </c>
      <c r="I226" s="380">
        <v>11</v>
      </c>
      <c r="J226" s="356">
        <v>11</v>
      </c>
      <c r="K226" s="356" t="s">
        <v>122</v>
      </c>
      <c r="L226" s="380">
        <v>0</v>
      </c>
      <c r="M226" s="356" t="s">
        <v>122</v>
      </c>
      <c r="N226" s="356">
        <v>0</v>
      </c>
      <c r="O226" s="380">
        <v>6</v>
      </c>
      <c r="P226" s="356">
        <v>6</v>
      </c>
      <c r="Q226" s="356" t="s">
        <v>122</v>
      </c>
      <c r="R226" s="380">
        <v>0</v>
      </c>
      <c r="S226" s="356">
        <v>0</v>
      </c>
      <c r="T226" s="356">
        <v>0</v>
      </c>
      <c r="U226" s="380">
        <v>10</v>
      </c>
      <c r="V226" s="356">
        <v>10</v>
      </c>
      <c r="W226" s="356">
        <v>0</v>
      </c>
    </row>
    <row r="227" spans="1:23" ht="21" customHeight="1" x14ac:dyDescent="0.25">
      <c r="A227" s="39">
        <v>12154</v>
      </c>
      <c r="B227" s="269" t="s">
        <v>811</v>
      </c>
      <c r="C227" s="380">
        <v>0</v>
      </c>
      <c r="D227" s="356">
        <v>0</v>
      </c>
      <c r="E227" s="356">
        <v>0</v>
      </c>
      <c r="F227" s="380">
        <v>0</v>
      </c>
      <c r="G227" s="356">
        <v>0</v>
      </c>
      <c r="H227" s="356">
        <v>0</v>
      </c>
      <c r="I227" s="380">
        <v>0</v>
      </c>
      <c r="J227" s="356">
        <v>0</v>
      </c>
      <c r="K227" s="356">
        <v>0</v>
      </c>
      <c r="L227" s="380">
        <v>0</v>
      </c>
      <c r="M227" s="356">
        <v>0</v>
      </c>
      <c r="N227" s="356">
        <v>0</v>
      </c>
      <c r="O227" s="380">
        <v>0</v>
      </c>
      <c r="P227" s="356">
        <v>0</v>
      </c>
      <c r="Q227" s="356">
        <v>0</v>
      </c>
      <c r="R227" s="380">
        <v>0</v>
      </c>
      <c r="S227" s="356">
        <v>0</v>
      </c>
      <c r="T227" s="356">
        <v>0</v>
      </c>
      <c r="U227" s="380">
        <v>0</v>
      </c>
      <c r="V227" s="356">
        <v>0</v>
      </c>
      <c r="W227" s="356">
        <v>0</v>
      </c>
    </row>
    <row r="228" spans="1:23" ht="21" customHeight="1" x14ac:dyDescent="0.25">
      <c r="A228" s="39">
        <v>12157</v>
      </c>
      <c r="B228" s="269" t="s">
        <v>813</v>
      </c>
      <c r="C228" s="380">
        <v>0</v>
      </c>
      <c r="D228" s="356">
        <v>0</v>
      </c>
      <c r="E228" s="356">
        <v>0</v>
      </c>
      <c r="F228" s="380">
        <v>0</v>
      </c>
      <c r="G228" s="356">
        <v>0</v>
      </c>
      <c r="H228" s="356">
        <v>0</v>
      </c>
      <c r="I228" s="380">
        <v>0</v>
      </c>
      <c r="J228" s="356">
        <v>0</v>
      </c>
      <c r="K228" s="356">
        <v>0</v>
      </c>
      <c r="L228" s="380">
        <v>0</v>
      </c>
      <c r="M228" s="356">
        <v>0</v>
      </c>
      <c r="N228" s="356">
        <v>0</v>
      </c>
      <c r="O228" s="380">
        <v>0</v>
      </c>
      <c r="P228" s="356" t="s">
        <v>122</v>
      </c>
      <c r="Q228" s="356" t="s">
        <v>122</v>
      </c>
      <c r="R228" s="380">
        <v>0</v>
      </c>
      <c r="S228" s="356">
        <v>0</v>
      </c>
      <c r="T228" s="356">
        <v>0</v>
      </c>
      <c r="U228" s="380">
        <v>0</v>
      </c>
      <c r="V228" s="356">
        <v>0</v>
      </c>
      <c r="W228" s="356">
        <v>0</v>
      </c>
    </row>
    <row r="229" spans="1:23" ht="21" customHeight="1" x14ac:dyDescent="0.25">
      <c r="A229" s="39">
        <v>12163</v>
      </c>
      <c r="B229" s="269" t="s">
        <v>815</v>
      </c>
      <c r="C229" s="380">
        <v>0</v>
      </c>
      <c r="D229" s="356">
        <v>0</v>
      </c>
      <c r="E229" s="356">
        <v>0</v>
      </c>
      <c r="F229" s="380">
        <v>0</v>
      </c>
      <c r="G229" s="356">
        <v>0</v>
      </c>
      <c r="H229" s="356">
        <v>0</v>
      </c>
      <c r="I229" s="380">
        <v>0</v>
      </c>
      <c r="J229" s="356">
        <v>0</v>
      </c>
      <c r="K229" s="356">
        <v>0</v>
      </c>
      <c r="L229" s="380">
        <v>0</v>
      </c>
      <c r="M229" s="356">
        <v>0</v>
      </c>
      <c r="N229" s="356">
        <v>0</v>
      </c>
      <c r="O229" s="380">
        <v>0</v>
      </c>
      <c r="P229" s="356">
        <v>0</v>
      </c>
      <c r="Q229" s="356">
        <v>0</v>
      </c>
      <c r="R229" s="380">
        <v>0</v>
      </c>
      <c r="S229" s="356">
        <v>0</v>
      </c>
      <c r="T229" s="356">
        <v>0</v>
      </c>
      <c r="U229" s="380">
        <v>0</v>
      </c>
      <c r="V229" s="356">
        <v>0</v>
      </c>
      <c r="W229" s="356">
        <v>0</v>
      </c>
    </row>
    <row r="230" spans="1:23" ht="21" customHeight="1" x14ac:dyDescent="0.25">
      <c r="A230" s="39">
        <v>12170</v>
      </c>
      <c r="B230" s="269" t="s">
        <v>816</v>
      </c>
      <c r="C230" s="380">
        <v>0</v>
      </c>
      <c r="D230" s="356">
        <v>0</v>
      </c>
      <c r="E230" s="356">
        <v>0</v>
      </c>
      <c r="F230" s="380">
        <v>0</v>
      </c>
      <c r="G230" s="356">
        <v>0</v>
      </c>
      <c r="H230" s="356">
        <v>0</v>
      </c>
      <c r="I230" s="380">
        <v>0</v>
      </c>
      <c r="J230" s="356">
        <v>0</v>
      </c>
      <c r="K230" s="356">
        <v>0</v>
      </c>
      <c r="L230" s="380">
        <v>0</v>
      </c>
      <c r="M230" s="356">
        <v>0</v>
      </c>
      <c r="N230" s="356">
        <v>0</v>
      </c>
      <c r="O230" s="380">
        <v>0</v>
      </c>
      <c r="P230" s="356">
        <v>0</v>
      </c>
      <c r="Q230" s="356">
        <v>0</v>
      </c>
      <c r="R230" s="380">
        <v>0</v>
      </c>
      <c r="S230" s="356">
        <v>0</v>
      </c>
      <c r="T230" s="356">
        <v>0</v>
      </c>
      <c r="U230" s="380">
        <v>0</v>
      </c>
      <c r="V230" s="356">
        <v>0</v>
      </c>
      <c r="W230" s="356">
        <v>0</v>
      </c>
    </row>
    <row r="231" spans="1:23" ht="21" customHeight="1" x14ac:dyDescent="0.25">
      <c r="A231" s="39">
        <v>12171</v>
      </c>
      <c r="B231" s="269" t="s">
        <v>817</v>
      </c>
      <c r="C231" s="380">
        <v>0</v>
      </c>
      <c r="D231" s="356">
        <v>0</v>
      </c>
      <c r="E231" s="356">
        <v>0</v>
      </c>
      <c r="F231" s="380">
        <v>0</v>
      </c>
      <c r="G231" s="356" t="s">
        <v>122</v>
      </c>
      <c r="H231" s="356">
        <v>0</v>
      </c>
      <c r="I231" s="380">
        <v>0</v>
      </c>
      <c r="J231" s="356">
        <v>0</v>
      </c>
      <c r="K231" s="356">
        <v>0</v>
      </c>
      <c r="L231" s="380">
        <v>0</v>
      </c>
      <c r="M231" s="356">
        <v>0</v>
      </c>
      <c r="N231" s="356">
        <v>0</v>
      </c>
      <c r="O231" s="380">
        <v>0</v>
      </c>
      <c r="P231" s="356" t="s">
        <v>122</v>
      </c>
      <c r="Q231" s="356">
        <v>0</v>
      </c>
      <c r="R231" s="380">
        <v>0</v>
      </c>
      <c r="S231" s="356" t="s">
        <v>122</v>
      </c>
      <c r="T231" s="356">
        <v>0</v>
      </c>
      <c r="U231" s="380">
        <v>0</v>
      </c>
      <c r="V231" s="356">
        <v>0</v>
      </c>
      <c r="W231" s="356">
        <v>0</v>
      </c>
    </row>
    <row r="232" spans="1:23" ht="21" customHeight="1" x14ac:dyDescent="0.25">
      <c r="A232" s="39">
        <v>12172</v>
      </c>
      <c r="B232" s="269" t="s">
        <v>818</v>
      </c>
      <c r="C232" s="380">
        <v>0</v>
      </c>
      <c r="D232" s="356">
        <v>0</v>
      </c>
      <c r="E232" s="356">
        <v>0</v>
      </c>
      <c r="F232" s="380">
        <v>0</v>
      </c>
      <c r="G232" s="356">
        <v>0</v>
      </c>
      <c r="H232" s="356">
        <v>0</v>
      </c>
      <c r="I232" s="380">
        <v>0</v>
      </c>
      <c r="J232" s="356" t="s">
        <v>122</v>
      </c>
      <c r="K232" s="356">
        <v>0</v>
      </c>
      <c r="L232" s="380">
        <v>0</v>
      </c>
      <c r="M232" s="356">
        <v>0</v>
      </c>
      <c r="N232" s="356">
        <v>0</v>
      </c>
      <c r="O232" s="380">
        <v>0</v>
      </c>
      <c r="P232" s="356" t="s">
        <v>122</v>
      </c>
      <c r="Q232" s="356">
        <v>0</v>
      </c>
      <c r="R232" s="380">
        <v>0</v>
      </c>
      <c r="S232" s="356">
        <v>0</v>
      </c>
      <c r="T232" s="356">
        <v>0</v>
      </c>
      <c r="U232" s="380">
        <v>0</v>
      </c>
      <c r="V232" s="356" t="s">
        <v>122</v>
      </c>
      <c r="W232" s="356">
        <v>0</v>
      </c>
    </row>
    <row r="233" spans="1:23" ht="21" customHeight="1" x14ac:dyDescent="0.25">
      <c r="A233" s="39">
        <v>12173</v>
      </c>
      <c r="B233" s="269" t="s">
        <v>819</v>
      </c>
      <c r="C233" s="380">
        <v>8</v>
      </c>
      <c r="D233" s="356">
        <v>8</v>
      </c>
      <c r="E233" s="356">
        <v>0</v>
      </c>
      <c r="F233" s="380">
        <v>8</v>
      </c>
      <c r="G233" s="356">
        <v>8</v>
      </c>
      <c r="H233" s="356">
        <v>0</v>
      </c>
      <c r="I233" s="380">
        <v>0</v>
      </c>
      <c r="J233" s="356">
        <v>0</v>
      </c>
      <c r="K233" s="356">
        <v>0</v>
      </c>
      <c r="L233" s="380">
        <v>0</v>
      </c>
      <c r="M233" s="356">
        <v>0</v>
      </c>
      <c r="N233" s="356">
        <v>0</v>
      </c>
      <c r="O233" s="380">
        <v>0</v>
      </c>
      <c r="P233" s="356">
        <v>0</v>
      </c>
      <c r="Q233" s="356">
        <v>0</v>
      </c>
      <c r="R233" s="380">
        <v>0</v>
      </c>
      <c r="S233" s="356">
        <v>0</v>
      </c>
      <c r="T233" s="356">
        <v>0</v>
      </c>
      <c r="U233" s="380">
        <v>0</v>
      </c>
      <c r="V233" s="356">
        <v>0</v>
      </c>
      <c r="W233" s="356">
        <v>0</v>
      </c>
    </row>
    <row r="234" spans="1:23" ht="21" customHeight="1" x14ac:dyDescent="0.25">
      <c r="A234" s="39">
        <v>12999</v>
      </c>
      <c r="B234" s="269" t="s">
        <v>821</v>
      </c>
      <c r="C234" s="380">
        <v>7</v>
      </c>
      <c r="D234" s="356">
        <v>7</v>
      </c>
      <c r="E234" s="356">
        <v>0</v>
      </c>
      <c r="F234" s="380">
        <v>0</v>
      </c>
      <c r="G234" s="356" t="s">
        <v>122</v>
      </c>
      <c r="H234" s="356">
        <v>0</v>
      </c>
      <c r="I234" s="380">
        <v>0</v>
      </c>
      <c r="J234" s="356" t="s">
        <v>122</v>
      </c>
      <c r="K234" s="356">
        <v>0</v>
      </c>
      <c r="L234" s="380">
        <v>0</v>
      </c>
      <c r="M234" s="356">
        <v>0</v>
      </c>
      <c r="N234" s="356">
        <v>0</v>
      </c>
      <c r="O234" s="380">
        <v>0</v>
      </c>
      <c r="P234" s="356" t="s">
        <v>122</v>
      </c>
      <c r="Q234" s="356">
        <v>0</v>
      </c>
      <c r="R234" s="380">
        <v>0</v>
      </c>
      <c r="S234" s="356">
        <v>0</v>
      </c>
      <c r="T234" s="356" t="s">
        <v>122</v>
      </c>
      <c r="U234" s="380">
        <v>7</v>
      </c>
      <c r="V234" s="356">
        <v>7</v>
      </c>
      <c r="W234" s="356">
        <v>0</v>
      </c>
    </row>
    <row r="235" spans="1:23" ht="21" customHeight="1" x14ac:dyDescent="0.25">
      <c r="A235" s="39">
        <v>13005</v>
      </c>
      <c r="B235" s="269" t="s">
        <v>1395</v>
      </c>
      <c r="C235" s="380">
        <v>0</v>
      </c>
      <c r="D235" s="356">
        <v>0</v>
      </c>
      <c r="E235" s="356">
        <v>0</v>
      </c>
      <c r="F235" s="380">
        <v>0</v>
      </c>
      <c r="G235" s="356">
        <v>0</v>
      </c>
      <c r="H235" s="356">
        <v>0</v>
      </c>
      <c r="I235" s="380">
        <v>0</v>
      </c>
      <c r="J235" s="356">
        <v>0</v>
      </c>
      <c r="K235" s="356">
        <v>0</v>
      </c>
      <c r="L235" s="380">
        <v>0</v>
      </c>
      <c r="M235" s="356">
        <v>0</v>
      </c>
      <c r="N235" s="356">
        <v>0</v>
      </c>
      <c r="O235" s="380">
        <v>0</v>
      </c>
      <c r="P235" s="356">
        <v>0</v>
      </c>
      <c r="Q235" s="356">
        <v>0</v>
      </c>
      <c r="R235" s="380">
        <v>0</v>
      </c>
      <c r="S235" s="356">
        <v>0</v>
      </c>
      <c r="T235" s="356">
        <v>0</v>
      </c>
      <c r="U235" s="380">
        <v>0</v>
      </c>
      <c r="V235" s="356">
        <v>0</v>
      </c>
      <c r="W235" s="356">
        <v>0</v>
      </c>
    </row>
    <row r="236" spans="1:23" ht="21" customHeight="1" x14ac:dyDescent="0.25">
      <c r="A236" s="39">
        <v>13006</v>
      </c>
      <c r="B236" s="269" t="s">
        <v>823</v>
      </c>
      <c r="C236" s="380">
        <v>0</v>
      </c>
      <c r="D236" s="356">
        <v>0</v>
      </c>
      <c r="E236" s="356">
        <v>0</v>
      </c>
      <c r="F236" s="380">
        <v>0</v>
      </c>
      <c r="G236" s="356">
        <v>0</v>
      </c>
      <c r="H236" s="356">
        <v>0</v>
      </c>
      <c r="I236" s="380">
        <v>0</v>
      </c>
      <c r="J236" s="356" t="s">
        <v>122</v>
      </c>
      <c r="K236" s="356">
        <v>0</v>
      </c>
      <c r="L236" s="380">
        <v>0</v>
      </c>
      <c r="M236" s="356">
        <v>0</v>
      </c>
      <c r="N236" s="356">
        <v>0</v>
      </c>
      <c r="O236" s="380">
        <v>0</v>
      </c>
      <c r="P236" s="356">
        <v>0</v>
      </c>
      <c r="Q236" s="356">
        <v>0</v>
      </c>
      <c r="R236" s="380">
        <v>0</v>
      </c>
      <c r="S236" s="356">
        <v>0</v>
      </c>
      <c r="T236" s="356">
        <v>0</v>
      </c>
      <c r="U236" s="380">
        <v>0</v>
      </c>
      <c r="V236" s="356">
        <v>0</v>
      </c>
      <c r="W236" s="356">
        <v>0</v>
      </c>
    </row>
    <row r="237" spans="1:23" ht="21" customHeight="1" x14ac:dyDescent="0.25">
      <c r="A237" s="39">
        <v>13007</v>
      </c>
      <c r="B237" s="269" t="s">
        <v>824</v>
      </c>
      <c r="C237" s="380">
        <v>4</v>
      </c>
      <c r="D237" s="356">
        <v>4</v>
      </c>
      <c r="E237" s="356">
        <v>0</v>
      </c>
      <c r="F237" s="380">
        <v>0</v>
      </c>
      <c r="G237" s="356" t="s">
        <v>122</v>
      </c>
      <c r="H237" s="356" t="s">
        <v>122</v>
      </c>
      <c r="I237" s="380">
        <v>4</v>
      </c>
      <c r="J237" s="356">
        <v>4</v>
      </c>
      <c r="K237" s="356">
        <v>0</v>
      </c>
      <c r="L237" s="380">
        <v>0</v>
      </c>
      <c r="M237" s="356">
        <v>0</v>
      </c>
      <c r="N237" s="356">
        <v>0</v>
      </c>
      <c r="O237" s="380">
        <v>0</v>
      </c>
      <c r="P237" s="356">
        <v>0</v>
      </c>
      <c r="Q237" s="356" t="s">
        <v>122</v>
      </c>
      <c r="R237" s="380">
        <v>0</v>
      </c>
      <c r="S237" s="356" t="s">
        <v>122</v>
      </c>
      <c r="T237" s="356">
        <v>0</v>
      </c>
      <c r="U237" s="380">
        <v>0</v>
      </c>
      <c r="V237" s="356" t="s">
        <v>122</v>
      </c>
      <c r="W237" s="356" t="s">
        <v>122</v>
      </c>
    </row>
    <row r="238" spans="1:23" ht="21" customHeight="1" x14ac:dyDescent="0.25">
      <c r="A238" s="39">
        <v>13009</v>
      </c>
      <c r="B238" s="269" t="s">
        <v>826</v>
      </c>
      <c r="C238" s="380">
        <v>0</v>
      </c>
      <c r="D238" s="356">
        <v>0</v>
      </c>
      <c r="E238" s="356">
        <v>0</v>
      </c>
      <c r="F238" s="380">
        <v>0</v>
      </c>
      <c r="G238" s="356">
        <v>0</v>
      </c>
      <c r="H238" s="356">
        <v>0</v>
      </c>
      <c r="I238" s="380">
        <v>0</v>
      </c>
      <c r="J238" s="356">
        <v>0</v>
      </c>
      <c r="K238" s="356">
        <v>0</v>
      </c>
      <c r="L238" s="380">
        <v>0</v>
      </c>
      <c r="M238" s="356">
        <v>0</v>
      </c>
      <c r="N238" s="356">
        <v>0</v>
      </c>
      <c r="O238" s="380">
        <v>0</v>
      </c>
      <c r="P238" s="356">
        <v>0</v>
      </c>
      <c r="Q238" s="356">
        <v>0</v>
      </c>
      <c r="R238" s="380">
        <v>0</v>
      </c>
      <c r="S238" s="356">
        <v>0</v>
      </c>
      <c r="T238" s="356">
        <v>0</v>
      </c>
      <c r="U238" s="380">
        <v>0</v>
      </c>
      <c r="V238" s="356" t="s">
        <v>122</v>
      </c>
      <c r="W238" s="356">
        <v>0</v>
      </c>
    </row>
    <row r="239" spans="1:23" ht="21" customHeight="1" x14ac:dyDescent="0.25">
      <c r="A239" s="39">
        <v>13010</v>
      </c>
      <c r="B239" s="269" t="s">
        <v>827</v>
      </c>
      <c r="C239" s="380">
        <v>11</v>
      </c>
      <c r="D239" s="356">
        <v>11</v>
      </c>
      <c r="E239" s="356">
        <v>0</v>
      </c>
      <c r="F239" s="380">
        <v>0</v>
      </c>
      <c r="G239" s="356" t="s">
        <v>122</v>
      </c>
      <c r="H239" s="356">
        <v>0</v>
      </c>
      <c r="I239" s="380">
        <v>7</v>
      </c>
      <c r="J239" s="356">
        <v>7</v>
      </c>
      <c r="K239" s="356">
        <v>0</v>
      </c>
      <c r="L239" s="380">
        <v>4</v>
      </c>
      <c r="M239" s="356">
        <v>4</v>
      </c>
      <c r="N239" s="356">
        <v>0</v>
      </c>
      <c r="O239" s="380">
        <v>0</v>
      </c>
      <c r="P239" s="356">
        <v>0</v>
      </c>
      <c r="Q239" s="356">
        <v>0</v>
      </c>
      <c r="R239" s="380">
        <v>0</v>
      </c>
      <c r="S239" s="356">
        <v>0</v>
      </c>
      <c r="T239" s="356">
        <v>0</v>
      </c>
      <c r="U239" s="380">
        <v>0</v>
      </c>
      <c r="V239" s="356" t="s">
        <v>122</v>
      </c>
      <c r="W239" s="356">
        <v>0</v>
      </c>
    </row>
    <row r="240" spans="1:23" ht="21" customHeight="1" x14ac:dyDescent="0.25">
      <c r="A240" s="39">
        <v>13011</v>
      </c>
      <c r="B240" s="269" t="s">
        <v>828</v>
      </c>
      <c r="C240" s="380">
        <v>107</v>
      </c>
      <c r="D240" s="356">
        <v>101</v>
      </c>
      <c r="E240" s="356">
        <v>6</v>
      </c>
      <c r="F240" s="380">
        <v>10</v>
      </c>
      <c r="G240" s="356">
        <v>10</v>
      </c>
      <c r="H240" s="356" t="s">
        <v>122</v>
      </c>
      <c r="I240" s="380">
        <v>34</v>
      </c>
      <c r="J240" s="356">
        <v>28</v>
      </c>
      <c r="K240" s="356">
        <v>6</v>
      </c>
      <c r="L240" s="380">
        <v>15</v>
      </c>
      <c r="M240" s="356">
        <v>15</v>
      </c>
      <c r="N240" s="356">
        <v>0</v>
      </c>
      <c r="O240" s="380">
        <v>24</v>
      </c>
      <c r="P240" s="356">
        <v>24</v>
      </c>
      <c r="Q240" s="356" t="s">
        <v>122</v>
      </c>
      <c r="R240" s="380">
        <v>10</v>
      </c>
      <c r="S240" s="356">
        <v>10</v>
      </c>
      <c r="T240" s="356" t="s">
        <v>122</v>
      </c>
      <c r="U240" s="380">
        <v>14</v>
      </c>
      <c r="V240" s="356">
        <v>14</v>
      </c>
      <c r="W240" s="356" t="s">
        <v>122</v>
      </c>
    </row>
    <row r="241" spans="1:23" ht="21" customHeight="1" x14ac:dyDescent="0.25">
      <c r="A241" s="39">
        <v>13012</v>
      </c>
      <c r="B241" s="269" t="s">
        <v>829</v>
      </c>
      <c r="C241" s="380">
        <v>0</v>
      </c>
      <c r="D241" s="356">
        <v>0</v>
      </c>
      <c r="E241" s="356">
        <v>0</v>
      </c>
      <c r="F241" s="380">
        <v>0</v>
      </c>
      <c r="G241" s="356">
        <v>0</v>
      </c>
      <c r="H241" s="356">
        <v>0</v>
      </c>
      <c r="I241" s="380">
        <v>0</v>
      </c>
      <c r="J241" s="356" t="s">
        <v>122</v>
      </c>
      <c r="K241" s="356">
        <v>0</v>
      </c>
      <c r="L241" s="380">
        <v>0</v>
      </c>
      <c r="M241" s="356">
        <v>0</v>
      </c>
      <c r="N241" s="356">
        <v>0</v>
      </c>
      <c r="O241" s="380">
        <v>0</v>
      </c>
      <c r="P241" s="356">
        <v>0</v>
      </c>
      <c r="Q241" s="356">
        <v>0</v>
      </c>
      <c r="R241" s="380">
        <v>0</v>
      </c>
      <c r="S241" s="356" t="s">
        <v>122</v>
      </c>
      <c r="T241" s="356">
        <v>0</v>
      </c>
      <c r="U241" s="380">
        <v>0</v>
      </c>
      <c r="V241" s="356" t="s">
        <v>122</v>
      </c>
      <c r="W241" s="356">
        <v>0</v>
      </c>
    </row>
    <row r="242" spans="1:23" ht="21" customHeight="1" x14ac:dyDescent="0.25">
      <c r="A242" s="39">
        <v>13013</v>
      </c>
      <c r="B242" s="269" t="s">
        <v>830</v>
      </c>
      <c r="C242" s="380">
        <v>0</v>
      </c>
      <c r="D242" s="356">
        <v>0</v>
      </c>
      <c r="E242" s="356">
        <v>0</v>
      </c>
      <c r="F242" s="380">
        <v>0</v>
      </c>
      <c r="G242" s="356">
        <v>0</v>
      </c>
      <c r="H242" s="356">
        <v>0</v>
      </c>
      <c r="I242" s="380">
        <v>0</v>
      </c>
      <c r="J242" s="356">
        <v>0</v>
      </c>
      <c r="K242" s="356" t="s">
        <v>122</v>
      </c>
      <c r="L242" s="380">
        <v>0</v>
      </c>
      <c r="M242" s="356">
        <v>0</v>
      </c>
      <c r="N242" s="356">
        <v>0</v>
      </c>
      <c r="O242" s="380">
        <v>0</v>
      </c>
      <c r="P242" s="356" t="s">
        <v>122</v>
      </c>
      <c r="Q242" s="356">
        <v>0</v>
      </c>
      <c r="R242" s="380">
        <v>0</v>
      </c>
      <c r="S242" s="356" t="s">
        <v>122</v>
      </c>
      <c r="T242" s="356">
        <v>0</v>
      </c>
      <c r="U242" s="380">
        <v>0</v>
      </c>
      <c r="V242" s="356" t="s">
        <v>122</v>
      </c>
      <c r="W242" s="356" t="s">
        <v>122</v>
      </c>
    </row>
    <row r="243" spans="1:23" ht="21" customHeight="1" x14ac:dyDescent="0.25">
      <c r="A243" s="39">
        <v>13016</v>
      </c>
      <c r="B243" s="269" t="s">
        <v>831</v>
      </c>
      <c r="C243" s="380">
        <v>0</v>
      </c>
      <c r="D243" s="356">
        <v>0</v>
      </c>
      <c r="E243" s="356">
        <v>0</v>
      </c>
      <c r="F243" s="380">
        <v>0</v>
      </c>
      <c r="G243" s="356">
        <v>0</v>
      </c>
      <c r="H243" s="356">
        <v>0</v>
      </c>
      <c r="I243" s="380">
        <v>0</v>
      </c>
      <c r="J243" s="356" t="s">
        <v>122</v>
      </c>
      <c r="K243" s="356" t="s">
        <v>122</v>
      </c>
      <c r="L243" s="380">
        <v>0</v>
      </c>
      <c r="M243" s="356">
        <v>0</v>
      </c>
      <c r="N243" s="356">
        <v>0</v>
      </c>
      <c r="O243" s="380">
        <v>0</v>
      </c>
      <c r="P243" s="356">
        <v>0</v>
      </c>
      <c r="Q243" s="356">
        <v>0</v>
      </c>
      <c r="R243" s="380">
        <v>0</v>
      </c>
      <c r="S243" s="356">
        <v>0</v>
      </c>
      <c r="T243" s="356">
        <v>0</v>
      </c>
      <c r="U243" s="380">
        <v>0</v>
      </c>
      <c r="V243" s="356" t="s">
        <v>122</v>
      </c>
      <c r="W243" s="356">
        <v>0</v>
      </c>
    </row>
    <row r="244" spans="1:23" ht="21" customHeight="1" x14ac:dyDescent="0.25">
      <c r="A244" s="39">
        <v>13018</v>
      </c>
      <c r="B244" s="269" t="s">
        <v>832</v>
      </c>
      <c r="C244" s="380">
        <v>0</v>
      </c>
      <c r="D244" s="356">
        <v>0</v>
      </c>
      <c r="E244" s="356">
        <v>0</v>
      </c>
      <c r="F244" s="380">
        <v>0</v>
      </c>
      <c r="G244" s="356">
        <v>0</v>
      </c>
      <c r="H244" s="356">
        <v>0</v>
      </c>
      <c r="I244" s="380">
        <v>0</v>
      </c>
      <c r="J244" s="356">
        <v>0</v>
      </c>
      <c r="K244" s="356">
        <v>0</v>
      </c>
      <c r="L244" s="380">
        <v>0</v>
      </c>
      <c r="M244" s="356">
        <v>0</v>
      </c>
      <c r="N244" s="356">
        <v>0</v>
      </c>
      <c r="O244" s="380">
        <v>0</v>
      </c>
      <c r="P244" s="356">
        <v>0</v>
      </c>
      <c r="Q244" s="356">
        <v>0</v>
      </c>
      <c r="R244" s="380">
        <v>0</v>
      </c>
      <c r="S244" s="356">
        <v>0</v>
      </c>
      <c r="T244" s="356">
        <v>0</v>
      </c>
      <c r="U244" s="380">
        <v>0</v>
      </c>
      <c r="V244" s="356">
        <v>0</v>
      </c>
      <c r="W244" s="356">
        <v>0</v>
      </c>
    </row>
    <row r="245" spans="1:23" ht="21" customHeight="1" x14ac:dyDescent="0.25">
      <c r="A245" s="39">
        <v>13019</v>
      </c>
      <c r="B245" s="269" t="s">
        <v>833</v>
      </c>
      <c r="C245" s="380">
        <v>0</v>
      </c>
      <c r="D245" s="356">
        <v>0</v>
      </c>
      <c r="E245" s="356">
        <v>0</v>
      </c>
      <c r="F245" s="380">
        <v>0</v>
      </c>
      <c r="G245" s="356" t="s">
        <v>122</v>
      </c>
      <c r="H245" s="356">
        <v>0</v>
      </c>
      <c r="I245" s="380">
        <v>0</v>
      </c>
      <c r="J245" s="356">
        <v>0</v>
      </c>
      <c r="K245" s="356">
        <v>0</v>
      </c>
      <c r="L245" s="380">
        <v>0</v>
      </c>
      <c r="M245" s="356">
        <v>0</v>
      </c>
      <c r="N245" s="356">
        <v>0</v>
      </c>
      <c r="O245" s="380">
        <v>0</v>
      </c>
      <c r="P245" s="356">
        <v>0</v>
      </c>
      <c r="Q245" s="356">
        <v>0</v>
      </c>
      <c r="R245" s="380">
        <v>0</v>
      </c>
      <c r="S245" s="356">
        <v>0</v>
      </c>
      <c r="T245" s="356">
        <v>0</v>
      </c>
      <c r="U245" s="380">
        <v>0</v>
      </c>
      <c r="V245" s="356">
        <v>0</v>
      </c>
      <c r="W245" s="356">
        <v>0</v>
      </c>
    </row>
    <row r="246" spans="1:23" ht="21" customHeight="1" x14ac:dyDescent="0.25">
      <c r="A246" s="39">
        <v>13020</v>
      </c>
      <c r="B246" s="269" t="s">
        <v>834</v>
      </c>
      <c r="C246" s="380">
        <v>41</v>
      </c>
      <c r="D246" s="356">
        <v>37</v>
      </c>
      <c r="E246" s="356">
        <v>4</v>
      </c>
      <c r="F246" s="380">
        <v>0</v>
      </c>
      <c r="G246" s="356" t="s">
        <v>122</v>
      </c>
      <c r="H246" s="356">
        <v>0</v>
      </c>
      <c r="I246" s="380">
        <v>21</v>
      </c>
      <c r="J246" s="356">
        <v>17</v>
      </c>
      <c r="K246" s="356">
        <v>4</v>
      </c>
      <c r="L246" s="380">
        <v>0</v>
      </c>
      <c r="M246" s="356" t="s">
        <v>122</v>
      </c>
      <c r="N246" s="356">
        <v>0</v>
      </c>
      <c r="O246" s="380">
        <v>15</v>
      </c>
      <c r="P246" s="356">
        <v>15</v>
      </c>
      <c r="Q246" s="356" t="s">
        <v>122</v>
      </c>
      <c r="R246" s="380">
        <v>5</v>
      </c>
      <c r="S246" s="356">
        <v>5</v>
      </c>
      <c r="T246" s="356" t="s">
        <v>122</v>
      </c>
      <c r="U246" s="380">
        <v>0</v>
      </c>
      <c r="V246" s="356" t="s">
        <v>122</v>
      </c>
      <c r="W246" s="356">
        <v>0</v>
      </c>
    </row>
    <row r="247" spans="1:23" ht="21" customHeight="1" x14ac:dyDescent="0.25">
      <c r="A247" s="39">
        <v>13050</v>
      </c>
      <c r="B247" s="269" t="s">
        <v>1396</v>
      </c>
      <c r="C247" s="380">
        <v>0</v>
      </c>
      <c r="D247" s="356">
        <v>0</v>
      </c>
      <c r="E247" s="356">
        <v>0</v>
      </c>
      <c r="F247" s="380">
        <v>0</v>
      </c>
      <c r="G247" s="356">
        <v>0</v>
      </c>
      <c r="H247" s="356">
        <v>0</v>
      </c>
      <c r="I247" s="380">
        <v>0</v>
      </c>
      <c r="J247" s="356">
        <v>0</v>
      </c>
      <c r="K247" s="356">
        <v>0</v>
      </c>
      <c r="L247" s="380">
        <v>0</v>
      </c>
      <c r="M247" s="356">
        <v>0</v>
      </c>
      <c r="N247" s="356">
        <v>0</v>
      </c>
      <c r="O247" s="380">
        <v>0</v>
      </c>
      <c r="P247" s="356">
        <v>0</v>
      </c>
      <c r="Q247" s="356">
        <v>0</v>
      </c>
      <c r="R247" s="380">
        <v>0</v>
      </c>
      <c r="S247" s="356">
        <v>0</v>
      </c>
      <c r="T247" s="356">
        <v>0</v>
      </c>
      <c r="U247" s="380">
        <v>0</v>
      </c>
      <c r="V247" s="356">
        <v>0</v>
      </c>
      <c r="W247" s="356">
        <v>0</v>
      </c>
    </row>
    <row r="248" spans="1:23" ht="21" customHeight="1" x14ac:dyDescent="0.25">
      <c r="A248" s="39">
        <v>13051</v>
      </c>
      <c r="B248" s="269" t="s">
        <v>1397</v>
      </c>
      <c r="C248" s="380">
        <v>0</v>
      </c>
      <c r="D248" s="356">
        <v>0</v>
      </c>
      <c r="E248" s="356">
        <v>0</v>
      </c>
      <c r="F248" s="380">
        <v>0</v>
      </c>
      <c r="G248" s="356">
        <v>0</v>
      </c>
      <c r="H248" s="356">
        <v>0</v>
      </c>
      <c r="I248" s="380">
        <v>0</v>
      </c>
      <c r="J248" s="356">
        <v>0</v>
      </c>
      <c r="K248" s="356">
        <v>0</v>
      </c>
      <c r="L248" s="380">
        <v>0</v>
      </c>
      <c r="M248" s="356" t="s">
        <v>122</v>
      </c>
      <c r="N248" s="356">
        <v>0</v>
      </c>
      <c r="O248" s="380">
        <v>0</v>
      </c>
      <c r="P248" s="356">
        <v>0</v>
      </c>
      <c r="Q248" s="356">
        <v>0</v>
      </c>
      <c r="R248" s="380">
        <v>0</v>
      </c>
      <c r="S248" s="356">
        <v>0</v>
      </c>
      <c r="T248" s="356">
        <v>0</v>
      </c>
      <c r="U248" s="380">
        <v>0</v>
      </c>
      <c r="V248" s="356">
        <v>0</v>
      </c>
      <c r="W248" s="356">
        <v>0</v>
      </c>
    </row>
    <row r="249" spans="1:23" ht="21" customHeight="1" x14ac:dyDescent="0.25">
      <c r="A249" s="39">
        <v>13098</v>
      </c>
      <c r="B249" s="269" t="s">
        <v>838</v>
      </c>
      <c r="C249" s="380">
        <v>0</v>
      </c>
      <c r="D249" s="356">
        <v>0</v>
      </c>
      <c r="E249" s="356">
        <v>0</v>
      </c>
      <c r="F249" s="380">
        <v>0</v>
      </c>
      <c r="G249" s="356" t="s">
        <v>122</v>
      </c>
      <c r="H249" s="356">
        <v>0</v>
      </c>
      <c r="I249" s="380">
        <v>0</v>
      </c>
      <c r="J249" s="356" t="s">
        <v>122</v>
      </c>
      <c r="K249" s="356">
        <v>0</v>
      </c>
      <c r="L249" s="380">
        <v>0</v>
      </c>
      <c r="M249" s="356">
        <v>0</v>
      </c>
      <c r="N249" s="356">
        <v>0</v>
      </c>
      <c r="O249" s="380">
        <v>0</v>
      </c>
      <c r="P249" s="356" t="s">
        <v>122</v>
      </c>
      <c r="Q249" s="356">
        <v>0</v>
      </c>
      <c r="R249" s="380">
        <v>0</v>
      </c>
      <c r="S249" s="356">
        <v>0</v>
      </c>
      <c r="T249" s="356">
        <v>0</v>
      </c>
      <c r="U249" s="380">
        <v>0</v>
      </c>
      <c r="V249" s="356">
        <v>0</v>
      </c>
      <c r="W249" s="356">
        <v>0</v>
      </c>
    </row>
    <row r="250" spans="1:23" ht="21" customHeight="1" x14ac:dyDescent="0.25">
      <c r="A250" s="39">
        <v>14003</v>
      </c>
      <c r="B250" s="269" t="s">
        <v>839</v>
      </c>
      <c r="C250" s="380">
        <v>454</v>
      </c>
      <c r="D250" s="356">
        <v>435</v>
      </c>
      <c r="E250" s="356">
        <v>19</v>
      </c>
      <c r="F250" s="380">
        <v>60</v>
      </c>
      <c r="G250" s="356">
        <v>54</v>
      </c>
      <c r="H250" s="356">
        <v>6</v>
      </c>
      <c r="I250" s="380">
        <v>114</v>
      </c>
      <c r="J250" s="356">
        <v>108</v>
      </c>
      <c r="K250" s="356">
        <v>6</v>
      </c>
      <c r="L250" s="380">
        <v>56</v>
      </c>
      <c r="M250" s="356">
        <v>56</v>
      </c>
      <c r="N250" s="356" t="s">
        <v>122</v>
      </c>
      <c r="O250" s="380">
        <v>92</v>
      </c>
      <c r="P250" s="356">
        <v>85</v>
      </c>
      <c r="Q250" s="356">
        <v>7</v>
      </c>
      <c r="R250" s="380">
        <v>50</v>
      </c>
      <c r="S250" s="356">
        <v>50</v>
      </c>
      <c r="T250" s="356" t="s">
        <v>122</v>
      </c>
      <c r="U250" s="380">
        <v>82</v>
      </c>
      <c r="V250" s="356">
        <v>82</v>
      </c>
      <c r="W250" s="356" t="s">
        <v>122</v>
      </c>
    </row>
    <row r="251" spans="1:23" ht="21" customHeight="1" x14ac:dyDescent="0.25">
      <c r="A251" s="39">
        <v>14004</v>
      </c>
      <c r="B251" s="269" t="s">
        <v>840</v>
      </c>
      <c r="C251" s="380">
        <v>51</v>
      </c>
      <c r="D251" s="356">
        <v>47</v>
      </c>
      <c r="E251" s="356">
        <v>4</v>
      </c>
      <c r="F251" s="380">
        <v>0</v>
      </c>
      <c r="G251" s="356">
        <v>0</v>
      </c>
      <c r="H251" s="356">
        <v>0</v>
      </c>
      <c r="I251" s="380">
        <v>18</v>
      </c>
      <c r="J251" s="356">
        <v>14</v>
      </c>
      <c r="K251" s="356">
        <v>4</v>
      </c>
      <c r="L251" s="380">
        <v>0</v>
      </c>
      <c r="M251" s="356" t="s">
        <v>122</v>
      </c>
      <c r="N251" s="356">
        <v>0</v>
      </c>
      <c r="O251" s="380">
        <v>0</v>
      </c>
      <c r="P251" s="356" t="s">
        <v>122</v>
      </c>
      <c r="Q251" s="356">
        <v>0</v>
      </c>
      <c r="R251" s="380">
        <v>23</v>
      </c>
      <c r="S251" s="356">
        <v>23</v>
      </c>
      <c r="T251" s="356">
        <v>0</v>
      </c>
      <c r="U251" s="380">
        <v>10</v>
      </c>
      <c r="V251" s="356">
        <v>10</v>
      </c>
      <c r="W251" s="356">
        <v>0</v>
      </c>
    </row>
    <row r="252" spans="1:23" ht="21" customHeight="1" x14ac:dyDescent="0.25">
      <c r="A252" s="39">
        <v>14005</v>
      </c>
      <c r="B252" s="269" t="s">
        <v>841</v>
      </c>
      <c r="C252" s="380">
        <v>0</v>
      </c>
      <c r="D252" s="356">
        <v>0</v>
      </c>
      <c r="E252" s="356">
        <v>0</v>
      </c>
      <c r="F252" s="380">
        <v>0</v>
      </c>
      <c r="G252" s="356">
        <v>0</v>
      </c>
      <c r="H252" s="356">
        <v>0</v>
      </c>
      <c r="I252" s="380">
        <v>0</v>
      </c>
      <c r="J252" s="356">
        <v>0</v>
      </c>
      <c r="K252" s="356">
        <v>0</v>
      </c>
      <c r="L252" s="380">
        <v>0</v>
      </c>
      <c r="M252" s="356">
        <v>0</v>
      </c>
      <c r="N252" s="356">
        <v>0</v>
      </c>
      <c r="O252" s="380">
        <v>0</v>
      </c>
      <c r="P252" s="356">
        <v>0</v>
      </c>
      <c r="Q252" s="356">
        <v>0</v>
      </c>
      <c r="R252" s="380">
        <v>0</v>
      </c>
      <c r="S252" s="356">
        <v>0</v>
      </c>
      <c r="T252" s="356">
        <v>0</v>
      </c>
      <c r="U252" s="380">
        <v>0</v>
      </c>
      <c r="V252" s="356">
        <v>0</v>
      </c>
      <c r="W252" s="356">
        <v>0</v>
      </c>
    </row>
    <row r="253" spans="1:23" ht="21" customHeight="1" x14ac:dyDescent="0.25">
      <c r="A253" s="39">
        <v>14006</v>
      </c>
      <c r="B253" s="269" t="s">
        <v>842</v>
      </c>
      <c r="C253" s="380">
        <v>5</v>
      </c>
      <c r="D253" s="356">
        <v>5</v>
      </c>
      <c r="E253" s="356">
        <v>0</v>
      </c>
      <c r="F253" s="380">
        <v>0</v>
      </c>
      <c r="G253" s="356">
        <v>0</v>
      </c>
      <c r="H253" s="356">
        <v>0</v>
      </c>
      <c r="I253" s="380">
        <v>0</v>
      </c>
      <c r="J253" s="356" t="s">
        <v>122</v>
      </c>
      <c r="K253" s="356">
        <v>0</v>
      </c>
      <c r="L253" s="380">
        <v>0</v>
      </c>
      <c r="M253" s="356">
        <v>0</v>
      </c>
      <c r="N253" s="356">
        <v>0</v>
      </c>
      <c r="O253" s="380">
        <v>5</v>
      </c>
      <c r="P253" s="356">
        <v>5</v>
      </c>
      <c r="Q253" s="356">
        <v>0</v>
      </c>
      <c r="R253" s="380">
        <v>0</v>
      </c>
      <c r="S253" s="356" t="s">
        <v>122</v>
      </c>
      <c r="T253" s="356">
        <v>0</v>
      </c>
      <c r="U253" s="380">
        <v>0</v>
      </c>
      <c r="V253" s="356">
        <v>0</v>
      </c>
      <c r="W253" s="356">
        <v>0</v>
      </c>
    </row>
    <row r="254" spans="1:23" ht="21" customHeight="1" x14ac:dyDescent="0.25">
      <c r="A254" s="39">
        <v>14007</v>
      </c>
      <c r="B254" s="269" t="s">
        <v>843</v>
      </c>
      <c r="C254" s="380">
        <v>0</v>
      </c>
      <c r="D254" s="356">
        <v>0</v>
      </c>
      <c r="E254" s="356">
        <v>0</v>
      </c>
      <c r="F254" s="380">
        <v>0</v>
      </c>
      <c r="G254" s="356">
        <v>0</v>
      </c>
      <c r="H254" s="356">
        <v>0</v>
      </c>
      <c r="I254" s="380">
        <v>0</v>
      </c>
      <c r="J254" s="356" t="s">
        <v>122</v>
      </c>
      <c r="K254" s="356">
        <v>0</v>
      </c>
      <c r="L254" s="380">
        <v>0</v>
      </c>
      <c r="M254" s="356" t="s">
        <v>122</v>
      </c>
      <c r="N254" s="356" t="s">
        <v>122</v>
      </c>
      <c r="O254" s="380">
        <v>0</v>
      </c>
      <c r="P254" s="356">
        <v>0</v>
      </c>
      <c r="Q254" s="356">
        <v>0</v>
      </c>
      <c r="R254" s="380">
        <v>0</v>
      </c>
      <c r="S254" s="356" t="s">
        <v>122</v>
      </c>
      <c r="T254" s="356">
        <v>0</v>
      </c>
      <c r="U254" s="380">
        <v>0</v>
      </c>
      <c r="V254" s="356" t="s">
        <v>122</v>
      </c>
      <c r="W254" s="356">
        <v>0</v>
      </c>
    </row>
    <row r="255" spans="1:23" ht="21" customHeight="1" x14ac:dyDescent="0.25">
      <c r="A255" s="39">
        <v>14008</v>
      </c>
      <c r="B255" s="269" t="s">
        <v>844</v>
      </c>
      <c r="C255" s="380">
        <v>60</v>
      </c>
      <c r="D255" s="356">
        <v>60</v>
      </c>
      <c r="E255" s="356">
        <v>0</v>
      </c>
      <c r="F255" s="380">
        <v>0</v>
      </c>
      <c r="G255" s="356" t="s">
        <v>122</v>
      </c>
      <c r="H255" s="356">
        <v>0</v>
      </c>
      <c r="I255" s="380">
        <v>13</v>
      </c>
      <c r="J255" s="356">
        <v>13</v>
      </c>
      <c r="K255" s="356">
        <v>0</v>
      </c>
      <c r="L255" s="380">
        <v>10</v>
      </c>
      <c r="M255" s="356">
        <v>10</v>
      </c>
      <c r="N255" s="356" t="s">
        <v>122</v>
      </c>
      <c r="O255" s="380">
        <v>9</v>
      </c>
      <c r="P255" s="356">
        <v>9</v>
      </c>
      <c r="Q255" s="356">
        <v>0</v>
      </c>
      <c r="R255" s="380">
        <v>13</v>
      </c>
      <c r="S255" s="356">
        <v>13</v>
      </c>
      <c r="T255" s="356" t="s">
        <v>122</v>
      </c>
      <c r="U255" s="380">
        <v>15</v>
      </c>
      <c r="V255" s="356">
        <v>15</v>
      </c>
      <c r="W255" s="356" t="s">
        <v>122</v>
      </c>
    </row>
    <row r="256" spans="1:23" ht="21" customHeight="1" x14ac:dyDescent="0.25">
      <c r="A256" s="39">
        <v>14009</v>
      </c>
      <c r="B256" s="269" t="s">
        <v>845</v>
      </c>
      <c r="C256" s="380">
        <v>24</v>
      </c>
      <c r="D256" s="356">
        <v>24</v>
      </c>
      <c r="E256" s="356">
        <v>0</v>
      </c>
      <c r="F256" s="380">
        <v>0</v>
      </c>
      <c r="G256" s="356" t="s">
        <v>122</v>
      </c>
      <c r="H256" s="356">
        <v>0</v>
      </c>
      <c r="I256" s="380">
        <v>8</v>
      </c>
      <c r="J256" s="356">
        <v>8</v>
      </c>
      <c r="K256" s="356">
        <v>0</v>
      </c>
      <c r="L256" s="380">
        <v>0</v>
      </c>
      <c r="M256" s="356" t="s">
        <v>122</v>
      </c>
      <c r="N256" s="356">
        <v>0</v>
      </c>
      <c r="O256" s="380">
        <v>0</v>
      </c>
      <c r="P256" s="356" t="s">
        <v>122</v>
      </c>
      <c r="Q256" s="356">
        <v>0</v>
      </c>
      <c r="R256" s="380">
        <v>12</v>
      </c>
      <c r="S256" s="356">
        <v>12</v>
      </c>
      <c r="T256" s="356">
        <v>0</v>
      </c>
      <c r="U256" s="380">
        <v>4</v>
      </c>
      <c r="V256" s="356">
        <v>4</v>
      </c>
      <c r="W256" s="356">
        <v>0</v>
      </c>
    </row>
    <row r="257" spans="1:23" ht="21" customHeight="1" x14ac:dyDescent="0.25">
      <c r="A257" s="39">
        <v>14020</v>
      </c>
      <c r="B257" s="269" t="s">
        <v>1398</v>
      </c>
      <c r="C257" s="380">
        <v>205</v>
      </c>
      <c r="D257" s="356">
        <v>186</v>
      </c>
      <c r="E257" s="356">
        <v>19</v>
      </c>
      <c r="F257" s="380">
        <v>40</v>
      </c>
      <c r="G257" s="356">
        <v>32</v>
      </c>
      <c r="H257" s="356">
        <v>8</v>
      </c>
      <c r="I257" s="380">
        <v>66</v>
      </c>
      <c r="J257" s="356">
        <v>59</v>
      </c>
      <c r="K257" s="356">
        <v>7</v>
      </c>
      <c r="L257" s="380">
        <v>4</v>
      </c>
      <c r="M257" s="356">
        <v>4</v>
      </c>
      <c r="N257" s="356">
        <v>0</v>
      </c>
      <c r="O257" s="380">
        <v>79</v>
      </c>
      <c r="P257" s="356">
        <v>75</v>
      </c>
      <c r="Q257" s="356">
        <v>4</v>
      </c>
      <c r="R257" s="380">
        <v>0</v>
      </c>
      <c r="S257" s="356" t="s">
        <v>122</v>
      </c>
      <c r="T257" s="356" t="s">
        <v>122</v>
      </c>
      <c r="U257" s="380">
        <v>16</v>
      </c>
      <c r="V257" s="356">
        <v>16</v>
      </c>
      <c r="W257" s="356" t="s">
        <v>122</v>
      </c>
    </row>
    <row r="258" spans="1:23" ht="21" customHeight="1" x14ac:dyDescent="0.25">
      <c r="A258" s="39">
        <v>14021</v>
      </c>
      <c r="B258" s="269" t="s">
        <v>847</v>
      </c>
      <c r="C258" s="380">
        <v>0</v>
      </c>
      <c r="D258" s="356">
        <v>0</v>
      </c>
      <c r="E258" s="356">
        <v>0</v>
      </c>
      <c r="F258" s="380">
        <v>0</v>
      </c>
      <c r="G258" s="356">
        <v>0</v>
      </c>
      <c r="H258" s="356">
        <v>0</v>
      </c>
      <c r="I258" s="380">
        <v>0</v>
      </c>
      <c r="J258" s="356">
        <v>0</v>
      </c>
      <c r="K258" s="356">
        <v>0</v>
      </c>
      <c r="L258" s="380">
        <v>0</v>
      </c>
      <c r="M258" s="356">
        <v>0</v>
      </c>
      <c r="N258" s="356">
        <v>0</v>
      </c>
      <c r="O258" s="380">
        <v>0</v>
      </c>
      <c r="P258" s="356">
        <v>0</v>
      </c>
      <c r="Q258" s="356">
        <v>0</v>
      </c>
      <c r="R258" s="380">
        <v>0</v>
      </c>
      <c r="S258" s="356">
        <v>0</v>
      </c>
      <c r="T258" s="356">
        <v>0</v>
      </c>
      <c r="U258" s="380">
        <v>0</v>
      </c>
      <c r="V258" s="356">
        <v>0</v>
      </c>
      <c r="W258" s="356">
        <v>0</v>
      </c>
    </row>
    <row r="259" spans="1:23" ht="21" customHeight="1" x14ac:dyDescent="0.25">
      <c r="A259" s="39">
        <v>14051</v>
      </c>
      <c r="B259" s="269" t="s">
        <v>848</v>
      </c>
      <c r="C259" s="380">
        <v>0</v>
      </c>
      <c r="D259" s="356">
        <v>0</v>
      </c>
      <c r="E259" s="356">
        <v>0</v>
      </c>
      <c r="F259" s="380">
        <v>0</v>
      </c>
      <c r="G259" s="356">
        <v>0</v>
      </c>
      <c r="H259" s="356">
        <v>0</v>
      </c>
      <c r="I259" s="380">
        <v>0</v>
      </c>
      <c r="J259" s="356">
        <v>0</v>
      </c>
      <c r="K259" s="356">
        <v>0</v>
      </c>
      <c r="L259" s="380">
        <v>0</v>
      </c>
      <c r="M259" s="356">
        <v>0</v>
      </c>
      <c r="N259" s="356">
        <v>0</v>
      </c>
      <c r="O259" s="380">
        <v>0</v>
      </c>
      <c r="P259" s="356">
        <v>0</v>
      </c>
      <c r="Q259" s="356">
        <v>0</v>
      </c>
      <c r="R259" s="380">
        <v>0</v>
      </c>
      <c r="S259" s="356">
        <v>0</v>
      </c>
      <c r="T259" s="356">
        <v>0</v>
      </c>
      <c r="U259" s="380">
        <v>0</v>
      </c>
      <c r="V259" s="356">
        <v>0</v>
      </c>
      <c r="W259" s="356">
        <v>0</v>
      </c>
    </row>
    <row r="260" spans="1:23" ht="21" customHeight="1" x14ac:dyDescent="0.25">
      <c r="A260" s="39">
        <v>14052</v>
      </c>
      <c r="B260" s="269" t="s">
        <v>849</v>
      </c>
      <c r="C260" s="380">
        <v>2058</v>
      </c>
      <c r="D260" s="356">
        <v>1967</v>
      </c>
      <c r="E260" s="356">
        <v>91</v>
      </c>
      <c r="F260" s="380">
        <v>150</v>
      </c>
      <c r="G260" s="356">
        <v>141</v>
      </c>
      <c r="H260" s="356">
        <v>9</v>
      </c>
      <c r="I260" s="380">
        <v>483</v>
      </c>
      <c r="J260" s="356">
        <v>463</v>
      </c>
      <c r="K260" s="356">
        <v>20</v>
      </c>
      <c r="L260" s="380">
        <v>142</v>
      </c>
      <c r="M260" s="356">
        <v>133</v>
      </c>
      <c r="N260" s="356">
        <v>9</v>
      </c>
      <c r="O260" s="380">
        <v>347</v>
      </c>
      <c r="P260" s="356">
        <v>330</v>
      </c>
      <c r="Q260" s="356">
        <v>17</v>
      </c>
      <c r="R260" s="380">
        <v>623</v>
      </c>
      <c r="S260" s="356">
        <v>602</v>
      </c>
      <c r="T260" s="356">
        <v>21</v>
      </c>
      <c r="U260" s="380">
        <v>313</v>
      </c>
      <c r="V260" s="356">
        <v>298</v>
      </c>
      <c r="W260" s="356">
        <v>15</v>
      </c>
    </row>
    <row r="261" spans="1:23" ht="21" customHeight="1" x14ac:dyDescent="0.25">
      <c r="A261" s="39">
        <v>14054</v>
      </c>
      <c r="B261" s="269" t="s">
        <v>1157</v>
      </c>
      <c r="C261" s="380">
        <v>0</v>
      </c>
      <c r="D261" s="356">
        <v>0</v>
      </c>
      <c r="E261" s="356">
        <v>0</v>
      </c>
      <c r="F261" s="380">
        <v>0</v>
      </c>
      <c r="G261" s="356">
        <v>0</v>
      </c>
      <c r="H261" s="356">
        <v>0</v>
      </c>
      <c r="I261" s="380">
        <v>0</v>
      </c>
      <c r="J261" s="356">
        <v>0</v>
      </c>
      <c r="K261" s="356">
        <v>0</v>
      </c>
      <c r="L261" s="380">
        <v>0</v>
      </c>
      <c r="M261" s="356">
        <v>0</v>
      </c>
      <c r="N261" s="356">
        <v>0</v>
      </c>
      <c r="O261" s="380">
        <v>0</v>
      </c>
      <c r="P261" s="356">
        <v>0</v>
      </c>
      <c r="Q261" s="356">
        <v>0</v>
      </c>
      <c r="R261" s="380">
        <v>0</v>
      </c>
      <c r="S261" s="356">
        <v>0</v>
      </c>
      <c r="T261" s="356">
        <v>0</v>
      </c>
      <c r="U261" s="380">
        <v>0</v>
      </c>
      <c r="V261" s="356" t="s">
        <v>122</v>
      </c>
      <c r="W261" s="356">
        <v>0</v>
      </c>
    </row>
    <row r="262" spans="1:23" ht="21" customHeight="1" x14ac:dyDescent="0.25">
      <c r="A262" s="39">
        <v>18001</v>
      </c>
      <c r="B262" s="269" t="s">
        <v>854</v>
      </c>
      <c r="C262" s="380">
        <v>0</v>
      </c>
      <c r="D262" s="356">
        <v>0</v>
      </c>
      <c r="E262" s="356">
        <v>0</v>
      </c>
      <c r="F262" s="380">
        <v>0</v>
      </c>
      <c r="G262" s="356">
        <v>0</v>
      </c>
      <c r="H262" s="356">
        <v>0</v>
      </c>
      <c r="I262" s="380">
        <v>0</v>
      </c>
      <c r="J262" s="356" t="s">
        <v>122</v>
      </c>
      <c r="K262" s="356">
        <v>0</v>
      </c>
      <c r="L262" s="380">
        <v>0</v>
      </c>
      <c r="M262" s="356">
        <v>0</v>
      </c>
      <c r="N262" s="356">
        <v>0</v>
      </c>
      <c r="O262" s="380">
        <v>0</v>
      </c>
      <c r="P262" s="356">
        <v>0</v>
      </c>
      <c r="Q262" s="356">
        <v>0</v>
      </c>
      <c r="R262" s="380">
        <v>0</v>
      </c>
      <c r="S262" s="356" t="s">
        <v>122</v>
      </c>
      <c r="T262" s="356">
        <v>0</v>
      </c>
      <c r="U262" s="380">
        <v>0</v>
      </c>
      <c r="V262" s="356">
        <v>0</v>
      </c>
      <c r="W262" s="356">
        <v>0</v>
      </c>
    </row>
    <row r="263" spans="1:23" ht="21" customHeight="1" x14ac:dyDescent="0.25">
      <c r="A263" s="39">
        <v>20002</v>
      </c>
      <c r="B263" s="269" t="s">
        <v>856</v>
      </c>
      <c r="C263" s="380">
        <v>0</v>
      </c>
      <c r="D263" s="356">
        <v>0</v>
      </c>
      <c r="E263" s="356">
        <v>0</v>
      </c>
      <c r="F263" s="380">
        <v>0</v>
      </c>
      <c r="G263" s="356">
        <v>0</v>
      </c>
      <c r="H263" s="356">
        <v>0</v>
      </c>
      <c r="I263" s="380">
        <v>0</v>
      </c>
      <c r="J263" s="356">
        <v>0</v>
      </c>
      <c r="K263" s="356">
        <v>0</v>
      </c>
      <c r="L263" s="380">
        <v>0</v>
      </c>
      <c r="M263" s="356">
        <v>0</v>
      </c>
      <c r="N263" s="356">
        <v>0</v>
      </c>
      <c r="O263" s="380">
        <v>0</v>
      </c>
      <c r="P263" s="356">
        <v>0</v>
      </c>
      <c r="Q263" s="356">
        <v>0</v>
      </c>
      <c r="R263" s="380">
        <v>0</v>
      </c>
      <c r="S263" s="356">
        <v>0</v>
      </c>
      <c r="T263" s="356">
        <v>0</v>
      </c>
      <c r="U263" s="380">
        <v>0</v>
      </c>
      <c r="V263" s="356">
        <v>0</v>
      </c>
      <c r="W263" s="356">
        <v>0</v>
      </c>
    </row>
    <row r="264" spans="1:23" ht="21" customHeight="1" x14ac:dyDescent="0.25">
      <c r="A264" s="39">
        <v>20003</v>
      </c>
      <c r="B264" s="269" t="s">
        <v>1160</v>
      </c>
      <c r="C264" s="380">
        <v>4</v>
      </c>
      <c r="D264" s="356">
        <v>4</v>
      </c>
      <c r="E264" s="356">
        <v>0</v>
      </c>
      <c r="F264" s="380">
        <v>4</v>
      </c>
      <c r="G264" s="356">
        <v>4</v>
      </c>
      <c r="H264" s="356" t="s">
        <v>122</v>
      </c>
      <c r="I264" s="380">
        <v>0</v>
      </c>
      <c r="J264" s="356">
        <v>0</v>
      </c>
      <c r="K264" s="356">
        <v>0</v>
      </c>
      <c r="L264" s="380">
        <v>0</v>
      </c>
      <c r="M264" s="356">
        <v>0</v>
      </c>
      <c r="N264" s="356">
        <v>0</v>
      </c>
      <c r="O264" s="380">
        <v>0</v>
      </c>
      <c r="P264" s="356">
        <v>0</v>
      </c>
      <c r="Q264" s="356">
        <v>0</v>
      </c>
      <c r="R264" s="380">
        <v>0</v>
      </c>
      <c r="S264" s="356" t="s">
        <v>122</v>
      </c>
      <c r="T264" s="356">
        <v>0</v>
      </c>
      <c r="U264" s="380">
        <v>0</v>
      </c>
      <c r="V264" s="356">
        <v>0</v>
      </c>
      <c r="W264" s="356">
        <v>0</v>
      </c>
    </row>
    <row r="265" spans="1:23" ht="21" customHeight="1" x14ac:dyDescent="0.25">
      <c r="A265" s="39">
        <v>20004</v>
      </c>
      <c r="B265" s="269" t="s">
        <v>858</v>
      </c>
      <c r="C265" s="380">
        <v>0</v>
      </c>
      <c r="D265" s="356">
        <v>0</v>
      </c>
      <c r="E265" s="356">
        <v>0</v>
      </c>
      <c r="F265" s="380">
        <v>0</v>
      </c>
      <c r="G265" s="356">
        <v>0</v>
      </c>
      <c r="H265" s="356">
        <v>0</v>
      </c>
      <c r="I265" s="380">
        <v>0</v>
      </c>
      <c r="J265" s="356">
        <v>0</v>
      </c>
      <c r="K265" s="356">
        <v>0</v>
      </c>
      <c r="L265" s="380">
        <v>0</v>
      </c>
      <c r="M265" s="356">
        <v>0</v>
      </c>
      <c r="N265" s="356">
        <v>0</v>
      </c>
      <c r="O265" s="380">
        <v>0</v>
      </c>
      <c r="P265" s="356">
        <v>0</v>
      </c>
      <c r="Q265" s="356">
        <v>0</v>
      </c>
      <c r="R265" s="380">
        <v>0</v>
      </c>
      <c r="S265" s="356">
        <v>0</v>
      </c>
      <c r="T265" s="356">
        <v>0</v>
      </c>
      <c r="U265" s="380">
        <v>0</v>
      </c>
      <c r="V265" s="356">
        <v>0</v>
      </c>
      <c r="W265" s="356">
        <v>0</v>
      </c>
    </row>
    <row r="266" spans="1:23" ht="21" customHeight="1" x14ac:dyDescent="0.25">
      <c r="A266" s="39">
        <v>20099</v>
      </c>
      <c r="B266" s="269" t="s">
        <v>1161</v>
      </c>
      <c r="C266" s="380">
        <v>0</v>
      </c>
      <c r="D266" s="356">
        <v>0</v>
      </c>
      <c r="E266" s="356">
        <v>0</v>
      </c>
      <c r="F266" s="380">
        <v>0</v>
      </c>
      <c r="G266" s="356">
        <v>0</v>
      </c>
      <c r="H266" s="356">
        <v>0</v>
      </c>
      <c r="I266" s="380">
        <v>0</v>
      </c>
      <c r="J266" s="356">
        <v>0</v>
      </c>
      <c r="K266" s="356">
        <v>0</v>
      </c>
      <c r="L266" s="380">
        <v>0</v>
      </c>
      <c r="M266" s="356">
        <v>0</v>
      </c>
      <c r="N266" s="356">
        <v>0</v>
      </c>
      <c r="O266" s="380">
        <v>0</v>
      </c>
      <c r="P266" s="356">
        <v>0</v>
      </c>
      <c r="Q266" s="356">
        <v>0</v>
      </c>
      <c r="R266" s="380">
        <v>0</v>
      </c>
      <c r="S266" s="356">
        <v>0</v>
      </c>
      <c r="T266" s="356">
        <v>0</v>
      </c>
      <c r="U266" s="380">
        <v>0</v>
      </c>
      <c r="V266" s="356">
        <v>0</v>
      </c>
      <c r="W266" s="356">
        <v>0</v>
      </c>
    </row>
    <row r="267" spans="1:23" ht="21" customHeight="1" x14ac:dyDescent="0.25">
      <c r="A267" s="39"/>
      <c r="B267" s="268" t="s">
        <v>991</v>
      </c>
      <c r="C267" s="380">
        <v>5747</v>
      </c>
      <c r="D267" s="356">
        <v>4900</v>
      </c>
      <c r="E267" s="356">
        <v>847</v>
      </c>
      <c r="F267" s="380">
        <v>936</v>
      </c>
      <c r="G267" s="380">
        <v>757</v>
      </c>
      <c r="H267" s="380">
        <v>179</v>
      </c>
      <c r="I267" s="380">
        <v>1461</v>
      </c>
      <c r="J267" s="380">
        <v>1233</v>
      </c>
      <c r="K267" s="380">
        <v>228</v>
      </c>
      <c r="L267" s="380">
        <v>834</v>
      </c>
      <c r="M267" s="380">
        <v>668</v>
      </c>
      <c r="N267" s="380">
        <v>166</v>
      </c>
      <c r="O267" s="380">
        <v>1102</v>
      </c>
      <c r="P267" s="380">
        <v>961</v>
      </c>
      <c r="Q267" s="380">
        <v>141</v>
      </c>
      <c r="R267" s="380">
        <v>719</v>
      </c>
      <c r="S267" s="380">
        <v>665</v>
      </c>
      <c r="T267" s="380">
        <v>54</v>
      </c>
      <c r="U267" s="380">
        <v>695</v>
      </c>
      <c r="V267" s="380">
        <v>616</v>
      </c>
      <c r="W267" s="380">
        <v>79</v>
      </c>
    </row>
    <row r="268" spans="1:23" ht="21" customHeight="1" x14ac:dyDescent="0.25">
      <c r="A268" s="39">
        <v>509</v>
      </c>
      <c r="B268" s="269" t="s">
        <v>992</v>
      </c>
      <c r="C268" s="380">
        <v>0</v>
      </c>
      <c r="D268" s="356">
        <v>0</v>
      </c>
      <c r="E268" s="356">
        <v>0</v>
      </c>
      <c r="F268" s="380">
        <v>0</v>
      </c>
      <c r="G268" s="356" t="s">
        <v>122</v>
      </c>
      <c r="H268" s="356" t="s">
        <v>122</v>
      </c>
      <c r="I268" s="380">
        <v>0</v>
      </c>
      <c r="J268" s="356" t="s">
        <v>122</v>
      </c>
      <c r="K268" s="356">
        <v>0</v>
      </c>
      <c r="L268" s="380">
        <v>0</v>
      </c>
      <c r="M268" s="356" t="s">
        <v>122</v>
      </c>
      <c r="N268" s="356">
        <v>0</v>
      </c>
      <c r="O268" s="380">
        <v>0</v>
      </c>
      <c r="P268" s="356" t="s">
        <v>122</v>
      </c>
      <c r="Q268" s="356">
        <v>0</v>
      </c>
      <c r="R268" s="380">
        <v>0</v>
      </c>
      <c r="S268" s="356" t="s">
        <v>122</v>
      </c>
      <c r="T268" s="356">
        <v>0</v>
      </c>
      <c r="U268" s="380">
        <v>0</v>
      </c>
      <c r="V268" s="356" t="s">
        <v>122</v>
      </c>
      <c r="W268" s="356">
        <v>0</v>
      </c>
    </row>
    <row r="269" spans="1:23" ht="21" customHeight="1" x14ac:dyDescent="0.25">
      <c r="A269" s="39">
        <v>516</v>
      </c>
      <c r="B269" s="269" t="s">
        <v>993</v>
      </c>
      <c r="C269" s="380">
        <v>125</v>
      </c>
      <c r="D269" s="356">
        <v>102</v>
      </c>
      <c r="E269" s="356">
        <v>23</v>
      </c>
      <c r="F269" s="380">
        <v>42</v>
      </c>
      <c r="G269" s="356">
        <v>30</v>
      </c>
      <c r="H269" s="356">
        <v>12</v>
      </c>
      <c r="I269" s="380">
        <v>26</v>
      </c>
      <c r="J269" s="356">
        <v>20</v>
      </c>
      <c r="K269" s="356">
        <v>6</v>
      </c>
      <c r="L269" s="380">
        <v>12</v>
      </c>
      <c r="M269" s="356">
        <v>12</v>
      </c>
      <c r="N269" s="356" t="s">
        <v>122</v>
      </c>
      <c r="O269" s="380">
        <v>16</v>
      </c>
      <c r="P269" s="356">
        <v>16</v>
      </c>
      <c r="Q269" s="356" t="s">
        <v>122</v>
      </c>
      <c r="R269" s="380">
        <v>14</v>
      </c>
      <c r="S269" s="356">
        <v>14</v>
      </c>
      <c r="T269" s="356" t="s">
        <v>122</v>
      </c>
      <c r="U269" s="380">
        <v>15</v>
      </c>
      <c r="V269" s="356">
        <v>10</v>
      </c>
      <c r="W269" s="356">
        <v>5</v>
      </c>
    </row>
    <row r="270" spans="1:23" ht="21" customHeight="1" x14ac:dyDescent="0.25">
      <c r="A270" s="39">
        <v>519</v>
      </c>
      <c r="B270" s="269" t="s">
        <v>1399</v>
      </c>
      <c r="C270" s="380">
        <v>0</v>
      </c>
      <c r="D270" s="356">
        <v>0</v>
      </c>
      <c r="E270" s="356">
        <v>0</v>
      </c>
      <c r="F270" s="380">
        <v>0</v>
      </c>
      <c r="G270" s="356">
        <v>0</v>
      </c>
      <c r="H270" s="356">
        <v>0</v>
      </c>
      <c r="I270" s="380">
        <v>0</v>
      </c>
      <c r="J270" s="356" t="s">
        <v>122</v>
      </c>
      <c r="K270" s="356">
        <v>0</v>
      </c>
      <c r="L270" s="380">
        <v>0</v>
      </c>
      <c r="M270" s="356" t="s">
        <v>122</v>
      </c>
      <c r="N270" s="356">
        <v>0</v>
      </c>
      <c r="O270" s="380">
        <v>0</v>
      </c>
      <c r="P270" s="356">
        <v>0</v>
      </c>
      <c r="Q270" s="356">
        <v>0</v>
      </c>
      <c r="R270" s="380">
        <v>0</v>
      </c>
      <c r="S270" s="356">
        <v>0</v>
      </c>
      <c r="T270" s="356">
        <v>0</v>
      </c>
      <c r="U270" s="380">
        <v>0</v>
      </c>
      <c r="V270" s="356">
        <v>0</v>
      </c>
      <c r="W270" s="356">
        <v>0</v>
      </c>
    </row>
    <row r="271" spans="1:23" ht="21" customHeight="1" x14ac:dyDescent="0.25">
      <c r="A271" s="39">
        <v>615</v>
      </c>
      <c r="B271" s="269" t="s">
        <v>995</v>
      </c>
      <c r="C271" s="380">
        <v>60</v>
      </c>
      <c r="D271" s="356">
        <v>60</v>
      </c>
      <c r="E271" s="356">
        <v>0</v>
      </c>
      <c r="F271" s="380">
        <v>48</v>
      </c>
      <c r="G271" s="356">
        <v>48</v>
      </c>
      <c r="H271" s="356">
        <v>0</v>
      </c>
      <c r="I271" s="380">
        <v>7</v>
      </c>
      <c r="J271" s="356">
        <v>7</v>
      </c>
      <c r="K271" s="356">
        <v>0</v>
      </c>
      <c r="L271" s="380">
        <v>0</v>
      </c>
      <c r="M271" s="356" t="s">
        <v>122</v>
      </c>
      <c r="N271" s="356">
        <v>0</v>
      </c>
      <c r="O271" s="380">
        <v>5</v>
      </c>
      <c r="P271" s="356">
        <v>5</v>
      </c>
      <c r="Q271" s="356">
        <v>0</v>
      </c>
      <c r="R271" s="380">
        <v>0</v>
      </c>
      <c r="S271" s="356" t="s">
        <v>122</v>
      </c>
      <c r="T271" s="356">
        <v>0</v>
      </c>
      <c r="U271" s="380">
        <v>0</v>
      </c>
      <c r="V271" s="356">
        <v>0</v>
      </c>
      <c r="W271" s="356">
        <v>0</v>
      </c>
    </row>
    <row r="272" spans="1:23" ht="21" customHeight="1" x14ac:dyDescent="0.25">
      <c r="A272" s="39">
        <v>12071</v>
      </c>
      <c r="B272" s="269" t="s">
        <v>996</v>
      </c>
      <c r="C272" s="380">
        <v>0</v>
      </c>
      <c r="D272" s="356">
        <v>0</v>
      </c>
      <c r="E272" s="356">
        <v>0</v>
      </c>
      <c r="F272" s="380">
        <v>0</v>
      </c>
      <c r="G272" s="356">
        <v>0</v>
      </c>
      <c r="H272" s="356">
        <v>0</v>
      </c>
      <c r="I272" s="380">
        <v>0</v>
      </c>
      <c r="J272" s="356" t="s">
        <v>122</v>
      </c>
      <c r="K272" s="356">
        <v>0</v>
      </c>
      <c r="L272" s="380">
        <v>0</v>
      </c>
      <c r="M272" s="356">
        <v>0</v>
      </c>
      <c r="N272" s="356">
        <v>0</v>
      </c>
      <c r="O272" s="380">
        <v>0</v>
      </c>
      <c r="P272" s="356">
        <v>0</v>
      </c>
      <c r="Q272" s="356">
        <v>0</v>
      </c>
      <c r="R272" s="380">
        <v>0</v>
      </c>
      <c r="S272" s="356">
        <v>0</v>
      </c>
      <c r="T272" s="356">
        <v>0</v>
      </c>
      <c r="U272" s="380">
        <v>0</v>
      </c>
      <c r="V272" s="356">
        <v>0</v>
      </c>
      <c r="W272" s="356">
        <v>0</v>
      </c>
    </row>
    <row r="273" spans="1:23" ht="21" customHeight="1" x14ac:dyDescent="0.25">
      <c r="A273" s="39">
        <v>12072</v>
      </c>
      <c r="B273" s="269" t="s">
        <v>997</v>
      </c>
      <c r="C273" s="380">
        <v>185</v>
      </c>
      <c r="D273" s="356">
        <v>181</v>
      </c>
      <c r="E273" s="356">
        <v>4</v>
      </c>
      <c r="F273" s="380">
        <v>25</v>
      </c>
      <c r="G273" s="356">
        <v>25</v>
      </c>
      <c r="H273" s="356" t="s">
        <v>122</v>
      </c>
      <c r="I273" s="380">
        <v>36</v>
      </c>
      <c r="J273" s="356">
        <v>36</v>
      </c>
      <c r="K273" s="356" t="s">
        <v>122</v>
      </c>
      <c r="L273" s="380">
        <v>21</v>
      </c>
      <c r="M273" s="356">
        <v>21</v>
      </c>
      <c r="N273" s="356" t="s">
        <v>122</v>
      </c>
      <c r="O273" s="380">
        <v>44</v>
      </c>
      <c r="P273" s="356">
        <v>44</v>
      </c>
      <c r="Q273" s="356">
        <v>0</v>
      </c>
      <c r="R273" s="380">
        <v>26</v>
      </c>
      <c r="S273" s="356">
        <v>26</v>
      </c>
      <c r="T273" s="356" t="s">
        <v>122</v>
      </c>
      <c r="U273" s="380">
        <v>33</v>
      </c>
      <c r="V273" s="356">
        <v>29</v>
      </c>
      <c r="W273" s="356">
        <v>4</v>
      </c>
    </row>
    <row r="274" spans="1:23" ht="21" customHeight="1" x14ac:dyDescent="0.25">
      <c r="A274" s="39">
        <v>12073</v>
      </c>
      <c r="B274" s="269" t="s">
        <v>998</v>
      </c>
      <c r="C274" s="380">
        <v>798</v>
      </c>
      <c r="D274" s="356">
        <v>721</v>
      </c>
      <c r="E274" s="356">
        <v>77</v>
      </c>
      <c r="F274" s="380">
        <v>74</v>
      </c>
      <c r="G274" s="356">
        <v>66</v>
      </c>
      <c r="H274" s="356">
        <v>8</v>
      </c>
      <c r="I274" s="380">
        <v>194</v>
      </c>
      <c r="J274" s="356">
        <v>168</v>
      </c>
      <c r="K274" s="356">
        <v>26</v>
      </c>
      <c r="L274" s="380">
        <v>191</v>
      </c>
      <c r="M274" s="356">
        <v>173</v>
      </c>
      <c r="N274" s="356">
        <v>18</v>
      </c>
      <c r="O274" s="380">
        <v>159</v>
      </c>
      <c r="P274" s="356">
        <v>147</v>
      </c>
      <c r="Q274" s="356">
        <v>12</v>
      </c>
      <c r="R274" s="380">
        <v>100</v>
      </c>
      <c r="S274" s="356">
        <v>92</v>
      </c>
      <c r="T274" s="356">
        <v>8</v>
      </c>
      <c r="U274" s="380">
        <v>80</v>
      </c>
      <c r="V274" s="356">
        <v>75</v>
      </c>
      <c r="W274" s="356">
        <v>5</v>
      </c>
    </row>
    <row r="275" spans="1:23" ht="21" customHeight="1" x14ac:dyDescent="0.25">
      <c r="A275" s="39">
        <v>12074</v>
      </c>
      <c r="B275" s="269" t="s">
        <v>999</v>
      </c>
      <c r="C275" s="380">
        <v>988</v>
      </c>
      <c r="D275" s="356">
        <v>962</v>
      </c>
      <c r="E275" s="356">
        <v>26</v>
      </c>
      <c r="F275" s="380">
        <v>76</v>
      </c>
      <c r="G275" s="356">
        <v>76</v>
      </c>
      <c r="H275" s="356">
        <v>0</v>
      </c>
      <c r="I275" s="380">
        <v>227</v>
      </c>
      <c r="J275" s="356">
        <v>219</v>
      </c>
      <c r="K275" s="356">
        <v>8</v>
      </c>
      <c r="L275" s="380">
        <v>27</v>
      </c>
      <c r="M275" s="356">
        <v>27</v>
      </c>
      <c r="N275" s="356" t="s">
        <v>122</v>
      </c>
      <c r="O275" s="380">
        <v>190</v>
      </c>
      <c r="P275" s="356">
        <v>185</v>
      </c>
      <c r="Q275" s="356">
        <v>5</v>
      </c>
      <c r="R275" s="380">
        <v>297</v>
      </c>
      <c r="S275" s="356">
        <v>290</v>
      </c>
      <c r="T275" s="356">
        <v>7</v>
      </c>
      <c r="U275" s="380">
        <v>171</v>
      </c>
      <c r="V275" s="356">
        <v>165</v>
      </c>
      <c r="W275" s="356">
        <v>6</v>
      </c>
    </row>
    <row r="276" spans="1:23" ht="21" customHeight="1" x14ac:dyDescent="0.25">
      <c r="A276" s="39">
        <v>12078</v>
      </c>
      <c r="B276" s="269" t="s">
        <v>1400</v>
      </c>
      <c r="C276" s="380">
        <v>383</v>
      </c>
      <c r="D276" s="356">
        <v>363</v>
      </c>
      <c r="E276" s="356">
        <v>20</v>
      </c>
      <c r="F276" s="380">
        <v>50</v>
      </c>
      <c r="G276" s="356">
        <v>42</v>
      </c>
      <c r="H276" s="356">
        <v>8</v>
      </c>
      <c r="I276" s="380">
        <v>85</v>
      </c>
      <c r="J276" s="356">
        <v>81</v>
      </c>
      <c r="K276" s="356">
        <v>4</v>
      </c>
      <c r="L276" s="380">
        <v>27</v>
      </c>
      <c r="M276" s="356">
        <v>27</v>
      </c>
      <c r="N276" s="356" t="s">
        <v>122</v>
      </c>
      <c r="O276" s="380">
        <v>53</v>
      </c>
      <c r="P276" s="356">
        <v>53</v>
      </c>
      <c r="Q276" s="356" t="s">
        <v>122</v>
      </c>
      <c r="R276" s="380">
        <v>104</v>
      </c>
      <c r="S276" s="356">
        <v>96</v>
      </c>
      <c r="T276" s="356">
        <v>8</v>
      </c>
      <c r="U276" s="380">
        <v>64</v>
      </c>
      <c r="V276" s="356">
        <v>64</v>
      </c>
      <c r="W276" s="356" t="s">
        <v>122</v>
      </c>
    </row>
    <row r="277" spans="1:23" ht="21" customHeight="1" x14ac:dyDescent="0.25">
      <c r="A277" s="39">
        <v>12079</v>
      </c>
      <c r="B277" s="269" t="s">
        <v>1001</v>
      </c>
      <c r="C277" s="380">
        <v>0</v>
      </c>
      <c r="D277" s="356">
        <v>0</v>
      </c>
      <c r="E277" s="356">
        <v>0</v>
      </c>
      <c r="F277" s="380">
        <v>0</v>
      </c>
      <c r="G277" s="356">
        <v>0</v>
      </c>
      <c r="H277" s="356">
        <v>0</v>
      </c>
      <c r="I277" s="380">
        <v>0</v>
      </c>
      <c r="J277" s="356" t="s">
        <v>122</v>
      </c>
      <c r="K277" s="356">
        <v>0</v>
      </c>
      <c r="L277" s="380">
        <v>0</v>
      </c>
      <c r="M277" s="356" t="s">
        <v>122</v>
      </c>
      <c r="N277" s="356">
        <v>0</v>
      </c>
      <c r="O277" s="380">
        <v>0</v>
      </c>
      <c r="P277" s="356" t="s">
        <v>122</v>
      </c>
      <c r="Q277" s="356">
        <v>0</v>
      </c>
      <c r="R277" s="380">
        <v>0</v>
      </c>
      <c r="S277" s="356" t="s">
        <v>122</v>
      </c>
      <c r="T277" s="356" t="s">
        <v>122</v>
      </c>
      <c r="U277" s="380">
        <v>0</v>
      </c>
      <c r="V277" s="356">
        <v>0</v>
      </c>
      <c r="W277" s="356">
        <v>0</v>
      </c>
    </row>
    <row r="278" spans="1:23" ht="21" customHeight="1" x14ac:dyDescent="0.25">
      <c r="A278" s="39">
        <v>12084</v>
      </c>
      <c r="B278" s="269" t="s">
        <v>1002</v>
      </c>
      <c r="C278" s="380">
        <v>4</v>
      </c>
      <c r="D278" s="356">
        <v>4</v>
      </c>
      <c r="E278" s="356">
        <v>0</v>
      </c>
      <c r="F278" s="380">
        <v>0</v>
      </c>
      <c r="G278" s="356" t="s">
        <v>122</v>
      </c>
      <c r="H278" s="356">
        <v>0</v>
      </c>
      <c r="I278" s="380">
        <v>0</v>
      </c>
      <c r="J278" s="356" t="s">
        <v>122</v>
      </c>
      <c r="K278" s="356">
        <v>0</v>
      </c>
      <c r="L278" s="380">
        <v>0</v>
      </c>
      <c r="M278" s="356" t="s">
        <v>122</v>
      </c>
      <c r="N278" s="356">
        <v>0</v>
      </c>
      <c r="O278" s="380">
        <v>4</v>
      </c>
      <c r="P278" s="356">
        <v>4</v>
      </c>
      <c r="Q278" s="356">
        <v>0</v>
      </c>
      <c r="R278" s="380">
        <v>0</v>
      </c>
      <c r="S278" s="356">
        <v>0</v>
      </c>
      <c r="T278" s="356">
        <v>0</v>
      </c>
      <c r="U278" s="380">
        <v>0</v>
      </c>
      <c r="V278" s="356" t="s">
        <v>122</v>
      </c>
      <c r="W278" s="356">
        <v>0</v>
      </c>
    </row>
    <row r="279" spans="1:23" ht="21" customHeight="1" x14ac:dyDescent="0.25">
      <c r="A279" s="39">
        <v>12085</v>
      </c>
      <c r="B279" s="269" t="s">
        <v>1401</v>
      </c>
      <c r="C279" s="380">
        <v>0</v>
      </c>
      <c r="D279" s="356">
        <v>0</v>
      </c>
      <c r="E279" s="356">
        <v>0</v>
      </c>
      <c r="F279" s="380">
        <v>0</v>
      </c>
      <c r="G279" s="356" t="s">
        <v>122</v>
      </c>
      <c r="H279" s="356">
        <v>0</v>
      </c>
      <c r="I279" s="380">
        <v>0</v>
      </c>
      <c r="J279" s="356" t="s">
        <v>122</v>
      </c>
      <c r="K279" s="356">
        <v>0</v>
      </c>
      <c r="L279" s="380">
        <v>0</v>
      </c>
      <c r="M279" s="356" t="s">
        <v>122</v>
      </c>
      <c r="N279" s="356">
        <v>0</v>
      </c>
      <c r="O279" s="380">
        <v>0</v>
      </c>
      <c r="P279" s="356" t="s">
        <v>122</v>
      </c>
      <c r="Q279" s="356">
        <v>0</v>
      </c>
      <c r="R279" s="380">
        <v>0</v>
      </c>
      <c r="S279" s="356">
        <v>0</v>
      </c>
      <c r="T279" s="356">
        <v>0</v>
      </c>
      <c r="U279" s="380">
        <v>0</v>
      </c>
      <c r="V279" s="356" t="s">
        <v>122</v>
      </c>
      <c r="W279" s="356">
        <v>0</v>
      </c>
    </row>
    <row r="280" spans="1:23" ht="21" customHeight="1" x14ac:dyDescent="0.25">
      <c r="A280" s="39">
        <v>12184</v>
      </c>
      <c r="B280" s="269" t="s">
        <v>1402</v>
      </c>
      <c r="C280" s="380">
        <v>0</v>
      </c>
      <c r="D280" s="356">
        <v>0</v>
      </c>
      <c r="E280" s="356">
        <v>0</v>
      </c>
      <c r="F280" s="380">
        <v>0</v>
      </c>
      <c r="G280" s="356">
        <v>0</v>
      </c>
      <c r="H280" s="356">
        <v>0</v>
      </c>
      <c r="I280" s="380">
        <v>0</v>
      </c>
      <c r="J280" s="356">
        <v>0</v>
      </c>
      <c r="K280" s="356">
        <v>0</v>
      </c>
      <c r="L280" s="380">
        <v>0</v>
      </c>
      <c r="M280" s="356">
        <v>0</v>
      </c>
      <c r="N280" s="356">
        <v>0</v>
      </c>
      <c r="O280" s="380">
        <v>0</v>
      </c>
      <c r="P280" s="356">
        <v>0</v>
      </c>
      <c r="Q280" s="356">
        <v>0</v>
      </c>
      <c r="R280" s="380">
        <v>0</v>
      </c>
      <c r="S280" s="356">
        <v>0</v>
      </c>
      <c r="T280" s="356">
        <v>0</v>
      </c>
      <c r="U280" s="380">
        <v>0</v>
      </c>
      <c r="V280" s="356">
        <v>0</v>
      </c>
      <c r="W280" s="356">
        <v>0</v>
      </c>
    </row>
    <row r="281" spans="1:23" ht="21" customHeight="1" x14ac:dyDescent="0.25">
      <c r="A281" s="39">
        <v>13004</v>
      </c>
      <c r="B281" s="269" t="s">
        <v>1005</v>
      </c>
      <c r="C281" s="380">
        <v>386</v>
      </c>
      <c r="D281" s="356">
        <v>336</v>
      </c>
      <c r="E281" s="356">
        <v>50</v>
      </c>
      <c r="F281" s="380">
        <v>36</v>
      </c>
      <c r="G281" s="356">
        <v>32</v>
      </c>
      <c r="H281" s="356">
        <v>4</v>
      </c>
      <c r="I281" s="380">
        <v>114</v>
      </c>
      <c r="J281" s="356">
        <v>95</v>
      </c>
      <c r="K281" s="356">
        <v>19</v>
      </c>
      <c r="L281" s="380">
        <v>20</v>
      </c>
      <c r="M281" s="356">
        <v>20</v>
      </c>
      <c r="N281" s="356" t="s">
        <v>122</v>
      </c>
      <c r="O281" s="380">
        <v>77</v>
      </c>
      <c r="P281" s="356">
        <v>67</v>
      </c>
      <c r="Q281" s="356">
        <v>10</v>
      </c>
      <c r="R281" s="380">
        <v>65</v>
      </c>
      <c r="S281" s="356">
        <v>60</v>
      </c>
      <c r="T281" s="356">
        <v>5</v>
      </c>
      <c r="U281" s="380">
        <v>74</v>
      </c>
      <c r="V281" s="356">
        <v>62</v>
      </c>
      <c r="W281" s="356">
        <v>12</v>
      </c>
    </row>
    <row r="282" spans="1:23" ht="21" customHeight="1" x14ac:dyDescent="0.25">
      <c r="A282" s="39">
        <v>13024</v>
      </c>
      <c r="B282" s="269" t="s">
        <v>1008</v>
      </c>
      <c r="C282" s="380">
        <v>274</v>
      </c>
      <c r="D282" s="356">
        <v>247</v>
      </c>
      <c r="E282" s="356">
        <v>27</v>
      </c>
      <c r="F282" s="380">
        <v>86</v>
      </c>
      <c r="G282" s="356">
        <v>71</v>
      </c>
      <c r="H282" s="356">
        <v>15</v>
      </c>
      <c r="I282" s="380">
        <v>39</v>
      </c>
      <c r="J282" s="356">
        <v>39</v>
      </c>
      <c r="K282" s="356" t="s">
        <v>122</v>
      </c>
      <c r="L282" s="380">
        <v>33</v>
      </c>
      <c r="M282" s="356">
        <v>33</v>
      </c>
      <c r="N282" s="356" t="s">
        <v>122</v>
      </c>
      <c r="O282" s="380">
        <v>54</v>
      </c>
      <c r="P282" s="356">
        <v>47</v>
      </c>
      <c r="Q282" s="356">
        <v>7</v>
      </c>
      <c r="R282" s="380">
        <v>28</v>
      </c>
      <c r="S282" s="356">
        <v>28</v>
      </c>
      <c r="T282" s="356" t="s">
        <v>122</v>
      </c>
      <c r="U282" s="380">
        <v>34</v>
      </c>
      <c r="V282" s="356">
        <v>29</v>
      </c>
      <c r="W282" s="356">
        <v>5</v>
      </c>
    </row>
    <row r="283" spans="1:23" ht="21" customHeight="1" x14ac:dyDescent="0.25">
      <c r="A283" s="39">
        <v>13025</v>
      </c>
      <c r="B283" s="269" t="s">
        <v>1009</v>
      </c>
      <c r="C283" s="380">
        <v>0</v>
      </c>
      <c r="D283" s="356">
        <v>0</v>
      </c>
      <c r="E283" s="356">
        <v>0</v>
      </c>
      <c r="F283" s="380">
        <v>0</v>
      </c>
      <c r="G283" s="356">
        <v>0</v>
      </c>
      <c r="H283" s="356">
        <v>0</v>
      </c>
      <c r="I283" s="380">
        <v>0</v>
      </c>
      <c r="J283" s="356">
        <v>0</v>
      </c>
      <c r="K283" s="356">
        <v>0</v>
      </c>
      <c r="L283" s="380">
        <v>0</v>
      </c>
      <c r="M283" s="356">
        <v>0</v>
      </c>
      <c r="N283" s="356">
        <v>0</v>
      </c>
      <c r="O283" s="380">
        <v>0</v>
      </c>
      <c r="P283" s="356">
        <v>0</v>
      </c>
      <c r="Q283" s="356">
        <v>0</v>
      </c>
      <c r="R283" s="380">
        <v>0</v>
      </c>
      <c r="S283" s="356">
        <v>0</v>
      </c>
      <c r="T283" s="356">
        <v>0</v>
      </c>
      <c r="U283" s="380">
        <v>0</v>
      </c>
      <c r="V283" s="356">
        <v>0</v>
      </c>
      <c r="W283" s="356">
        <v>0</v>
      </c>
    </row>
    <row r="284" spans="1:23" ht="21" customHeight="1" x14ac:dyDescent="0.25">
      <c r="A284" s="39">
        <v>13026</v>
      </c>
      <c r="B284" s="269" t="s">
        <v>1010</v>
      </c>
      <c r="C284" s="380">
        <v>31</v>
      </c>
      <c r="D284" s="356">
        <v>31</v>
      </c>
      <c r="E284" s="356">
        <v>0</v>
      </c>
      <c r="F284" s="380">
        <v>8</v>
      </c>
      <c r="G284" s="356">
        <v>8</v>
      </c>
      <c r="H284" s="356" t="s">
        <v>122</v>
      </c>
      <c r="I284" s="380">
        <v>0</v>
      </c>
      <c r="J284" s="356" t="s">
        <v>122</v>
      </c>
      <c r="K284" s="356">
        <v>0</v>
      </c>
      <c r="L284" s="380">
        <v>18</v>
      </c>
      <c r="M284" s="356">
        <v>18</v>
      </c>
      <c r="N284" s="356">
        <v>0</v>
      </c>
      <c r="O284" s="380">
        <v>0</v>
      </c>
      <c r="P284" s="356" t="s">
        <v>122</v>
      </c>
      <c r="Q284" s="356">
        <v>0</v>
      </c>
      <c r="R284" s="380">
        <v>5</v>
      </c>
      <c r="S284" s="356">
        <v>5</v>
      </c>
      <c r="T284" s="356">
        <v>0</v>
      </c>
      <c r="U284" s="380">
        <v>0</v>
      </c>
      <c r="V284" s="356" t="s">
        <v>122</v>
      </c>
      <c r="W284" s="356">
        <v>0</v>
      </c>
    </row>
    <row r="285" spans="1:23" ht="21" customHeight="1" x14ac:dyDescent="0.25">
      <c r="A285" s="39">
        <v>13030</v>
      </c>
      <c r="B285" s="269" t="s">
        <v>1011</v>
      </c>
      <c r="C285" s="380">
        <v>28</v>
      </c>
      <c r="D285" s="356">
        <v>28</v>
      </c>
      <c r="E285" s="356">
        <v>0</v>
      </c>
      <c r="F285" s="380">
        <v>5</v>
      </c>
      <c r="G285" s="356">
        <v>5</v>
      </c>
      <c r="H285" s="356">
        <v>0</v>
      </c>
      <c r="I285" s="380">
        <v>12</v>
      </c>
      <c r="J285" s="356">
        <v>12</v>
      </c>
      <c r="K285" s="356">
        <v>0</v>
      </c>
      <c r="L285" s="380">
        <v>0</v>
      </c>
      <c r="M285" s="356">
        <v>0</v>
      </c>
      <c r="N285" s="356">
        <v>0</v>
      </c>
      <c r="O285" s="380">
        <v>0</v>
      </c>
      <c r="P285" s="356" t="s">
        <v>122</v>
      </c>
      <c r="Q285" s="356">
        <v>0</v>
      </c>
      <c r="R285" s="380">
        <v>4</v>
      </c>
      <c r="S285" s="356">
        <v>4</v>
      </c>
      <c r="T285" s="356" t="s">
        <v>122</v>
      </c>
      <c r="U285" s="380">
        <v>7</v>
      </c>
      <c r="V285" s="356">
        <v>7</v>
      </c>
      <c r="W285" s="356" t="s">
        <v>122</v>
      </c>
    </row>
    <row r="286" spans="1:23" ht="21" customHeight="1" x14ac:dyDescent="0.25">
      <c r="A286" s="39">
        <v>13031</v>
      </c>
      <c r="B286" s="269" t="s">
        <v>1012</v>
      </c>
      <c r="C286" s="380">
        <v>68</v>
      </c>
      <c r="D286" s="356">
        <v>63</v>
      </c>
      <c r="E286" s="356">
        <v>5</v>
      </c>
      <c r="F286" s="380">
        <v>7</v>
      </c>
      <c r="G286" s="356">
        <v>7</v>
      </c>
      <c r="H286" s="356" t="s">
        <v>122</v>
      </c>
      <c r="I286" s="380">
        <v>20</v>
      </c>
      <c r="J286" s="356">
        <v>15</v>
      </c>
      <c r="K286" s="356">
        <v>5</v>
      </c>
      <c r="L286" s="380">
        <v>16</v>
      </c>
      <c r="M286" s="356">
        <v>16</v>
      </c>
      <c r="N286" s="356" t="s">
        <v>122</v>
      </c>
      <c r="O286" s="380">
        <v>15</v>
      </c>
      <c r="P286" s="356">
        <v>15</v>
      </c>
      <c r="Q286" s="356" t="s">
        <v>122</v>
      </c>
      <c r="R286" s="380">
        <v>10</v>
      </c>
      <c r="S286" s="356">
        <v>10</v>
      </c>
      <c r="T286" s="356" t="s">
        <v>122</v>
      </c>
      <c r="U286" s="380">
        <v>0</v>
      </c>
      <c r="V286" s="356" t="s">
        <v>122</v>
      </c>
      <c r="W286" s="356">
        <v>0</v>
      </c>
    </row>
    <row r="287" spans="1:23" ht="21" customHeight="1" x14ac:dyDescent="0.25">
      <c r="A287" s="39">
        <v>13033</v>
      </c>
      <c r="B287" s="269" t="s">
        <v>1013</v>
      </c>
      <c r="C287" s="380">
        <v>1745</v>
      </c>
      <c r="D287" s="356">
        <v>1143</v>
      </c>
      <c r="E287" s="356">
        <v>602</v>
      </c>
      <c r="F287" s="380">
        <v>396</v>
      </c>
      <c r="G287" s="356">
        <v>264</v>
      </c>
      <c r="H287" s="356">
        <v>132</v>
      </c>
      <c r="I287" s="380">
        <v>496</v>
      </c>
      <c r="J287" s="356">
        <v>341</v>
      </c>
      <c r="K287" s="356">
        <v>155</v>
      </c>
      <c r="L287" s="380">
        <v>396</v>
      </c>
      <c r="M287" s="356">
        <v>248</v>
      </c>
      <c r="N287" s="356">
        <v>148</v>
      </c>
      <c r="O287" s="380">
        <v>291</v>
      </c>
      <c r="P287" s="356">
        <v>188</v>
      </c>
      <c r="Q287" s="356">
        <v>103</v>
      </c>
      <c r="R287" s="380">
        <v>66</v>
      </c>
      <c r="S287" s="356">
        <v>40</v>
      </c>
      <c r="T287" s="356">
        <v>26</v>
      </c>
      <c r="U287" s="380">
        <v>100</v>
      </c>
      <c r="V287" s="356">
        <v>62</v>
      </c>
      <c r="W287" s="356">
        <v>38</v>
      </c>
    </row>
    <row r="288" spans="1:23" ht="21" customHeight="1" x14ac:dyDescent="0.25">
      <c r="A288" s="39">
        <v>13035</v>
      </c>
      <c r="B288" s="269" t="s">
        <v>1014</v>
      </c>
      <c r="C288" s="380">
        <v>6</v>
      </c>
      <c r="D288" s="356">
        <v>6</v>
      </c>
      <c r="E288" s="356">
        <v>0</v>
      </c>
      <c r="F288" s="380">
        <v>0</v>
      </c>
      <c r="G288" s="356">
        <v>0</v>
      </c>
      <c r="H288" s="356">
        <v>0</v>
      </c>
      <c r="I288" s="380">
        <v>6</v>
      </c>
      <c r="J288" s="356">
        <v>6</v>
      </c>
      <c r="K288" s="356">
        <v>0</v>
      </c>
      <c r="L288" s="380">
        <v>0</v>
      </c>
      <c r="M288" s="356">
        <v>0</v>
      </c>
      <c r="N288" s="356">
        <v>0</v>
      </c>
      <c r="O288" s="380">
        <v>0</v>
      </c>
      <c r="P288" s="356">
        <v>0</v>
      </c>
      <c r="Q288" s="356">
        <v>0</v>
      </c>
      <c r="R288" s="380">
        <v>0</v>
      </c>
      <c r="S288" s="356">
        <v>0</v>
      </c>
      <c r="T288" s="356">
        <v>0</v>
      </c>
      <c r="U288" s="380">
        <v>0</v>
      </c>
      <c r="V288" s="356">
        <v>0</v>
      </c>
      <c r="W288" s="356">
        <v>0</v>
      </c>
    </row>
    <row r="289" spans="1:23" ht="21" customHeight="1" x14ac:dyDescent="0.25">
      <c r="A289" s="39">
        <v>13037</v>
      </c>
      <c r="B289" s="269" t="s">
        <v>1015</v>
      </c>
      <c r="C289" s="380">
        <v>0</v>
      </c>
      <c r="D289" s="356">
        <v>0</v>
      </c>
      <c r="E289" s="356">
        <v>0</v>
      </c>
      <c r="F289" s="380">
        <v>0</v>
      </c>
      <c r="G289" s="356">
        <v>0</v>
      </c>
      <c r="H289" s="356">
        <v>0</v>
      </c>
      <c r="I289" s="380">
        <v>0</v>
      </c>
      <c r="J289" s="356">
        <v>0</v>
      </c>
      <c r="K289" s="356">
        <v>0</v>
      </c>
      <c r="L289" s="380">
        <v>0</v>
      </c>
      <c r="M289" s="356">
        <v>0</v>
      </c>
      <c r="N289" s="356">
        <v>0</v>
      </c>
      <c r="O289" s="380">
        <v>0</v>
      </c>
      <c r="P289" s="356">
        <v>0</v>
      </c>
      <c r="Q289" s="356">
        <v>0</v>
      </c>
      <c r="R289" s="380">
        <v>0</v>
      </c>
      <c r="S289" s="356">
        <v>0</v>
      </c>
      <c r="T289" s="356">
        <v>0</v>
      </c>
      <c r="U289" s="380">
        <v>0</v>
      </c>
      <c r="V289" s="356">
        <v>0</v>
      </c>
      <c r="W289" s="356">
        <v>0</v>
      </c>
    </row>
    <row r="290" spans="1:23" ht="21" customHeight="1" x14ac:dyDescent="0.25">
      <c r="A290" s="39">
        <v>13097</v>
      </c>
      <c r="B290" s="269" t="s">
        <v>1403</v>
      </c>
      <c r="C290" s="380">
        <v>6</v>
      </c>
      <c r="D290" s="356">
        <v>6</v>
      </c>
      <c r="E290" s="356">
        <v>0</v>
      </c>
      <c r="F290" s="380">
        <v>0</v>
      </c>
      <c r="G290" s="356" t="s">
        <v>122</v>
      </c>
      <c r="H290" s="356">
        <v>0</v>
      </c>
      <c r="I290" s="380">
        <v>6</v>
      </c>
      <c r="J290" s="356">
        <v>6</v>
      </c>
      <c r="K290" s="356">
        <v>0</v>
      </c>
      <c r="L290" s="380">
        <v>0</v>
      </c>
      <c r="M290" s="356">
        <v>0</v>
      </c>
      <c r="N290" s="356">
        <v>0</v>
      </c>
      <c r="O290" s="380">
        <v>0</v>
      </c>
      <c r="P290" s="356">
        <v>0</v>
      </c>
      <c r="Q290" s="356" t="s">
        <v>122</v>
      </c>
      <c r="R290" s="380">
        <v>0</v>
      </c>
      <c r="S290" s="356">
        <v>0</v>
      </c>
      <c r="T290" s="356">
        <v>0</v>
      </c>
      <c r="U290" s="380">
        <v>0</v>
      </c>
      <c r="V290" s="356" t="s">
        <v>122</v>
      </c>
      <c r="W290" s="356" t="s">
        <v>122</v>
      </c>
    </row>
    <row r="291" spans="1:23" ht="21" customHeight="1" x14ac:dyDescent="0.25">
      <c r="A291" s="39">
        <v>14057</v>
      </c>
      <c r="B291" s="269" t="s">
        <v>1019</v>
      </c>
      <c r="C291" s="380">
        <v>0</v>
      </c>
      <c r="D291" s="356">
        <v>0</v>
      </c>
      <c r="E291" s="356">
        <v>0</v>
      </c>
      <c r="F291" s="380">
        <v>0</v>
      </c>
      <c r="G291" s="356">
        <v>0</v>
      </c>
      <c r="H291" s="356">
        <v>0</v>
      </c>
      <c r="I291" s="380">
        <v>0</v>
      </c>
      <c r="J291" s="356">
        <v>0</v>
      </c>
      <c r="K291" s="356">
        <v>0</v>
      </c>
      <c r="L291" s="380">
        <v>0</v>
      </c>
      <c r="M291" s="356">
        <v>0</v>
      </c>
      <c r="N291" s="356">
        <v>0</v>
      </c>
      <c r="O291" s="380">
        <v>0</v>
      </c>
      <c r="P291" s="356">
        <v>0</v>
      </c>
      <c r="Q291" s="356">
        <v>0</v>
      </c>
      <c r="R291" s="380">
        <v>0</v>
      </c>
      <c r="S291" s="356">
        <v>0</v>
      </c>
      <c r="T291" s="356">
        <v>0</v>
      </c>
      <c r="U291" s="380">
        <v>0</v>
      </c>
      <c r="V291" s="356">
        <v>0</v>
      </c>
      <c r="W291" s="356">
        <v>0</v>
      </c>
    </row>
    <row r="292" spans="1:23" ht="21" customHeight="1" x14ac:dyDescent="0.25">
      <c r="A292" s="39">
        <v>14060</v>
      </c>
      <c r="B292" s="269" t="s">
        <v>1171</v>
      </c>
      <c r="C292" s="380">
        <v>615</v>
      </c>
      <c r="D292" s="356">
        <v>602</v>
      </c>
      <c r="E292" s="356">
        <v>13</v>
      </c>
      <c r="F292" s="380">
        <v>66</v>
      </c>
      <c r="G292" s="356">
        <v>66</v>
      </c>
      <c r="H292" s="356" t="s">
        <v>122</v>
      </c>
      <c r="I292" s="380">
        <v>182</v>
      </c>
      <c r="J292" s="356">
        <v>177</v>
      </c>
      <c r="K292" s="356">
        <v>5</v>
      </c>
      <c r="L292" s="380">
        <v>60</v>
      </c>
      <c r="M292" s="356">
        <v>60</v>
      </c>
      <c r="N292" s="356" t="s">
        <v>122</v>
      </c>
      <c r="O292" s="380">
        <v>194</v>
      </c>
      <c r="P292" s="356">
        <v>190</v>
      </c>
      <c r="Q292" s="356">
        <v>4</v>
      </c>
      <c r="R292" s="380">
        <v>0</v>
      </c>
      <c r="S292" s="356" t="s">
        <v>122</v>
      </c>
      <c r="T292" s="356" t="s">
        <v>122</v>
      </c>
      <c r="U292" s="380">
        <v>113</v>
      </c>
      <c r="V292" s="356">
        <v>109</v>
      </c>
      <c r="W292" s="356">
        <v>4</v>
      </c>
    </row>
    <row r="293" spans="1:23" ht="21" customHeight="1" x14ac:dyDescent="0.25">
      <c r="A293" s="39">
        <v>14082</v>
      </c>
      <c r="B293" s="269" t="s">
        <v>1032</v>
      </c>
      <c r="C293" s="380">
        <v>0</v>
      </c>
      <c r="D293" s="356">
        <v>0</v>
      </c>
      <c r="E293" s="356">
        <v>0</v>
      </c>
      <c r="F293" s="380">
        <v>0</v>
      </c>
      <c r="G293" s="356">
        <v>0</v>
      </c>
      <c r="H293" s="356">
        <v>0</v>
      </c>
      <c r="I293" s="380">
        <v>0</v>
      </c>
      <c r="J293" s="356">
        <v>0</v>
      </c>
      <c r="K293" s="356">
        <v>0</v>
      </c>
      <c r="L293" s="380">
        <v>0</v>
      </c>
      <c r="M293" s="356">
        <v>0</v>
      </c>
      <c r="N293" s="356">
        <v>0</v>
      </c>
      <c r="O293" s="380">
        <v>0</v>
      </c>
      <c r="P293" s="356">
        <v>0</v>
      </c>
      <c r="Q293" s="356">
        <v>0</v>
      </c>
      <c r="R293" s="380">
        <v>0</v>
      </c>
      <c r="S293" s="356">
        <v>0</v>
      </c>
      <c r="T293" s="356">
        <v>0</v>
      </c>
      <c r="U293" s="380">
        <v>0</v>
      </c>
      <c r="V293" s="356">
        <v>0</v>
      </c>
      <c r="W293" s="356">
        <v>0</v>
      </c>
    </row>
    <row r="294" spans="1:23" ht="21" customHeight="1" x14ac:dyDescent="0.25">
      <c r="A294" s="39">
        <v>14084</v>
      </c>
      <c r="B294" s="269" t="s">
        <v>1034</v>
      </c>
      <c r="C294" s="380">
        <v>0</v>
      </c>
      <c r="D294" s="356">
        <v>0</v>
      </c>
      <c r="E294" s="356">
        <v>0</v>
      </c>
      <c r="F294" s="380">
        <v>0</v>
      </c>
      <c r="G294" s="356">
        <v>0</v>
      </c>
      <c r="H294" s="356">
        <v>0</v>
      </c>
      <c r="I294" s="380">
        <v>0</v>
      </c>
      <c r="J294" s="356">
        <v>0</v>
      </c>
      <c r="K294" s="356">
        <v>0</v>
      </c>
      <c r="L294" s="380">
        <v>0</v>
      </c>
      <c r="M294" s="356">
        <v>0</v>
      </c>
      <c r="N294" s="356">
        <v>0</v>
      </c>
      <c r="O294" s="380">
        <v>0</v>
      </c>
      <c r="P294" s="356">
        <v>0</v>
      </c>
      <c r="Q294" s="356">
        <v>0</v>
      </c>
      <c r="R294" s="380">
        <v>0</v>
      </c>
      <c r="S294" s="356">
        <v>0</v>
      </c>
      <c r="T294" s="356">
        <v>0</v>
      </c>
      <c r="U294" s="380">
        <v>0</v>
      </c>
      <c r="V294" s="356">
        <v>0</v>
      </c>
      <c r="W294" s="356">
        <v>0</v>
      </c>
    </row>
    <row r="295" spans="1:23" ht="21" customHeight="1" x14ac:dyDescent="0.25">
      <c r="A295" s="39">
        <v>14085</v>
      </c>
      <c r="B295" s="269" t="s">
        <v>1035</v>
      </c>
      <c r="C295" s="380">
        <v>5</v>
      </c>
      <c r="D295" s="356">
        <v>5</v>
      </c>
      <c r="E295" s="356">
        <v>0</v>
      </c>
      <c r="F295" s="380">
        <v>0</v>
      </c>
      <c r="G295" s="356" t="s">
        <v>122</v>
      </c>
      <c r="H295" s="356">
        <v>0</v>
      </c>
      <c r="I295" s="380">
        <v>0</v>
      </c>
      <c r="J295" s="356" t="s">
        <v>122</v>
      </c>
      <c r="K295" s="356">
        <v>0</v>
      </c>
      <c r="L295" s="380">
        <v>5</v>
      </c>
      <c r="M295" s="356">
        <v>5</v>
      </c>
      <c r="N295" s="356">
        <v>0</v>
      </c>
      <c r="O295" s="380">
        <v>0</v>
      </c>
      <c r="P295" s="356" t="s">
        <v>122</v>
      </c>
      <c r="Q295" s="356">
        <v>0</v>
      </c>
      <c r="R295" s="380">
        <v>0</v>
      </c>
      <c r="S295" s="356">
        <v>0</v>
      </c>
      <c r="T295" s="356">
        <v>0</v>
      </c>
      <c r="U295" s="380">
        <v>0</v>
      </c>
      <c r="V295" s="356" t="s">
        <v>122</v>
      </c>
      <c r="W295" s="356" t="s">
        <v>122</v>
      </c>
    </row>
    <row r="296" spans="1:23" ht="21" customHeight="1" x14ac:dyDescent="0.25">
      <c r="A296" s="39">
        <v>15005</v>
      </c>
      <c r="B296" s="269" t="s">
        <v>1178</v>
      </c>
      <c r="C296" s="380">
        <v>27</v>
      </c>
      <c r="D296" s="356">
        <v>27</v>
      </c>
      <c r="E296" s="356">
        <v>0</v>
      </c>
      <c r="F296" s="380">
        <v>8</v>
      </c>
      <c r="G296" s="356">
        <v>8</v>
      </c>
      <c r="H296" s="356" t="s">
        <v>122</v>
      </c>
      <c r="I296" s="380">
        <v>7</v>
      </c>
      <c r="J296" s="356">
        <v>7</v>
      </c>
      <c r="K296" s="356" t="s">
        <v>122</v>
      </c>
      <c r="L296" s="380">
        <v>8</v>
      </c>
      <c r="M296" s="356">
        <v>8</v>
      </c>
      <c r="N296" s="356" t="s">
        <v>122</v>
      </c>
      <c r="O296" s="380">
        <v>0</v>
      </c>
      <c r="P296" s="356" t="s">
        <v>122</v>
      </c>
      <c r="Q296" s="356" t="s">
        <v>122</v>
      </c>
      <c r="R296" s="380">
        <v>0</v>
      </c>
      <c r="S296" s="356" t="s">
        <v>122</v>
      </c>
      <c r="T296" s="356" t="s">
        <v>122</v>
      </c>
      <c r="U296" s="380">
        <v>4</v>
      </c>
      <c r="V296" s="356">
        <v>4</v>
      </c>
      <c r="W296" s="356" t="s">
        <v>122</v>
      </c>
    </row>
    <row r="297" spans="1:23" ht="21" customHeight="1" x14ac:dyDescent="0.25">
      <c r="A297" s="39">
        <v>16001</v>
      </c>
      <c r="B297" s="269" t="s">
        <v>1037</v>
      </c>
      <c r="C297" s="380">
        <v>0</v>
      </c>
      <c r="D297" s="356">
        <v>0</v>
      </c>
      <c r="E297" s="356">
        <v>0</v>
      </c>
      <c r="F297" s="380">
        <v>0</v>
      </c>
      <c r="G297" s="356">
        <v>0</v>
      </c>
      <c r="H297" s="356">
        <v>0</v>
      </c>
      <c r="I297" s="380">
        <v>0</v>
      </c>
      <c r="J297" s="356">
        <v>0</v>
      </c>
      <c r="K297" s="356">
        <v>0</v>
      </c>
      <c r="L297" s="380">
        <v>0</v>
      </c>
      <c r="M297" s="356" t="s">
        <v>122</v>
      </c>
      <c r="N297" s="356">
        <v>0</v>
      </c>
      <c r="O297" s="380">
        <v>0</v>
      </c>
      <c r="P297" s="356" t="s">
        <v>122</v>
      </c>
      <c r="Q297" s="356" t="s">
        <v>122</v>
      </c>
      <c r="R297" s="380">
        <v>0</v>
      </c>
      <c r="S297" s="356" t="s">
        <v>122</v>
      </c>
      <c r="T297" s="356" t="s">
        <v>122</v>
      </c>
      <c r="U297" s="380">
        <v>0</v>
      </c>
      <c r="V297" s="356">
        <v>0</v>
      </c>
      <c r="W297" s="356">
        <v>0</v>
      </c>
    </row>
    <row r="298" spans="1:23" ht="21" customHeight="1" x14ac:dyDescent="0.25">
      <c r="A298" s="39">
        <v>16002</v>
      </c>
      <c r="B298" s="269" t="s">
        <v>1038</v>
      </c>
      <c r="C298" s="380">
        <v>4</v>
      </c>
      <c r="D298" s="356">
        <v>4</v>
      </c>
      <c r="E298" s="356">
        <v>0</v>
      </c>
      <c r="F298" s="380">
        <v>0</v>
      </c>
      <c r="G298" s="356">
        <v>0</v>
      </c>
      <c r="H298" s="356">
        <v>0</v>
      </c>
      <c r="I298" s="380">
        <v>4</v>
      </c>
      <c r="J298" s="356">
        <v>4</v>
      </c>
      <c r="K298" s="356">
        <v>0</v>
      </c>
      <c r="L298" s="380">
        <v>0</v>
      </c>
      <c r="M298" s="356">
        <v>0</v>
      </c>
      <c r="N298" s="356">
        <v>0</v>
      </c>
      <c r="O298" s="380">
        <v>0</v>
      </c>
      <c r="P298" s="356">
        <v>0</v>
      </c>
      <c r="Q298" s="356">
        <v>0</v>
      </c>
      <c r="R298" s="380">
        <v>0</v>
      </c>
      <c r="S298" s="356" t="s">
        <v>122</v>
      </c>
      <c r="T298" s="356">
        <v>0</v>
      </c>
      <c r="U298" s="380">
        <v>0</v>
      </c>
      <c r="V298" s="356" t="s">
        <v>122</v>
      </c>
      <c r="W298" s="356" t="s">
        <v>122</v>
      </c>
    </row>
    <row r="299" spans="1:23" ht="21" customHeight="1" x14ac:dyDescent="0.25">
      <c r="A299" s="39">
        <v>16003</v>
      </c>
      <c r="B299" s="269" t="s">
        <v>1039</v>
      </c>
      <c r="C299" s="380">
        <v>0</v>
      </c>
      <c r="D299" s="356">
        <v>0</v>
      </c>
      <c r="E299" s="356">
        <v>0</v>
      </c>
      <c r="F299" s="380">
        <v>0</v>
      </c>
      <c r="G299" s="356">
        <v>0</v>
      </c>
      <c r="H299" s="356">
        <v>0</v>
      </c>
      <c r="I299" s="380">
        <v>0</v>
      </c>
      <c r="J299" s="356">
        <v>0</v>
      </c>
      <c r="K299" s="356">
        <v>0</v>
      </c>
      <c r="L299" s="380">
        <v>0</v>
      </c>
      <c r="M299" s="356">
        <v>0</v>
      </c>
      <c r="N299" s="356">
        <v>0</v>
      </c>
      <c r="O299" s="380">
        <v>0</v>
      </c>
      <c r="P299" s="356">
        <v>0</v>
      </c>
      <c r="Q299" s="356">
        <v>0</v>
      </c>
      <c r="R299" s="380">
        <v>0</v>
      </c>
      <c r="S299" s="356">
        <v>0</v>
      </c>
      <c r="T299" s="356">
        <v>0</v>
      </c>
      <c r="U299" s="380">
        <v>0</v>
      </c>
      <c r="V299" s="356">
        <v>0</v>
      </c>
      <c r="W299" s="356">
        <v>0</v>
      </c>
    </row>
    <row r="300" spans="1:23" ht="21" customHeight="1" x14ac:dyDescent="0.25">
      <c r="A300" s="39">
        <v>16007</v>
      </c>
      <c r="B300" s="269" t="s">
        <v>1043</v>
      </c>
      <c r="C300" s="380">
        <v>0</v>
      </c>
      <c r="D300" s="356">
        <v>0</v>
      </c>
      <c r="E300" s="356">
        <v>0</v>
      </c>
      <c r="F300" s="380">
        <v>0</v>
      </c>
      <c r="G300" s="356">
        <v>0</v>
      </c>
      <c r="H300" s="356">
        <v>0</v>
      </c>
      <c r="I300" s="380">
        <v>0</v>
      </c>
      <c r="J300" s="356">
        <v>0</v>
      </c>
      <c r="K300" s="356">
        <v>0</v>
      </c>
      <c r="L300" s="380">
        <v>0</v>
      </c>
      <c r="M300" s="356">
        <v>0</v>
      </c>
      <c r="N300" s="356">
        <v>0</v>
      </c>
      <c r="O300" s="380">
        <v>0</v>
      </c>
      <c r="P300" s="356">
        <v>0</v>
      </c>
      <c r="Q300" s="356">
        <v>0</v>
      </c>
      <c r="R300" s="380">
        <v>0</v>
      </c>
      <c r="S300" s="356">
        <v>0</v>
      </c>
      <c r="T300" s="356">
        <v>0</v>
      </c>
      <c r="U300" s="380">
        <v>0</v>
      </c>
      <c r="V300" s="356">
        <v>0</v>
      </c>
      <c r="W300" s="356">
        <v>0</v>
      </c>
    </row>
    <row r="301" spans="1:23" ht="21" customHeight="1" x14ac:dyDescent="0.25">
      <c r="A301" s="39">
        <v>16012</v>
      </c>
      <c r="B301" s="269" t="s">
        <v>1045</v>
      </c>
      <c r="C301" s="380">
        <v>0</v>
      </c>
      <c r="D301" s="356">
        <v>0</v>
      </c>
      <c r="E301" s="356">
        <v>0</v>
      </c>
      <c r="F301" s="380">
        <v>0</v>
      </c>
      <c r="G301" s="356">
        <v>0</v>
      </c>
      <c r="H301" s="356">
        <v>0</v>
      </c>
      <c r="I301" s="380">
        <v>0</v>
      </c>
      <c r="J301" s="356">
        <v>0</v>
      </c>
      <c r="K301" s="356" t="s">
        <v>122</v>
      </c>
      <c r="L301" s="380">
        <v>0</v>
      </c>
      <c r="M301" s="356">
        <v>0</v>
      </c>
      <c r="N301" s="356">
        <v>0</v>
      </c>
      <c r="O301" s="380">
        <v>0</v>
      </c>
      <c r="P301" s="356" t="s">
        <v>122</v>
      </c>
      <c r="Q301" s="356">
        <v>0</v>
      </c>
      <c r="R301" s="380">
        <v>0</v>
      </c>
      <c r="S301" s="356" t="s">
        <v>122</v>
      </c>
      <c r="T301" s="356" t="s">
        <v>122</v>
      </c>
      <c r="U301" s="380">
        <v>0</v>
      </c>
      <c r="V301" s="356">
        <v>0</v>
      </c>
      <c r="W301" s="356">
        <v>0</v>
      </c>
    </row>
    <row r="302" spans="1:23" ht="21" customHeight="1" x14ac:dyDescent="0.25">
      <c r="A302" s="39">
        <v>16016</v>
      </c>
      <c r="B302" s="269" t="s">
        <v>1046</v>
      </c>
      <c r="C302" s="380">
        <v>9</v>
      </c>
      <c r="D302" s="356">
        <v>9</v>
      </c>
      <c r="E302" s="356">
        <v>0</v>
      </c>
      <c r="F302" s="380">
        <v>9</v>
      </c>
      <c r="G302" s="356">
        <v>9</v>
      </c>
      <c r="H302" s="356" t="s">
        <v>122</v>
      </c>
      <c r="I302" s="380">
        <v>0</v>
      </c>
      <c r="J302" s="356">
        <v>0</v>
      </c>
      <c r="K302" s="356">
        <v>0</v>
      </c>
      <c r="L302" s="380">
        <v>0</v>
      </c>
      <c r="M302" s="356">
        <v>0</v>
      </c>
      <c r="N302" s="356">
        <v>0</v>
      </c>
      <c r="O302" s="380">
        <v>0</v>
      </c>
      <c r="P302" s="356">
        <v>0</v>
      </c>
      <c r="Q302" s="356">
        <v>0</v>
      </c>
      <c r="R302" s="380">
        <v>0</v>
      </c>
      <c r="S302" s="356">
        <v>0</v>
      </c>
      <c r="T302" s="356">
        <v>0</v>
      </c>
      <c r="U302" s="380">
        <v>0</v>
      </c>
      <c r="V302" s="356">
        <v>0</v>
      </c>
      <c r="W302" s="356">
        <v>0</v>
      </c>
    </row>
    <row r="303" spans="1:23" ht="21" customHeight="1" x14ac:dyDescent="0.25">
      <c r="A303" s="39">
        <v>16017</v>
      </c>
      <c r="B303" s="269" t="s">
        <v>1047</v>
      </c>
      <c r="C303" s="380">
        <v>0</v>
      </c>
      <c r="D303" s="356">
        <v>0</v>
      </c>
      <c r="E303" s="356">
        <v>0</v>
      </c>
      <c r="F303" s="380">
        <v>0</v>
      </c>
      <c r="G303" s="356">
        <v>0</v>
      </c>
      <c r="H303" s="356">
        <v>0</v>
      </c>
      <c r="I303" s="380">
        <v>0</v>
      </c>
      <c r="J303" s="356">
        <v>0</v>
      </c>
      <c r="K303" s="356">
        <v>0</v>
      </c>
      <c r="L303" s="380">
        <v>0</v>
      </c>
      <c r="M303" s="356">
        <v>0</v>
      </c>
      <c r="N303" s="356">
        <v>0</v>
      </c>
      <c r="O303" s="380">
        <v>0</v>
      </c>
      <c r="P303" s="356">
        <v>0</v>
      </c>
      <c r="Q303" s="356">
        <v>0</v>
      </c>
      <c r="R303" s="380">
        <v>0</v>
      </c>
      <c r="S303" s="356">
        <v>0</v>
      </c>
      <c r="T303" s="356">
        <v>0</v>
      </c>
      <c r="U303" s="380">
        <v>0</v>
      </c>
      <c r="V303" s="356">
        <v>0</v>
      </c>
      <c r="W303" s="356">
        <v>0</v>
      </c>
    </row>
    <row r="304" spans="1:23" ht="21" customHeight="1" x14ac:dyDescent="0.25">
      <c r="A304" s="39">
        <v>16018</v>
      </c>
      <c r="B304" s="269" t="s">
        <v>1048</v>
      </c>
      <c r="C304" s="380">
        <v>0</v>
      </c>
      <c r="D304" s="356">
        <v>0</v>
      </c>
      <c r="E304" s="356">
        <v>0</v>
      </c>
      <c r="F304" s="380">
        <v>0</v>
      </c>
      <c r="G304" s="356">
        <v>0</v>
      </c>
      <c r="H304" s="356">
        <v>0</v>
      </c>
      <c r="I304" s="380">
        <v>0</v>
      </c>
      <c r="J304" s="356">
        <v>0</v>
      </c>
      <c r="K304" s="356">
        <v>0</v>
      </c>
      <c r="L304" s="380">
        <v>0</v>
      </c>
      <c r="M304" s="356">
        <v>0</v>
      </c>
      <c r="N304" s="356">
        <v>0</v>
      </c>
      <c r="O304" s="380">
        <v>0</v>
      </c>
      <c r="P304" s="356">
        <v>0</v>
      </c>
      <c r="Q304" s="356">
        <v>0</v>
      </c>
      <c r="R304" s="380">
        <v>0</v>
      </c>
      <c r="S304" s="356">
        <v>0</v>
      </c>
      <c r="T304" s="356">
        <v>0</v>
      </c>
      <c r="U304" s="380">
        <v>0</v>
      </c>
      <c r="V304" s="356">
        <v>0</v>
      </c>
      <c r="W304" s="356">
        <v>0</v>
      </c>
    </row>
    <row r="305" spans="1:23" ht="21" customHeight="1" x14ac:dyDescent="0.25">
      <c r="A305" s="39">
        <v>16020</v>
      </c>
      <c r="B305" s="269" t="s">
        <v>1049</v>
      </c>
      <c r="C305" s="380">
        <v>0</v>
      </c>
      <c r="D305" s="356">
        <v>0</v>
      </c>
      <c r="E305" s="356">
        <v>0</v>
      </c>
      <c r="F305" s="380">
        <v>0</v>
      </c>
      <c r="G305" s="356">
        <v>0</v>
      </c>
      <c r="H305" s="356">
        <v>0</v>
      </c>
      <c r="I305" s="380">
        <v>0</v>
      </c>
      <c r="J305" s="356">
        <v>0</v>
      </c>
      <c r="K305" s="356">
        <v>0</v>
      </c>
      <c r="L305" s="380">
        <v>0</v>
      </c>
      <c r="M305" s="356">
        <v>0</v>
      </c>
      <c r="N305" s="356">
        <v>0</v>
      </c>
      <c r="O305" s="380">
        <v>0</v>
      </c>
      <c r="P305" s="356">
        <v>0</v>
      </c>
      <c r="Q305" s="356">
        <v>0</v>
      </c>
      <c r="R305" s="380">
        <v>0</v>
      </c>
      <c r="S305" s="356">
        <v>0</v>
      </c>
      <c r="T305" s="356">
        <v>0</v>
      </c>
      <c r="U305" s="380">
        <v>0</v>
      </c>
      <c r="V305" s="356">
        <v>0</v>
      </c>
      <c r="W305" s="356">
        <v>0</v>
      </c>
    </row>
    <row r="306" spans="1:23" ht="21" customHeight="1" x14ac:dyDescent="0.25">
      <c r="A306" s="39">
        <v>16021</v>
      </c>
      <c r="B306" s="269" t="s">
        <v>1050</v>
      </c>
      <c r="C306" s="380">
        <v>0</v>
      </c>
      <c r="D306" s="356">
        <v>0</v>
      </c>
      <c r="E306" s="356">
        <v>0</v>
      </c>
      <c r="F306" s="380">
        <v>0</v>
      </c>
      <c r="G306" s="356">
        <v>0</v>
      </c>
      <c r="H306" s="356">
        <v>0</v>
      </c>
      <c r="I306" s="380">
        <v>0</v>
      </c>
      <c r="J306" s="356">
        <v>0</v>
      </c>
      <c r="K306" s="356">
        <v>0</v>
      </c>
      <c r="L306" s="380">
        <v>0</v>
      </c>
      <c r="M306" s="356">
        <v>0</v>
      </c>
      <c r="N306" s="356">
        <v>0</v>
      </c>
      <c r="O306" s="380">
        <v>0</v>
      </c>
      <c r="P306" s="356">
        <v>0</v>
      </c>
      <c r="Q306" s="356">
        <v>0</v>
      </c>
      <c r="R306" s="380">
        <v>0</v>
      </c>
      <c r="S306" s="356">
        <v>0</v>
      </c>
      <c r="T306" s="356">
        <v>0</v>
      </c>
      <c r="U306" s="380">
        <v>0</v>
      </c>
      <c r="V306" s="356">
        <v>0</v>
      </c>
      <c r="W306" s="356">
        <v>0</v>
      </c>
    </row>
    <row r="307" spans="1:23" ht="21" customHeight="1" x14ac:dyDescent="0.25">
      <c r="A307" s="39">
        <v>16022</v>
      </c>
      <c r="B307" s="269" t="s">
        <v>1051</v>
      </c>
      <c r="C307" s="380">
        <v>0</v>
      </c>
      <c r="D307" s="356">
        <v>0</v>
      </c>
      <c r="E307" s="356">
        <v>0</v>
      </c>
      <c r="F307" s="380">
        <v>0</v>
      </c>
      <c r="G307" s="356">
        <v>0</v>
      </c>
      <c r="H307" s="356">
        <v>0</v>
      </c>
      <c r="I307" s="380">
        <v>0</v>
      </c>
      <c r="J307" s="356">
        <v>0</v>
      </c>
      <c r="K307" s="356">
        <v>0</v>
      </c>
      <c r="L307" s="380">
        <v>0</v>
      </c>
      <c r="M307" s="356">
        <v>0</v>
      </c>
      <c r="N307" s="356">
        <v>0</v>
      </c>
      <c r="O307" s="380">
        <v>0</v>
      </c>
      <c r="P307" s="356">
        <v>0</v>
      </c>
      <c r="Q307" s="356">
        <v>0</v>
      </c>
      <c r="R307" s="380">
        <v>0</v>
      </c>
      <c r="S307" s="356" t="s">
        <v>122</v>
      </c>
      <c r="T307" s="356">
        <v>0</v>
      </c>
      <c r="U307" s="380">
        <v>0</v>
      </c>
      <c r="V307" s="356">
        <v>0</v>
      </c>
      <c r="W307" s="356">
        <v>0</v>
      </c>
    </row>
    <row r="308" spans="1:23" ht="21" customHeight="1" x14ac:dyDescent="0.25">
      <c r="A308" s="39">
        <v>16023</v>
      </c>
      <c r="B308" s="269" t="s">
        <v>1052</v>
      </c>
      <c r="C308" s="380">
        <v>0</v>
      </c>
      <c r="D308" s="356">
        <v>0</v>
      </c>
      <c r="E308" s="356">
        <v>0</v>
      </c>
      <c r="F308" s="380">
        <v>0</v>
      </c>
      <c r="G308" s="356">
        <v>0</v>
      </c>
      <c r="H308" s="356">
        <v>0</v>
      </c>
      <c r="I308" s="380">
        <v>0</v>
      </c>
      <c r="J308" s="356">
        <v>0</v>
      </c>
      <c r="K308" s="356">
        <v>0</v>
      </c>
      <c r="L308" s="380">
        <v>0</v>
      </c>
      <c r="M308" s="356">
        <v>0</v>
      </c>
      <c r="N308" s="356">
        <v>0</v>
      </c>
      <c r="O308" s="380">
        <v>0</v>
      </c>
      <c r="P308" s="356">
        <v>0</v>
      </c>
      <c r="Q308" s="356">
        <v>0</v>
      </c>
      <c r="R308" s="380">
        <v>0</v>
      </c>
      <c r="S308" s="356">
        <v>0</v>
      </c>
      <c r="T308" s="356">
        <v>0</v>
      </c>
      <c r="U308" s="380">
        <v>0</v>
      </c>
      <c r="V308" s="356">
        <v>0</v>
      </c>
      <c r="W308" s="356">
        <v>0</v>
      </c>
    </row>
    <row r="309" spans="1:23" ht="21" customHeight="1" x14ac:dyDescent="0.25">
      <c r="A309" s="39">
        <v>16099</v>
      </c>
      <c r="B309" s="269" t="s">
        <v>1053</v>
      </c>
      <c r="C309" s="380">
        <v>0</v>
      </c>
      <c r="D309" s="356">
        <v>0</v>
      </c>
      <c r="E309" s="356">
        <v>0</v>
      </c>
      <c r="F309" s="380">
        <v>0</v>
      </c>
      <c r="G309" s="356">
        <v>0</v>
      </c>
      <c r="H309" s="356">
        <v>0</v>
      </c>
      <c r="I309" s="380">
        <v>0</v>
      </c>
      <c r="J309" s="356">
        <v>0</v>
      </c>
      <c r="K309" s="356">
        <v>0</v>
      </c>
      <c r="L309" s="380">
        <v>0</v>
      </c>
      <c r="M309" s="356">
        <v>0</v>
      </c>
      <c r="N309" s="356">
        <v>0</v>
      </c>
      <c r="O309" s="380">
        <v>0</v>
      </c>
      <c r="P309" s="356">
        <v>0</v>
      </c>
      <c r="Q309" s="356">
        <v>0</v>
      </c>
      <c r="R309" s="380">
        <v>0</v>
      </c>
      <c r="S309" s="356" t="s">
        <v>122</v>
      </c>
      <c r="T309" s="356">
        <v>0</v>
      </c>
      <c r="U309" s="380">
        <v>0</v>
      </c>
      <c r="V309" s="356">
        <v>0</v>
      </c>
      <c r="W309" s="356">
        <v>0</v>
      </c>
    </row>
    <row r="310" spans="1:23" ht="21" customHeight="1" x14ac:dyDescent="0.25">
      <c r="A310" s="39">
        <v>16206</v>
      </c>
      <c r="B310" s="269" t="s">
        <v>1056</v>
      </c>
      <c r="C310" s="380">
        <v>0</v>
      </c>
      <c r="D310" s="356">
        <v>0</v>
      </c>
      <c r="E310" s="356">
        <v>0</v>
      </c>
      <c r="F310" s="380">
        <v>0</v>
      </c>
      <c r="G310" s="356">
        <v>0</v>
      </c>
      <c r="H310" s="356">
        <v>0</v>
      </c>
      <c r="I310" s="380">
        <v>0</v>
      </c>
      <c r="J310" s="356">
        <v>0</v>
      </c>
      <c r="K310" s="356">
        <v>0</v>
      </c>
      <c r="L310" s="380">
        <v>0</v>
      </c>
      <c r="M310" s="356">
        <v>0</v>
      </c>
      <c r="N310" s="356">
        <v>0</v>
      </c>
      <c r="O310" s="380">
        <v>0</v>
      </c>
      <c r="P310" s="356">
        <v>0</v>
      </c>
      <c r="Q310" s="356">
        <v>0</v>
      </c>
      <c r="R310" s="380">
        <v>0</v>
      </c>
      <c r="S310" s="356">
        <v>0</v>
      </c>
      <c r="T310" s="356">
        <v>0</v>
      </c>
      <c r="U310" s="380">
        <v>0</v>
      </c>
      <c r="V310" s="356">
        <v>0</v>
      </c>
      <c r="W310" s="356">
        <v>0</v>
      </c>
    </row>
    <row r="311" spans="1:23" ht="21" customHeight="1" x14ac:dyDescent="0.25">
      <c r="A311" s="39">
        <v>16207</v>
      </c>
      <c r="B311" s="269" t="s">
        <v>1057</v>
      </c>
      <c r="C311" s="380">
        <v>0</v>
      </c>
      <c r="D311" s="356">
        <v>0</v>
      </c>
      <c r="E311" s="356">
        <v>0</v>
      </c>
      <c r="F311" s="380">
        <v>0</v>
      </c>
      <c r="G311" s="356">
        <v>0</v>
      </c>
      <c r="H311" s="356">
        <v>0</v>
      </c>
      <c r="I311" s="380">
        <v>0</v>
      </c>
      <c r="J311" s="356">
        <v>0</v>
      </c>
      <c r="K311" s="356">
        <v>0</v>
      </c>
      <c r="L311" s="380">
        <v>0</v>
      </c>
      <c r="M311" s="356">
        <v>0</v>
      </c>
      <c r="N311" s="356">
        <v>0</v>
      </c>
      <c r="O311" s="380">
        <v>0</v>
      </c>
      <c r="P311" s="356">
        <v>0</v>
      </c>
      <c r="Q311" s="356">
        <v>0</v>
      </c>
      <c r="R311" s="380">
        <v>0</v>
      </c>
      <c r="S311" s="356">
        <v>0</v>
      </c>
      <c r="T311" s="356">
        <v>0</v>
      </c>
      <c r="U311" s="380">
        <v>0</v>
      </c>
      <c r="V311" s="356">
        <v>0</v>
      </c>
      <c r="W311" s="356">
        <v>0</v>
      </c>
    </row>
    <row r="312" spans="1:23" ht="21" customHeight="1" x14ac:dyDescent="0.25">
      <c r="A312" s="39">
        <v>16213</v>
      </c>
      <c r="B312" s="269" t="s">
        <v>1182</v>
      </c>
      <c r="C312" s="380">
        <v>0</v>
      </c>
      <c r="D312" s="356">
        <v>0</v>
      </c>
      <c r="E312" s="356">
        <v>0</v>
      </c>
      <c r="F312" s="380">
        <v>0</v>
      </c>
      <c r="G312" s="356">
        <v>0</v>
      </c>
      <c r="H312" s="356">
        <v>0</v>
      </c>
      <c r="I312" s="380">
        <v>0</v>
      </c>
      <c r="J312" s="356">
        <v>0</v>
      </c>
      <c r="K312" s="356">
        <v>0</v>
      </c>
      <c r="L312" s="380">
        <v>0</v>
      </c>
      <c r="M312" s="356">
        <v>0</v>
      </c>
      <c r="N312" s="356">
        <v>0</v>
      </c>
      <c r="O312" s="380">
        <v>0</v>
      </c>
      <c r="P312" s="356">
        <v>0</v>
      </c>
      <c r="Q312" s="356">
        <v>0</v>
      </c>
      <c r="R312" s="380">
        <v>0</v>
      </c>
      <c r="S312" s="356">
        <v>0</v>
      </c>
      <c r="T312" s="356">
        <v>0</v>
      </c>
      <c r="U312" s="380">
        <v>0</v>
      </c>
      <c r="V312" s="356">
        <v>0</v>
      </c>
      <c r="W312" s="356">
        <v>0</v>
      </c>
    </row>
    <row r="313" spans="1:23" ht="21" customHeight="1" x14ac:dyDescent="0.25">
      <c r="A313" s="39"/>
      <c r="B313" s="268" t="s">
        <v>1068</v>
      </c>
      <c r="C313" s="380">
        <v>26279</v>
      </c>
      <c r="D313" s="356">
        <v>22491</v>
      </c>
      <c r="E313" s="356">
        <v>3788</v>
      </c>
      <c r="F313" s="380">
        <v>2771</v>
      </c>
      <c r="G313" s="380">
        <v>2351</v>
      </c>
      <c r="H313" s="380">
        <v>420</v>
      </c>
      <c r="I313" s="380">
        <v>6057</v>
      </c>
      <c r="J313" s="380">
        <v>5205</v>
      </c>
      <c r="K313" s="380">
        <v>852</v>
      </c>
      <c r="L313" s="380">
        <v>2198</v>
      </c>
      <c r="M313" s="380">
        <v>1856</v>
      </c>
      <c r="N313" s="380">
        <v>342</v>
      </c>
      <c r="O313" s="380">
        <v>4730</v>
      </c>
      <c r="P313" s="380">
        <v>4069</v>
      </c>
      <c r="Q313" s="380">
        <v>661</v>
      </c>
      <c r="R313" s="380">
        <v>4195</v>
      </c>
      <c r="S313" s="380">
        <v>3731</v>
      </c>
      <c r="T313" s="380">
        <v>464</v>
      </c>
      <c r="U313" s="380">
        <v>6328</v>
      </c>
      <c r="V313" s="380">
        <v>5279</v>
      </c>
      <c r="W313" s="380">
        <v>1049</v>
      </c>
    </row>
    <row r="314" spans="1:23" ht="21" customHeight="1" x14ac:dyDescent="0.25">
      <c r="A314" s="39">
        <v>508</v>
      </c>
      <c r="B314" s="269" t="s">
        <v>1070</v>
      </c>
      <c r="C314" s="380">
        <v>0</v>
      </c>
      <c r="D314" s="356">
        <v>0</v>
      </c>
      <c r="E314" s="356">
        <v>0</v>
      </c>
      <c r="F314" s="380">
        <v>0</v>
      </c>
      <c r="G314" s="356">
        <v>0</v>
      </c>
      <c r="H314" s="356">
        <v>0</v>
      </c>
      <c r="I314" s="380">
        <v>0</v>
      </c>
      <c r="J314" s="356">
        <v>0</v>
      </c>
      <c r="K314" s="356">
        <v>0</v>
      </c>
      <c r="L314" s="380">
        <v>0</v>
      </c>
      <c r="M314" s="356">
        <v>0</v>
      </c>
      <c r="N314" s="356">
        <v>0</v>
      </c>
      <c r="O314" s="380">
        <v>0</v>
      </c>
      <c r="P314" s="356">
        <v>0</v>
      </c>
      <c r="Q314" s="356">
        <v>0</v>
      </c>
      <c r="R314" s="380">
        <v>0</v>
      </c>
      <c r="S314" s="356">
        <v>0</v>
      </c>
      <c r="T314" s="356">
        <v>0</v>
      </c>
      <c r="U314" s="380">
        <v>0</v>
      </c>
      <c r="V314" s="356">
        <v>0</v>
      </c>
      <c r="W314" s="356">
        <v>0</v>
      </c>
    </row>
    <row r="315" spans="1:23" ht="21" customHeight="1" x14ac:dyDescent="0.25">
      <c r="A315" s="39">
        <v>515</v>
      </c>
      <c r="B315" s="269" t="s">
        <v>1072</v>
      </c>
      <c r="C315" s="380">
        <v>84</v>
      </c>
      <c r="D315" s="356">
        <v>84</v>
      </c>
      <c r="E315" s="356">
        <v>0</v>
      </c>
      <c r="F315" s="380">
        <v>32</v>
      </c>
      <c r="G315" s="356">
        <v>32</v>
      </c>
      <c r="H315" s="356" t="s">
        <v>122</v>
      </c>
      <c r="I315" s="380">
        <v>26</v>
      </c>
      <c r="J315" s="356">
        <v>26</v>
      </c>
      <c r="K315" s="356">
        <v>0</v>
      </c>
      <c r="L315" s="380">
        <v>8</v>
      </c>
      <c r="M315" s="356">
        <v>8</v>
      </c>
      <c r="N315" s="356" t="s">
        <v>122</v>
      </c>
      <c r="O315" s="380">
        <v>10</v>
      </c>
      <c r="P315" s="356">
        <v>10</v>
      </c>
      <c r="Q315" s="356" t="s">
        <v>122</v>
      </c>
      <c r="R315" s="380">
        <v>0</v>
      </c>
      <c r="S315" s="356" t="s">
        <v>122</v>
      </c>
      <c r="T315" s="356" t="s">
        <v>122</v>
      </c>
      <c r="U315" s="380">
        <v>8</v>
      </c>
      <c r="V315" s="356">
        <v>8</v>
      </c>
      <c r="W315" s="356">
        <v>0</v>
      </c>
    </row>
    <row r="316" spans="1:23" ht="21" customHeight="1" x14ac:dyDescent="0.25">
      <c r="A316" s="39">
        <v>526</v>
      </c>
      <c r="B316" s="269" t="s">
        <v>1404</v>
      </c>
      <c r="C316" s="380">
        <v>0</v>
      </c>
      <c r="D316" s="356">
        <v>0</v>
      </c>
      <c r="E316" s="356">
        <v>0</v>
      </c>
      <c r="F316" s="380">
        <v>0</v>
      </c>
      <c r="G316" s="356">
        <v>0</v>
      </c>
      <c r="H316" s="356">
        <v>0</v>
      </c>
      <c r="I316" s="380">
        <v>0</v>
      </c>
      <c r="J316" s="356">
        <v>0</v>
      </c>
      <c r="K316" s="356">
        <v>0</v>
      </c>
      <c r="L316" s="380">
        <v>0</v>
      </c>
      <c r="M316" s="356" t="s">
        <v>122</v>
      </c>
      <c r="N316" s="356">
        <v>0</v>
      </c>
      <c r="O316" s="380">
        <v>0</v>
      </c>
      <c r="P316" s="356">
        <v>0</v>
      </c>
      <c r="Q316" s="356">
        <v>0</v>
      </c>
      <c r="R316" s="380">
        <v>0</v>
      </c>
      <c r="S316" s="356">
        <v>0</v>
      </c>
      <c r="T316" s="356">
        <v>0</v>
      </c>
      <c r="U316" s="380">
        <v>0</v>
      </c>
      <c r="V316" s="356">
        <v>0</v>
      </c>
      <c r="W316" s="356">
        <v>0</v>
      </c>
    </row>
    <row r="317" spans="1:23" ht="21" customHeight="1" x14ac:dyDescent="0.25">
      <c r="A317" s="39">
        <v>599</v>
      </c>
      <c r="B317" s="269" t="s">
        <v>1075</v>
      </c>
      <c r="C317" s="380">
        <v>0</v>
      </c>
      <c r="D317" s="356">
        <v>0</v>
      </c>
      <c r="E317" s="356">
        <v>0</v>
      </c>
      <c r="F317" s="380">
        <v>0</v>
      </c>
      <c r="G317" s="356">
        <v>0</v>
      </c>
      <c r="H317" s="356">
        <v>0</v>
      </c>
      <c r="I317" s="380">
        <v>0</v>
      </c>
      <c r="J317" s="356">
        <v>0</v>
      </c>
      <c r="K317" s="356">
        <v>0</v>
      </c>
      <c r="L317" s="380">
        <v>0</v>
      </c>
      <c r="M317" s="356">
        <v>0</v>
      </c>
      <c r="N317" s="356">
        <v>0</v>
      </c>
      <c r="O317" s="380">
        <v>0</v>
      </c>
      <c r="P317" s="356">
        <v>0</v>
      </c>
      <c r="Q317" s="356">
        <v>0</v>
      </c>
      <c r="R317" s="380">
        <v>0</v>
      </c>
      <c r="S317" s="356">
        <v>0</v>
      </c>
      <c r="T317" s="356">
        <v>0</v>
      </c>
      <c r="U317" s="380">
        <v>0</v>
      </c>
      <c r="V317" s="356">
        <v>0</v>
      </c>
      <c r="W317" s="356">
        <v>0</v>
      </c>
    </row>
    <row r="318" spans="1:23" ht="21" customHeight="1" x14ac:dyDescent="0.25">
      <c r="A318" s="39">
        <v>832</v>
      </c>
      <c r="B318" s="269" t="s">
        <v>1076</v>
      </c>
      <c r="C318" s="380">
        <v>631</v>
      </c>
      <c r="D318" s="356">
        <v>620</v>
      </c>
      <c r="E318" s="356">
        <v>11</v>
      </c>
      <c r="F318" s="380">
        <v>102</v>
      </c>
      <c r="G318" s="356">
        <v>96</v>
      </c>
      <c r="H318" s="356">
        <v>6</v>
      </c>
      <c r="I318" s="380">
        <v>152</v>
      </c>
      <c r="J318" s="356">
        <v>152</v>
      </c>
      <c r="K318" s="356" t="s">
        <v>122</v>
      </c>
      <c r="L318" s="380">
        <v>95</v>
      </c>
      <c r="M318" s="356">
        <v>90</v>
      </c>
      <c r="N318" s="356">
        <v>5</v>
      </c>
      <c r="O318" s="380">
        <v>115</v>
      </c>
      <c r="P318" s="356">
        <v>115</v>
      </c>
      <c r="Q318" s="356" t="s">
        <v>122</v>
      </c>
      <c r="R318" s="380">
        <v>48</v>
      </c>
      <c r="S318" s="356">
        <v>48</v>
      </c>
      <c r="T318" s="356" t="s">
        <v>122</v>
      </c>
      <c r="U318" s="380">
        <v>119</v>
      </c>
      <c r="V318" s="356">
        <v>119</v>
      </c>
      <c r="W318" s="356" t="s">
        <v>122</v>
      </c>
    </row>
    <row r="319" spans="1:23" ht="21" customHeight="1" x14ac:dyDescent="0.25">
      <c r="A319" s="39">
        <v>839</v>
      </c>
      <c r="B319" s="269" t="s">
        <v>1078</v>
      </c>
      <c r="C319" s="380">
        <v>0</v>
      </c>
      <c r="D319" s="356">
        <v>0</v>
      </c>
      <c r="E319" s="356">
        <v>0</v>
      </c>
      <c r="F319" s="380">
        <v>0</v>
      </c>
      <c r="G319" s="356">
        <v>0</v>
      </c>
      <c r="H319" s="356">
        <v>0</v>
      </c>
      <c r="I319" s="380">
        <v>0</v>
      </c>
      <c r="J319" s="356">
        <v>0</v>
      </c>
      <c r="K319" s="356">
        <v>0</v>
      </c>
      <c r="L319" s="380">
        <v>0</v>
      </c>
      <c r="M319" s="356">
        <v>0</v>
      </c>
      <c r="N319" s="356">
        <v>0</v>
      </c>
      <c r="O319" s="380">
        <v>0</v>
      </c>
      <c r="P319" s="356" t="s">
        <v>122</v>
      </c>
      <c r="Q319" s="356">
        <v>0</v>
      </c>
      <c r="R319" s="380">
        <v>0</v>
      </c>
      <c r="S319" s="356">
        <v>0</v>
      </c>
      <c r="T319" s="356">
        <v>0</v>
      </c>
      <c r="U319" s="380">
        <v>0</v>
      </c>
      <c r="V319" s="356">
        <v>0</v>
      </c>
      <c r="W319" s="356">
        <v>0</v>
      </c>
    </row>
    <row r="320" spans="1:23" ht="21" customHeight="1" x14ac:dyDescent="0.25">
      <c r="A320" s="39">
        <v>844</v>
      </c>
      <c r="B320" s="269" t="s">
        <v>1079</v>
      </c>
      <c r="C320" s="380">
        <v>717</v>
      </c>
      <c r="D320" s="356">
        <v>689</v>
      </c>
      <c r="E320" s="356">
        <v>28</v>
      </c>
      <c r="F320" s="380">
        <v>76</v>
      </c>
      <c r="G320" s="356">
        <v>70</v>
      </c>
      <c r="H320" s="356">
        <v>6</v>
      </c>
      <c r="I320" s="380">
        <v>172</v>
      </c>
      <c r="J320" s="356">
        <v>168</v>
      </c>
      <c r="K320" s="356">
        <v>4</v>
      </c>
      <c r="L320" s="380">
        <v>71</v>
      </c>
      <c r="M320" s="356">
        <v>71</v>
      </c>
      <c r="N320" s="356" t="s">
        <v>122</v>
      </c>
      <c r="O320" s="380">
        <v>134</v>
      </c>
      <c r="P320" s="356">
        <v>127</v>
      </c>
      <c r="Q320" s="356">
        <v>7</v>
      </c>
      <c r="R320" s="380">
        <v>99</v>
      </c>
      <c r="S320" s="356">
        <v>93</v>
      </c>
      <c r="T320" s="356">
        <v>6</v>
      </c>
      <c r="U320" s="380">
        <v>165</v>
      </c>
      <c r="V320" s="356">
        <v>160</v>
      </c>
      <c r="W320" s="356">
        <v>5</v>
      </c>
    </row>
    <row r="321" spans="1:23" ht="21" customHeight="1" x14ac:dyDescent="0.25">
      <c r="A321" s="39">
        <v>1002</v>
      </c>
      <c r="B321" s="269" t="s">
        <v>1081</v>
      </c>
      <c r="C321" s="380">
        <v>0</v>
      </c>
      <c r="D321" s="356">
        <v>0</v>
      </c>
      <c r="E321" s="356">
        <v>0</v>
      </c>
      <c r="F321" s="380">
        <v>0</v>
      </c>
      <c r="G321" s="356">
        <v>0</v>
      </c>
      <c r="H321" s="356">
        <v>0</v>
      </c>
      <c r="I321" s="380">
        <v>0</v>
      </c>
      <c r="J321" s="356" t="s">
        <v>122</v>
      </c>
      <c r="K321" s="356">
        <v>0</v>
      </c>
      <c r="L321" s="380">
        <v>0</v>
      </c>
      <c r="M321" s="356">
        <v>0</v>
      </c>
      <c r="N321" s="356">
        <v>0</v>
      </c>
      <c r="O321" s="380">
        <v>0</v>
      </c>
      <c r="P321" s="356">
        <v>0</v>
      </c>
      <c r="Q321" s="356" t="s">
        <v>122</v>
      </c>
      <c r="R321" s="380">
        <v>0</v>
      </c>
      <c r="S321" s="356">
        <v>0</v>
      </c>
      <c r="T321" s="356">
        <v>0</v>
      </c>
      <c r="U321" s="380">
        <v>0</v>
      </c>
      <c r="V321" s="356">
        <v>0</v>
      </c>
      <c r="W321" s="356">
        <v>0</v>
      </c>
    </row>
    <row r="322" spans="1:23" ht="21" customHeight="1" x14ac:dyDescent="0.25">
      <c r="A322" s="39">
        <v>1013</v>
      </c>
      <c r="B322" s="269" t="s">
        <v>1084</v>
      </c>
      <c r="C322" s="380">
        <v>24733</v>
      </c>
      <c r="D322" s="356">
        <v>21002</v>
      </c>
      <c r="E322" s="356">
        <v>3731</v>
      </c>
      <c r="F322" s="380">
        <v>2542</v>
      </c>
      <c r="G322" s="356">
        <v>2134</v>
      </c>
      <c r="H322" s="356">
        <v>408</v>
      </c>
      <c r="I322" s="380">
        <v>5681</v>
      </c>
      <c r="J322" s="356">
        <v>4837</v>
      </c>
      <c r="K322" s="356">
        <v>844</v>
      </c>
      <c r="L322" s="380">
        <v>1992</v>
      </c>
      <c r="M322" s="356">
        <v>1659</v>
      </c>
      <c r="N322" s="356">
        <v>333</v>
      </c>
      <c r="O322" s="380">
        <v>4452</v>
      </c>
      <c r="P322" s="356">
        <v>3802</v>
      </c>
      <c r="Q322" s="356">
        <v>650</v>
      </c>
      <c r="R322" s="380">
        <v>4044</v>
      </c>
      <c r="S322" s="356">
        <v>3586</v>
      </c>
      <c r="T322" s="356">
        <v>458</v>
      </c>
      <c r="U322" s="380">
        <v>6022</v>
      </c>
      <c r="V322" s="356">
        <v>4984</v>
      </c>
      <c r="W322" s="356">
        <v>1038</v>
      </c>
    </row>
    <row r="323" spans="1:23" ht="21" customHeight="1" x14ac:dyDescent="0.25">
      <c r="A323" s="39">
        <v>1017</v>
      </c>
      <c r="B323" s="269" t="s">
        <v>1086</v>
      </c>
      <c r="C323" s="380">
        <v>0</v>
      </c>
      <c r="D323" s="356">
        <v>0</v>
      </c>
      <c r="E323" s="356">
        <v>0</v>
      </c>
      <c r="F323" s="380">
        <v>0</v>
      </c>
      <c r="G323" s="356" t="s">
        <v>122</v>
      </c>
      <c r="H323" s="356">
        <v>0</v>
      </c>
      <c r="I323" s="380">
        <v>0</v>
      </c>
      <c r="J323" s="356">
        <v>0</v>
      </c>
      <c r="K323" s="356">
        <v>0</v>
      </c>
      <c r="L323" s="380">
        <v>0</v>
      </c>
      <c r="M323" s="356">
        <v>0</v>
      </c>
      <c r="N323" s="356">
        <v>0</v>
      </c>
      <c r="O323" s="380">
        <v>0</v>
      </c>
      <c r="P323" s="356" t="s">
        <v>122</v>
      </c>
      <c r="Q323" s="356">
        <v>0</v>
      </c>
      <c r="R323" s="380">
        <v>0</v>
      </c>
      <c r="S323" s="356">
        <v>0</v>
      </c>
      <c r="T323" s="356">
        <v>0</v>
      </c>
      <c r="U323" s="380">
        <v>0</v>
      </c>
      <c r="V323" s="356">
        <v>0</v>
      </c>
      <c r="W323" s="356">
        <v>0</v>
      </c>
    </row>
    <row r="324" spans="1:23" ht="21" customHeight="1" x14ac:dyDescent="0.25">
      <c r="A324" s="39">
        <v>1018</v>
      </c>
      <c r="B324" s="269" t="s">
        <v>1087</v>
      </c>
      <c r="C324" s="380">
        <v>0</v>
      </c>
      <c r="D324" s="356">
        <v>0</v>
      </c>
      <c r="E324" s="356">
        <v>0</v>
      </c>
      <c r="F324" s="380">
        <v>0</v>
      </c>
      <c r="G324" s="356">
        <v>0</v>
      </c>
      <c r="H324" s="356">
        <v>0</v>
      </c>
      <c r="I324" s="380">
        <v>0</v>
      </c>
      <c r="J324" s="356">
        <v>0</v>
      </c>
      <c r="K324" s="356">
        <v>0</v>
      </c>
      <c r="L324" s="380">
        <v>0</v>
      </c>
      <c r="M324" s="356">
        <v>0</v>
      </c>
      <c r="N324" s="356">
        <v>0</v>
      </c>
      <c r="O324" s="380">
        <v>0</v>
      </c>
      <c r="P324" s="356">
        <v>0</v>
      </c>
      <c r="Q324" s="356">
        <v>0</v>
      </c>
      <c r="R324" s="380">
        <v>0</v>
      </c>
      <c r="S324" s="356">
        <v>0</v>
      </c>
      <c r="T324" s="356">
        <v>0</v>
      </c>
      <c r="U324" s="380">
        <v>0</v>
      </c>
      <c r="V324" s="356">
        <v>0</v>
      </c>
      <c r="W324" s="356">
        <v>0</v>
      </c>
    </row>
    <row r="325" spans="1:23" ht="21" customHeight="1" x14ac:dyDescent="0.25">
      <c r="A325" s="39">
        <v>1024</v>
      </c>
      <c r="B325" s="269" t="s">
        <v>1088</v>
      </c>
      <c r="C325" s="380">
        <v>0</v>
      </c>
      <c r="D325" s="356">
        <v>0</v>
      </c>
      <c r="E325" s="356">
        <v>0</v>
      </c>
      <c r="F325" s="380">
        <v>0</v>
      </c>
      <c r="G325" s="356">
        <v>0</v>
      </c>
      <c r="H325" s="356">
        <v>0</v>
      </c>
      <c r="I325" s="380">
        <v>0</v>
      </c>
      <c r="J325" s="356">
        <v>0</v>
      </c>
      <c r="K325" s="356">
        <v>0</v>
      </c>
      <c r="L325" s="380">
        <v>0</v>
      </c>
      <c r="M325" s="356" t="s">
        <v>122</v>
      </c>
      <c r="N325" s="356">
        <v>0</v>
      </c>
      <c r="O325" s="380">
        <v>0</v>
      </c>
      <c r="P325" s="356">
        <v>0</v>
      </c>
      <c r="Q325" s="356">
        <v>0</v>
      </c>
      <c r="R325" s="380">
        <v>0</v>
      </c>
      <c r="S325" s="356">
        <v>0</v>
      </c>
      <c r="T325" s="356">
        <v>0</v>
      </c>
      <c r="U325" s="380">
        <v>0</v>
      </c>
      <c r="V325" s="356">
        <v>0</v>
      </c>
      <c r="W325" s="356">
        <v>0</v>
      </c>
    </row>
    <row r="326" spans="1:23" ht="21" customHeight="1" x14ac:dyDescent="0.25">
      <c r="A326" s="39">
        <v>1099</v>
      </c>
      <c r="B326" s="269" t="s">
        <v>1089</v>
      </c>
      <c r="C326" s="380">
        <v>114</v>
      </c>
      <c r="D326" s="356">
        <v>96</v>
      </c>
      <c r="E326" s="356">
        <v>18</v>
      </c>
      <c r="F326" s="380">
        <v>19</v>
      </c>
      <c r="G326" s="356">
        <v>19</v>
      </c>
      <c r="H326" s="356" t="s">
        <v>122</v>
      </c>
      <c r="I326" s="380">
        <v>26</v>
      </c>
      <c r="J326" s="356">
        <v>22</v>
      </c>
      <c r="K326" s="356">
        <v>4</v>
      </c>
      <c r="L326" s="380">
        <v>32</v>
      </c>
      <c r="M326" s="356">
        <v>28</v>
      </c>
      <c r="N326" s="356">
        <v>4</v>
      </c>
      <c r="O326" s="380">
        <v>19</v>
      </c>
      <c r="P326" s="356">
        <v>15</v>
      </c>
      <c r="Q326" s="356">
        <v>4</v>
      </c>
      <c r="R326" s="380">
        <v>4</v>
      </c>
      <c r="S326" s="356">
        <v>4</v>
      </c>
      <c r="T326" s="356">
        <v>0</v>
      </c>
      <c r="U326" s="380">
        <v>14</v>
      </c>
      <c r="V326" s="356">
        <v>8</v>
      </c>
      <c r="W326" s="356">
        <v>6</v>
      </c>
    </row>
    <row r="327" spans="1:23" ht="21" customHeight="1" x14ac:dyDescent="0.25">
      <c r="A327" s="133"/>
      <c r="B327" s="268" t="s">
        <v>1090</v>
      </c>
      <c r="C327" s="380">
        <v>4352</v>
      </c>
      <c r="D327" s="356">
        <v>3456</v>
      </c>
      <c r="E327" s="356">
        <v>896</v>
      </c>
      <c r="F327" s="380">
        <v>254</v>
      </c>
      <c r="G327" s="380">
        <v>209</v>
      </c>
      <c r="H327" s="380">
        <v>45</v>
      </c>
      <c r="I327" s="380">
        <v>1128</v>
      </c>
      <c r="J327" s="380">
        <v>926</v>
      </c>
      <c r="K327" s="380">
        <v>202</v>
      </c>
      <c r="L327" s="380">
        <v>418</v>
      </c>
      <c r="M327" s="380">
        <v>315</v>
      </c>
      <c r="N327" s="380">
        <v>103</v>
      </c>
      <c r="O327" s="380">
        <v>1101</v>
      </c>
      <c r="P327" s="380">
        <v>852</v>
      </c>
      <c r="Q327" s="380">
        <v>249</v>
      </c>
      <c r="R327" s="380">
        <v>640</v>
      </c>
      <c r="S327" s="380">
        <v>519</v>
      </c>
      <c r="T327" s="380">
        <v>121</v>
      </c>
      <c r="U327" s="380">
        <v>811</v>
      </c>
      <c r="V327" s="380">
        <v>635</v>
      </c>
      <c r="W327" s="380">
        <v>176</v>
      </c>
    </row>
    <row r="328" spans="1:23" ht="21" customHeight="1" x14ac:dyDescent="0.25">
      <c r="A328" s="39">
        <v>12101</v>
      </c>
      <c r="B328" s="269" t="s">
        <v>1091</v>
      </c>
      <c r="C328" s="380">
        <v>3194</v>
      </c>
      <c r="D328" s="356">
        <v>2659</v>
      </c>
      <c r="E328" s="356">
        <v>535</v>
      </c>
      <c r="F328" s="380">
        <v>205</v>
      </c>
      <c r="G328" s="356">
        <v>173</v>
      </c>
      <c r="H328" s="356">
        <v>32</v>
      </c>
      <c r="I328" s="380">
        <v>830</v>
      </c>
      <c r="J328" s="356">
        <v>716</v>
      </c>
      <c r="K328" s="356">
        <v>114</v>
      </c>
      <c r="L328" s="380">
        <v>310</v>
      </c>
      <c r="M328" s="356">
        <v>252</v>
      </c>
      <c r="N328" s="356">
        <v>58</v>
      </c>
      <c r="O328" s="380">
        <v>810</v>
      </c>
      <c r="P328" s="356">
        <v>657</v>
      </c>
      <c r="Q328" s="356">
        <v>153</v>
      </c>
      <c r="R328" s="380">
        <v>459</v>
      </c>
      <c r="S328" s="356">
        <v>388</v>
      </c>
      <c r="T328" s="356">
        <v>71</v>
      </c>
      <c r="U328" s="380">
        <v>580</v>
      </c>
      <c r="V328" s="356">
        <v>473</v>
      </c>
      <c r="W328" s="356">
        <v>107</v>
      </c>
    </row>
    <row r="329" spans="1:23" ht="21" customHeight="1" x14ac:dyDescent="0.25">
      <c r="A329" s="39">
        <v>12102</v>
      </c>
      <c r="B329" s="269" t="s">
        <v>1092</v>
      </c>
      <c r="C329" s="380">
        <v>218</v>
      </c>
      <c r="D329" s="356">
        <v>190</v>
      </c>
      <c r="E329" s="356">
        <v>28</v>
      </c>
      <c r="F329" s="380">
        <v>13</v>
      </c>
      <c r="G329" s="356">
        <v>13</v>
      </c>
      <c r="H329" s="356" t="s">
        <v>122</v>
      </c>
      <c r="I329" s="380">
        <v>63</v>
      </c>
      <c r="J329" s="356">
        <v>53</v>
      </c>
      <c r="K329" s="356">
        <v>10</v>
      </c>
      <c r="L329" s="380">
        <v>25</v>
      </c>
      <c r="M329" s="356">
        <v>18</v>
      </c>
      <c r="N329" s="356">
        <v>7</v>
      </c>
      <c r="O329" s="380">
        <v>39</v>
      </c>
      <c r="P329" s="356">
        <v>35</v>
      </c>
      <c r="Q329" s="356">
        <v>4</v>
      </c>
      <c r="R329" s="380">
        <v>34</v>
      </c>
      <c r="S329" s="356">
        <v>34</v>
      </c>
      <c r="T329" s="356" t="s">
        <v>122</v>
      </c>
      <c r="U329" s="380">
        <v>44</v>
      </c>
      <c r="V329" s="356">
        <v>37</v>
      </c>
      <c r="W329" s="356">
        <v>7</v>
      </c>
    </row>
    <row r="330" spans="1:23" ht="21" customHeight="1" x14ac:dyDescent="0.25">
      <c r="A330" s="39">
        <v>12103</v>
      </c>
      <c r="B330" s="269" t="s">
        <v>1093</v>
      </c>
      <c r="C330" s="380">
        <v>687</v>
      </c>
      <c r="D330" s="356">
        <v>439</v>
      </c>
      <c r="E330" s="356">
        <v>248</v>
      </c>
      <c r="F330" s="380">
        <v>30</v>
      </c>
      <c r="G330" s="356">
        <v>17</v>
      </c>
      <c r="H330" s="356">
        <v>13</v>
      </c>
      <c r="I330" s="380">
        <v>183</v>
      </c>
      <c r="J330" s="356">
        <v>121</v>
      </c>
      <c r="K330" s="356">
        <v>62</v>
      </c>
      <c r="L330" s="380">
        <v>64</v>
      </c>
      <c r="M330" s="356">
        <v>34</v>
      </c>
      <c r="N330" s="356">
        <v>30</v>
      </c>
      <c r="O330" s="380">
        <v>171</v>
      </c>
      <c r="P330" s="356">
        <v>103</v>
      </c>
      <c r="Q330" s="356">
        <v>68</v>
      </c>
      <c r="R330" s="380">
        <v>97</v>
      </c>
      <c r="S330" s="356">
        <v>63</v>
      </c>
      <c r="T330" s="356">
        <v>34</v>
      </c>
      <c r="U330" s="380">
        <v>142</v>
      </c>
      <c r="V330" s="356">
        <v>101</v>
      </c>
      <c r="W330" s="356">
        <v>41</v>
      </c>
    </row>
    <row r="331" spans="1:23" ht="21" customHeight="1" x14ac:dyDescent="0.25">
      <c r="A331" s="39">
        <v>12104</v>
      </c>
      <c r="B331" s="269" t="s">
        <v>1094</v>
      </c>
      <c r="C331" s="380">
        <v>62</v>
      </c>
      <c r="D331" s="356">
        <v>44</v>
      </c>
      <c r="E331" s="356">
        <v>18</v>
      </c>
      <c r="F331" s="380">
        <v>0</v>
      </c>
      <c r="G331" s="356" t="s">
        <v>122</v>
      </c>
      <c r="H331" s="356" t="s">
        <v>122</v>
      </c>
      <c r="I331" s="380">
        <v>10</v>
      </c>
      <c r="J331" s="356">
        <v>10</v>
      </c>
      <c r="K331" s="356" t="s">
        <v>122</v>
      </c>
      <c r="L331" s="380">
        <v>0</v>
      </c>
      <c r="M331" s="356">
        <v>0</v>
      </c>
      <c r="N331" s="356" t="s">
        <v>122</v>
      </c>
      <c r="O331" s="380">
        <v>29</v>
      </c>
      <c r="P331" s="356">
        <v>20</v>
      </c>
      <c r="Q331" s="356">
        <v>9</v>
      </c>
      <c r="R331" s="380">
        <v>5</v>
      </c>
      <c r="S331" s="356">
        <v>5</v>
      </c>
      <c r="T331" s="356" t="s">
        <v>122</v>
      </c>
      <c r="U331" s="380">
        <v>18</v>
      </c>
      <c r="V331" s="356">
        <v>9</v>
      </c>
      <c r="W331" s="356">
        <v>9</v>
      </c>
    </row>
    <row r="332" spans="1:23" ht="21" customHeight="1" x14ac:dyDescent="0.25">
      <c r="A332" s="39">
        <v>12105</v>
      </c>
      <c r="B332" s="269" t="s">
        <v>1095</v>
      </c>
      <c r="C332" s="380">
        <v>147</v>
      </c>
      <c r="D332" s="356">
        <v>80</v>
      </c>
      <c r="E332" s="356">
        <v>67</v>
      </c>
      <c r="F332" s="380">
        <v>0</v>
      </c>
      <c r="G332" s="356" t="s">
        <v>122</v>
      </c>
      <c r="H332" s="356" t="s">
        <v>122</v>
      </c>
      <c r="I332" s="380">
        <v>35</v>
      </c>
      <c r="J332" s="356">
        <v>19</v>
      </c>
      <c r="K332" s="356">
        <v>16</v>
      </c>
      <c r="L332" s="380">
        <v>13</v>
      </c>
      <c r="M332" s="356">
        <v>5</v>
      </c>
      <c r="N332" s="356">
        <v>8</v>
      </c>
      <c r="O332" s="380">
        <v>37</v>
      </c>
      <c r="P332" s="356">
        <v>22</v>
      </c>
      <c r="Q332" s="356">
        <v>15</v>
      </c>
      <c r="R332" s="380">
        <v>35</v>
      </c>
      <c r="S332" s="356">
        <v>19</v>
      </c>
      <c r="T332" s="356">
        <v>16</v>
      </c>
      <c r="U332" s="380">
        <v>27</v>
      </c>
      <c r="V332" s="356">
        <v>15</v>
      </c>
      <c r="W332" s="356">
        <v>12</v>
      </c>
    </row>
    <row r="333" spans="1:23" ht="21" customHeight="1" x14ac:dyDescent="0.25">
      <c r="A333" s="39">
        <v>12106</v>
      </c>
      <c r="B333" s="269" t="s">
        <v>1405</v>
      </c>
      <c r="C333" s="380">
        <v>0</v>
      </c>
      <c r="D333" s="356">
        <v>0</v>
      </c>
      <c r="E333" s="356">
        <v>0</v>
      </c>
      <c r="F333" s="380">
        <v>0</v>
      </c>
      <c r="G333" s="356">
        <v>0</v>
      </c>
      <c r="H333" s="356">
        <v>0</v>
      </c>
      <c r="I333" s="380">
        <v>0</v>
      </c>
      <c r="J333" s="356">
        <v>0</v>
      </c>
      <c r="K333" s="356" t="s">
        <v>122</v>
      </c>
      <c r="L333" s="380">
        <v>0</v>
      </c>
      <c r="M333" s="356">
        <v>0</v>
      </c>
      <c r="N333" s="356" t="s">
        <v>122</v>
      </c>
      <c r="O333" s="380">
        <v>0</v>
      </c>
      <c r="P333" s="356" t="s">
        <v>122</v>
      </c>
      <c r="Q333" s="356" t="s">
        <v>122</v>
      </c>
      <c r="R333" s="380">
        <v>0</v>
      </c>
      <c r="S333" s="356">
        <v>0</v>
      </c>
      <c r="T333" s="356" t="s">
        <v>122</v>
      </c>
      <c r="U333" s="380">
        <v>0</v>
      </c>
      <c r="V333" s="356" t="s">
        <v>122</v>
      </c>
      <c r="W333" s="356" t="s">
        <v>122</v>
      </c>
    </row>
    <row r="334" spans="1:23" ht="21" customHeight="1" x14ac:dyDescent="0.25">
      <c r="A334" s="39">
        <v>12107</v>
      </c>
      <c r="B334" s="269" t="s">
        <v>1097</v>
      </c>
      <c r="C334" s="380">
        <v>8</v>
      </c>
      <c r="D334" s="356">
        <v>8</v>
      </c>
      <c r="E334" s="356">
        <v>0</v>
      </c>
      <c r="F334" s="380">
        <v>0</v>
      </c>
      <c r="G334" s="356">
        <v>0</v>
      </c>
      <c r="H334" s="356">
        <v>0</v>
      </c>
      <c r="I334" s="380">
        <v>0</v>
      </c>
      <c r="J334" s="356" t="s">
        <v>122</v>
      </c>
      <c r="K334" s="356" t="s">
        <v>122</v>
      </c>
      <c r="L334" s="380">
        <v>0</v>
      </c>
      <c r="M334" s="356" t="s">
        <v>122</v>
      </c>
      <c r="N334" s="356">
        <v>0</v>
      </c>
      <c r="O334" s="380">
        <v>8</v>
      </c>
      <c r="P334" s="356">
        <v>8</v>
      </c>
      <c r="Q334" s="356">
        <v>0</v>
      </c>
      <c r="R334" s="380">
        <v>0</v>
      </c>
      <c r="S334" s="356">
        <v>0</v>
      </c>
      <c r="T334" s="356" t="s">
        <v>122</v>
      </c>
      <c r="U334" s="380">
        <v>0</v>
      </c>
      <c r="V334" s="356" t="s">
        <v>122</v>
      </c>
      <c r="W334" s="356" t="s">
        <v>122</v>
      </c>
    </row>
    <row r="335" spans="1:23" ht="21" customHeight="1" x14ac:dyDescent="0.25">
      <c r="A335" s="39">
        <v>12108</v>
      </c>
      <c r="B335" s="269" t="s">
        <v>1098</v>
      </c>
      <c r="C335" s="380">
        <v>0</v>
      </c>
      <c r="D335" s="356">
        <v>0</v>
      </c>
      <c r="E335" s="356">
        <v>0</v>
      </c>
      <c r="F335" s="380">
        <v>0</v>
      </c>
      <c r="G335" s="356">
        <v>0</v>
      </c>
      <c r="H335" s="356">
        <v>0</v>
      </c>
      <c r="I335" s="380">
        <v>0</v>
      </c>
      <c r="J335" s="356">
        <v>0</v>
      </c>
      <c r="K335" s="356">
        <v>0</v>
      </c>
      <c r="L335" s="380">
        <v>0</v>
      </c>
      <c r="M335" s="356">
        <v>0</v>
      </c>
      <c r="N335" s="356">
        <v>0</v>
      </c>
      <c r="O335" s="380">
        <v>0</v>
      </c>
      <c r="P335" s="356" t="s">
        <v>122</v>
      </c>
      <c r="Q335" s="356" t="s">
        <v>122</v>
      </c>
      <c r="R335" s="380">
        <v>0</v>
      </c>
      <c r="S335" s="356" t="s">
        <v>122</v>
      </c>
      <c r="T335" s="356">
        <v>0</v>
      </c>
      <c r="U335" s="380">
        <v>0</v>
      </c>
      <c r="V335" s="356">
        <v>0</v>
      </c>
      <c r="W335" s="356">
        <v>0</v>
      </c>
    </row>
    <row r="336" spans="1:23" ht="21" customHeight="1" x14ac:dyDescent="0.25">
      <c r="A336" s="39">
        <v>12111</v>
      </c>
      <c r="B336" s="269" t="s">
        <v>1099</v>
      </c>
      <c r="C336" s="380">
        <v>36</v>
      </c>
      <c r="D336" s="356">
        <v>36</v>
      </c>
      <c r="E336" s="356">
        <v>0</v>
      </c>
      <c r="F336" s="380">
        <v>6</v>
      </c>
      <c r="G336" s="356">
        <v>6</v>
      </c>
      <c r="H336" s="356">
        <v>0</v>
      </c>
      <c r="I336" s="380">
        <v>7</v>
      </c>
      <c r="J336" s="356">
        <v>7</v>
      </c>
      <c r="K336" s="356" t="s">
        <v>122</v>
      </c>
      <c r="L336" s="380">
        <v>6</v>
      </c>
      <c r="M336" s="356">
        <v>6</v>
      </c>
      <c r="N336" s="356">
        <v>0</v>
      </c>
      <c r="O336" s="380">
        <v>7</v>
      </c>
      <c r="P336" s="356">
        <v>7</v>
      </c>
      <c r="Q336" s="356">
        <v>0</v>
      </c>
      <c r="R336" s="380">
        <v>10</v>
      </c>
      <c r="S336" s="356">
        <v>10</v>
      </c>
      <c r="T336" s="356">
        <v>0</v>
      </c>
      <c r="U336" s="380">
        <v>0</v>
      </c>
      <c r="V336" s="356" t="s">
        <v>122</v>
      </c>
      <c r="W336" s="356">
        <v>0</v>
      </c>
    </row>
    <row r="337" spans="1:23" ht="21" customHeight="1" x14ac:dyDescent="0.25">
      <c r="A337" s="39">
        <v>12112</v>
      </c>
      <c r="B337" s="269" t="s">
        <v>1100</v>
      </c>
      <c r="C337" s="380">
        <v>0</v>
      </c>
      <c r="D337" s="356">
        <v>0</v>
      </c>
      <c r="E337" s="356">
        <v>0</v>
      </c>
      <c r="F337" s="380">
        <v>0</v>
      </c>
      <c r="G337" s="356">
        <v>0</v>
      </c>
      <c r="H337" s="356" t="s">
        <v>122</v>
      </c>
      <c r="I337" s="380">
        <v>0</v>
      </c>
      <c r="J337" s="356">
        <v>0</v>
      </c>
      <c r="K337" s="356" t="s">
        <v>122</v>
      </c>
      <c r="L337" s="380">
        <v>0</v>
      </c>
      <c r="M337" s="356">
        <v>0</v>
      </c>
      <c r="N337" s="356">
        <v>0</v>
      </c>
      <c r="O337" s="380">
        <v>0</v>
      </c>
      <c r="P337" s="356" t="s">
        <v>122</v>
      </c>
      <c r="Q337" s="356">
        <v>0</v>
      </c>
      <c r="R337" s="380">
        <v>0</v>
      </c>
      <c r="S337" s="356" t="s">
        <v>122</v>
      </c>
      <c r="T337" s="356">
        <v>0</v>
      </c>
      <c r="U337" s="380">
        <v>0</v>
      </c>
      <c r="V337" s="356">
        <v>0</v>
      </c>
      <c r="W337" s="356">
        <v>0</v>
      </c>
    </row>
    <row r="338" spans="1:23" ht="21" customHeight="1" x14ac:dyDescent="0.25">
      <c r="A338" s="39">
        <v>12113</v>
      </c>
      <c r="B338" s="269" t="s">
        <v>1101</v>
      </c>
      <c r="C338" s="380">
        <v>0</v>
      </c>
      <c r="D338" s="356">
        <v>0</v>
      </c>
      <c r="E338" s="356">
        <v>0</v>
      </c>
      <c r="F338" s="380">
        <v>0</v>
      </c>
      <c r="G338" s="356">
        <v>0</v>
      </c>
      <c r="H338" s="356">
        <v>0</v>
      </c>
      <c r="I338" s="380">
        <v>0</v>
      </c>
      <c r="J338" s="356" t="s">
        <v>122</v>
      </c>
      <c r="K338" s="356">
        <v>0</v>
      </c>
      <c r="L338" s="380">
        <v>0</v>
      </c>
      <c r="M338" s="356">
        <v>0</v>
      </c>
      <c r="N338" s="356">
        <v>0</v>
      </c>
      <c r="O338" s="380">
        <v>0</v>
      </c>
      <c r="P338" s="356">
        <v>0</v>
      </c>
      <c r="Q338" s="356">
        <v>0</v>
      </c>
      <c r="R338" s="380">
        <v>0</v>
      </c>
      <c r="S338" s="356">
        <v>0</v>
      </c>
      <c r="T338" s="356">
        <v>0</v>
      </c>
      <c r="U338" s="380">
        <v>0</v>
      </c>
      <c r="V338" s="356">
        <v>0</v>
      </c>
      <c r="W338" s="356">
        <v>0</v>
      </c>
    </row>
    <row r="339" spans="1:23" ht="21" customHeight="1" x14ac:dyDescent="0.25">
      <c r="A339" s="39">
        <v>12114</v>
      </c>
      <c r="B339" s="269" t="s">
        <v>1102</v>
      </c>
      <c r="C339" s="380">
        <v>0</v>
      </c>
      <c r="D339" s="356">
        <v>0</v>
      </c>
      <c r="E339" s="356">
        <v>0</v>
      </c>
      <c r="F339" s="380">
        <v>0</v>
      </c>
      <c r="G339" s="356" t="s">
        <v>122</v>
      </c>
      <c r="H339" s="356">
        <v>0</v>
      </c>
      <c r="I339" s="380">
        <v>0</v>
      </c>
      <c r="J339" s="356" t="s">
        <v>122</v>
      </c>
      <c r="K339" s="356">
        <v>0</v>
      </c>
      <c r="L339" s="380">
        <v>0</v>
      </c>
      <c r="M339" s="356">
        <v>0</v>
      </c>
      <c r="N339" s="356">
        <v>0</v>
      </c>
      <c r="O339" s="380">
        <v>0</v>
      </c>
      <c r="P339" s="356">
        <v>0</v>
      </c>
      <c r="Q339" s="356">
        <v>0</v>
      </c>
      <c r="R339" s="380">
        <v>0</v>
      </c>
      <c r="S339" s="356" t="s">
        <v>122</v>
      </c>
      <c r="T339" s="356">
        <v>0</v>
      </c>
      <c r="U339" s="380">
        <v>0</v>
      </c>
      <c r="V339" s="356" t="s">
        <v>122</v>
      </c>
      <c r="W339" s="356">
        <v>0</v>
      </c>
    </row>
    <row r="340" spans="1:23" ht="21" customHeight="1" x14ac:dyDescent="0.25">
      <c r="A340" s="39"/>
      <c r="B340" s="268" t="s">
        <v>1103</v>
      </c>
      <c r="C340" s="380">
        <v>4</v>
      </c>
      <c r="D340" s="356">
        <v>4</v>
      </c>
      <c r="E340" s="356">
        <v>0</v>
      </c>
      <c r="F340" s="380">
        <v>0</v>
      </c>
      <c r="G340" s="380">
        <v>0</v>
      </c>
      <c r="H340" s="380">
        <v>0</v>
      </c>
      <c r="I340" s="380">
        <v>4</v>
      </c>
      <c r="J340" s="380">
        <v>4</v>
      </c>
      <c r="K340" s="380">
        <v>0</v>
      </c>
      <c r="L340" s="380">
        <v>0</v>
      </c>
      <c r="M340" s="380">
        <v>0</v>
      </c>
      <c r="N340" s="380">
        <v>0</v>
      </c>
      <c r="O340" s="380">
        <v>0</v>
      </c>
      <c r="P340" s="380">
        <v>0</v>
      </c>
      <c r="Q340" s="380">
        <v>0</v>
      </c>
      <c r="R340" s="380">
        <v>0</v>
      </c>
      <c r="S340" s="380">
        <v>0</v>
      </c>
      <c r="T340" s="380">
        <v>0</v>
      </c>
      <c r="U340" s="380">
        <v>0</v>
      </c>
      <c r="V340" s="380">
        <v>0</v>
      </c>
      <c r="W340" s="380">
        <v>0</v>
      </c>
    </row>
    <row r="341" spans="1:23" ht="21" customHeight="1" x14ac:dyDescent="0.25">
      <c r="A341" s="39">
        <v>19102</v>
      </c>
      <c r="B341" s="269" t="s">
        <v>1105</v>
      </c>
      <c r="C341" s="380">
        <v>0</v>
      </c>
      <c r="D341" s="356">
        <v>0</v>
      </c>
      <c r="E341" s="356">
        <v>0</v>
      </c>
      <c r="F341" s="380">
        <v>0</v>
      </c>
      <c r="G341" s="356">
        <v>0</v>
      </c>
      <c r="H341" s="356">
        <v>0</v>
      </c>
      <c r="I341" s="380">
        <v>0</v>
      </c>
      <c r="J341" s="356">
        <v>0</v>
      </c>
      <c r="K341" s="356">
        <v>0</v>
      </c>
      <c r="L341" s="380">
        <v>0</v>
      </c>
      <c r="M341" s="356">
        <v>0</v>
      </c>
      <c r="N341" s="356">
        <v>0</v>
      </c>
      <c r="O341" s="380">
        <v>0</v>
      </c>
      <c r="P341" s="356">
        <v>0</v>
      </c>
      <c r="Q341" s="356">
        <v>0</v>
      </c>
      <c r="R341" s="380">
        <v>0</v>
      </c>
      <c r="S341" s="356">
        <v>0</v>
      </c>
      <c r="T341" s="356">
        <v>0</v>
      </c>
      <c r="U341" s="380">
        <v>0</v>
      </c>
      <c r="V341" s="356">
        <v>0</v>
      </c>
      <c r="W341" s="356">
        <v>0</v>
      </c>
    </row>
    <row r="342" spans="1:23" ht="21" customHeight="1" x14ac:dyDescent="0.25">
      <c r="A342" s="39">
        <v>19107</v>
      </c>
      <c r="B342" s="269" t="s">
        <v>1108</v>
      </c>
      <c r="C342" s="380">
        <v>0</v>
      </c>
      <c r="D342" s="356">
        <v>0</v>
      </c>
      <c r="E342" s="356">
        <v>0</v>
      </c>
      <c r="F342" s="380">
        <v>0</v>
      </c>
      <c r="G342" s="356">
        <v>0</v>
      </c>
      <c r="H342" s="356">
        <v>0</v>
      </c>
      <c r="I342" s="380">
        <v>0</v>
      </c>
      <c r="J342" s="356">
        <v>0</v>
      </c>
      <c r="K342" s="356">
        <v>0</v>
      </c>
      <c r="L342" s="380">
        <v>0</v>
      </c>
      <c r="M342" s="356">
        <v>0</v>
      </c>
      <c r="N342" s="356">
        <v>0</v>
      </c>
      <c r="O342" s="380">
        <v>0</v>
      </c>
      <c r="P342" s="356">
        <v>0</v>
      </c>
      <c r="Q342" s="356">
        <v>0</v>
      </c>
      <c r="R342" s="380">
        <v>0</v>
      </c>
      <c r="S342" s="356">
        <v>0</v>
      </c>
      <c r="T342" s="356">
        <v>0</v>
      </c>
      <c r="U342" s="380">
        <v>0</v>
      </c>
      <c r="V342" s="356">
        <v>0</v>
      </c>
      <c r="W342" s="356">
        <v>0</v>
      </c>
    </row>
    <row r="343" spans="1:23" ht="21" customHeight="1" x14ac:dyDescent="0.25">
      <c r="A343" s="39">
        <v>19112</v>
      </c>
      <c r="B343" s="269" t="s">
        <v>1112</v>
      </c>
      <c r="C343" s="380">
        <v>4</v>
      </c>
      <c r="D343" s="356">
        <v>4</v>
      </c>
      <c r="E343" s="356">
        <v>0</v>
      </c>
      <c r="F343" s="380">
        <v>0</v>
      </c>
      <c r="G343" s="356">
        <v>0</v>
      </c>
      <c r="H343" s="356">
        <v>0</v>
      </c>
      <c r="I343" s="380">
        <v>4</v>
      </c>
      <c r="J343" s="356">
        <v>4</v>
      </c>
      <c r="K343" s="356" t="s">
        <v>122</v>
      </c>
      <c r="L343" s="380">
        <v>0</v>
      </c>
      <c r="M343" s="356" t="s">
        <v>122</v>
      </c>
      <c r="N343" s="356" t="s">
        <v>122</v>
      </c>
      <c r="O343" s="380">
        <v>0</v>
      </c>
      <c r="P343" s="356" t="s">
        <v>122</v>
      </c>
      <c r="Q343" s="356" t="s">
        <v>122</v>
      </c>
      <c r="R343" s="380">
        <v>0</v>
      </c>
      <c r="S343" s="356">
        <v>0</v>
      </c>
      <c r="T343" s="356">
        <v>0</v>
      </c>
      <c r="U343" s="380">
        <v>0</v>
      </c>
      <c r="V343" s="356">
        <v>0</v>
      </c>
      <c r="W343" s="356">
        <v>0</v>
      </c>
    </row>
    <row r="344" spans="1:23" ht="21" customHeight="1" x14ac:dyDescent="0.25">
      <c r="A344" s="267">
        <v>19199</v>
      </c>
      <c r="B344" s="270" t="s">
        <v>1113</v>
      </c>
      <c r="C344" s="381">
        <v>0</v>
      </c>
      <c r="D344" s="358">
        <v>0</v>
      </c>
      <c r="E344" s="358">
        <v>0</v>
      </c>
      <c r="F344" s="381">
        <v>0</v>
      </c>
      <c r="G344" s="358">
        <v>0</v>
      </c>
      <c r="H344" s="358">
        <v>0</v>
      </c>
      <c r="I344" s="381">
        <v>0</v>
      </c>
      <c r="J344" s="358" t="s">
        <v>122</v>
      </c>
      <c r="K344" s="358">
        <v>0</v>
      </c>
      <c r="L344" s="381">
        <v>0</v>
      </c>
      <c r="M344" s="358">
        <v>0</v>
      </c>
      <c r="N344" s="358">
        <v>0</v>
      </c>
      <c r="O344" s="381">
        <v>0</v>
      </c>
      <c r="P344" s="358">
        <v>0</v>
      </c>
      <c r="Q344" s="358">
        <v>0</v>
      </c>
      <c r="R344" s="381">
        <v>0</v>
      </c>
      <c r="S344" s="358">
        <v>0</v>
      </c>
      <c r="T344" s="358">
        <v>0</v>
      </c>
      <c r="U344" s="381">
        <v>0</v>
      </c>
      <c r="V344" s="358">
        <v>0</v>
      </c>
      <c r="W344" s="358">
        <v>0</v>
      </c>
    </row>
    <row r="345" spans="1:23" ht="21" customHeight="1" x14ac:dyDescent="0.25">
      <c r="A345" s="14" t="s">
        <v>1439</v>
      </c>
      <c r="B345" s="11"/>
      <c r="C345" s="11"/>
      <c r="D345" s="11"/>
      <c r="E345" s="11"/>
      <c r="F345" s="11"/>
      <c r="G345" s="11"/>
      <c r="H345" s="11"/>
      <c r="I345" s="11"/>
      <c r="J345" s="11"/>
      <c r="K345" s="11"/>
      <c r="L345" s="11"/>
      <c r="M345" s="11"/>
      <c r="N345" s="11"/>
      <c r="O345" s="11"/>
      <c r="P345" s="11"/>
      <c r="Q345" s="11"/>
      <c r="R345" s="11"/>
      <c r="S345" s="11"/>
      <c r="T345" s="11"/>
      <c r="U345" s="4"/>
      <c r="V345" s="4"/>
      <c r="W345" s="4"/>
    </row>
    <row r="346" spans="1:23" ht="21" customHeight="1" x14ac:dyDescent="0.25">
      <c r="A346" s="14" t="s">
        <v>1414</v>
      </c>
      <c r="B346" s="10"/>
      <c r="C346" s="10"/>
      <c r="D346" s="10"/>
      <c r="E346" s="10"/>
      <c r="F346" s="10"/>
      <c r="G346" s="4"/>
      <c r="H346" s="4"/>
      <c r="I346" s="4"/>
      <c r="J346" s="4"/>
      <c r="K346" s="4"/>
      <c r="L346" s="4"/>
      <c r="M346" s="4"/>
      <c r="N346" s="4"/>
      <c r="O346" s="4"/>
      <c r="P346" s="4"/>
      <c r="Q346" s="4"/>
      <c r="R346" s="4"/>
      <c r="S346" s="4"/>
      <c r="T346" s="4"/>
      <c r="U346" s="4"/>
      <c r="V346" s="4"/>
      <c r="W346" s="4"/>
    </row>
    <row r="347" spans="1:23" ht="21" customHeight="1" x14ac:dyDescent="0.25">
      <c r="A347" s="315" t="s">
        <v>92</v>
      </c>
      <c r="B347" s="14"/>
      <c r="C347" s="14"/>
      <c r="D347" s="14"/>
      <c r="E347" s="14"/>
      <c r="F347" s="14"/>
      <c r="G347" s="14"/>
      <c r="H347" s="14"/>
      <c r="I347" s="14"/>
      <c r="J347" s="14"/>
      <c r="K347" s="4"/>
      <c r="L347" s="4"/>
      <c r="M347" s="4"/>
      <c r="N347" s="4"/>
      <c r="O347" s="4"/>
      <c r="P347" s="4"/>
      <c r="Q347" s="4"/>
      <c r="R347" s="4"/>
      <c r="S347" s="4"/>
      <c r="T347" s="4"/>
      <c r="U347" s="4"/>
      <c r="V347" s="4"/>
      <c r="W347" s="4"/>
    </row>
    <row r="348" spans="1:23" ht="21" customHeight="1" x14ac:dyDescent="0.25">
      <c r="B348" s="10"/>
      <c r="C348" s="3"/>
      <c r="D348" s="3"/>
      <c r="E348" s="3"/>
      <c r="F348" s="4"/>
      <c r="G348" s="4"/>
      <c r="H348" s="4"/>
      <c r="I348" s="4"/>
      <c r="J348" s="4"/>
      <c r="K348" s="4"/>
      <c r="L348" s="4"/>
      <c r="M348" s="4"/>
      <c r="N348" s="4"/>
      <c r="O348" s="4"/>
      <c r="P348" s="4"/>
      <c r="Q348" s="4"/>
      <c r="R348" s="4"/>
      <c r="S348" s="4"/>
      <c r="T348" s="4"/>
      <c r="U348" s="4"/>
      <c r="V348" s="4"/>
      <c r="W348" s="4"/>
    </row>
    <row r="349" spans="1:23" ht="21" customHeight="1" x14ac:dyDescent="0.25">
      <c r="A349" s="39"/>
      <c r="B349" s="10"/>
      <c r="C349" s="3"/>
      <c r="D349" s="3"/>
      <c r="E349" s="3"/>
      <c r="F349" s="4"/>
      <c r="G349" s="4"/>
      <c r="H349" s="4"/>
      <c r="I349" s="4"/>
      <c r="J349" s="4"/>
      <c r="K349" s="4"/>
      <c r="L349" s="4"/>
      <c r="M349" s="4"/>
      <c r="N349" s="4"/>
      <c r="O349" s="4"/>
      <c r="P349" s="4"/>
      <c r="Q349" s="4"/>
      <c r="R349" s="4"/>
      <c r="S349" s="4"/>
      <c r="T349" s="4"/>
      <c r="U349" s="4"/>
      <c r="V349" s="4"/>
      <c r="W349" s="4"/>
    </row>
    <row r="350" spans="1:23" ht="21" customHeight="1" x14ac:dyDescent="0.25">
      <c r="A350" s="39"/>
      <c r="B350" s="10"/>
      <c r="C350" s="3"/>
      <c r="D350" s="3"/>
      <c r="E350" s="3"/>
      <c r="F350" s="4"/>
      <c r="G350" s="4"/>
      <c r="H350" s="4"/>
      <c r="I350" s="4"/>
      <c r="J350" s="4"/>
      <c r="K350" s="4"/>
      <c r="L350" s="4"/>
      <c r="M350" s="4"/>
      <c r="N350" s="4"/>
      <c r="O350" s="4"/>
      <c r="P350" s="4"/>
      <c r="Q350" s="4"/>
      <c r="R350" s="4"/>
      <c r="S350" s="4"/>
      <c r="T350" s="4"/>
      <c r="U350" s="4"/>
      <c r="V350" s="4"/>
      <c r="W350" s="4"/>
    </row>
    <row r="351" spans="1:23" ht="21" customHeight="1" x14ac:dyDescent="0.25">
      <c r="A351" s="39"/>
      <c r="B351" s="10"/>
      <c r="C351" s="3"/>
      <c r="D351" s="3"/>
      <c r="E351" s="3"/>
      <c r="F351" s="4"/>
      <c r="G351" s="4"/>
      <c r="H351" s="4"/>
      <c r="I351" s="4"/>
      <c r="J351" s="4"/>
      <c r="K351" s="4"/>
      <c r="L351" s="4"/>
      <c r="M351" s="4"/>
      <c r="N351" s="4"/>
      <c r="O351" s="4"/>
      <c r="P351" s="4"/>
      <c r="Q351" s="4"/>
      <c r="R351" s="4"/>
      <c r="S351" s="4"/>
      <c r="T351" s="4"/>
      <c r="U351" s="4"/>
      <c r="V351" s="4"/>
      <c r="W351" s="4"/>
    </row>
    <row r="352" spans="1:23" ht="21" customHeight="1" x14ac:dyDescent="0.25">
      <c r="A352" s="39"/>
      <c r="B352" s="11"/>
      <c r="C352" s="3"/>
      <c r="D352" s="3"/>
      <c r="E352" s="3"/>
      <c r="F352" s="3"/>
      <c r="G352" s="3"/>
      <c r="H352" s="3"/>
      <c r="I352" s="3"/>
      <c r="J352" s="3"/>
      <c r="K352" s="3"/>
      <c r="L352" s="3"/>
      <c r="M352" s="3"/>
      <c r="N352" s="3"/>
      <c r="O352" s="3"/>
      <c r="P352" s="3"/>
      <c r="Q352" s="3"/>
      <c r="R352" s="3"/>
      <c r="S352" s="3"/>
      <c r="T352" s="3"/>
      <c r="U352" s="3"/>
      <c r="V352" s="3"/>
      <c r="W352" s="3"/>
    </row>
    <row r="353" spans="1:23" ht="21" customHeight="1" x14ac:dyDescent="0.25">
      <c r="A353" s="39"/>
      <c r="B353" s="400"/>
      <c r="C353" s="3"/>
      <c r="D353" s="3"/>
      <c r="E353" s="3"/>
      <c r="F353" s="4"/>
      <c r="G353" s="4"/>
      <c r="H353" s="4"/>
      <c r="I353" s="4"/>
      <c r="J353" s="4"/>
      <c r="K353" s="4"/>
      <c r="L353" s="4"/>
      <c r="M353" s="4"/>
      <c r="N353" s="4"/>
      <c r="O353" s="4"/>
      <c r="P353" s="4"/>
      <c r="Q353" s="4"/>
      <c r="R353" s="4"/>
      <c r="S353" s="4"/>
      <c r="T353" s="4"/>
      <c r="U353" s="4"/>
      <c r="V353" s="4"/>
      <c r="W353" s="4"/>
    </row>
    <row r="354" spans="1:23" ht="21" customHeight="1" x14ac:dyDescent="0.25">
      <c r="A354" s="39"/>
      <c r="B354" s="10"/>
      <c r="C354" s="3"/>
      <c r="D354" s="3"/>
      <c r="E354" s="3"/>
      <c r="F354" s="4"/>
      <c r="G354" s="4"/>
      <c r="H354" s="4"/>
      <c r="I354" s="4"/>
      <c r="J354" s="4"/>
      <c r="K354" s="4"/>
      <c r="L354" s="4"/>
      <c r="M354" s="4"/>
      <c r="N354" s="4"/>
      <c r="O354" s="4"/>
      <c r="P354" s="4"/>
      <c r="Q354" s="4"/>
      <c r="R354" s="4"/>
      <c r="S354" s="4"/>
      <c r="T354" s="4"/>
      <c r="U354" s="4"/>
      <c r="V354" s="4"/>
      <c r="W354" s="4"/>
    </row>
    <row r="355" spans="1:23" ht="21" customHeight="1" x14ac:dyDescent="0.25">
      <c r="A355" s="39"/>
      <c r="B355" s="10"/>
      <c r="C355" s="3"/>
      <c r="D355" s="3"/>
      <c r="E355" s="3"/>
      <c r="F355" s="4"/>
      <c r="G355" s="4"/>
      <c r="H355" s="4"/>
      <c r="I355" s="4"/>
      <c r="J355" s="4"/>
      <c r="K355" s="4"/>
      <c r="L355" s="4"/>
      <c r="M355" s="4"/>
      <c r="N355" s="4"/>
      <c r="O355" s="4"/>
      <c r="P355" s="4"/>
      <c r="Q355" s="4"/>
      <c r="R355" s="4"/>
      <c r="S355" s="4"/>
      <c r="T355" s="4"/>
      <c r="U355" s="4"/>
      <c r="V355" s="4"/>
      <c r="W355" s="4"/>
    </row>
    <row r="356" spans="1:23" ht="21" customHeight="1" x14ac:dyDescent="0.25">
      <c r="A356" s="39"/>
      <c r="B356" s="10"/>
      <c r="C356" s="3"/>
      <c r="D356" s="3"/>
      <c r="E356" s="3"/>
      <c r="F356" s="4"/>
      <c r="G356" s="4"/>
      <c r="H356" s="4"/>
      <c r="I356" s="4"/>
      <c r="J356" s="4"/>
      <c r="K356" s="4"/>
      <c r="L356" s="4"/>
      <c r="M356" s="4"/>
      <c r="N356" s="4"/>
      <c r="O356" s="4"/>
      <c r="P356" s="4"/>
      <c r="Q356" s="4"/>
      <c r="R356" s="4"/>
      <c r="S356" s="4"/>
      <c r="T356" s="4"/>
      <c r="U356" s="4"/>
      <c r="V356" s="4"/>
      <c r="W356" s="4"/>
    </row>
    <row r="357" spans="1:23" ht="21" customHeight="1" x14ac:dyDescent="0.25">
      <c r="A357" s="39"/>
      <c r="B357" s="10"/>
      <c r="C357" s="3"/>
      <c r="D357" s="3"/>
      <c r="E357" s="3"/>
      <c r="F357" s="4"/>
      <c r="G357" s="4"/>
      <c r="H357" s="4"/>
      <c r="I357" s="4"/>
      <c r="J357" s="4"/>
      <c r="K357" s="4"/>
      <c r="L357" s="4"/>
      <c r="M357" s="4"/>
      <c r="N357" s="4"/>
      <c r="O357" s="4"/>
      <c r="P357" s="4"/>
      <c r="Q357" s="4"/>
      <c r="R357" s="4"/>
      <c r="S357" s="4"/>
      <c r="T357" s="4"/>
      <c r="U357" s="4"/>
      <c r="V357" s="4"/>
      <c r="W357" s="4"/>
    </row>
    <row r="358" spans="1:23" ht="21" customHeight="1" x14ac:dyDescent="0.25">
      <c r="A358" s="39"/>
    </row>
    <row r="359" spans="1:23" ht="21" customHeight="1" x14ac:dyDescent="0.25">
      <c r="A359" s="17"/>
    </row>
  </sheetData>
  <customSheetViews>
    <customSheetView guid="{2798B807-F078-4B04-890A-BD0E76127134}" scale="80">
      <selection activeCell="F25" sqref="F25"/>
      <pageMargins left="0" right="0" top="0" bottom="0" header="0" footer="0"/>
      <pageSetup scale="66" orientation="portrait" r:id="rId1"/>
    </customSheetView>
  </customSheetViews>
  <phoneticPr fontId="0" type="noConversion"/>
  <pageMargins left="0.70866141732283472" right="0.70866141732283472" top="0.74803149606299213" bottom="0.74803149606299213" header="0.31496062992125984" footer="0.31496062992125984"/>
  <pageSetup scale="48" fitToHeight="3" orientation="portrait" r:id="rId2"/>
  <colBreaks count="1" manualBreakCount="1">
    <brk id="11"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T347"/>
  <sheetViews>
    <sheetView showGridLines="0" zoomScale="80" zoomScaleNormal="80" zoomScaleSheetLayoutView="80" workbookViewId="0">
      <selection activeCell="A50" sqref="A50"/>
    </sheetView>
  </sheetViews>
  <sheetFormatPr baseColWidth="10" defaultColWidth="11.44140625" defaultRowHeight="21" customHeight="1" x14ac:dyDescent="0.25"/>
  <cols>
    <col min="1" max="1" width="7.6640625" style="20" customWidth="1"/>
    <col min="2" max="2" width="65.6640625" style="14" customWidth="1"/>
    <col min="3" max="11" width="15.6640625" style="4" customWidth="1"/>
    <col min="12" max="39" width="15.6640625" style="2" customWidth="1"/>
    <col min="40" max="16384" width="11.44140625" style="2"/>
  </cols>
  <sheetData>
    <row r="1" spans="1:11" s="5" customFormat="1" ht="21" customHeight="1" x14ac:dyDescent="0.25">
      <c r="A1" s="71" t="s">
        <v>1448</v>
      </c>
      <c r="B1" s="13"/>
      <c r="C1" s="133"/>
      <c r="D1" s="13"/>
      <c r="E1" s="13"/>
      <c r="F1" s="13"/>
      <c r="G1" s="13"/>
      <c r="H1" s="13"/>
      <c r="I1" s="13"/>
      <c r="J1" s="13"/>
      <c r="K1" s="13"/>
    </row>
    <row r="2" spans="1:11" s="222" customFormat="1" ht="30" customHeight="1" x14ac:dyDescent="0.25">
      <c r="A2" s="428" t="s">
        <v>531</v>
      </c>
      <c r="B2" s="428" t="s">
        <v>1369</v>
      </c>
      <c r="C2" s="427" t="s">
        <v>1449</v>
      </c>
      <c r="D2" s="427" t="s">
        <v>1266</v>
      </c>
      <c r="E2" s="427" t="s">
        <v>1267</v>
      </c>
      <c r="F2" s="427" t="s">
        <v>1450</v>
      </c>
      <c r="G2" s="427" t="s">
        <v>1266</v>
      </c>
      <c r="H2" s="427" t="s">
        <v>1267</v>
      </c>
      <c r="I2" s="427" t="s">
        <v>1451</v>
      </c>
      <c r="J2" s="427" t="s">
        <v>1266</v>
      </c>
      <c r="K2" s="427" t="s">
        <v>1267</v>
      </c>
    </row>
    <row r="3" spans="1:11" ht="21" customHeight="1" x14ac:dyDescent="0.25">
      <c r="A3" s="133"/>
      <c r="B3" s="268" t="s">
        <v>30</v>
      </c>
      <c r="C3" s="380">
        <v>25111</v>
      </c>
      <c r="D3" s="380">
        <v>20734</v>
      </c>
      <c r="E3" s="380">
        <v>4377</v>
      </c>
      <c r="F3" s="380">
        <v>18230</v>
      </c>
      <c r="G3" s="380">
        <v>14820</v>
      </c>
      <c r="H3" s="380">
        <v>3410</v>
      </c>
      <c r="I3" s="380">
        <v>6881</v>
      </c>
      <c r="J3" s="380">
        <v>5914</v>
      </c>
      <c r="K3" s="380">
        <v>967</v>
      </c>
    </row>
    <row r="4" spans="1:11" s="5" customFormat="1" ht="21" customHeight="1" x14ac:dyDescent="0.25">
      <c r="A4" s="133"/>
      <c r="B4" s="397" t="s">
        <v>537</v>
      </c>
      <c r="C4" s="380">
        <v>161</v>
      </c>
      <c r="D4" s="380">
        <v>143</v>
      </c>
      <c r="E4" s="380">
        <v>18</v>
      </c>
      <c r="F4" s="380">
        <v>122</v>
      </c>
      <c r="G4" s="380">
        <v>108</v>
      </c>
      <c r="H4" s="380">
        <v>14</v>
      </c>
      <c r="I4" s="380">
        <v>39</v>
      </c>
      <c r="J4" s="380">
        <v>35</v>
      </c>
      <c r="K4" s="380">
        <v>4</v>
      </c>
    </row>
    <row r="5" spans="1:11" ht="21" customHeight="1" x14ac:dyDescent="0.25">
      <c r="A5" s="39">
        <v>501</v>
      </c>
      <c r="B5" s="269" t="s">
        <v>538</v>
      </c>
      <c r="C5" s="382">
        <v>161</v>
      </c>
      <c r="D5" s="382">
        <v>143</v>
      </c>
      <c r="E5" s="382">
        <v>18</v>
      </c>
      <c r="F5" s="382">
        <v>122</v>
      </c>
      <c r="G5" s="356">
        <v>108</v>
      </c>
      <c r="H5" s="356">
        <v>14</v>
      </c>
      <c r="I5" s="382">
        <v>39</v>
      </c>
      <c r="J5" s="356">
        <v>35</v>
      </c>
      <c r="K5" s="356">
        <v>4</v>
      </c>
    </row>
    <row r="6" spans="1:11" ht="21" customHeight="1" x14ac:dyDescent="0.25">
      <c r="A6" s="39">
        <v>512</v>
      </c>
      <c r="B6" s="269" t="s">
        <v>540</v>
      </c>
      <c r="C6" s="382">
        <v>0</v>
      </c>
      <c r="D6" s="382">
        <v>0</v>
      </c>
      <c r="E6" s="382">
        <v>0</v>
      </c>
      <c r="F6" s="382">
        <v>0</v>
      </c>
      <c r="G6" s="356">
        <v>0</v>
      </c>
      <c r="H6" s="356">
        <v>0</v>
      </c>
      <c r="I6" s="382">
        <v>0</v>
      </c>
      <c r="J6" s="356">
        <v>0</v>
      </c>
      <c r="K6" s="356">
        <v>0</v>
      </c>
    </row>
    <row r="7" spans="1:11" ht="21" customHeight="1" x14ac:dyDescent="0.25">
      <c r="A7" s="39"/>
      <c r="B7" s="397" t="s">
        <v>541</v>
      </c>
      <c r="C7" s="380">
        <v>76</v>
      </c>
      <c r="D7" s="380">
        <v>76</v>
      </c>
      <c r="E7" s="380">
        <v>0</v>
      </c>
      <c r="F7" s="380">
        <v>63</v>
      </c>
      <c r="G7" s="380">
        <v>63</v>
      </c>
      <c r="H7" s="380">
        <v>0</v>
      </c>
      <c r="I7" s="380">
        <v>13</v>
      </c>
      <c r="J7" s="380">
        <v>13</v>
      </c>
      <c r="K7" s="380">
        <v>0</v>
      </c>
    </row>
    <row r="8" spans="1:11" ht="21" customHeight="1" x14ac:dyDescent="0.25">
      <c r="A8" s="39">
        <v>602</v>
      </c>
      <c r="B8" s="269" t="s">
        <v>542</v>
      </c>
      <c r="C8" s="382">
        <v>0</v>
      </c>
      <c r="D8" s="382">
        <v>0</v>
      </c>
      <c r="E8" s="382">
        <v>0</v>
      </c>
      <c r="F8" s="382">
        <v>0</v>
      </c>
      <c r="G8" s="356">
        <v>0</v>
      </c>
      <c r="H8" s="356">
        <v>0</v>
      </c>
      <c r="I8" s="382">
        <v>0</v>
      </c>
      <c r="J8" s="356">
        <v>0</v>
      </c>
      <c r="K8" s="356">
        <v>0</v>
      </c>
    </row>
    <row r="9" spans="1:11" ht="21" customHeight="1" x14ac:dyDescent="0.25">
      <c r="A9" s="39">
        <v>608</v>
      </c>
      <c r="B9" s="269" t="s">
        <v>543</v>
      </c>
      <c r="C9" s="382">
        <v>0</v>
      </c>
      <c r="D9" s="382">
        <v>0</v>
      </c>
      <c r="E9" s="382">
        <v>0</v>
      </c>
      <c r="F9" s="382">
        <v>0</v>
      </c>
      <c r="G9" s="356">
        <v>0</v>
      </c>
      <c r="H9" s="356">
        <v>0</v>
      </c>
      <c r="I9" s="382">
        <v>0</v>
      </c>
      <c r="J9" s="356">
        <v>0</v>
      </c>
      <c r="K9" s="356">
        <v>0</v>
      </c>
    </row>
    <row r="10" spans="1:11" ht="21" customHeight="1" x14ac:dyDescent="0.25">
      <c r="A10" s="39">
        <v>609</v>
      </c>
      <c r="B10" s="269" t="s">
        <v>544</v>
      </c>
      <c r="C10" s="382">
        <v>0</v>
      </c>
      <c r="D10" s="382">
        <v>0</v>
      </c>
      <c r="E10" s="382">
        <v>0</v>
      </c>
      <c r="F10" s="382">
        <v>0</v>
      </c>
      <c r="G10" s="356" t="s">
        <v>122</v>
      </c>
      <c r="H10" s="356" t="s">
        <v>122</v>
      </c>
      <c r="I10" s="382">
        <v>0</v>
      </c>
      <c r="J10" s="356">
        <v>0</v>
      </c>
      <c r="K10" s="356">
        <v>0</v>
      </c>
    </row>
    <row r="11" spans="1:11" ht="21" customHeight="1" x14ac:dyDescent="0.25">
      <c r="A11" s="39">
        <v>610</v>
      </c>
      <c r="B11" s="269" t="s">
        <v>545</v>
      </c>
      <c r="C11" s="382">
        <v>0</v>
      </c>
      <c r="D11" s="382">
        <v>0</v>
      </c>
      <c r="E11" s="382">
        <v>0</v>
      </c>
      <c r="F11" s="382">
        <v>0</v>
      </c>
      <c r="G11" s="356">
        <v>0</v>
      </c>
      <c r="H11" s="356">
        <v>0</v>
      </c>
      <c r="I11" s="382">
        <v>0</v>
      </c>
      <c r="J11" s="356">
        <v>0</v>
      </c>
      <c r="K11" s="356">
        <v>0</v>
      </c>
    </row>
    <row r="12" spans="1:11" ht="21" customHeight="1" x14ac:dyDescent="0.25">
      <c r="A12" s="39">
        <v>619</v>
      </c>
      <c r="B12" s="269" t="s">
        <v>547</v>
      </c>
      <c r="C12" s="382">
        <v>7</v>
      </c>
      <c r="D12" s="382">
        <v>7</v>
      </c>
      <c r="E12" s="382">
        <v>0</v>
      </c>
      <c r="F12" s="382">
        <v>7</v>
      </c>
      <c r="G12" s="356">
        <v>7</v>
      </c>
      <c r="H12" s="356">
        <v>0</v>
      </c>
      <c r="I12" s="382">
        <v>0</v>
      </c>
      <c r="J12" s="356" t="s">
        <v>122</v>
      </c>
      <c r="K12" s="356">
        <v>0</v>
      </c>
    </row>
    <row r="13" spans="1:11" ht="21" customHeight="1" x14ac:dyDescent="0.25">
      <c r="A13" s="39">
        <v>620</v>
      </c>
      <c r="B13" s="269" t="s">
        <v>548</v>
      </c>
      <c r="C13" s="382">
        <v>17</v>
      </c>
      <c r="D13" s="382">
        <v>17</v>
      </c>
      <c r="E13" s="382">
        <v>0</v>
      </c>
      <c r="F13" s="382">
        <v>13</v>
      </c>
      <c r="G13" s="356">
        <v>13</v>
      </c>
      <c r="H13" s="356">
        <v>0</v>
      </c>
      <c r="I13" s="382">
        <v>4</v>
      </c>
      <c r="J13" s="356">
        <v>4</v>
      </c>
      <c r="K13" s="356">
        <v>0</v>
      </c>
    </row>
    <row r="14" spans="1:11" ht="21" customHeight="1" x14ac:dyDescent="0.25">
      <c r="A14" s="39">
        <v>621</v>
      </c>
      <c r="B14" s="269" t="s">
        <v>549</v>
      </c>
      <c r="C14" s="382">
        <v>0</v>
      </c>
      <c r="D14" s="382">
        <v>0</v>
      </c>
      <c r="E14" s="382">
        <v>0</v>
      </c>
      <c r="F14" s="382">
        <v>0</v>
      </c>
      <c r="G14" s="356">
        <v>0</v>
      </c>
      <c r="H14" s="356">
        <v>0</v>
      </c>
      <c r="I14" s="382">
        <v>0</v>
      </c>
      <c r="J14" s="356" t="s">
        <v>122</v>
      </c>
      <c r="K14" s="356">
        <v>0</v>
      </c>
    </row>
    <row r="15" spans="1:11" ht="21" customHeight="1" x14ac:dyDescent="0.25">
      <c r="A15" s="39">
        <v>623</v>
      </c>
      <c r="B15" s="269" t="s">
        <v>550</v>
      </c>
      <c r="C15" s="382">
        <v>13</v>
      </c>
      <c r="D15" s="382">
        <v>13</v>
      </c>
      <c r="E15" s="382">
        <v>0</v>
      </c>
      <c r="F15" s="382">
        <v>8</v>
      </c>
      <c r="G15" s="356">
        <v>8</v>
      </c>
      <c r="H15" s="356">
        <v>0</v>
      </c>
      <c r="I15" s="382">
        <v>5</v>
      </c>
      <c r="J15" s="356">
        <v>5</v>
      </c>
      <c r="K15" s="356">
        <v>0</v>
      </c>
    </row>
    <row r="16" spans="1:11" ht="21" customHeight="1" x14ac:dyDescent="0.25">
      <c r="A16" s="39">
        <v>624</v>
      </c>
      <c r="B16" s="269" t="s">
        <v>551</v>
      </c>
      <c r="C16" s="382">
        <v>0</v>
      </c>
      <c r="D16" s="382">
        <v>0</v>
      </c>
      <c r="E16" s="382">
        <v>0</v>
      </c>
      <c r="F16" s="382">
        <v>0</v>
      </c>
      <c r="G16" s="356">
        <v>0</v>
      </c>
      <c r="H16" s="356" t="s">
        <v>122</v>
      </c>
      <c r="I16" s="382">
        <v>0</v>
      </c>
      <c r="J16" s="356">
        <v>0</v>
      </c>
      <c r="K16" s="356">
        <v>0</v>
      </c>
    </row>
    <row r="17" spans="1:11" ht="21" customHeight="1" x14ac:dyDescent="0.25">
      <c r="A17" s="39">
        <v>625</v>
      </c>
      <c r="B17" s="269" t="s">
        <v>552</v>
      </c>
      <c r="C17" s="382">
        <v>0</v>
      </c>
      <c r="D17" s="382">
        <v>0</v>
      </c>
      <c r="E17" s="382">
        <v>0</v>
      </c>
      <c r="F17" s="382">
        <v>0</v>
      </c>
      <c r="G17" s="356">
        <v>0</v>
      </c>
      <c r="H17" s="356" t="s">
        <v>122</v>
      </c>
      <c r="I17" s="382">
        <v>0</v>
      </c>
      <c r="J17" s="356">
        <v>0</v>
      </c>
      <c r="K17" s="356">
        <v>0</v>
      </c>
    </row>
    <row r="18" spans="1:11" ht="21" customHeight="1" x14ac:dyDescent="0.25">
      <c r="A18" s="39">
        <v>626</v>
      </c>
      <c r="B18" s="269" t="s">
        <v>553</v>
      </c>
      <c r="C18" s="382">
        <v>0</v>
      </c>
      <c r="D18" s="382">
        <v>0</v>
      </c>
      <c r="E18" s="382">
        <v>0</v>
      </c>
      <c r="F18" s="382">
        <v>0</v>
      </c>
      <c r="G18" s="356">
        <v>0</v>
      </c>
      <c r="H18" s="356">
        <v>0</v>
      </c>
      <c r="I18" s="382">
        <v>0</v>
      </c>
      <c r="J18" s="356">
        <v>0</v>
      </c>
      <c r="K18" s="356">
        <v>0</v>
      </c>
    </row>
    <row r="19" spans="1:11" ht="21" customHeight="1" x14ac:dyDescent="0.25">
      <c r="A19" s="39">
        <v>629</v>
      </c>
      <c r="B19" s="269" t="s">
        <v>554</v>
      </c>
      <c r="C19" s="382">
        <v>0</v>
      </c>
      <c r="D19" s="382">
        <v>0</v>
      </c>
      <c r="E19" s="382">
        <v>0</v>
      </c>
      <c r="F19" s="382">
        <v>0</v>
      </c>
      <c r="G19" s="356">
        <v>0</v>
      </c>
      <c r="H19" s="356">
        <v>0</v>
      </c>
      <c r="I19" s="382">
        <v>0</v>
      </c>
      <c r="J19" s="356">
        <v>0</v>
      </c>
      <c r="K19" s="356">
        <v>0</v>
      </c>
    </row>
    <row r="20" spans="1:11" ht="21" customHeight="1" x14ac:dyDescent="0.25">
      <c r="A20" s="39">
        <v>630</v>
      </c>
      <c r="B20" s="269" t="s">
        <v>555</v>
      </c>
      <c r="C20" s="382">
        <v>0</v>
      </c>
      <c r="D20" s="382">
        <v>0</v>
      </c>
      <c r="E20" s="382">
        <v>0</v>
      </c>
      <c r="F20" s="382">
        <v>0</v>
      </c>
      <c r="G20" s="356">
        <v>0</v>
      </c>
      <c r="H20" s="356">
        <v>0</v>
      </c>
      <c r="I20" s="382">
        <v>0</v>
      </c>
      <c r="J20" s="356">
        <v>0</v>
      </c>
      <c r="K20" s="356">
        <v>0</v>
      </c>
    </row>
    <row r="21" spans="1:11" ht="21" customHeight="1" x14ac:dyDescent="0.25">
      <c r="A21" s="39">
        <v>631</v>
      </c>
      <c r="B21" s="269" t="s">
        <v>556</v>
      </c>
      <c r="C21" s="382">
        <v>0</v>
      </c>
      <c r="D21" s="382">
        <v>0</v>
      </c>
      <c r="E21" s="382">
        <v>0</v>
      </c>
      <c r="F21" s="382">
        <v>0</v>
      </c>
      <c r="G21" s="356">
        <v>0</v>
      </c>
      <c r="H21" s="356">
        <v>0</v>
      </c>
      <c r="I21" s="382">
        <v>0</v>
      </c>
      <c r="J21" s="356">
        <v>0</v>
      </c>
      <c r="K21" s="356">
        <v>0</v>
      </c>
    </row>
    <row r="22" spans="1:11" ht="21" customHeight="1" x14ac:dyDescent="0.25">
      <c r="A22" s="39">
        <v>633</v>
      </c>
      <c r="B22" s="269" t="s">
        <v>557</v>
      </c>
      <c r="C22" s="382">
        <v>0</v>
      </c>
      <c r="D22" s="382">
        <v>0</v>
      </c>
      <c r="E22" s="382">
        <v>0</v>
      </c>
      <c r="F22" s="382">
        <v>0</v>
      </c>
      <c r="G22" s="356" t="s">
        <v>122</v>
      </c>
      <c r="H22" s="356">
        <v>0</v>
      </c>
      <c r="I22" s="382">
        <v>0</v>
      </c>
      <c r="J22" s="356" t="s">
        <v>122</v>
      </c>
      <c r="K22" s="356">
        <v>0</v>
      </c>
    </row>
    <row r="23" spans="1:11" ht="21" customHeight="1" x14ac:dyDescent="0.25">
      <c r="A23" s="39">
        <v>634</v>
      </c>
      <c r="B23" s="269" t="s">
        <v>558</v>
      </c>
      <c r="C23" s="382">
        <v>0</v>
      </c>
      <c r="D23" s="382">
        <v>0</v>
      </c>
      <c r="E23" s="382">
        <v>0</v>
      </c>
      <c r="F23" s="382">
        <v>0</v>
      </c>
      <c r="G23" s="356">
        <v>0</v>
      </c>
      <c r="H23" s="356">
        <v>0</v>
      </c>
      <c r="I23" s="382">
        <v>0</v>
      </c>
      <c r="J23" s="356" t="s">
        <v>122</v>
      </c>
      <c r="K23" s="356">
        <v>0</v>
      </c>
    </row>
    <row r="24" spans="1:11" ht="21" customHeight="1" x14ac:dyDescent="0.25">
      <c r="A24" s="39">
        <v>635</v>
      </c>
      <c r="B24" s="269" t="s">
        <v>559</v>
      </c>
      <c r="C24" s="382">
        <v>10</v>
      </c>
      <c r="D24" s="382">
        <v>10</v>
      </c>
      <c r="E24" s="382">
        <v>0</v>
      </c>
      <c r="F24" s="382">
        <v>10</v>
      </c>
      <c r="G24" s="356">
        <v>10</v>
      </c>
      <c r="H24" s="356">
        <v>0</v>
      </c>
      <c r="I24" s="382">
        <v>0</v>
      </c>
      <c r="J24" s="356" t="s">
        <v>122</v>
      </c>
      <c r="K24" s="356">
        <v>0</v>
      </c>
    </row>
    <row r="25" spans="1:11" ht="21" customHeight="1" x14ac:dyDescent="0.25">
      <c r="A25" s="39">
        <v>637</v>
      </c>
      <c r="B25" s="269" t="s">
        <v>560</v>
      </c>
      <c r="C25" s="382">
        <v>15</v>
      </c>
      <c r="D25" s="382">
        <v>15</v>
      </c>
      <c r="E25" s="382">
        <v>0</v>
      </c>
      <c r="F25" s="382">
        <v>11</v>
      </c>
      <c r="G25" s="356">
        <v>11</v>
      </c>
      <c r="H25" s="356">
        <v>0</v>
      </c>
      <c r="I25" s="382">
        <v>4</v>
      </c>
      <c r="J25" s="356">
        <v>4</v>
      </c>
      <c r="K25" s="356">
        <v>0</v>
      </c>
    </row>
    <row r="26" spans="1:11" ht="21" customHeight="1" x14ac:dyDescent="0.25">
      <c r="A26" s="39">
        <v>13021</v>
      </c>
      <c r="B26" s="269" t="s">
        <v>561</v>
      </c>
      <c r="C26" s="382">
        <v>14</v>
      </c>
      <c r="D26" s="382">
        <v>14</v>
      </c>
      <c r="E26" s="382">
        <v>0</v>
      </c>
      <c r="F26" s="382">
        <v>14</v>
      </c>
      <c r="G26" s="356">
        <v>14</v>
      </c>
      <c r="H26" s="356">
        <v>0</v>
      </c>
      <c r="I26" s="382">
        <v>0</v>
      </c>
      <c r="J26" s="356" t="s">
        <v>122</v>
      </c>
      <c r="K26" s="356">
        <v>0</v>
      </c>
    </row>
    <row r="27" spans="1:11" ht="21" customHeight="1" x14ac:dyDescent="0.25">
      <c r="A27" s="39"/>
      <c r="B27" s="268" t="s">
        <v>562</v>
      </c>
      <c r="C27" s="380">
        <v>4814</v>
      </c>
      <c r="D27" s="380">
        <v>3720</v>
      </c>
      <c r="E27" s="380">
        <v>1094</v>
      </c>
      <c r="F27" s="380">
        <v>3571</v>
      </c>
      <c r="G27" s="380">
        <v>2718</v>
      </c>
      <c r="H27" s="380">
        <v>853</v>
      </c>
      <c r="I27" s="380">
        <v>1243</v>
      </c>
      <c r="J27" s="380">
        <v>1002</v>
      </c>
      <c r="K27" s="380">
        <v>241</v>
      </c>
    </row>
    <row r="28" spans="1:11" ht="21" customHeight="1" x14ac:dyDescent="0.25">
      <c r="A28" s="39">
        <v>202</v>
      </c>
      <c r="B28" s="269" t="s">
        <v>563</v>
      </c>
      <c r="C28" s="382">
        <v>11</v>
      </c>
      <c r="D28" s="382">
        <v>11</v>
      </c>
      <c r="E28" s="382">
        <v>0</v>
      </c>
      <c r="F28" s="382">
        <v>6</v>
      </c>
      <c r="G28" s="356">
        <v>6</v>
      </c>
      <c r="H28" s="356" t="s">
        <v>122</v>
      </c>
      <c r="I28" s="382">
        <v>5</v>
      </c>
      <c r="J28" s="356">
        <v>5</v>
      </c>
      <c r="K28" s="356" t="s">
        <v>122</v>
      </c>
    </row>
    <row r="29" spans="1:11" ht="21" customHeight="1" x14ac:dyDescent="0.25">
      <c r="A29" s="39">
        <v>207</v>
      </c>
      <c r="B29" s="269" t="s">
        <v>564</v>
      </c>
      <c r="C29" s="382">
        <v>14</v>
      </c>
      <c r="D29" s="382">
        <v>14</v>
      </c>
      <c r="E29" s="382">
        <v>0</v>
      </c>
      <c r="F29" s="382">
        <v>7</v>
      </c>
      <c r="G29" s="356">
        <v>7</v>
      </c>
      <c r="H29" s="356" t="s">
        <v>122</v>
      </c>
      <c r="I29" s="382">
        <v>7</v>
      </c>
      <c r="J29" s="356">
        <v>7</v>
      </c>
      <c r="K29" s="356" t="s">
        <v>122</v>
      </c>
    </row>
    <row r="30" spans="1:11" ht="21" customHeight="1" x14ac:dyDescent="0.25">
      <c r="A30" s="39">
        <v>221</v>
      </c>
      <c r="B30" s="269" t="s">
        <v>565</v>
      </c>
      <c r="C30" s="382">
        <v>0</v>
      </c>
      <c r="D30" s="382">
        <v>0</v>
      </c>
      <c r="E30" s="382">
        <v>0</v>
      </c>
      <c r="F30" s="382">
        <v>0</v>
      </c>
      <c r="G30" s="356">
        <v>0</v>
      </c>
      <c r="H30" s="356">
        <v>0</v>
      </c>
      <c r="I30" s="382">
        <v>0</v>
      </c>
      <c r="J30" s="356" t="s">
        <v>122</v>
      </c>
      <c r="K30" s="356">
        <v>0</v>
      </c>
    </row>
    <row r="31" spans="1:11" ht="21" customHeight="1" x14ac:dyDescent="0.25">
      <c r="A31" s="39">
        <v>222</v>
      </c>
      <c r="B31" s="269" t="s">
        <v>566</v>
      </c>
      <c r="C31" s="382">
        <v>0</v>
      </c>
      <c r="D31" s="382">
        <v>0</v>
      </c>
      <c r="E31" s="382">
        <v>0</v>
      </c>
      <c r="F31" s="382">
        <v>0</v>
      </c>
      <c r="G31" s="356">
        <v>0</v>
      </c>
      <c r="H31" s="356">
        <v>0</v>
      </c>
      <c r="I31" s="382">
        <v>0</v>
      </c>
      <c r="J31" s="356">
        <v>0</v>
      </c>
      <c r="K31" s="356">
        <v>0</v>
      </c>
    </row>
    <row r="32" spans="1:11" ht="21" customHeight="1" x14ac:dyDescent="0.25">
      <c r="A32" s="39">
        <v>411</v>
      </c>
      <c r="B32" s="269" t="s">
        <v>569</v>
      </c>
      <c r="C32" s="382">
        <v>0</v>
      </c>
      <c r="D32" s="382">
        <v>0</v>
      </c>
      <c r="E32" s="382">
        <v>0</v>
      </c>
      <c r="F32" s="382">
        <v>0</v>
      </c>
      <c r="G32" s="356">
        <v>0</v>
      </c>
      <c r="H32" s="356">
        <v>0</v>
      </c>
      <c r="I32" s="382">
        <v>0</v>
      </c>
      <c r="J32" s="356">
        <v>0</v>
      </c>
      <c r="K32" s="356">
        <v>0</v>
      </c>
    </row>
    <row r="33" spans="1:11" ht="21" customHeight="1" x14ac:dyDescent="0.25">
      <c r="A33" s="39">
        <v>522</v>
      </c>
      <c r="B33" s="269" t="s">
        <v>570</v>
      </c>
      <c r="C33" s="382">
        <v>0</v>
      </c>
      <c r="D33" s="382">
        <v>0</v>
      </c>
      <c r="E33" s="382">
        <v>0</v>
      </c>
      <c r="F33" s="382">
        <v>0</v>
      </c>
      <c r="G33" s="356" t="s">
        <v>122</v>
      </c>
      <c r="H33" s="356" t="s">
        <v>122</v>
      </c>
      <c r="I33" s="382">
        <v>0</v>
      </c>
      <c r="J33" s="356">
        <v>0</v>
      </c>
      <c r="K33" s="356">
        <v>0</v>
      </c>
    </row>
    <row r="34" spans="1:11" ht="21" customHeight="1" x14ac:dyDescent="0.25">
      <c r="A34" s="39">
        <v>523</v>
      </c>
      <c r="B34" s="269" t="s">
        <v>571</v>
      </c>
      <c r="C34" s="382">
        <v>0</v>
      </c>
      <c r="D34" s="382">
        <v>0</v>
      </c>
      <c r="E34" s="382">
        <v>0</v>
      </c>
      <c r="F34" s="382">
        <v>0</v>
      </c>
      <c r="G34" s="356">
        <v>0</v>
      </c>
      <c r="H34" s="356">
        <v>0</v>
      </c>
      <c r="I34" s="382">
        <v>0</v>
      </c>
      <c r="J34" s="356">
        <v>0</v>
      </c>
      <c r="K34" s="356">
        <v>0</v>
      </c>
    </row>
    <row r="35" spans="1:11" ht="21" customHeight="1" x14ac:dyDescent="0.25">
      <c r="A35" s="39">
        <v>524</v>
      </c>
      <c r="B35" s="269" t="s">
        <v>572</v>
      </c>
      <c r="C35" s="382">
        <v>1380</v>
      </c>
      <c r="D35" s="382">
        <v>1176</v>
      </c>
      <c r="E35" s="382">
        <v>204</v>
      </c>
      <c r="F35" s="382">
        <v>1077</v>
      </c>
      <c r="G35" s="356">
        <v>904</v>
      </c>
      <c r="H35" s="356">
        <v>173</v>
      </c>
      <c r="I35" s="382">
        <v>303</v>
      </c>
      <c r="J35" s="356">
        <v>272</v>
      </c>
      <c r="K35" s="356">
        <v>31</v>
      </c>
    </row>
    <row r="36" spans="1:11" ht="21" customHeight="1" x14ac:dyDescent="0.25">
      <c r="A36" s="39">
        <v>525</v>
      </c>
      <c r="B36" s="269" t="s">
        <v>573</v>
      </c>
      <c r="C36" s="382">
        <v>148</v>
      </c>
      <c r="D36" s="382">
        <v>135</v>
      </c>
      <c r="E36" s="382">
        <v>13</v>
      </c>
      <c r="F36" s="382">
        <v>91</v>
      </c>
      <c r="G36" s="356">
        <v>84</v>
      </c>
      <c r="H36" s="356">
        <v>7</v>
      </c>
      <c r="I36" s="382">
        <v>57</v>
      </c>
      <c r="J36" s="356">
        <v>51</v>
      </c>
      <c r="K36" s="356">
        <v>6</v>
      </c>
    </row>
    <row r="37" spans="1:11" ht="21" customHeight="1" x14ac:dyDescent="0.25">
      <c r="A37" s="39">
        <v>701</v>
      </c>
      <c r="B37" s="269" t="s">
        <v>574</v>
      </c>
      <c r="C37" s="382">
        <v>0</v>
      </c>
      <c r="D37" s="382">
        <v>0</v>
      </c>
      <c r="E37" s="382">
        <v>0</v>
      </c>
      <c r="F37" s="382">
        <v>0</v>
      </c>
      <c r="G37" s="356" t="s">
        <v>122</v>
      </c>
      <c r="H37" s="356" t="s">
        <v>122</v>
      </c>
      <c r="I37" s="382">
        <v>0</v>
      </c>
      <c r="J37" s="356">
        <v>0</v>
      </c>
      <c r="K37" s="356">
        <v>0</v>
      </c>
    </row>
    <row r="38" spans="1:11" ht="21" customHeight="1" x14ac:dyDescent="0.25">
      <c r="A38" s="39">
        <v>702</v>
      </c>
      <c r="B38" s="269" t="s">
        <v>575</v>
      </c>
      <c r="C38" s="382">
        <v>0</v>
      </c>
      <c r="D38" s="382">
        <v>0</v>
      </c>
      <c r="E38" s="382">
        <v>0</v>
      </c>
      <c r="F38" s="382">
        <v>0</v>
      </c>
      <c r="G38" s="356" t="s">
        <v>122</v>
      </c>
      <c r="H38" s="356" t="s">
        <v>122</v>
      </c>
      <c r="I38" s="382">
        <v>0</v>
      </c>
      <c r="J38" s="356" t="s">
        <v>122</v>
      </c>
      <c r="K38" s="356" t="s">
        <v>122</v>
      </c>
    </row>
    <row r="39" spans="1:11" ht="21" customHeight="1" x14ac:dyDescent="0.25">
      <c r="A39" s="39">
        <v>703</v>
      </c>
      <c r="B39" s="269" t="s">
        <v>576</v>
      </c>
      <c r="C39" s="382">
        <v>0</v>
      </c>
      <c r="D39" s="382">
        <v>0</v>
      </c>
      <c r="E39" s="382">
        <v>0</v>
      </c>
      <c r="F39" s="382">
        <v>0</v>
      </c>
      <c r="G39" s="356" t="s">
        <v>122</v>
      </c>
      <c r="H39" s="356">
        <v>0</v>
      </c>
      <c r="I39" s="382">
        <v>0</v>
      </c>
      <c r="J39" s="356">
        <v>0</v>
      </c>
      <c r="K39" s="356">
        <v>0</v>
      </c>
    </row>
    <row r="40" spans="1:11" ht="21" customHeight="1" x14ac:dyDescent="0.25">
      <c r="A40" s="39">
        <v>705</v>
      </c>
      <c r="B40" s="269" t="s">
        <v>577</v>
      </c>
      <c r="C40" s="382">
        <v>0</v>
      </c>
      <c r="D40" s="382">
        <v>0</v>
      </c>
      <c r="E40" s="382">
        <v>0</v>
      </c>
      <c r="F40" s="382">
        <v>0</v>
      </c>
      <c r="G40" s="356" t="s">
        <v>122</v>
      </c>
      <c r="H40" s="356">
        <v>0</v>
      </c>
      <c r="I40" s="382">
        <v>0</v>
      </c>
      <c r="J40" s="356">
        <v>0</v>
      </c>
      <c r="K40" s="356">
        <v>0</v>
      </c>
    </row>
    <row r="41" spans="1:11" ht="21" customHeight="1" x14ac:dyDescent="0.25">
      <c r="A41" s="39">
        <v>709</v>
      </c>
      <c r="B41" s="269" t="s">
        <v>580</v>
      </c>
      <c r="C41" s="382">
        <v>105</v>
      </c>
      <c r="D41" s="382">
        <v>96</v>
      </c>
      <c r="E41" s="382">
        <v>9</v>
      </c>
      <c r="F41" s="382">
        <v>67</v>
      </c>
      <c r="G41" s="356">
        <v>58</v>
      </c>
      <c r="H41" s="356">
        <v>9</v>
      </c>
      <c r="I41" s="382">
        <v>38</v>
      </c>
      <c r="J41" s="356">
        <v>38</v>
      </c>
      <c r="K41" s="356" t="s">
        <v>122</v>
      </c>
    </row>
    <row r="42" spans="1:11" ht="21" customHeight="1" x14ac:dyDescent="0.25">
      <c r="A42" s="39">
        <v>710</v>
      </c>
      <c r="B42" s="269" t="s">
        <v>581</v>
      </c>
      <c r="C42" s="382">
        <v>176</v>
      </c>
      <c r="D42" s="382">
        <v>147</v>
      </c>
      <c r="E42" s="382">
        <v>29</v>
      </c>
      <c r="F42" s="382">
        <v>135</v>
      </c>
      <c r="G42" s="356">
        <v>106</v>
      </c>
      <c r="H42" s="356">
        <v>29</v>
      </c>
      <c r="I42" s="382">
        <v>41</v>
      </c>
      <c r="J42" s="356">
        <v>41</v>
      </c>
      <c r="K42" s="356" t="s">
        <v>122</v>
      </c>
    </row>
    <row r="43" spans="1:11" ht="21" customHeight="1" x14ac:dyDescent="0.25">
      <c r="A43" s="39">
        <v>712</v>
      </c>
      <c r="B43" s="269" t="s">
        <v>582</v>
      </c>
      <c r="C43" s="382">
        <v>58</v>
      </c>
      <c r="D43" s="382">
        <v>51</v>
      </c>
      <c r="E43" s="382">
        <v>7</v>
      </c>
      <c r="F43" s="382">
        <v>37</v>
      </c>
      <c r="G43" s="356">
        <v>30</v>
      </c>
      <c r="H43" s="356">
        <v>7</v>
      </c>
      <c r="I43" s="382">
        <v>21</v>
      </c>
      <c r="J43" s="356">
        <v>21</v>
      </c>
      <c r="K43" s="356" t="s">
        <v>122</v>
      </c>
    </row>
    <row r="44" spans="1:11" ht="21" customHeight="1" x14ac:dyDescent="0.25">
      <c r="A44" s="39">
        <v>714</v>
      </c>
      <c r="B44" s="269" t="s">
        <v>584</v>
      </c>
      <c r="C44" s="382">
        <v>5</v>
      </c>
      <c r="D44" s="382">
        <v>5</v>
      </c>
      <c r="E44" s="382">
        <v>0</v>
      </c>
      <c r="F44" s="382">
        <v>5</v>
      </c>
      <c r="G44" s="356">
        <v>5</v>
      </c>
      <c r="H44" s="356">
        <v>0</v>
      </c>
      <c r="I44" s="382">
        <v>0</v>
      </c>
      <c r="J44" s="356" t="s">
        <v>122</v>
      </c>
      <c r="K44" s="356">
        <v>0</v>
      </c>
    </row>
    <row r="45" spans="1:11" ht="21" customHeight="1" x14ac:dyDescent="0.25">
      <c r="A45" s="39">
        <v>716</v>
      </c>
      <c r="B45" s="269" t="s">
        <v>586</v>
      </c>
      <c r="C45" s="382">
        <v>0</v>
      </c>
      <c r="D45" s="382">
        <v>0</v>
      </c>
      <c r="E45" s="382">
        <v>0</v>
      </c>
      <c r="F45" s="382">
        <v>0</v>
      </c>
      <c r="G45" s="356">
        <v>0</v>
      </c>
      <c r="H45" s="356">
        <v>0</v>
      </c>
      <c r="I45" s="382">
        <v>0</v>
      </c>
      <c r="J45" s="356">
        <v>0</v>
      </c>
      <c r="K45" s="356">
        <v>0</v>
      </c>
    </row>
    <row r="46" spans="1:11" ht="21" customHeight="1" x14ac:dyDescent="0.25">
      <c r="A46" s="39">
        <v>717</v>
      </c>
      <c r="B46" s="269" t="s">
        <v>587</v>
      </c>
      <c r="C46" s="382">
        <v>6</v>
      </c>
      <c r="D46" s="382">
        <v>6</v>
      </c>
      <c r="E46" s="382">
        <v>0</v>
      </c>
      <c r="F46" s="382">
        <v>6</v>
      </c>
      <c r="G46" s="356">
        <v>6</v>
      </c>
      <c r="H46" s="356" t="s">
        <v>122</v>
      </c>
      <c r="I46" s="382">
        <v>0</v>
      </c>
      <c r="J46" s="356" t="s">
        <v>122</v>
      </c>
      <c r="K46" s="356">
        <v>0</v>
      </c>
    </row>
    <row r="47" spans="1:11" ht="21" customHeight="1" x14ac:dyDescent="0.25">
      <c r="A47" s="39">
        <v>720</v>
      </c>
      <c r="B47" s="269" t="s">
        <v>589</v>
      </c>
      <c r="C47" s="382">
        <v>0</v>
      </c>
      <c r="D47" s="382">
        <v>0</v>
      </c>
      <c r="E47" s="382">
        <v>0</v>
      </c>
      <c r="F47" s="382">
        <v>0</v>
      </c>
      <c r="G47" s="356">
        <v>0</v>
      </c>
      <c r="H47" s="356">
        <v>0</v>
      </c>
      <c r="I47" s="382">
        <v>0</v>
      </c>
      <c r="J47" s="356" t="s">
        <v>122</v>
      </c>
      <c r="K47" s="356">
        <v>0</v>
      </c>
    </row>
    <row r="48" spans="1:11" ht="21" customHeight="1" x14ac:dyDescent="0.25">
      <c r="A48" s="39">
        <v>802</v>
      </c>
      <c r="B48" s="269" t="s">
        <v>590</v>
      </c>
      <c r="C48" s="382">
        <v>181</v>
      </c>
      <c r="D48" s="382">
        <v>170</v>
      </c>
      <c r="E48" s="382">
        <v>11</v>
      </c>
      <c r="F48" s="382">
        <v>155</v>
      </c>
      <c r="G48" s="356">
        <v>144</v>
      </c>
      <c r="H48" s="356">
        <v>11</v>
      </c>
      <c r="I48" s="382">
        <v>26</v>
      </c>
      <c r="J48" s="356">
        <v>26</v>
      </c>
      <c r="K48" s="356" t="s">
        <v>122</v>
      </c>
    </row>
    <row r="49" spans="1:11" ht="21" customHeight="1" x14ac:dyDescent="0.25">
      <c r="A49" s="39">
        <v>803</v>
      </c>
      <c r="B49" s="269" t="s">
        <v>591</v>
      </c>
      <c r="C49" s="382">
        <v>224</v>
      </c>
      <c r="D49" s="382">
        <v>184</v>
      </c>
      <c r="E49" s="382">
        <v>40</v>
      </c>
      <c r="F49" s="382">
        <v>164</v>
      </c>
      <c r="G49" s="356">
        <v>136</v>
      </c>
      <c r="H49" s="356">
        <v>28</v>
      </c>
      <c r="I49" s="382">
        <v>60</v>
      </c>
      <c r="J49" s="356">
        <v>48</v>
      </c>
      <c r="K49" s="356">
        <v>12</v>
      </c>
    </row>
    <row r="50" spans="1:11" ht="21" customHeight="1" x14ac:dyDescent="0.25">
      <c r="A50" s="39">
        <v>804</v>
      </c>
      <c r="B50" s="269" t="s">
        <v>592</v>
      </c>
      <c r="C50" s="382">
        <v>80</v>
      </c>
      <c r="D50" s="382">
        <v>71</v>
      </c>
      <c r="E50" s="382">
        <v>9</v>
      </c>
      <c r="F50" s="382">
        <v>69</v>
      </c>
      <c r="G50" s="356">
        <v>60</v>
      </c>
      <c r="H50" s="356">
        <v>9</v>
      </c>
      <c r="I50" s="382">
        <v>11</v>
      </c>
      <c r="J50" s="356">
        <v>11</v>
      </c>
      <c r="K50" s="356" t="s">
        <v>122</v>
      </c>
    </row>
    <row r="51" spans="1:11" ht="21" customHeight="1" x14ac:dyDescent="0.25">
      <c r="A51" s="39">
        <v>806</v>
      </c>
      <c r="B51" s="269" t="s">
        <v>593</v>
      </c>
      <c r="C51" s="382">
        <v>0</v>
      </c>
      <c r="D51" s="382">
        <v>0</v>
      </c>
      <c r="E51" s="382">
        <v>0</v>
      </c>
      <c r="F51" s="382">
        <v>0</v>
      </c>
      <c r="G51" s="356">
        <v>0</v>
      </c>
      <c r="H51" s="356">
        <v>0</v>
      </c>
      <c r="I51" s="382">
        <v>0</v>
      </c>
      <c r="J51" s="356">
        <v>0</v>
      </c>
      <c r="K51" s="356">
        <v>0</v>
      </c>
    </row>
    <row r="52" spans="1:11" ht="21" customHeight="1" x14ac:dyDescent="0.25">
      <c r="A52" s="39">
        <v>827</v>
      </c>
      <c r="B52" s="269" t="s">
        <v>594</v>
      </c>
      <c r="C52" s="382">
        <v>0</v>
      </c>
      <c r="D52" s="382">
        <v>0</v>
      </c>
      <c r="E52" s="382">
        <v>0</v>
      </c>
      <c r="F52" s="382">
        <v>0</v>
      </c>
      <c r="G52" s="356">
        <v>0</v>
      </c>
      <c r="H52" s="356">
        <v>0</v>
      </c>
      <c r="I52" s="382">
        <v>0</v>
      </c>
      <c r="J52" s="356">
        <v>0</v>
      </c>
      <c r="K52" s="356">
        <v>0</v>
      </c>
    </row>
    <row r="53" spans="1:11" ht="21" customHeight="1" x14ac:dyDescent="0.25">
      <c r="A53" s="39">
        <v>828</v>
      </c>
      <c r="B53" s="269" t="s">
        <v>595</v>
      </c>
      <c r="C53" s="382">
        <v>0</v>
      </c>
      <c r="D53" s="382">
        <v>0</v>
      </c>
      <c r="E53" s="382">
        <v>0</v>
      </c>
      <c r="F53" s="382">
        <v>0</v>
      </c>
      <c r="G53" s="356">
        <v>0</v>
      </c>
      <c r="H53" s="356">
        <v>0</v>
      </c>
      <c r="I53" s="382">
        <v>0</v>
      </c>
      <c r="J53" s="356">
        <v>0</v>
      </c>
      <c r="K53" s="356">
        <v>0</v>
      </c>
    </row>
    <row r="54" spans="1:11" ht="21" customHeight="1" x14ac:dyDescent="0.25">
      <c r="A54" s="39">
        <v>830</v>
      </c>
      <c r="B54" s="269" t="s">
        <v>596</v>
      </c>
      <c r="C54" s="382">
        <v>0</v>
      </c>
      <c r="D54" s="382">
        <v>0</v>
      </c>
      <c r="E54" s="382">
        <v>0</v>
      </c>
      <c r="F54" s="382">
        <v>0</v>
      </c>
      <c r="G54" s="356">
        <v>0</v>
      </c>
      <c r="H54" s="356">
        <v>0</v>
      </c>
      <c r="I54" s="382">
        <v>0</v>
      </c>
      <c r="J54" s="356">
        <v>0</v>
      </c>
      <c r="K54" s="356">
        <v>0</v>
      </c>
    </row>
    <row r="55" spans="1:11" ht="21" customHeight="1" x14ac:dyDescent="0.25">
      <c r="A55" s="39">
        <v>901</v>
      </c>
      <c r="B55" s="269" t="s">
        <v>1343</v>
      </c>
      <c r="C55" s="382">
        <v>486</v>
      </c>
      <c r="D55" s="382">
        <v>414</v>
      </c>
      <c r="E55" s="382">
        <v>72</v>
      </c>
      <c r="F55" s="382">
        <v>343</v>
      </c>
      <c r="G55" s="356">
        <v>292</v>
      </c>
      <c r="H55" s="356">
        <v>51</v>
      </c>
      <c r="I55" s="382">
        <v>143</v>
      </c>
      <c r="J55" s="356">
        <v>122</v>
      </c>
      <c r="K55" s="356">
        <v>21</v>
      </c>
    </row>
    <row r="56" spans="1:11" ht="21" customHeight="1" x14ac:dyDescent="0.25">
      <c r="A56" s="39">
        <v>905</v>
      </c>
      <c r="B56" s="269" t="s">
        <v>598</v>
      </c>
      <c r="C56" s="382">
        <v>24</v>
      </c>
      <c r="D56" s="382">
        <v>24</v>
      </c>
      <c r="E56" s="382">
        <v>0</v>
      </c>
      <c r="F56" s="382">
        <v>24</v>
      </c>
      <c r="G56" s="356">
        <v>24</v>
      </c>
      <c r="H56" s="356" t="s">
        <v>122</v>
      </c>
      <c r="I56" s="382">
        <v>0</v>
      </c>
      <c r="J56" s="356" t="s">
        <v>122</v>
      </c>
      <c r="K56" s="356" t="s">
        <v>122</v>
      </c>
    </row>
    <row r="57" spans="1:11" ht="21" customHeight="1" x14ac:dyDescent="0.25">
      <c r="A57" s="39">
        <v>910</v>
      </c>
      <c r="B57" s="269" t="s">
        <v>599</v>
      </c>
      <c r="C57" s="382">
        <v>0</v>
      </c>
      <c r="D57" s="382">
        <v>0</v>
      </c>
      <c r="E57" s="382">
        <v>0</v>
      </c>
      <c r="F57" s="382">
        <v>0</v>
      </c>
      <c r="G57" s="356">
        <v>0</v>
      </c>
      <c r="H57" s="356">
        <v>0</v>
      </c>
      <c r="I57" s="382">
        <v>0</v>
      </c>
      <c r="J57" s="356">
        <v>0</v>
      </c>
      <c r="K57" s="356">
        <v>0</v>
      </c>
    </row>
    <row r="58" spans="1:11" ht="21" customHeight="1" x14ac:dyDescent="0.25">
      <c r="A58" s="39">
        <v>11004</v>
      </c>
      <c r="B58" s="269" t="s">
        <v>1370</v>
      </c>
      <c r="C58" s="382">
        <v>0</v>
      </c>
      <c r="D58" s="382">
        <v>0</v>
      </c>
      <c r="E58" s="382">
        <v>0</v>
      </c>
      <c r="F58" s="382">
        <v>0</v>
      </c>
      <c r="G58" s="356">
        <v>0</v>
      </c>
      <c r="H58" s="356">
        <v>0</v>
      </c>
      <c r="I58" s="382">
        <v>0</v>
      </c>
      <c r="J58" s="356">
        <v>0</v>
      </c>
      <c r="K58" s="356">
        <v>0</v>
      </c>
    </row>
    <row r="59" spans="1:11" ht="21" customHeight="1" x14ac:dyDescent="0.25">
      <c r="A59" s="39">
        <v>11005</v>
      </c>
      <c r="B59" s="269" t="s">
        <v>602</v>
      </c>
      <c r="C59" s="382">
        <v>0</v>
      </c>
      <c r="D59" s="382">
        <v>0</v>
      </c>
      <c r="E59" s="382">
        <v>0</v>
      </c>
      <c r="F59" s="382">
        <v>0</v>
      </c>
      <c r="G59" s="356" t="s">
        <v>122</v>
      </c>
      <c r="H59" s="356">
        <v>0</v>
      </c>
      <c r="I59" s="382">
        <v>0</v>
      </c>
      <c r="J59" s="356">
        <v>0</v>
      </c>
      <c r="K59" s="356">
        <v>0</v>
      </c>
    </row>
    <row r="60" spans="1:11" ht="21" customHeight="1" x14ac:dyDescent="0.25">
      <c r="A60" s="39">
        <v>11102</v>
      </c>
      <c r="B60" s="269" t="s">
        <v>603</v>
      </c>
      <c r="C60" s="382">
        <v>0</v>
      </c>
      <c r="D60" s="382">
        <v>0</v>
      </c>
      <c r="E60" s="382">
        <v>0</v>
      </c>
      <c r="F60" s="382">
        <v>0</v>
      </c>
      <c r="G60" s="356">
        <v>0</v>
      </c>
      <c r="H60" s="356">
        <v>0</v>
      </c>
      <c r="I60" s="382">
        <v>0</v>
      </c>
      <c r="J60" s="356">
        <v>0</v>
      </c>
      <c r="K60" s="356">
        <v>0</v>
      </c>
    </row>
    <row r="61" spans="1:11" ht="21" customHeight="1" x14ac:dyDescent="0.25">
      <c r="A61" s="39">
        <v>11103</v>
      </c>
      <c r="B61" s="269" t="s">
        <v>604</v>
      </c>
      <c r="C61" s="382">
        <v>0</v>
      </c>
      <c r="D61" s="382">
        <v>0</v>
      </c>
      <c r="E61" s="382">
        <v>0</v>
      </c>
      <c r="F61" s="382">
        <v>0</v>
      </c>
      <c r="G61" s="356">
        <v>0</v>
      </c>
      <c r="H61" s="356">
        <v>0</v>
      </c>
      <c r="I61" s="382">
        <v>0</v>
      </c>
      <c r="J61" s="356">
        <v>0</v>
      </c>
      <c r="K61" s="356">
        <v>0</v>
      </c>
    </row>
    <row r="62" spans="1:11" ht="21" customHeight="1" x14ac:dyDescent="0.25">
      <c r="A62" s="39">
        <v>12086</v>
      </c>
      <c r="B62" s="269" t="s">
        <v>605</v>
      </c>
      <c r="C62" s="382">
        <v>0</v>
      </c>
      <c r="D62" s="382">
        <v>0</v>
      </c>
      <c r="E62" s="382">
        <v>0</v>
      </c>
      <c r="F62" s="382">
        <v>0</v>
      </c>
      <c r="G62" s="356">
        <v>0</v>
      </c>
      <c r="H62" s="356">
        <v>0</v>
      </c>
      <c r="I62" s="382">
        <v>0</v>
      </c>
      <c r="J62" s="356">
        <v>0</v>
      </c>
      <c r="K62" s="356">
        <v>0</v>
      </c>
    </row>
    <row r="63" spans="1:11" ht="21" customHeight="1" x14ac:dyDescent="0.25">
      <c r="A63" s="39">
        <v>13001</v>
      </c>
      <c r="B63" s="269" t="s">
        <v>606</v>
      </c>
      <c r="C63" s="382">
        <v>1916</v>
      </c>
      <c r="D63" s="382">
        <v>1216</v>
      </c>
      <c r="E63" s="382">
        <v>700</v>
      </c>
      <c r="F63" s="382">
        <v>1385</v>
      </c>
      <c r="G63" s="356">
        <v>856</v>
      </c>
      <c r="H63" s="356">
        <v>529</v>
      </c>
      <c r="I63" s="382">
        <v>531</v>
      </c>
      <c r="J63" s="356">
        <v>360</v>
      </c>
      <c r="K63" s="356">
        <v>171</v>
      </c>
    </row>
    <row r="64" spans="1:11" ht="21" customHeight="1" x14ac:dyDescent="0.25">
      <c r="A64" s="39">
        <v>14056</v>
      </c>
      <c r="B64" s="269" t="s">
        <v>607</v>
      </c>
      <c r="C64" s="382">
        <v>0</v>
      </c>
      <c r="D64" s="382">
        <v>0</v>
      </c>
      <c r="E64" s="382">
        <v>0</v>
      </c>
      <c r="F64" s="382">
        <v>0</v>
      </c>
      <c r="G64" s="356" t="s">
        <v>122</v>
      </c>
      <c r="H64" s="356">
        <v>0</v>
      </c>
      <c r="I64" s="382">
        <v>0</v>
      </c>
      <c r="J64" s="356">
        <v>0</v>
      </c>
      <c r="K64" s="356">
        <v>0</v>
      </c>
    </row>
    <row r="65" spans="1:11" ht="21" customHeight="1" x14ac:dyDescent="0.25">
      <c r="A65" s="39">
        <v>19109</v>
      </c>
      <c r="B65" s="269" t="s">
        <v>608</v>
      </c>
      <c r="C65" s="382">
        <v>0</v>
      </c>
      <c r="D65" s="382">
        <v>0</v>
      </c>
      <c r="E65" s="382">
        <v>0</v>
      </c>
      <c r="F65" s="382">
        <v>0</v>
      </c>
      <c r="G65" s="356">
        <v>0</v>
      </c>
      <c r="H65" s="356">
        <v>0</v>
      </c>
      <c r="I65" s="382">
        <v>0</v>
      </c>
      <c r="J65" s="356">
        <v>0</v>
      </c>
      <c r="K65" s="356">
        <v>0</v>
      </c>
    </row>
    <row r="66" spans="1:11" ht="21" customHeight="1" x14ac:dyDescent="0.25">
      <c r="A66" s="39">
        <v>19113</v>
      </c>
      <c r="B66" s="269" t="s">
        <v>609</v>
      </c>
      <c r="C66" s="382">
        <v>0</v>
      </c>
      <c r="D66" s="382">
        <v>0</v>
      </c>
      <c r="E66" s="382">
        <v>0</v>
      </c>
      <c r="F66" s="382">
        <v>0</v>
      </c>
      <c r="G66" s="356">
        <v>0</v>
      </c>
      <c r="H66" s="356" t="s">
        <v>122</v>
      </c>
      <c r="I66" s="382">
        <v>0</v>
      </c>
      <c r="J66" s="356">
        <v>0</v>
      </c>
      <c r="K66" s="356">
        <v>0</v>
      </c>
    </row>
    <row r="67" spans="1:11" ht="21" customHeight="1" x14ac:dyDescent="0.25">
      <c r="A67" s="39">
        <v>21002</v>
      </c>
      <c r="B67" s="269" t="s">
        <v>611</v>
      </c>
      <c r="C67" s="382">
        <v>0</v>
      </c>
      <c r="D67" s="382">
        <v>0</v>
      </c>
      <c r="E67" s="382">
        <v>0</v>
      </c>
      <c r="F67" s="382">
        <v>0</v>
      </c>
      <c r="G67" s="356">
        <v>0</v>
      </c>
      <c r="H67" s="356">
        <v>0</v>
      </c>
      <c r="I67" s="382">
        <v>0</v>
      </c>
      <c r="J67" s="356">
        <v>0</v>
      </c>
      <c r="K67" s="356">
        <v>0</v>
      </c>
    </row>
    <row r="68" spans="1:11" ht="21" customHeight="1" x14ac:dyDescent="0.25">
      <c r="A68" s="39"/>
      <c r="B68" s="268" t="s">
        <v>613</v>
      </c>
      <c r="C68" s="380">
        <v>5916</v>
      </c>
      <c r="D68" s="380">
        <v>4410</v>
      </c>
      <c r="E68" s="380">
        <v>1506</v>
      </c>
      <c r="F68" s="380">
        <v>4601</v>
      </c>
      <c r="G68" s="380">
        <v>3411</v>
      </c>
      <c r="H68" s="380">
        <v>1190</v>
      </c>
      <c r="I68" s="380">
        <v>1315</v>
      </c>
      <c r="J68" s="380">
        <v>999</v>
      </c>
      <c r="K68" s="380">
        <v>316</v>
      </c>
    </row>
    <row r="69" spans="1:11" ht="21" customHeight="1" x14ac:dyDescent="0.25">
      <c r="A69" s="39">
        <v>216</v>
      </c>
      <c r="B69" s="269" t="s">
        <v>614</v>
      </c>
      <c r="C69" s="382">
        <v>0</v>
      </c>
      <c r="D69" s="382">
        <v>0</v>
      </c>
      <c r="E69" s="382">
        <v>0</v>
      </c>
      <c r="F69" s="382">
        <v>0</v>
      </c>
      <c r="G69" s="356">
        <v>0</v>
      </c>
      <c r="H69" s="356">
        <v>0</v>
      </c>
      <c r="I69" s="382">
        <v>0</v>
      </c>
      <c r="J69" s="356" t="s">
        <v>122</v>
      </c>
      <c r="K69" s="356" t="s">
        <v>122</v>
      </c>
    </row>
    <row r="70" spans="1:11" ht="21" customHeight="1" x14ac:dyDescent="0.25">
      <c r="A70" s="39">
        <v>310</v>
      </c>
      <c r="B70" s="269" t="s">
        <v>616</v>
      </c>
      <c r="C70" s="382">
        <v>0</v>
      </c>
      <c r="D70" s="382">
        <v>0</v>
      </c>
      <c r="E70" s="382">
        <v>0</v>
      </c>
      <c r="F70" s="382">
        <v>0</v>
      </c>
      <c r="G70" s="356">
        <v>0</v>
      </c>
      <c r="H70" s="356">
        <v>0</v>
      </c>
      <c r="I70" s="382">
        <v>0</v>
      </c>
      <c r="J70" s="356">
        <v>0</v>
      </c>
      <c r="K70" s="356">
        <v>0</v>
      </c>
    </row>
    <row r="71" spans="1:11" ht="21" customHeight="1" x14ac:dyDescent="0.25">
      <c r="A71" s="39">
        <v>808</v>
      </c>
      <c r="B71" s="269" t="s">
        <v>617</v>
      </c>
      <c r="C71" s="382">
        <v>41</v>
      </c>
      <c r="D71" s="382">
        <v>41</v>
      </c>
      <c r="E71" s="382">
        <v>0</v>
      </c>
      <c r="F71" s="382">
        <v>41</v>
      </c>
      <c r="G71" s="356">
        <v>41</v>
      </c>
      <c r="H71" s="356">
        <v>0</v>
      </c>
      <c r="I71" s="382">
        <v>0</v>
      </c>
      <c r="J71" s="356" t="s">
        <v>122</v>
      </c>
      <c r="K71" s="356">
        <v>0</v>
      </c>
    </row>
    <row r="72" spans="1:11" ht="21" customHeight="1" x14ac:dyDescent="0.25">
      <c r="A72" s="39">
        <v>809</v>
      </c>
      <c r="B72" s="269" t="s">
        <v>618</v>
      </c>
      <c r="C72" s="382">
        <v>352</v>
      </c>
      <c r="D72" s="382">
        <v>323</v>
      </c>
      <c r="E72" s="382">
        <v>29</v>
      </c>
      <c r="F72" s="382">
        <v>238</v>
      </c>
      <c r="G72" s="356">
        <v>221</v>
      </c>
      <c r="H72" s="356">
        <v>17</v>
      </c>
      <c r="I72" s="382">
        <v>114</v>
      </c>
      <c r="J72" s="356">
        <v>102</v>
      </c>
      <c r="K72" s="356">
        <v>12</v>
      </c>
    </row>
    <row r="73" spans="1:11" ht="21" customHeight="1" x14ac:dyDescent="0.25">
      <c r="A73" s="39">
        <v>810</v>
      </c>
      <c r="B73" s="269" t="s">
        <v>619</v>
      </c>
      <c r="C73" s="382">
        <v>480</v>
      </c>
      <c r="D73" s="382">
        <v>448</v>
      </c>
      <c r="E73" s="382">
        <v>32</v>
      </c>
      <c r="F73" s="382">
        <v>408</v>
      </c>
      <c r="G73" s="356">
        <v>382</v>
      </c>
      <c r="H73" s="356">
        <v>26</v>
      </c>
      <c r="I73" s="382">
        <v>72</v>
      </c>
      <c r="J73" s="356">
        <v>66</v>
      </c>
      <c r="K73" s="356">
        <v>6</v>
      </c>
    </row>
    <row r="74" spans="1:11" ht="21" customHeight="1" x14ac:dyDescent="0.25">
      <c r="A74" s="39">
        <v>811</v>
      </c>
      <c r="B74" s="269" t="s">
        <v>620</v>
      </c>
      <c r="C74" s="382">
        <v>57</v>
      </c>
      <c r="D74" s="382">
        <v>57</v>
      </c>
      <c r="E74" s="382">
        <v>0</v>
      </c>
      <c r="F74" s="382">
        <v>38</v>
      </c>
      <c r="G74" s="356">
        <v>38</v>
      </c>
      <c r="H74" s="356" t="s">
        <v>122</v>
      </c>
      <c r="I74" s="382">
        <v>19</v>
      </c>
      <c r="J74" s="356">
        <v>19</v>
      </c>
      <c r="K74" s="356">
        <v>0</v>
      </c>
    </row>
    <row r="75" spans="1:11" ht="21" customHeight="1" x14ac:dyDescent="0.25">
      <c r="A75" s="39">
        <v>812</v>
      </c>
      <c r="B75" s="269" t="s">
        <v>621</v>
      </c>
      <c r="C75" s="382">
        <v>572</v>
      </c>
      <c r="D75" s="382">
        <v>500</v>
      </c>
      <c r="E75" s="382">
        <v>72</v>
      </c>
      <c r="F75" s="382">
        <v>431</v>
      </c>
      <c r="G75" s="356">
        <v>380</v>
      </c>
      <c r="H75" s="356">
        <v>51</v>
      </c>
      <c r="I75" s="382">
        <v>141</v>
      </c>
      <c r="J75" s="356">
        <v>120</v>
      </c>
      <c r="K75" s="356">
        <v>21</v>
      </c>
    </row>
    <row r="76" spans="1:11" ht="21" customHeight="1" x14ac:dyDescent="0.25">
      <c r="A76" s="39">
        <v>814</v>
      </c>
      <c r="B76" s="269" t="s">
        <v>622</v>
      </c>
      <c r="C76" s="382">
        <v>0</v>
      </c>
      <c r="D76" s="382">
        <v>0</v>
      </c>
      <c r="E76" s="382">
        <v>0</v>
      </c>
      <c r="F76" s="382">
        <v>0</v>
      </c>
      <c r="G76" s="356">
        <v>0</v>
      </c>
      <c r="H76" s="356">
        <v>0</v>
      </c>
      <c r="I76" s="382">
        <v>0</v>
      </c>
      <c r="J76" s="356">
        <v>0</v>
      </c>
      <c r="K76" s="356">
        <v>0</v>
      </c>
    </row>
    <row r="77" spans="1:11" ht="21" customHeight="1" x14ac:dyDescent="0.25">
      <c r="A77" s="39">
        <v>816</v>
      </c>
      <c r="B77" s="269" t="s">
        <v>623</v>
      </c>
      <c r="C77" s="382">
        <v>44</v>
      </c>
      <c r="D77" s="382">
        <v>28</v>
      </c>
      <c r="E77" s="382">
        <v>16</v>
      </c>
      <c r="F77" s="382">
        <v>44</v>
      </c>
      <c r="G77" s="356">
        <v>28</v>
      </c>
      <c r="H77" s="356">
        <v>16</v>
      </c>
      <c r="I77" s="382">
        <v>0</v>
      </c>
      <c r="J77" s="356" t="s">
        <v>122</v>
      </c>
      <c r="K77" s="356" t="s">
        <v>122</v>
      </c>
    </row>
    <row r="78" spans="1:11" ht="21" customHeight="1" x14ac:dyDescent="0.25">
      <c r="A78" s="39">
        <v>817</v>
      </c>
      <c r="B78" s="269" t="s">
        <v>624</v>
      </c>
      <c r="C78" s="382">
        <v>0</v>
      </c>
      <c r="D78" s="382">
        <v>0</v>
      </c>
      <c r="E78" s="382">
        <v>0</v>
      </c>
      <c r="F78" s="382">
        <v>0</v>
      </c>
      <c r="G78" s="356">
        <v>0</v>
      </c>
      <c r="H78" s="356">
        <v>0</v>
      </c>
      <c r="I78" s="382">
        <v>0</v>
      </c>
      <c r="J78" s="356">
        <v>0</v>
      </c>
      <c r="K78" s="356">
        <v>0</v>
      </c>
    </row>
    <row r="79" spans="1:11" ht="21" customHeight="1" x14ac:dyDescent="0.25">
      <c r="A79" s="39">
        <v>821</v>
      </c>
      <c r="B79" s="269" t="s">
        <v>625</v>
      </c>
      <c r="C79" s="382">
        <v>13</v>
      </c>
      <c r="D79" s="382">
        <v>13</v>
      </c>
      <c r="E79" s="382">
        <v>0</v>
      </c>
      <c r="F79" s="382">
        <v>8</v>
      </c>
      <c r="G79" s="356">
        <v>8</v>
      </c>
      <c r="H79" s="356" t="s">
        <v>122</v>
      </c>
      <c r="I79" s="382">
        <v>5</v>
      </c>
      <c r="J79" s="356">
        <v>5</v>
      </c>
      <c r="K79" s="356" t="s">
        <v>122</v>
      </c>
    </row>
    <row r="80" spans="1:11" ht="21" customHeight="1" x14ac:dyDescent="0.25">
      <c r="A80" s="39">
        <v>825</v>
      </c>
      <c r="B80" s="269" t="s">
        <v>1371</v>
      </c>
      <c r="C80" s="382">
        <v>10</v>
      </c>
      <c r="D80" s="382">
        <v>10</v>
      </c>
      <c r="E80" s="382">
        <v>0</v>
      </c>
      <c r="F80" s="382">
        <v>0</v>
      </c>
      <c r="G80" s="356">
        <v>0</v>
      </c>
      <c r="H80" s="356">
        <v>0</v>
      </c>
      <c r="I80" s="382">
        <v>10</v>
      </c>
      <c r="J80" s="356">
        <v>10</v>
      </c>
      <c r="K80" s="356" t="s">
        <v>122</v>
      </c>
    </row>
    <row r="81" spans="1:11" ht="21" customHeight="1" x14ac:dyDescent="0.25">
      <c r="A81" s="39">
        <v>826</v>
      </c>
      <c r="B81" s="269" t="s">
        <v>628</v>
      </c>
      <c r="C81" s="382">
        <v>14</v>
      </c>
      <c r="D81" s="382">
        <v>10</v>
      </c>
      <c r="E81" s="382">
        <v>4</v>
      </c>
      <c r="F81" s="382">
        <v>14</v>
      </c>
      <c r="G81" s="356">
        <v>10</v>
      </c>
      <c r="H81" s="356">
        <v>4</v>
      </c>
      <c r="I81" s="382">
        <v>0</v>
      </c>
      <c r="J81" s="356" t="s">
        <v>122</v>
      </c>
      <c r="K81" s="356">
        <v>0</v>
      </c>
    </row>
    <row r="82" spans="1:11" ht="21" customHeight="1" x14ac:dyDescent="0.25">
      <c r="A82" s="39">
        <v>831</v>
      </c>
      <c r="B82" s="269" t="s">
        <v>629</v>
      </c>
      <c r="C82" s="382">
        <v>57</v>
      </c>
      <c r="D82" s="382">
        <v>57</v>
      </c>
      <c r="E82" s="382">
        <v>0</v>
      </c>
      <c r="F82" s="382">
        <v>43</v>
      </c>
      <c r="G82" s="356">
        <v>43</v>
      </c>
      <c r="H82" s="356" t="s">
        <v>122</v>
      </c>
      <c r="I82" s="382">
        <v>14</v>
      </c>
      <c r="J82" s="356">
        <v>14</v>
      </c>
      <c r="K82" s="356" t="s">
        <v>122</v>
      </c>
    </row>
    <row r="83" spans="1:11" ht="21" customHeight="1" x14ac:dyDescent="0.25">
      <c r="A83" s="39">
        <v>833</v>
      </c>
      <c r="B83" s="269" t="s">
        <v>630</v>
      </c>
      <c r="C83" s="382">
        <v>0</v>
      </c>
      <c r="D83" s="382">
        <v>0</v>
      </c>
      <c r="E83" s="382">
        <v>0</v>
      </c>
      <c r="F83" s="382">
        <v>0</v>
      </c>
      <c r="G83" s="356">
        <v>0</v>
      </c>
      <c r="H83" s="356">
        <v>0</v>
      </c>
      <c r="I83" s="382">
        <v>0</v>
      </c>
      <c r="J83" s="356">
        <v>0</v>
      </c>
      <c r="K83" s="356">
        <v>0</v>
      </c>
    </row>
    <row r="84" spans="1:11" ht="21" customHeight="1" x14ac:dyDescent="0.25">
      <c r="A84" s="39">
        <v>834</v>
      </c>
      <c r="B84" s="269" t="s">
        <v>631</v>
      </c>
      <c r="C84" s="382">
        <v>0</v>
      </c>
      <c r="D84" s="382">
        <v>0</v>
      </c>
      <c r="E84" s="382">
        <v>0</v>
      </c>
      <c r="F84" s="382">
        <v>0</v>
      </c>
      <c r="G84" s="356" t="s">
        <v>122</v>
      </c>
      <c r="H84" s="356">
        <v>0</v>
      </c>
      <c r="I84" s="382">
        <v>0</v>
      </c>
      <c r="J84" s="356">
        <v>0</v>
      </c>
      <c r="K84" s="356" t="s">
        <v>122</v>
      </c>
    </row>
    <row r="85" spans="1:11" ht="21" customHeight="1" x14ac:dyDescent="0.25">
      <c r="A85" s="39">
        <v>836</v>
      </c>
      <c r="B85" s="269" t="s">
        <v>632</v>
      </c>
      <c r="C85" s="382">
        <v>0</v>
      </c>
      <c r="D85" s="382">
        <v>0</v>
      </c>
      <c r="E85" s="382">
        <v>0</v>
      </c>
      <c r="F85" s="382">
        <v>0</v>
      </c>
      <c r="G85" s="356" t="s">
        <v>122</v>
      </c>
      <c r="H85" s="356">
        <v>0</v>
      </c>
      <c r="I85" s="382">
        <v>0</v>
      </c>
      <c r="J85" s="356" t="s">
        <v>122</v>
      </c>
      <c r="K85" s="356">
        <v>0</v>
      </c>
    </row>
    <row r="86" spans="1:11" ht="21" customHeight="1" x14ac:dyDescent="0.25">
      <c r="A86" s="39">
        <v>838</v>
      </c>
      <c r="B86" s="269" t="s">
        <v>633</v>
      </c>
      <c r="C86" s="382">
        <v>0</v>
      </c>
      <c r="D86" s="382">
        <v>0</v>
      </c>
      <c r="E86" s="382">
        <v>0</v>
      </c>
      <c r="F86" s="382">
        <v>0</v>
      </c>
      <c r="G86" s="356" t="s">
        <v>122</v>
      </c>
      <c r="H86" s="356">
        <v>0</v>
      </c>
      <c r="I86" s="382">
        <v>0</v>
      </c>
      <c r="J86" s="356">
        <v>0</v>
      </c>
      <c r="K86" s="356">
        <v>0</v>
      </c>
    </row>
    <row r="87" spans="1:11" ht="21" customHeight="1" x14ac:dyDescent="0.25">
      <c r="A87" s="39">
        <v>840</v>
      </c>
      <c r="B87" s="269" t="s">
        <v>518</v>
      </c>
      <c r="C87" s="382">
        <v>278</v>
      </c>
      <c r="D87" s="382">
        <v>231</v>
      </c>
      <c r="E87" s="382">
        <v>47</v>
      </c>
      <c r="F87" s="382">
        <v>204</v>
      </c>
      <c r="G87" s="356">
        <v>169</v>
      </c>
      <c r="H87" s="356">
        <v>35</v>
      </c>
      <c r="I87" s="382">
        <v>74</v>
      </c>
      <c r="J87" s="356">
        <v>62</v>
      </c>
      <c r="K87" s="356">
        <v>12</v>
      </c>
    </row>
    <row r="88" spans="1:11" ht="21" customHeight="1" x14ac:dyDescent="0.25">
      <c r="A88" s="39">
        <v>841</v>
      </c>
      <c r="B88" s="269" t="s">
        <v>634</v>
      </c>
      <c r="C88" s="382">
        <v>18</v>
      </c>
      <c r="D88" s="382">
        <v>18</v>
      </c>
      <c r="E88" s="382">
        <v>0</v>
      </c>
      <c r="F88" s="382">
        <v>13</v>
      </c>
      <c r="G88" s="356">
        <v>13</v>
      </c>
      <c r="H88" s="356" t="s">
        <v>122</v>
      </c>
      <c r="I88" s="382">
        <v>5</v>
      </c>
      <c r="J88" s="356">
        <v>5</v>
      </c>
      <c r="K88" s="356" t="s">
        <v>122</v>
      </c>
    </row>
    <row r="89" spans="1:11" ht="21" customHeight="1" x14ac:dyDescent="0.25">
      <c r="A89" s="39">
        <v>842</v>
      </c>
      <c r="B89" s="269" t="s">
        <v>635</v>
      </c>
      <c r="C89" s="382">
        <v>120</v>
      </c>
      <c r="D89" s="382">
        <v>120</v>
      </c>
      <c r="E89" s="382">
        <v>0</v>
      </c>
      <c r="F89" s="382">
        <v>81</v>
      </c>
      <c r="G89" s="356">
        <v>81</v>
      </c>
      <c r="H89" s="356" t="s">
        <v>122</v>
      </c>
      <c r="I89" s="382">
        <v>39</v>
      </c>
      <c r="J89" s="356">
        <v>39</v>
      </c>
      <c r="K89" s="356" t="s">
        <v>122</v>
      </c>
    </row>
    <row r="90" spans="1:11" ht="21" customHeight="1" x14ac:dyDescent="0.25">
      <c r="A90" s="39">
        <v>843</v>
      </c>
      <c r="B90" s="269" t="s">
        <v>636</v>
      </c>
      <c r="C90" s="382">
        <v>3267</v>
      </c>
      <c r="D90" s="382">
        <v>2064</v>
      </c>
      <c r="E90" s="382">
        <v>1203</v>
      </c>
      <c r="F90" s="382">
        <v>2604</v>
      </c>
      <c r="G90" s="356">
        <v>1648</v>
      </c>
      <c r="H90" s="356">
        <v>956</v>
      </c>
      <c r="I90" s="382">
        <v>663</v>
      </c>
      <c r="J90" s="356">
        <v>416</v>
      </c>
      <c r="K90" s="356">
        <v>247</v>
      </c>
    </row>
    <row r="91" spans="1:11" ht="21" customHeight="1" x14ac:dyDescent="0.25">
      <c r="A91" s="39">
        <v>846</v>
      </c>
      <c r="B91" s="269" t="s">
        <v>637</v>
      </c>
      <c r="C91" s="382">
        <v>21</v>
      </c>
      <c r="D91" s="382">
        <v>21</v>
      </c>
      <c r="E91" s="382">
        <v>0</v>
      </c>
      <c r="F91" s="382">
        <v>9</v>
      </c>
      <c r="G91" s="356">
        <v>9</v>
      </c>
      <c r="H91" s="356" t="s">
        <v>122</v>
      </c>
      <c r="I91" s="382">
        <v>12</v>
      </c>
      <c r="J91" s="356">
        <v>12</v>
      </c>
      <c r="K91" s="356">
        <v>0</v>
      </c>
    </row>
    <row r="92" spans="1:11" ht="21" customHeight="1" x14ac:dyDescent="0.25">
      <c r="A92" s="39">
        <v>847</v>
      </c>
      <c r="B92" s="269" t="s">
        <v>638</v>
      </c>
      <c r="C92" s="382">
        <v>141</v>
      </c>
      <c r="D92" s="382">
        <v>114</v>
      </c>
      <c r="E92" s="382">
        <v>27</v>
      </c>
      <c r="F92" s="382">
        <v>108</v>
      </c>
      <c r="G92" s="356">
        <v>86</v>
      </c>
      <c r="H92" s="356">
        <v>22</v>
      </c>
      <c r="I92" s="382">
        <v>33</v>
      </c>
      <c r="J92" s="356">
        <v>28</v>
      </c>
      <c r="K92" s="356">
        <v>5</v>
      </c>
    </row>
    <row r="93" spans="1:11" ht="21" customHeight="1" x14ac:dyDescent="0.25">
      <c r="A93" s="39">
        <v>848</v>
      </c>
      <c r="B93" s="269" t="s">
        <v>639</v>
      </c>
      <c r="C93" s="382">
        <v>302</v>
      </c>
      <c r="D93" s="382">
        <v>242</v>
      </c>
      <c r="E93" s="382">
        <v>60</v>
      </c>
      <c r="F93" s="382">
        <v>207</v>
      </c>
      <c r="G93" s="356">
        <v>160</v>
      </c>
      <c r="H93" s="356">
        <v>47</v>
      </c>
      <c r="I93" s="382">
        <v>95</v>
      </c>
      <c r="J93" s="356">
        <v>82</v>
      </c>
      <c r="K93" s="356">
        <v>13</v>
      </c>
    </row>
    <row r="94" spans="1:11" ht="21" customHeight="1" x14ac:dyDescent="0.25">
      <c r="A94" s="39">
        <v>849</v>
      </c>
      <c r="B94" s="269" t="s">
        <v>640</v>
      </c>
      <c r="C94" s="382">
        <v>0</v>
      </c>
      <c r="D94" s="382">
        <v>0</v>
      </c>
      <c r="E94" s="382">
        <v>0</v>
      </c>
      <c r="F94" s="382">
        <v>0</v>
      </c>
      <c r="G94" s="356" t="s">
        <v>122</v>
      </c>
      <c r="H94" s="356">
        <v>0</v>
      </c>
      <c r="I94" s="382">
        <v>0</v>
      </c>
      <c r="J94" s="356">
        <v>0</v>
      </c>
      <c r="K94" s="356">
        <v>0</v>
      </c>
    </row>
    <row r="95" spans="1:11" ht="21" customHeight="1" x14ac:dyDescent="0.25">
      <c r="A95" s="39">
        <v>851</v>
      </c>
      <c r="B95" s="269" t="s">
        <v>641</v>
      </c>
      <c r="C95" s="382">
        <v>0</v>
      </c>
      <c r="D95" s="382">
        <v>0</v>
      </c>
      <c r="E95" s="382">
        <v>0</v>
      </c>
      <c r="F95" s="382">
        <v>0</v>
      </c>
      <c r="G95" s="356">
        <v>0</v>
      </c>
      <c r="H95" s="356">
        <v>0</v>
      </c>
      <c r="I95" s="382">
        <v>0</v>
      </c>
      <c r="J95" s="356">
        <v>0</v>
      </c>
      <c r="K95" s="356">
        <v>0</v>
      </c>
    </row>
    <row r="96" spans="1:11" ht="21" customHeight="1" x14ac:dyDescent="0.25">
      <c r="A96" s="39">
        <v>853</v>
      </c>
      <c r="B96" s="269" t="s">
        <v>643</v>
      </c>
      <c r="C96" s="382">
        <v>9</v>
      </c>
      <c r="D96" s="382">
        <v>9</v>
      </c>
      <c r="E96" s="382">
        <v>0</v>
      </c>
      <c r="F96" s="382">
        <v>9</v>
      </c>
      <c r="G96" s="356">
        <v>9</v>
      </c>
      <c r="H96" s="356" t="s">
        <v>122</v>
      </c>
      <c r="I96" s="382">
        <v>0</v>
      </c>
      <c r="J96" s="356" t="s">
        <v>122</v>
      </c>
      <c r="K96" s="356">
        <v>0</v>
      </c>
    </row>
    <row r="97" spans="1:11" ht="21" customHeight="1" x14ac:dyDescent="0.25">
      <c r="A97" s="39">
        <v>854</v>
      </c>
      <c r="B97" s="269" t="s">
        <v>644</v>
      </c>
      <c r="C97" s="382">
        <v>4</v>
      </c>
      <c r="D97" s="382">
        <v>4</v>
      </c>
      <c r="E97" s="382">
        <v>0</v>
      </c>
      <c r="F97" s="382">
        <v>4</v>
      </c>
      <c r="G97" s="356">
        <v>4</v>
      </c>
      <c r="H97" s="356">
        <v>0</v>
      </c>
      <c r="I97" s="382">
        <v>0</v>
      </c>
      <c r="J97" s="356" t="s">
        <v>122</v>
      </c>
      <c r="K97" s="356" t="s">
        <v>122</v>
      </c>
    </row>
    <row r="98" spans="1:11" ht="21" customHeight="1" x14ac:dyDescent="0.25">
      <c r="A98" s="39">
        <v>855</v>
      </c>
      <c r="B98" s="269" t="s">
        <v>645</v>
      </c>
      <c r="C98" s="382">
        <v>14</v>
      </c>
      <c r="D98" s="382">
        <v>14</v>
      </c>
      <c r="E98" s="382">
        <v>0</v>
      </c>
      <c r="F98" s="382">
        <v>7</v>
      </c>
      <c r="G98" s="356">
        <v>7</v>
      </c>
      <c r="H98" s="356" t="s">
        <v>122</v>
      </c>
      <c r="I98" s="382">
        <v>7</v>
      </c>
      <c r="J98" s="356">
        <v>7</v>
      </c>
      <c r="K98" s="356" t="s">
        <v>122</v>
      </c>
    </row>
    <row r="99" spans="1:11" ht="21" customHeight="1" x14ac:dyDescent="0.25">
      <c r="A99" s="39">
        <v>856</v>
      </c>
      <c r="B99" s="269" t="s">
        <v>646</v>
      </c>
      <c r="C99" s="382">
        <v>22</v>
      </c>
      <c r="D99" s="382">
        <v>22</v>
      </c>
      <c r="E99" s="382">
        <v>0</v>
      </c>
      <c r="F99" s="382">
        <v>22</v>
      </c>
      <c r="G99" s="356">
        <v>22</v>
      </c>
      <c r="H99" s="356" t="s">
        <v>122</v>
      </c>
      <c r="I99" s="382">
        <v>0</v>
      </c>
      <c r="J99" s="356" t="s">
        <v>122</v>
      </c>
      <c r="K99" s="356">
        <v>0</v>
      </c>
    </row>
    <row r="100" spans="1:11" ht="21" customHeight="1" x14ac:dyDescent="0.25">
      <c r="A100" s="39">
        <v>858</v>
      </c>
      <c r="B100" s="269" t="s">
        <v>648</v>
      </c>
      <c r="C100" s="382">
        <v>0</v>
      </c>
      <c r="D100" s="382">
        <v>0</v>
      </c>
      <c r="E100" s="382">
        <v>0</v>
      </c>
      <c r="F100" s="382">
        <v>0</v>
      </c>
      <c r="G100" s="356">
        <v>0</v>
      </c>
      <c r="H100" s="356">
        <v>0</v>
      </c>
      <c r="I100" s="382">
        <v>0</v>
      </c>
      <c r="J100" s="356">
        <v>0</v>
      </c>
      <c r="K100" s="356">
        <v>0</v>
      </c>
    </row>
    <row r="101" spans="1:11" ht="21" customHeight="1" x14ac:dyDescent="0.25">
      <c r="A101" s="39">
        <v>1006</v>
      </c>
      <c r="B101" s="269" t="s">
        <v>649</v>
      </c>
      <c r="C101" s="382">
        <v>0</v>
      </c>
      <c r="D101" s="382">
        <v>0</v>
      </c>
      <c r="E101" s="382">
        <v>0</v>
      </c>
      <c r="F101" s="382">
        <v>0</v>
      </c>
      <c r="G101" s="356">
        <v>0</v>
      </c>
      <c r="H101" s="356">
        <v>0</v>
      </c>
      <c r="I101" s="382">
        <v>0</v>
      </c>
      <c r="J101" s="356">
        <v>0</v>
      </c>
      <c r="K101" s="356">
        <v>0</v>
      </c>
    </row>
    <row r="102" spans="1:11" ht="21" customHeight="1" x14ac:dyDescent="0.25">
      <c r="A102" s="39">
        <v>9004</v>
      </c>
      <c r="B102" s="269" t="s">
        <v>650</v>
      </c>
      <c r="C102" s="382">
        <v>0</v>
      </c>
      <c r="D102" s="382">
        <v>0</v>
      </c>
      <c r="E102" s="382">
        <v>0</v>
      </c>
      <c r="F102" s="382">
        <v>0</v>
      </c>
      <c r="G102" s="356">
        <v>0</v>
      </c>
      <c r="H102" s="356">
        <v>0</v>
      </c>
      <c r="I102" s="382">
        <v>0</v>
      </c>
      <c r="J102" s="356">
        <v>0</v>
      </c>
      <c r="K102" s="356">
        <v>0</v>
      </c>
    </row>
    <row r="103" spans="1:11" ht="21" customHeight="1" x14ac:dyDescent="0.25">
      <c r="A103" s="39">
        <v>13027</v>
      </c>
      <c r="B103" s="269" t="s">
        <v>651</v>
      </c>
      <c r="C103" s="382">
        <v>0</v>
      </c>
      <c r="D103" s="382">
        <v>0</v>
      </c>
      <c r="E103" s="382">
        <v>0</v>
      </c>
      <c r="F103" s="382">
        <v>0</v>
      </c>
      <c r="G103" s="356">
        <v>0</v>
      </c>
      <c r="H103" s="356">
        <v>0</v>
      </c>
      <c r="I103" s="382">
        <v>0</v>
      </c>
      <c r="J103" s="356">
        <v>0</v>
      </c>
      <c r="K103" s="356">
        <v>0</v>
      </c>
    </row>
    <row r="104" spans="1:11" ht="21" customHeight="1" x14ac:dyDescent="0.25">
      <c r="A104" s="39">
        <v>13028</v>
      </c>
      <c r="B104" s="269" t="s">
        <v>652</v>
      </c>
      <c r="C104" s="382">
        <v>80</v>
      </c>
      <c r="D104" s="382">
        <v>64</v>
      </c>
      <c r="E104" s="382">
        <v>16</v>
      </c>
      <c r="F104" s="382">
        <v>68</v>
      </c>
      <c r="G104" s="356">
        <v>52</v>
      </c>
      <c r="H104" s="356">
        <v>16</v>
      </c>
      <c r="I104" s="382">
        <v>12</v>
      </c>
      <c r="J104" s="356">
        <v>12</v>
      </c>
      <c r="K104" s="356" t="s">
        <v>122</v>
      </c>
    </row>
    <row r="105" spans="1:11" ht="21" customHeight="1" x14ac:dyDescent="0.25">
      <c r="A105" s="39"/>
      <c r="B105" s="268" t="s">
        <v>1372</v>
      </c>
      <c r="C105" s="380">
        <v>313</v>
      </c>
      <c r="D105" s="380">
        <v>267</v>
      </c>
      <c r="E105" s="380">
        <v>46</v>
      </c>
      <c r="F105" s="380">
        <v>239</v>
      </c>
      <c r="G105" s="380">
        <v>202</v>
      </c>
      <c r="H105" s="380">
        <v>37</v>
      </c>
      <c r="I105" s="380">
        <v>74</v>
      </c>
      <c r="J105" s="380">
        <v>65</v>
      </c>
      <c r="K105" s="380">
        <v>9</v>
      </c>
    </row>
    <row r="106" spans="1:11" ht="21" customHeight="1" x14ac:dyDescent="0.25">
      <c r="A106" s="39">
        <v>101</v>
      </c>
      <c r="B106" s="269" t="s">
        <v>654</v>
      </c>
      <c r="C106" s="382">
        <v>8</v>
      </c>
      <c r="D106" s="382">
        <v>8</v>
      </c>
      <c r="E106" s="382">
        <v>0</v>
      </c>
      <c r="F106" s="382">
        <v>8</v>
      </c>
      <c r="G106" s="356">
        <v>8</v>
      </c>
      <c r="H106" s="356" t="s">
        <v>122</v>
      </c>
      <c r="I106" s="382">
        <v>0</v>
      </c>
      <c r="J106" s="356">
        <v>0</v>
      </c>
      <c r="K106" s="356">
        <v>0</v>
      </c>
    </row>
    <row r="107" spans="1:11" ht="21" customHeight="1" x14ac:dyDescent="0.25">
      <c r="A107" s="39">
        <v>203</v>
      </c>
      <c r="B107" s="269" t="s">
        <v>655</v>
      </c>
      <c r="C107" s="382">
        <v>0</v>
      </c>
      <c r="D107" s="382">
        <v>0</v>
      </c>
      <c r="E107" s="382">
        <v>0</v>
      </c>
      <c r="F107" s="382">
        <v>0</v>
      </c>
      <c r="G107" s="356">
        <v>0</v>
      </c>
      <c r="H107" s="356" t="s">
        <v>122</v>
      </c>
      <c r="I107" s="382">
        <v>0</v>
      </c>
      <c r="J107" s="356">
        <v>0</v>
      </c>
      <c r="K107" s="356">
        <v>0</v>
      </c>
    </row>
    <row r="108" spans="1:11" ht="21" customHeight="1" x14ac:dyDescent="0.25">
      <c r="A108" s="39">
        <v>204</v>
      </c>
      <c r="B108" s="269" t="s">
        <v>656</v>
      </c>
      <c r="C108" s="382">
        <v>158</v>
      </c>
      <c r="D108" s="382">
        <v>122</v>
      </c>
      <c r="E108" s="382">
        <v>36</v>
      </c>
      <c r="F108" s="382">
        <v>115</v>
      </c>
      <c r="G108" s="356">
        <v>88</v>
      </c>
      <c r="H108" s="356">
        <v>27</v>
      </c>
      <c r="I108" s="382">
        <v>43</v>
      </c>
      <c r="J108" s="356">
        <v>34</v>
      </c>
      <c r="K108" s="356">
        <v>9</v>
      </c>
    </row>
    <row r="109" spans="1:11" ht="21" customHeight="1" x14ac:dyDescent="0.25">
      <c r="A109" s="39">
        <v>205</v>
      </c>
      <c r="B109" s="269" t="s">
        <v>657</v>
      </c>
      <c r="C109" s="382">
        <v>0</v>
      </c>
      <c r="D109" s="382">
        <v>0</v>
      </c>
      <c r="E109" s="382">
        <v>0</v>
      </c>
      <c r="F109" s="382">
        <v>0</v>
      </c>
      <c r="G109" s="356">
        <v>0</v>
      </c>
      <c r="H109" s="356">
        <v>0</v>
      </c>
      <c r="I109" s="382">
        <v>0</v>
      </c>
      <c r="J109" s="356">
        <v>0</v>
      </c>
      <c r="K109" s="356">
        <v>0</v>
      </c>
    </row>
    <row r="110" spans="1:11" ht="21" customHeight="1" x14ac:dyDescent="0.25">
      <c r="A110" s="39">
        <v>301</v>
      </c>
      <c r="B110" s="269" t="s">
        <v>658</v>
      </c>
      <c r="C110" s="382">
        <v>5</v>
      </c>
      <c r="D110" s="382">
        <v>5</v>
      </c>
      <c r="E110" s="382">
        <v>0</v>
      </c>
      <c r="F110" s="382">
        <v>5</v>
      </c>
      <c r="G110" s="356">
        <v>5</v>
      </c>
      <c r="H110" s="356" t="s">
        <v>122</v>
      </c>
      <c r="I110" s="382">
        <v>0</v>
      </c>
      <c r="J110" s="356" t="s">
        <v>122</v>
      </c>
      <c r="K110" s="356">
        <v>0</v>
      </c>
    </row>
    <row r="111" spans="1:11" ht="21" customHeight="1" x14ac:dyDescent="0.25">
      <c r="A111" s="39">
        <v>302</v>
      </c>
      <c r="B111" s="269" t="s">
        <v>659</v>
      </c>
      <c r="C111" s="382">
        <v>46</v>
      </c>
      <c r="D111" s="382">
        <v>46</v>
      </c>
      <c r="E111" s="382">
        <v>0</v>
      </c>
      <c r="F111" s="382">
        <v>31</v>
      </c>
      <c r="G111" s="356">
        <v>31</v>
      </c>
      <c r="H111" s="356" t="s">
        <v>122</v>
      </c>
      <c r="I111" s="382">
        <v>15</v>
      </c>
      <c r="J111" s="356">
        <v>15</v>
      </c>
      <c r="K111" s="356">
        <v>0</v>
      </c>
    </row>
    <row r="112" spans="1:11" ht="21" customHeight="1" x14ac:dyDescent="0.25">
      <c r="A112" s="39">
        <v>303</v>
      </c>
      <c r="B112" s="269" t="s">
        <v>660</v>
      </c>
      <c r="C112" s="382">
        <v>0</v>
      </c>
      <c r="D112" s="382">
        <v>0</v>
      </c>
      <c r="E112" s="382">
        <v>0</v>
      </c>
      <c r="F112" s="382">
        <v>0</v>
      </c>
      <c r="G112" s="356" t="s">
        <v>122</v>
      </c>
      <c r="H112" s="356">
        <v>0</v>
      </c>
      <c r="I112" s="382">
        <v>0</v>
      </c>
      <c r="J112" s="356">
        <v>0</v>
      </c>
      <c r="K112" s="356">
        <v>0</v>
      </c>
    </row>
    <row r="113" spans="1:11" ht="21" customHeight="1" x14ac:dyDescent="0.25">
      <c r="A113" s="39">
        <v>306</v>
      </c>
      <c r="B113" s="269" t="s">
        <v>662</v>
      </c>
      <c r="C113" s="382">
        <v>0</v>
      </c>
      <c r="D113" s="382">
        <v>0</v>
      </c>
      <c r="E113" s="382">
        <v>0</v>
      </c>
      <c r="F113" s="382">
        <v>0</v>
      </c>
      <c r="G113" s="356">
        <v>0</v>
      </c>
      <c r="H113" s="356">
        <v>0</v>
      </c>
      <c r="I113" s="382">
        <v>0</v>
      </c>
      <c r="J113" s="356">
        <v>0</v>
      </c>
      <c r="K113" s="356">
        <v>0</v>
      </c>
    </row>
    <row r="114" spans="1:11" ht="21" customHeight="1" x14ac:dyDescent="0.25">
      <c r="A114" s="39">
        <v>307</v>
      </c>
      <c r="B114" s="269" t="s">
        <v>663</v>
      </c>
      <c r="C114" s="382">
        <v>0</v>
      </c>
      <c r="D114" s="382">
        <v>0</v>
      </c>
      <c r="E114" s="382">
        <v>0</v>
      </c>
      <c r="F114" s="382">
        <v>0</v>
      </c>
      <c r="G114" s="356">
        <v>0</v>
      </c>
      <c r="H114" s="356">
        <v>0</v>
      </c>
      <c r="I114" s="382">
        <v>0</v>
      </c>
      <c r="J114" s="356">
        <v>0</v>
      </c>
      <c r="K114" s="356">
        <v>0</v>
      </c>
    </row>
    <row r="115" spans="1:11" ht="21" customHeight="1" x14ac:dyDescent="0.25">
      <c r="A115" s="39">
        <v>308</v>
      </c>
      <c r="B115" s="269" t="s">
        <v>664</v>
      </c>
      <c r="C115" s="382">
        <v>0</v>
      </c>
      <c r="D115" s="382">
        <v>0</v>
      </c>
      <c r="E115" s="382">
        <v>0</v>
      </c>
      <c r="F115" s="382">
        <v>0</v>
      </c>
      <c r="G115" s="356">
        <v>0</v>
      </c>
      <c r="H115" s="356">
        <v>0</v>
      </c>
      <c r="I115" s="382">
        <v>0</v>
      </c>
      <c r="J115" s="356">
        <v>0</v>
      </c>
      <c r="K115" s="356">
        <v>0</v>
      </c>
    </row>
    <row r="116" spans="1:11" ht="21" customHeight="1" x14ac:dyDescent="0.25">
      <c r="A116" s="39">
        <v>309</v>
      </c>
      <c r="B116" s="269" t="s">
        <v>665</v>
      </c>
      <c r="C116" s="382">
        <v>45</v>
      </c>
      <c r="D116" s="382">
        <v>39</v>
      </c>
      <c r="E116" s="382">
        <v>6</v>
      </c>
      <c r="F116" s="382">
        <v>37</v>
      </c>
      <c r="G116" s="356">
        <v>31</v>
      </c>
      <c r="H116" s="356">
        <v>6</v>
      </c>
      <c r="I116" s="382">
        <v>8</v>
      </c>
      <c r="J116" s="356">
        <v>8</v>
      </c>
      <c r="K116" s="356" t="s">
        <v>122</v>
      </c>
    </row>
    <row r="117" spans="1:11" ht="21" customHeight="1" x14ac:dyDescent="0.25">
      <c r="A117" s="39">
        <v>311</v>
      </c>
      <c r="B117" s="269" t="s">
        <v>1133</v>
      </c>
      <c r="C117" s="382">
        <v>0</v>
      </c>
      <c r="D117" s="382">
        <v>0</v>
      </c>
      <c r="E117" s="382">
        <v>0</v>
      </c>
      <c r="F117" s="382">
        <v>0</v>
      </c>
      <c r="G117" s="356">
        <v>0</v>
      </c>
      <c r="H117" s="356" t="s">
        <v>122</v>
      </c>
      <c r="I117" s="382">
        <v>0</v>
      </c>
      <c r="J117" s="356">
        <v>0</v>
      </c>
      <c r="K117" s="356">
        <v>0</v>
      </c>
    </row>
    <row r="118" spans="1:11" ht="21" customHeight="1" x14ac:dyDescent="0.25">
      <c r="A118" s="39">
        <v>403</v>
      </c>
      <c r="B118" s="269" t="s">
        <v>667</v>
      </c>
      <c r="C118" s="382">
        <v>0</v>
      </c>
      <c r="D118" s="382">
        <v>0</v>
      </c>
      <c r="E118" s="382">
        <v>0</v>
      </c>
      <c r="F118" s="382">
        <v>0</v>
      </c>
      <c r="G118" s="356" t="s">
        <v>122</v>
      </c>
      <c r="H118" s="356">
        <v>0</v>
      </c>
      <c r="I118" s="382">
        <v>0</v>
      </c>
      <c r="J118" s="356" t="s">
        <v>122</v>
      </c>
      <c r="K118" s="356">
        <v>0</v>
      </c>
    </row>
    <row r="119" spans="1:11" ht="21" customHeight="1" x14ac:dyDescent="0.25">
      <c r="A119" s="39">
        <v>410</v>
      </c>
      <c r="B119" s="269" t="s">
        <v>670</v>
      </c>
      <c r="C119" s="382">
        <v>0</v>
      </c>
      <c r="D119" s="382">
        <v>0</v>
      </c>
      <c r="E119" s="382">
        <v>0</v>
      </c>
      <c r="F119" s="382">
        <v>0</v>
      </c>
      <c r="G119" s="356">
        <v>0</v>
      </c>
      <c r="H119" s="356">
        <v>0</v>
      </c>
      <c r="I119" s="382">
        <v>0</v>
      </c>
      <c r="J119" s="356">
        <v>0</v>
      </c>
      <c r="K119" s="356" t="s">
        <v>122</v>
      </c>
    </row>
    <row r="120" spans="1:11" ht="21" customHeight="1" x14ac:dyDescent="0.25">
      <c r="A120" s="39">
        <v>413</v>
      </c>
      <c r="B120" s="269" t="s">
        <v>671</v>
      </c>
      <c r="C120" s="382">
        <v>0</v>
      </c>
      <c r="D120" s="382">
        <v>0</v>
      </c>
      <c r="E120" s="382">
        <v>0</v>
      </c>
      <c r="F120" s="382">
        <v>0</v>
      </c>
      <c r="G120" s="356">
        <v>0</v>
      </c>
      <c r="H120" s="356">
        <v>0</v>
      </c>
      <c r="I120" s="382">
        <v>0</v>
      </c>
      <c r="J120" s="356">
        <v>0</v>
      </c>
      <c r="K120" s="356">
        <v>0</v>
      </c>
    </row>
    <row r="121" spans="1:11" ht="21" customHeight="1" x14ac:dyDescent="0.25">
      <c r="A121" s="39">
        <v>419</v>
      </c>
      <c r="B121" s="269" t="s">
        <v>1373</v>
      </c>
      <c r="C121" s="382">
        <v>0</v>
      </c>
      <c r="D121" s="382">
        <v>0</v>
      </c>
      <c r="E121" s="382">
        <v>0</v>
      </c>
      <c r="F121" s="382">
        <v>0</v>
      </c>
      <c r="G121" s="356">
        <v>0</v>
      </c>
      <c r="H121" s="356">
        <v>0</v>
      </c>
      <c r="I121" s="382">
        <v>0</v>
      </c>
      <c r="J121" s="356">
        <v>0</v>
      </c>
      <c r="K121" s="356">
        <v>0</v>
      </c>
    </row>
    <row r="122" spans="1:11" ht="21" customHeight="1" x14ac:dyDescent="0.25">
      <c r="A122" s="39">
        <v>420</v>
      </c>
      <c r="B122" s="269" t="s">
        <v>675</v>
      </c>
      <c r="C122" s="382">
        <v>0</v>
      </c>
      <c r="D122" s="382">
        <v>0</v>
      </c>
      <c r="E122" s="382">
        <v>0</v>
      </c>
      <c r="F122" s="382">
        <v>0</v>
      </c>
      <c r="G122" s="356">
        <v>0</v>
      </c>
      <c r="H122" s="356">
        <v>0</v>
      </c>
      <c r="I122" s="382">
        <v>0</v>
      </c>
      <c r="J122" s="356">
        <v>0</v>
      </c>
      <c r="K122" s="356">
        <v>0</v>
      </c>
    </row>
    <row r="123" spans="1:11" ht="21" customHeight="1" x14ac:dyDescent="0.25">
      <c r="A123" s="39">
        <v>421</v>
      </c>
      <c r="B123" s="269" t="s">
        <v>676</v>
      </c>
      <c r="C123" s="382">
        <v>0</v>
      </c>
      <c r="D123" s="382">
        <v>0</v>
      </c>
      <c r="E123" s="382">
        <v>0</v>
      </c>
      <c r="F123" s="382">
        <v>0</v>
      </c>
      <c r="G123" s="356" t="s">
        <v>122</v>
      </c>
      <c r="H123" s="356">
        <v>0</v>
      </c>
      <c r="I123" s="382">
        <v>0</v>
      </c>
      <c r="J123" s="356">
        <v>0</v>
      </c>
      <c r="K123" s="356">
        <v>0</v>
      </c>
    </row>
    <row r="124" spans="1:11" ht="21" customHeight="1" x14ac:dyDescent="0.25">
      <c r="A124" s="39">
        <v>502</v>
      </c>
      <c r="B124" s="269" t="s">
        <v>677</v>
      </c>
      <c r="C124" s="382">
        <v>0</v>
      </c>
      <c r="D124" s="382">
        <v>0</v>
      </c>
      <c r="E124" s="382">
        <v>0</v>
      </c>
      <c r="F124" s="382">
        <v>0</v>
      </c>
      <c r="G124" s="356" t="s">
        <v>122</v>
      </c>
      <c r="H124" s="356" t="s">
        <v>122</v>
      </c>
      <c r="I124" s="382">
        <v>0</v>
      </c>
      <c r="J124" s="356">
        <v>0</v>
      </c>
      <c r="K124" s="356">
        <v>0</v>
      </c>
    </row>
    <row r="125" spans="1:11" ht="21" customHeight="1" x14ac:dyDescent="0.25">
      <c r="A125" s="39">
        <v>503</v>
      </c>
      <c r="B125" s="269" t="s">
        <v>678</v>
      </c>
      <c r="C125" s="382">
        <v>0</v>
      </c>
      <c r="D125" s="382">
        <v>0</v>
      </c>
      <c r="E125" s="382">
        <v>0</v>
      </c>
      <c r="F125" s="382">
        <v>0</v>
      </c>
      <c r="G125" s="356" t="s">
        <v>122</v>
      </c>
      <c r="H125" s="356">
        <v>0</v>
      </c>
      <c r="I125" s="382">
        <v>0</v>
      </c>
      <c r="J125" s="356">
        <v>0</v>
      </c>
      <c r="K125" s="356">
        <v>0</v>
      </c>
    </row>
    <row r="126" spans="1:11" ht="21" customHeight="1" x14ac:dyDescent="0.25">
      <c r="A126" s="39">
        <v>605</v>
      </c>
      <c r="B126" s="269" t="s">
        <v>681</v>
      </c>
      <c r="C126" s="382">
        <v>0</v>
      </c>
      <c r="D126" s="382">
        <v>0</v>
      </c>
      <c r="E126" s="382">
        <v>0</v>
      </c>
      <c r="F126" s="382">
        <v>0</v>
      </c>
      <c r="G126" s="356">
        <v>0</v>
      </c>
      <c r="H126" s="356">
        <v>0</v>
      </c>
      <c r="I126" s="382">
        <v>0</v>
      </c>
      <c r="J126" s="356">
        <v>0</v>
      </c>
      <c r="K126" s="356">
        <v>0</v>
      </c>
    </row>
    <row r="127" spans="1:11" ht="21" customHeight="1" x14ac:dyDescent="0.25">
      <c r="A127" s="39">
        <v>845</v>
      </c>
      <c r="B127" s="269" t="s">
        <v>682</v>
      </c>
      <c r="C127" s="382">
        <v>0</v>
      </c>
      <c r="D127" s="382">
        <v>0</v>
      </c>
      <c r="E127" s="382">
        <v>0</v>
      </c>
      <c r="F127" s="382">
        <v>0</v>
      </c>
      <c r="G127" s="356">
        <v>0</v>
      </c>
      <c r="H127" s="356">
        <v>0</v>
      </c>
      <c r="I127" s="382">
        <v>0</v>
      </c>
      <c r="J127" s="356">
        <v>0</v>
      </c>
      <c r="K127" s="356">
        <v>0</v>
      </c>
    </row>
    <row r="128" spans="1:11" ht="21" customHeight="1" x14ac:dyDescent="0.25">
      <c r="A128" s="39">
        <v>4001</v>
      </c>
      <c r="B128" s="269" t="s">
        <v>684</v>
      </c>
      <c r="C128" s="382">
        <v>0</v>
      </c>
      <c r="D128" s="382">
        <v>0</v>
      </c>
      <c r="E128" s="382">
        <v>0</v>
      </c>
      <c r="F128" s="382">
        <v>0</v>
      </c>
      <c r="G128" s="356" t="s">
        <v>122</v>
      </c>
      <c r="H128" s="356">
        <v>0</v>
      </c>
      <c r="I128" s="382">
        <v>0</v>
      </c>
      <c r="J128" s="356">
        <v>0</v>
      </c>
      <c r="K128" s="356">
        <v>0</v>
      </c>
    </row>
    <row r="129" spans="1:11" ht="21" customHeight="1" x14ac:dyDescent="0.25">
      <c r="A129" s="39">
        <v>9002</v>
      </c>
      <c r="B129" s="269" t="s">
        <v>686</v>
      </c>
      <c r="C129" s="382">
        <v>4</v>
      </c>
      <c r="D129" s="382">
        <v>4</v>
      </c>
      <c r="E129" s="382">
        <v>0</v>
      </c>
      <c r="F129" s="382">
        <v>4</v>
      </c>
      <c r="G129" s="356">
        <v>4</v>
      </c>
      <c r="H129" s="356">
        <v>0</v>
      </c>
      <c r="I129" s="382">
        <v>0</v>
      </c>
      <c r="J129" s="356" t="s">
        <v>122</v>
      </c>
      <c r="K129" s="356" t="s">
        <v>122</v>
      </c>
    </row>
    <row r="130" spans="1:11" ht="21" customHeight="1" x14ac:dyDescent="0.25">
      <c r="A130" s="39">
        <v>9003</v>
      </c>
      <c r="B130" s="269" t="s">
        <v>687</v>
      </c>
      <c r="C130" s="382">
        <v>20</v>
      </c>
      <c r="D130" s="382">
        <v>20</v>
      </c>
      <c r="E130" s="382">
        <v>0</v>
      </c>
      <c r="F130" s="382">
        <v>12</v>
      </c>
      <c r="G130" s="356">
        <v>12</v>
      </c>
      <c r="H130" s="356">
        <v>0</v>
      </c>
      <c r="I130" s="382">
        <v>8</v>
      </c>
      <c r="J130" s="356">
        <v>8</v>
      </c>
      <c r="K130" s="356">
        <v>0</v>
      </c>
    </row>
    <row r="131" spans="1:11" ht="21" customHeight="1" x14ac:dyDescent="0.25">
      <c r="A131" s="39">
        <v>9099</v>
      </c>
      <c r="B131" s="269" t="s">
        <v>688</v>
      </c>
      <c r="C131" s="382">
        <v>16</v>
      </c>
      <c r="D131" s="382">
        <v>16</v>
      </c>
      <c r="E131" s="382">
        <v>0</v>
      </c>
      <c r="F131" s="382">
        <v>16</v>
      </c>
      <c r="G131" s="356">
        <v>16</v>
      </c>
      <c r="H131" s="356" t="s">
        <v>122</v>
      </c>
      <c r="I131" s="382">
        <v>0</v>
      </c>
      <c r="J131" s="356" t="s">
        <v>122</v>
      </c>
      <c r="K131" s="356">
        <v>0</v>
      </c>
    </row>
    <row r="132" spans="1:11" ht="21" customHeight="1" x14ac:dyDescent="0.25">
      <c r="A132" s="39">
        <v>12031</v>
      </c>
      <c r="B132" s="269" t="s">
        <v>689</v>
      </c>
      <c r="C132" s="382">
        <v>11</v>
      </c>
      <c r="D132" s="382">
        <v>7</v>
      </c>
      <c r="E132" s="382">
        <v>4</v>
      </c>
      <c r="F132" s="382">
        <v>11</v>
      </c>
      <c r="G132" s="356">
        <v>7</v>
      </c>
      <c r="H132" s="356">
        <v>4</v>
      </c>
      <c r="I132" s="382">
        <v>0</v>
      </c>
      <c r="J132" s="356" t="s">
        <v>122</v>
      </c>
      <c r="K132" s="356" t="s">
        <v>122</v>
      </c>
    </row>
    <row r="133" spans="1:11" ht="21" customHeight="1" x14ac:dyDescent="0.25">
      <c r="A133" s="39">
        <v>12032</v>
      </c>
      <c r="B133" s="269" t="s">
        <v>690</v>
      </c>
      <c r="C133" s="382">
        <v>0</v>
      </c>
      <c r="D133" s="382">
        <v>0</v>
      </c>
      <c r="E133" s="382">
        <v>0</v>
      </c>
      <c r="F133" s="382">
        <v>0</v>
      </c>
      <c r="G133" s="356">
        <v>0</v>
      </c>
      <c r="H133" s="356">
        <v>0</v>
      </c>
      <c r="I133" s="382">
        <v>0</v>
      </c>
      <c r="J133" s="356">
        <v>0</v>
      </c>
      <c r="K133" s="356">
        <v>0</v>
      </c>
    </row>
    <row r="134" spans="1:11" ht="21" customHeight="1" x14ac:dyDescent="0.25">
      <c r="A134" s="39"/>
      <c r="B134" s="268" t="s">
        <v>693</v>
      </c>
      <c r="C134" s="380">
        <v>4090</v>
      </c>
      <c r="D134" s="380">
        <v>3746</v>
      </c>
      <c r="E134" s="380">
        <v>344</v>
      </c>
      <c r="F134" s="380">
        <v>2705</v>
      </c>
      <c r="G134" s="380">
        <v>2454</v>
      </c>
      <c r="H134" s="380">
        <v>251</v>
      </c>
      <c r="I134" s="380">
        <v>1385</v>
      </c>
      <c r="J134" s="380">
        <v>1292</v>
      </c>
      <c r="K134" s="380">
        <v>93</v>
      </c>
    </row>
    <row r="135" spans="1:11" ht="21" customHeight="1" x14ac:dyDescent="0.25">
      <c r="A135" s="39">
        <v>299</v>
      </c>
      <c r="B135" s="269" t="s">
        <v>1374</v>
      </c>
      <c r="C135" s="382">
        <v>0</v>
      </c>
      <c r="D135" s="382">
        <v>0</v>
      </c>
      <c r="E135" s="382">
        <v>0</v>
      </c>
      <c r="F135" s="382">
        <v>0</v>
      </c>
      <c r="G135" s="356">
        <v>0</v>
      </c>
      <c r="H135" s="356">
        <v>0</v>
      </c>
      <c r="I135" s="382">
        <v>0</v>
      </c>
      <c r="J135" s="356">
        <v>0</v>
      </c>
      <c r="K135" s="356">
        <v>0</v>
      </c>
    </row>
    <row r="136" spans="1:11" ht="21" customHeight="1" x14ac:dyDescent="0.25">
      <c r="A136" s="39">
        <v>399</v>
      </c>
      <c r="B136" s="269" t="s">
        <v>1375</v>
      </c>
      <c r="C136" s="382">
        <v>0</v>
      </c>
      <c r="D136" s="382">
        <v>0</v>
      </c>
      <c r="E136" s="382">
        <v>0</v>
      </c>
      <c r="F136" s="382">
        <v>0</v>
      </c>
      <c r="G136" s="356">
        <v>0</v>
      </c>
      <c r="H136" s="356">
        <v>0</v>
      </c>
      <c r="I136" s="382">
        <v>0</v>
      </c>
      <c r="J136" s="356">
        <v>0</v>
      </c>
      <c r="K136" s="356">
        <v>0</v>
      </c>
    </row>
    <row r="137" spans="1:11" ht="21" customHeight="1" x14ac:dyDescent="0.25">
      <c r="A137" s="39">
        <v>422</v>
      </c>
      <c r="B137" s="269" t="s">
        <v>696</v>
      </c>
      <c r="C137" s="382">
        <v>0</v>
      </c>
      <c r="D137" s="382">
        <v>0</v>
      </c>
      <c r="E137" s="382">
        <v>0</v>
      </c>
      <c r="F137" s="382">
        <v>0</v>
      </c>
      <c r="G137" s="356">
        <v>0</v>
      </c>
      <c r="H137" s="356">
        <v>0</v>
      </c>
      <c r="I137" s="382">
        <v>0</v>
      </c>
      <c r="J137" s="356">
        <v>0</v>
      </c>
      <c r="K137" s="356">
        <v>0</v>
      </c>
    </row>
    <row r="138" spans="1:11" ht="21" customHeight="1" x14ac:dyDescent="0.25">
      <c r="A138" s="39">
        <v>423</v>
      </c>
      <c r="B138" s="269" t="s">
        <v>697</v>
      </c>
      <c r="C138" s="382">
        <v>0</v>
      </c>
      <c r="D138" s="382">
        <v>0</v>
      </c>
      <c r="E138" s="382">
        <v>0</v>
      </c>
      <c r="F138" s="382">
        <v>0</v>
      </c>
      <c r="G138" s="356">
        <v>0</v>
      </c>
      <c r="H138" s="356">
        <v>0</v>
      </c>
      <c r="I138" s="382">
        <v>0</v>
      </c>
      <c r="J138" s="356">
        <v>0</v>
      </c>
      <c r="K138" s="356">
        <v>0</v>
      </c>
    </row>
    <row r="139" spans="1:11" ht="21" customHeight="1" x14ac:dyDescent="0.25">
      <c r="A139" s="39">
        <v>499</v>
      </c>
      <c r="B139" s="269" t="s">
        <v>698</v>
      </c>
      <c r="C139" s="382">
        <v>0</v>
      </c>
      <c r="D139" s="382">
        <v>0</v>
      </c>
      <c r="E139" s="382">
        <v>0</v>
      </c>
      <c r="F139" s="382">
        <v>0</v>
      </c>
      <c r="G139" s="356">
        <v>0</v>
      </c>
      <c r="H139" s="356">
        <v>0</v>
      </c>
      <c r="I139" s="382">
        <v>0</v>
      </c>
      <c r="J139" s="356">
        <v>0</v>
      </c>
      <c r="K139" s="356">
        <v>0</v>
      </c>
    </row>
    <row r="140" spans="1:11" ht="21" customHeight="1" x14ac:dyDescent="0.25">
      <c r="A140" s="39">
        <v>518</v>
      </c>
      <c r="B140" s="269" t="s">
        <v>699</v>
      </c>
      <c r="C140" s="382">
        <v>62</v>
      </c>
      <c r="D140" s="382">
        <v>62</v>
      </c>
      <c r="E140" s="382">
        <v>0</v>
      </c>
      <c r="F140" s="382">
        <v>51</v>
      </c>
      <c r="G140" s="356">
        <v>51</v>
      </c>
      <c r="H140" s="356" t="s">
        <v>122</v>
      </c>
      <c r="I140" s="382">
        <v>11</v>
      </c>
      <c r="J140" s="356">
        <v>11</v>
      </c>
      <c r="K140" s="356">
        <v>0</v>
      </c>
    </row>
    <row r="141" spans="1:11" ht="21" customHeight="1" x14ac:dyDescent="0.25">
      <c r="A141" s="39">
        <v>699</v>
      </c>
      <c r="B141" s="269" t="s">
        <v>1376</v>
      </c>
      <c r="C141" s="382">
        <v>0</v>
      </c>
      <c r="D141" s="382">
        <v>0</v>
      </c>
      <c r="E141" s="382">
        <v>0</v>
      </c>
      <c r="F141" s="382">
        <v>0</v>
      </c>
      <c r="G141" s="356" t="s">
        <v>122</v>
      </c>
      <c r="H141" s="356">
        <v>0</v>
      </c>
      <c r="I141" s="382">
        <v>0</v>
      </c>
      <c r="J141" s="356" t="s">
        <v>122</v>
      </c>
      <c r="K141" s="356">
        <v>0</v>
      </c>
    </row>
    <row r="142" spans="1:11" ht="21" customHeight="1" x14ac:dyDescent="0.25">
      <c r="A142" s="39">
        <v>799</v>
      </c>
      <c r="B142" s="269" t="s">
        <v>703</v>
      </c>
      <c r="C142" s="382">
        <v>4</v>
      </c>
      <c r="D142" s="382">
        <v>4</v>
      </c>
      <c r="E142" s="382">
        <v>0</v>
      </c>
      <c r="F142" s="382">
        <v>4</v>
      </c>
      <c r="G142" s="356">
        <v>4</v>
      </c>
      <c r="H142" s="356" t="s">
        <v>122</v>
      </c>
      <c r="I142" s="382">
        <v>0</v>
      </c>
      <c r="J142" s="356" t="s">
        <v>122</v>
      </c>
      <c r="K142" s="356">
        <v>0</v>
      </c>
    </row>
    <row r="143" spans="1:11" ht="21" customHeight="1" x14ac:dyDescent="0.25">
      <c r="A143" s="39">
        <v>899</v>
      </c>
      <c r="B143" s="269" t="s">
        <v>704</v>
      </c>
      <c r="C143" s="382">
        <v>0</v>
      </c>
      <c r="D143" s="382">
        <v>0</v>
      </c>
      <c r="E143" s="382">
        <v>0</v>
      </c>
      <c r="F143" s="382">
        <v>0</v>
      </c>
      <c r="G143" s="356" t="s">
        <v>122</v>
      </c>
      <c r="H143" s="356">
        <v>0</v>
      </c>
      <c r="I143" s="382">
        <v>0</v>
      </c>
      <c r="J143" s="356">
        <v>0</v>
      </c>
      <c r="K143" s="356">
        <v>0</v>
      </c>
    </row>
    <row r="144" spans="1:11" ht="21" customHeight="1" x14ac:dyDescent="0.25">
      <c r="A144" s="39">
        <v>999</v>
      </c>
      <c r="B144" s="269" t="s">
        <v>705</v>
      </c>
      <c r="C144" s="382">
        <v>16</v>
      </c>
      <c r="D144" s="382">
        <v>16</v>
      </c>
      <c r="E144" s="382">
        <v>0</v>
      </c>
      <c r="F144" s="382">
        <v>9</v>
      </c>
      <c r="G144" s="356">
        <v>9</v>
      </c>
      <c r="H144" s="356" t="s">
        <v>122</v>
      </c>
      <c r="I144" s="382">
        <v>7</v>
      </c>
      <c r="J144" s="356">
        <v>7</v>
      </c>
      <c r="K144" s="356">
        <v>0</v>
      </c>
    </row>
    <row r="145" spans="1:11" ht="21" customHeight="1" x14ac:dyDescent="0.25">
      <c r="A145" s="39">
        <v>1015</v>
      </c>
      <c r="B145" s="269" t="s">
        <v>706</v>
      </c>
      <c r="C145" s="382">
        <v>203</v>
      </c>
      <c r="D145" s="382">
        <v>198</v>
      </c>
      <c r="E145" s="382">
        <v>5</v>
      </c>
      <c r="F145" s="382">
        <v>93</v>
      </c>
      <c r="G145" s="356">
        <v>93</v>
      </c>
      <c r="H145" s="356" t="s">
        <v>122</v>
      </c>
      <c r="I145" s="382">
        <v>110</v>
      </c>
      <c r="J145" s="356">
        <v>105</v>
      </c>
      <c r="K145" s="356">
        <v>5</v>
      </c>
    </row>
    <row r="146" spans="1:11" ht="21" customHeight="1" x14ac:dyDescent="0.25">
      <c r="A146" s="39">
        <v>1016</v>
      </c>
      <c r="B146" s="269" t="s">
        <v>707</v>
      </c>
      <c r="C146" s="382">
        <v>0</v>
      </c>
      <c r="D146" s="382">
        <v>0</v>
      </c>
      <c r="E146" s="382">
        <v>0</v>
      </c>
      <c r="F146" s="382">
        <v>0</v>
      </c>
      <c r="G146" s="356">
        <v>0</v>
      </c>
      <c r="H146" s="356">
        <v>0</v>
      </c>
      <c r="I146" s="382">
        <v>0</v>
      </c>
      <c r="J146" s="356">
        <v>0</v>
      </c>
      <c r="K146" s="356">
        <v>0</v>
      </c>
    </row>
    <row r="147" spans="1:11" ht="21" customHeight="1" x14ac:dyDescent="0.25">
      <c r="A147" s="39">
        <v>2003</v>
      </c>
      <c r="B147" s="269" t="s">
        <v>709</v>
      </c>
      <c r="C147" s="382">
        <v>0</v>
      </c>
      <c r="D147" s="382">
        <v>0</v>
      </c>
      <c r="E147" s="382">
        <v>0</v>
      </c>
      <c r="F147" s="382">
        <v>0</v>
      </c>
      <c r="G147" s="356">
        <v>0</v>
      </c>
      <c r="H147" s="356">
        <v>0</v>
      </c>
      <c r="I147" s="382">
        <v>0</v>
      </c>
      <c r="J147" s="356">
        <v>0</v>
      </c>
      <c r="K147" s="356">
        <v>0</v>
      </c>
    </row>
    <row r="148" spans="1:11" ht="21" customHeight="1" x14ac:dyDescent="0.25">
      <c r="A148" s="39">
        <v>3002</v>
      </c>
      <c r="B148" s="269" t="s">
        <v>1377</v>
      </c>
      <c r="C148" s="382">
        <v>0</v>
      </c>
      <c r="D148" s="382">
        <v>0</v>
      </c>
      <c r="E148" s="382">
        <v>0</v>
      </c>
      <c r="F148" s="382">
        <v>0</v>
      </c>
      <c r="G148" s="356">
        <v>0</v>
      </c>
      <c r="H148" s="356">
        <v>0</v>
      </c>
      <c r="I148" s="382">
        <v>0</v>
      </c>
      <c r="J148" s="356">
        <v>0</v>
      </c>
      <c r="K148" s="356">
        <v>0</v>
      </c>
    </row>
    <row r="149" spans="1:11" ht="21" customHeight="1" x14ac:dyDescent="0.25">
      <c r="A149" s="39">
        <v>3099</v>
      </c>
      <c r="B149" s="269" t="s">
        <v>711</v>
      </c>
      <c r="C149" s="382">
        <v>0</v>
      </c>
      <c r="D149" s="382">
        <v>0</v>
      </c>
      <c r="E149" s="382">
        <v>0</v>
      </c>
      <c r="F149" s="382">
        <v>0</v>
      </c>
      <c r="G149" s="356">
        <v>0</v>
      </c>
      <c r="H149" s="356">
        <v>0</v>
      </c>
      <c r="I149" s="382">
        <v>0</v>
      </c>
      <c r="J149" s="356">
        <v>0</v>
      </c>
      <c r="K149" s="356">
        <v>0</v>
      </c>
    </row>
    <row r="150" spans="1:11" ht="21" customHeight="1" x14ac:dyDescent="0.25">
      <c r="A150" s="39">
        <v>4001</v>
      </c>
      <c r="B150" s="269" t="s">
        <v>684</v>
      </c>
      <c r="C150" s="382">
        <v>0</v>
      </c>
      <c r="D150" s="382">
        <v>0</v>
      </c>
      <c r="E150" s="382">
        <v>0</v>
      </c>
      <c r="F150" s="382">
        <v>0</v>
      </c>
      <c r="G150" s="356">
        <v>0</v>
      </c>
      <c r="H150" s="356">
        <v>0</v>
      </c>
      <c r="I150" s="382">
        <v>0</v>
      </c>
      <c r="J150" s="356">
        <v>0</v>
      </c>
      <c r="K150" s="356">
        <v>0</v>
      </c>
    </row>
    <row r="151" spans="1:11" ht="21" customHeight="1" x14ac:dyDescent="0.25">
      <c r="A151" s="39">
        <v>4003</v>
      </c>
      <c r="B151" s="269" t="s">
        <v>1378</v>
      </c>
      <c r="C151" s="382">
        <v>0</v>
      </c>
      <c r="D151" s="382">
        <v>0</v>
      </c>
      <c r="E151" s="382">
        <v>0</v>
      </c>
      <c r="F151" s="382">
        <v>0</v>
      </c>
      <c r="G151" s="356">
        <v>0</v>
      </c>
      <c r="H151" s="356">
        <v>0</v>
      </c>
      <c r="I151" s="382">
        <v>0</v>
      </c>
      <c r="J151" s="356">
        <v>0</v>
      </c>
      <c r="K151" s="356">
        <v>0</v>
      </c>
    </row>
    <row r="152" spans="1:11" ht="21" customHeight="1" x14ac:dyDescent="0.25">
      <c r="A152" s="39">
        <v>4099</v>
      </c>
      <c r="B152" s="269" t="s">
        <v>716</v>
      </c>
      <c r="C152" s="382">
        <v>0</v>
      </c>
      <c r="D152" s="382">
        <v>0</v>
      </c>
      <c r="E152" s="382">
        <v>0</v>
      </c>
      <c r="F152" s="382">
        <v>0</v>
      </c>
      <c r="G152" s="356">
        <v>0</v>
      </c>
      <c r="H152" s="356">
        <v>0</v>
      </c>
      <c r="I152" s="382">
        <v>0</v>
      </c>
      <c r="J152" s="356">
        <v>0</v>
      </c>
      <c r="K152" s="356">
        <v>0</v>
      </c>
    </row>
    <row r="153" spans="1:11" ht="21" customHeight="1" x14ac:dyDescent="0.25">
      <c r="A153" s="39">
        <v>5001</v>
      </c>
      <c r="B153" s="269" t="s">
        <v>717</v>
      </c>
      <c r="C153" s="382">
        <v>0</v>
      </c>
      <c r="D153" s="382">
        <v>0</v>
      </c>
      <c r="E153" s="382">
        <v>0</v>
      </c>
      <c r="F153" s="382">
        <v>0</v>
      </c>
      <c r="G153" s="356">
        <v>0</v>
      </c>
      <c r="H153" s="356">
        <v>0</v>
      </c>
      <c r="I153" s="382">
        <v>0</v>
      </c>
      <c r="J153" s="356">
        <v>0</v>
      </c>
      <c r="K153" s="356">
        <v>0</v>
      </c>
    </row>
    <row r="154" spans="1:11" ht="21" customHeight="1" x14ac:dyDescent="0.25">
      <c r="A154" s="39">
        <v>5002</v>
      </c>
      <c r="B154" s="269" t="s">
        <v>718</v>
      </c>
      <c r="C154" s="382">
        <v>0</v>
      </c>
      <c r="D154" s="382">
        <v>0</v>
      </c>
      <c r="E154" s="382">
        <v>0</v>
      </c>
      <c r="F154" s="382">
        <v>0</v>
      </c>
      <c r="G154" s="356">
        <v>0</v>
      </c>
      <c r="H154" s="356">
        <v>0</v>
      </c>
      <c r="I154" s="382">
        <v>0</v>
      </c>
      <c r="J154" s="356">
        <v>0</v>
      </c>
      <c r="K154" s="356">
        <v>0</v>
      </c>
    </row>
    <row r="155" spans="1:11" ht="21" customHeight="1" x14ac:dyDescent="0.25">
      <c r="A155" s="39">
        <v>5099</v>
      </c>
      <c r="B155" s="269" t="s">
        <v>719</v>
      </c>
      <c r="C155" s="382">
        <v>0</v>
      </c>
      <c r="D155" s="382">
        <v>0</v>
      </c>
      <c r="E155" s="382">
        <v>0</v>
      </c>
      <c r="F155" s="382">
        <v>0</v>
      </c>
      <c r="G155" s="356">
        <v>0</v>
      </c>
      <c r="H155" s="356">
        <v>0</v>
      </c>
      <c r="I155" s="382">
        <v>0</v>
      </c>
      <c r="J155" s="356">
        <v>0</v>
      </c>
      <c r="K155" s="356">
        <v>0</v>
      </c>
    </row>
    <row r="156" spans="1:11" ht="21" customHeight="1" x14ac:dyDescent="0.25">
      <c r="A156" s="39">
        <v>7001</v>
      </c>
      <c r="B156" s="269" t="s">
        <v>720</v>
      </c>
      <c r="C156" s="382">
        <v>4</v>
      </c>
      <c r="D156" s="382">
        <v>4</v>
      </c>
      <c r="E156" s="382">
        <v>0</v>
      </c>
      <c r="F156" s="382">
        <v>0</v>
      </c>
      <c r="G156" s="356" t="s">
        <v>122</v>
      </c>
      <c r="H156" s="356" t="s">
        <v>122</v>
      </c>
      <c r="I156" s="382">
        <v>4</v>
      </c>
      <c r="J156" s="356">
        <v>4</v>
      </c>
      <c r="K156" s="356">
        <v>0</v>
      </c>
    </row>
    <row r="157" spans="1:11" ht="21" customHeight="1" x14ac:dyDescent="0.25">
      <c r="A157" s="39">
        <v>7003</v>
      </c>
      <c r="B157" s="269" t="s">
        <v>721</v>
      </c>
      <c r="C157" s="382">
        <v>0</v>
      </c>
      <c r="D157" s="382">
        <v>0</v>
      </c>
      <c r="E157" s="382">
        <v>0</v>
      </c>
      <c r="F157" s="382">
        <v>0</v>
      </c>
      <c r="G157" s="356">
        <v>0</v>
      </c>
      <c r="H157" s="356">
        <v>0</v>
      </c>
      <c r="I157" s="382">
        <v>0</v>
      </c>
      <c r="J157" s="356">
        <v>0</v>
      </c>
      <c r="K157" s="356">
        <v>0</v>
      </c>
    </row>
    <row r="158" spans="1:11" ht="21" customHeight="1" x14ac:dyDescent="0.25">
      <c r="A158" s="39">
        <v>7006</v>
      </c>
      <c r="B158" s="269" t="s">
        <v>722</v>
      </c>
      <c r="C158" s="382">
        <v>228</v>
      </c>
      <c r="D158" s="382">
        <v>172</v>
      </c>
      <c r="E158" s="382">
        <v>56</v>
      </c>
      <c r="F158" s="382">
        <v>135</v>
      </c>
      <c r="G158" s="356">
        <v>103</v>
      </c>
      <c r="H158" s="356">
        <v>32</v>
      </c>
      <c r="I158" s="382">
        <v>93</v>
      </c>
      <c r="J158" s="356">
        <v>69</v>
      </c>
      <c r="K158" s="356">
        <v>24</v>
      </c>
    </row>
    <row r="159" spans="1:11" ht="21" customHeight="1" x14ac:dyDescent="0.25">
      <c r="A159" s="39">
        <v>7007</v>
      </c>
      <c r="B159" s="269" t="s">
        <v>723</v>
      </c>
      <c r="C159" s="382">
        <v>141</v>
      </c>
      <c r="D159" s="382">
        <v>93</v>
      </c>
      <c r="E159" s="382">
        <v>48</v>
      </c>
      <c r="F159" s="382">
        <v>111</v>
      </c>
      <c r="G159" s="356">
        <v>71</v>
      </c>
      <c r="H159" s="356">
        <v>40</v>
      </c>
      <c r="I159" s="382">
        <v>30</v>
      </c>
      <c r="J159" s="356">
        <v>22</v>
      </c>
      <c r="K159" s="356">
        <v>8</v>
      </c>
    </row>
    <row r="160" spans="1:11" ht="21" customHeight="1" x14ac:dyDescent="0.25">
      <c r="A160" s="39">
        <v>7008</v>
      </c>
      <c r="B160" s="269" t="s">
        <v>724</v>
      </c>
      <c r="C160" s="382">
        <v>8</v>
      </c>
      <c r="D160" s="382">
        <v>8</v>
      </c>
      <c r="E160" s="382">
        <v>0</v>
      </c>
      <c r="F160" s="382">
        <v>8</v>
      </c>
      <c r="G160" s="356">
        <v>8</v>
      </c>
      <c r="H160" s="356" t="s">
        <v>122</v>
      </c>
      <c r="I160" s="382">
        <v>0</v>
      </c>
      <c r="J160" s="356">
        <v>0</v>
      </c>
      <c r="K160" s="356">
        <v>0</v>
      </c>
    </row>
    <row r="161" spans="1:11" ht="21" customHeight="1" x14ac:dyDescent="0.25">
      <c r="A161" s="39">
        <v>7009</v>
      </c>
      <c r="B161" s="269" t="s">
        <v>725</v>
      </c>
      <c r="C161" s="382">
        <v>30</v>
      </c>
      <c r="D161" s="382">
        <v>30</v>
      </c>
      <c r="E161" s="382">
        <v>0</v>
      </c>
      <c r="F161" s="382">
        <v>21</v>
      </c>
      <c r="G161" s="356">
        <v>21</v>
      </c>
      <c r="H161" s="356" t="s">
        <v>122</v>
      </c>
      <c r="I161" s="382">
        <v>9</v>
      </c>
      <c r="J161" s="356">
        <v>9</v>
      </c>
      <c r="K161" s="356" t="s">
        <v>122</v>
      </c>
    </row>
    <row r="162" spans="1:11" ht="21" customHeight="1" x14ac:dyDescent="0.25">
      <c r="A162" s="39">
        <v>7010</v>
      </c>
      <c r="B162" s="269" t="s">
        <v>726</v>
      </c>
      <c r="C162" s="382">
        <v>0</v>
      </c>
      <c r="D162" s="382">
        <v>0</v>
      </c>
      <c r="E162" s="382">
        <v>0</v>
      </c>
      <c r="F162" s="382">
        <v>0</v>
      </c>
      <c r="G162" s="356">
        <v>0</v>
      </c>
      <c r="H162" s="356">
        <v>0</v>
      </c>
      <c r="I162" s="382">
        <v>0</v>
      </c>
      <c r="J162" s="356">
        <v>0</v>
      </c>
      <c r="K162" s="356">
        <v>0</v>
      </c>
    </row>
    <row r="163" spans="1:11" ht="21" customHeight="1" x14ac:dyDescent="0.25">
      <c r="A163" s="39">
        <v>7014</v>
      </c>
      <c r="B163" s="269" t="s">
        <v>727</v>
      </c>
      <c r="C163" s="382">
        <v>0</v>
      </c>
      <c r="D163" s="382">
        <v>0</v>
      </c>
      <c r="E163" s="382">
        <v>0</v>
      </c>
      <c r="F163" s="382">
        <v>0</v>
      </c>
      <c r="G163" s="356">
        <v>0</v>
      </c>
      <c r="H163" s="356">
        <v>0</v>
      </c>
      <c r="I163" s="382">
        <v>0</v>
      </c>
      <c r="J163" s="356">
        <v>0</v>
      </c>
      <c r="K163" s="356">
        <v>0</v>
      </c>
    </row>
    <row r="164" spans="1:11" ht="21" customHeight="1" x14ac:dyDescent="0.25">
      <c r="A164" s="39">
        <v>7016</v>
      </c>
      <c r="B164" s="269" t="s">
        <v>728</v>
      </c>
      <c r="C164" s="382">
        <v>0</v>
      </c>
      <c r="D164" s="382">
        <v>0</v>
      </c>
      <c r="E164" s="382">
        <v>0</v>
      </c>
      <c r="F164" s="382">
        <v>0</v>
      </c>
      <c r="G164" s="356" t="s">
        <v>122</v>
      </c>
      <c r="H164" s="356" t="s">
        <v>122</v>
      </c>
      <c r="I164" s="382">
        <v>0</v>
      </c>
      <c r="J164" s="356">
        <v>0</v>
      </c>
      <c r="K164" s="356">
        <v>0</v>
      </c>
    </row>
    <row r="165" spans="1:11" ht="21" customHeight="1" x14ac:dyDescent="0.25">
      <c r="A165" s="39">
        <v>7031</v>
      </c>
      <c r="B165" s="269" t="s">
        <v>1379</v>
      </c>
      <c r="C165" s="382">
        <v>0</v>
      </c>
      <c r="D165" s="382">
        <v>0</v>
      </c>
      <c r="E165" s="382">
        <v>0</v>
      </c>
      <c r="F165" s="382">
        <v>0</v>
      </c>
      <c r="G165" s="356">
        <v>0</v>
      </c>
      <c r="H165" s="356">
        <v>0</v>
      </c>
      <c r="I165" s="382">
        <v>0</v>
      </c>
      <c r="J165" s="356">
        <v>0</v>
      </c>
      <c r="K165" s="356">
        <v>0</v>
      </c>
    </row>
    <row r="166" spans="1:11" ht="21" customHeight="1" x14ac:dyDescent="0.25">
      <c r="A166" s="39">
        <v>7032</v>
      </c>
      <c r="B166" s="269" t="s">
        <v>730</v>
      </c>
      <c r="C166" s="382">
        <v>0</v>
      </c>
      <c r="D166" s="382">
        <v>0</v>
      </c>
      <c r="E166" s="382">
        <v>0</v>
      </c>
      <c r="F166" s="382">
        <v>0</v>
      </c>
      <c r="G166" s="356">
        <v>0</v>
      </c>
      <c r="H166" s="356">
        <v>0</v>
      </c>
      <c r="I166" s="382">
        <v>0</v>
      </c>
      <c r="J166" s="356">
        <v>0</v>
      </c>
      <c r="K166" s="356">
        <v>0</v>
      </c>
    </row>
    <row r="167" spans="1:11" ht="21" customHeight="1" x14ac:dyDescent="0.25">
      <c r="A167" s="39">
        <v>7033</v>
      </c>
      <c r="B167" s="269" t="s">
        <v>1380</v>
      </c>
      <c r="C167" s="382">
        <v>0</v>
      </c>
      <c r="D167" s="382">
        <v>0</v>
      </c>
      <c r="E167" s="382">
        <v>0</v>
      </c>
      <c r="F167" s="382">
        <v>0</v>
      </c>
      <c r="G167" s="356">
        <v>0</v>
      </c>
      <c r="H167" s="356">
        <v>0</v>
      </c>
      <c r="I167" s="382">
        <v>0</v>
      </c>
      <c r="J167" s="356">
        <v>0</v>
      </c>
      <c r="K167" s="356">
        <v>0</v>
      </c>
    </row>
    <row r="168" spans="1:11" ht="21" customHeight="1" x14ac:dyDescent="0.25">
      <c r="A168" s="39">
        <v>7037</v>
      </c>
      <c r="B168" s="269" t="s">
        <v>732</v>
      </c>
      <c r="C168" s="382">
        <v>351</v>
      </c>
      <c r="D168" s="382">
        <v>272</v>
      </c>
      <c r="E168" s="382">
        <v>79</v>
      </c>
      <c r="F168" s="382">
        <v>269</v>
      </c>
      <c r="G168" s="356">
        <v>202</v>
      </c>
      <c r="H168" s="356">
        <v>67</v>
      </c>
      <c r="I168" s="382">
        <v>82</v>
      </c>
      <c r="J168" s="356">
        <v>70</v>
      </c>
      <c r="K168" s="356">
        <v>12</v>
      </c>
    </row>
    <row r="169" spans="1:11" ht="21" customHeight="1" x14ac:dyDescent="0.25">
      <c r="A169" s="39">
        <v>7038</v>
      </c>
      <c r="B169" s="269" t="s">
        <v>733</v>
      </c>
      <c r="C169" s="382">
        <v>322</v>
      </c>
      <c r="D169" s="382">
        <v>288</v>
      </c>
      <c r="E169" s="382">
        <v>34</v>
      </c>
      <c r="F169" s="382">
        <v>252</v>
      </c>
      <c r="G169" s="356">
        <v>224</v>
      </c>
      <c r="H169" s="356">
        <v>28</v>
      </c>
      <c r="I169" s="382">
        <v>70</v>
      </c>
      <c r="J169" s="356">
        <v>64</v>
      </c>
      <c r="K169" s="356">
        <v>6</v>
      </c>
    </row>
    <row r="170" spans="1:11" ht="21" customHeight="1" x14ac:dyDescent="0.25">
      <c r="A170" s="39">
        <v>7039</v>
      </c>
      <c r="B170" s="269" t="s">
        <v>734</v>
      </c>
      <c r="C170" s="382">
        <v>29</v>
      </c>
      <c r="D170" s="382">
        <v>29</v>
      </c>
      <c r="E170" s="382">
        <v>0</v>
      </c>
      <c r="F170" s="382">
        <v>15</v>
      </c>
      <c r="G170" s="356">
        <v>15</v>
      </c>
      <c r="H170" s="356" t="s">
        <v>122</v>
      </c>
      <c r="I170" s="382">
        <v>14</v>
      </c>
      <c r="J170" s="356">
        <v>14</v>
      </c>
      <c r="K170" s="356">
        <v>0</v>
      </c>
    </row>
    <row r="171" spans="1:11" ht="21" customHeight="1" x14ac:dyDescent="0.25">
      <c r="A171" s="39">
        <v>7044</v>
      </c>
      <c r="B171" s="269" t="s">
        <v>737</v>
      </c>
      <c r="C171" s="382">
        <v>0</v>
      </c>
      <c r="D171" s="382">
        <v>0</v>
      </c>
      <c r="E171" s="382">
        <v>0</v>
      </c>
      <c r="F171" s="382">
        <v>0</v>
      </c>
      <c r="G171" s="356">
        <v>0</v>
      </c>
      <c r="H171" s="356">
        <v>0</v>
      </c>
      <c r="I171" s="382">
        <v>0</v>
      </c>
      <c r="J171" s="356">
        <v>0</v>
      </c>
      <c r="K171" s="356">
        <v>0</v>
      </c>
    </row>
    <row r="172" spans="1:11" ht="21" customHeight="1" x14ac:dyDescent="0.25">
      <c r="A172" s="39">
        <v>7099</v>
      </c>
      <c r="B172" s="269" t="s">
        <v>738</v>
      </c>
      <c r="C172" s="382">
        <v>90</v>
      </c>
      <c r="D172" s="382">
        <v>72</v>
      </c>
      <c r="E172" s="382">
        <v>18</v>
      </c>
      <c r="F172" s="382">
        <v>49</v>
      </c>
      <c r="G172" s="356">
        <v>35</v>
      </c>
      <c r="H172" s="356">
        <v>14</v>
      </c>
      <c r="I172" s="382">
        <v>41</v>
      </c>
      <c r="J172" s="356">
        <v>37</v>
      </c>
      <c r="K172" s="356">
        <v>4</v>
      </c>
    </row>
    <row r="173" spans="1:11" ht="21" customHeight="1" x14ac:dyDescent="0.25">
      <c r="A173" s="39">
        <v>8003</v>
      </c>
      <c r="B173" s="269" t="s">
        <v>739</v>
      </c>
      <c r="C173" s="382">
        <v>44</v>
      </c>
      <c r="D173" s="382">
        <v>40</v>
      </c>
      <c r="E173" s="382">
        <v>4</v>
      </c>
      <c r="F173" s="382">
        <v>40</v>
      </c>
      <c r="G173" s="356">
        <v>36</v>
      </c>
      <c r="H173" s="356">
        <v>4</v>
      </c>
      <c r="I173" s="382">
        <v>4</v>
      </c>
      <c r="J173" s="356">
        <v>4</v>
      </c>
      <c r="K173" s="356">
        <v>0</v>
      </c>
    </row>
    <row r="174" spans="1:11" ht="21" customHeight="1" x14ac:dyDescent="0.25">
      <c r="A174" s="39">
        <v>10001</v>
      </c>
      <c r="B174" s="269" t="s">
        <v>740</v>
      </c>
      <c r="C174" s="382">
        <v>0</v>
      </c>
      <c r="D174" s="382">
        <v>0</v>
      </c>
      <c r="E174" s="382">
        <v>0</v>
      </c>
      <c r="F174" s="382">
        <v>0</v>
      </c>
      <c r="G174" s="356">
        <v>0</v>
      </c>
      <c r="H174" s="356" t="s">
        <v>122</v>
      </c>
      <c r="I174" s="382">
        <v>0</v>
      </c>
      <c r="J174" s="356">
        <v>0</v>
      </c>
      <c r="K174" s="356">
        <v>0</v>
      </c>
    </row>
    <row r="175" spans="1:11" ht="21" customHeight="1" x14ac:dyDescent="0.25">
      <c r="A175" s="39">
        <v>10002</v>
      </c>
      <c r="B175" s="269" t="s">
        <v>741</v>
      </c>
      <c r="C175" s="382">
        <v>0</v>
      </c>
      <c r="D175" s="382">
        <v>0</v>
      </c>
      <c r="E175" s="382">
        <v>0</v>
      </c>
      <c r="F175" s="382">
        <v>0</v>
      </c>
      <c r="G175" s="356">
        <v>0</v>
      </c>
      <c r="H175" s="356">
        <v>0</v>
      </c>
      <c r="I175" s="382">
        <v>0</v>
      </c>
      <c r="J175" s="356">
        <v>0</v>
      </c>
      <c r="K175" s="356">
        <v>0</v>
      </c>
    </row>
    <row r="176" spans="1:11" ht="21" customHeight="1" x14ac:dyDescent="0.25">
      <c r="A176" s="39">
        <v>10004</v>
      </c>
      <c r="B176" s="269" t="s">
        <v>743</v>
      </c>
      <c r="C176" s="382">
        <v>0</v>
      </c>
      <c r="D176" s="382">
        <v>0</v>
      </c>
      <c r="E176" s="382">
        <v>0</v>
      </c>
      <c r="F176" s="382">
        <v>0</v>
      </c>
      <c r="G176" s="356">
        <v>0</v>
      </c>
      <c r="H176" s="356">
        <v>0</v>
      </c>
      <c r="I176" s="382">
        <v>0</v>
      </c>
      <c r="J176" s="356">
        <v>0</v>
      </c>
      <c r="K176" s="356">
        <v>0</v>
      </c>
    </row>
    <row r="177" spans="1:11" ht="21" customHeight="1" x14ac:dyDescent="0.25">
      <c r="A177" s="39">
        <v>10005</v>
      </c>
      <c r="B177" s="269" t="s">
        <v>744</v>
      </c>
      <c r="C177" s="382">
        <v>0</v>
      </c>
      <c r="D177" s="382">
        <v>0</v>
      </c>
      <c r="E177" s="382">
        <v>0</v>
      </c>
      <c r="F177" s="382">
        <v>0</v>
      </c>
      <c r="G177" s="356">
        <v>0</v>
      </c>
      <c r="H177" s="356">
        <v>0</v>
      </c>
      <c r="I177" s="382">
        <v>0</v>
      </c>
      <c r="J177" s="356">
        <v>0</v>
      </c>
      <c r="K177" s="356">
        <v>0</v>
      </c>
    </row>
    <row r="178" spans="1:11" ht="21" customHeight="1" x14ac:dyDescent="0.25">
      <c r="A178" s="39">
        <v>10007</v>
      </c>
      <c r="B178" s="269" t="s">
        <v>745</v>
      </c>
      <c r="C178" s="382">
        <v>0</v>
      </c>
      <c r="D178" s="382">
        <v>0</v>
      </c>
      <c r="E178" s="382">
        <v>0</v>
      </c>
      <c r="F178" s="382">
        <v>0</v>
      </c>
      <c r="G178" s="356">
        <v>0</v>
      </c>
      <c r="H178" s="356">
        <v>0</v>
      </c>
      <c r="I178" s="382">
        <v>0</v>
      </c>
      <c r="J178" s="356">
        <v>0</v>
      </c>
      <c r="K178" s="356">
        <v>0</v>
      </c>
    </row>
    <row r="179" spans="1:11" ht="21" customHeight="1" x14ac:dyDescent="0.25">
      <c r="A179" s="39">
        <v>10008</v>
      </c>
      <c r="B179" s="269" t="s">
        <v>746</v>
      </c>
      <c r="C179" s="382">
        <v>0</v>
      </c>
      <c r="D179" s="382">
        <v>0</v>
      </c>
      <c r="E179" s="382">
        <v>0</v>
      </c>
      <c r="F179" s="382">
        <v>0</v>
      </c>
      <c r="G179" s="356" t="s">
        <v>122</v>
      </c>
      <c r="H179" s="356">
        <v>0</v>
      </c>
      <c r="I179" s="382">
        <v>0</v>
      </c>
      <c r="J179" s="356">
        <v>0</v>
      </c>
      <c r="K179" s="356">
        <v>0</v>
      </c>
    </row>
    <row r="180" spans="1:11" ht="21" customHeight="1" x14ac:dyDescent="0.25">
      <c r="A180" s="39">
        <v>10009</v>
      </c>
      <c r="B180" s="269" t="s">
        <v>747</v>
      </c>
      <c r="C180" s="382">
        <v>0</v>
      </c>
      <c r="D180" s="382">
        <v>0</v>
      </c>
      <c r="E180" s="382">
        <v>0</v>
      </c>
      <c r="F180" s="382">
        <v>0</v>
      </c>
      <c r="G180" s="356">
        <v>0</v>
      </c>
      <c r="H180" s="356">
        <v>0</v>
      </c>
      <c r="I180" s="382">
        <v>0</v>
      </c>
      <c r="J180" s="356" t="s">
        <v>122</v>
      </c>
      <c r="K180" s="356">
        <v>0</v>
      </c>
    </row>
    <row r="181" spans="1:11" ht="21" customHeight="1" x14ac:dyDescent="0.25">
      <c r="A181" s="39">
        <v>10010</v>
      </c>
      <c r="B181" s="269" t="s">
        <v>748</v>
      </c>
      <c r="C181" s="382">
        <v>0</v>
      </c>
      <c r="D181" s="382">
        <v>0</v>
      </c>
      <c r="E181" s="382">
        <v>0</v>
      </c>
      <c r="F181" s="382">
        <v>0</v>
      </c>
      <c r="G181" s="356">
        <v>0</v>
      </c>
      <c r="H181" s="356">
        <v>0</v>
      </c>
      <c r="I181" s="382">
        <v>0</v>
      </c>
      <c r="J181" s="356">
        <v>0</v>
      </c>
      <c r="K181" s="356">
        <v>0</v>
      </c>
    </row>
    <row r="182" spans="1:11" ht="21" customHeight="1" x14ac:dyDescent="0.25">
      <c r="A182" s="39">
        <v>10011</v>
      </c>
      <c r="B182" s="269" t="s">
        <v>1381</v>
      </c>
      <c r="C182" s="382">
        <v>0</v>
      </c>
      <c r="D182" s="382">
        <v>0</v>
      </c>
      <c r="E182" s="382">
        <v>0</v>
      </c>
      <c r="F182" s="382">
        <v>0</v>
      </c>
      <c r="G182" s="356">
        <v>0</v>
      </c>
      <c r="H182" s="356">
        <v>0</v>
      </c>
      <c r="I182" s="382">
        <v>0</v>
      </c>
      <c r="J182" s="356">
        <v>0</v>
      </c>
      <c r="K182" s="356">
        <v>0</v>
      </c>
    </row>
    <row r="183" spans="1:11" ht="21" customHeight="1" x14ac:dyDescent="0.25">
      <c r="A183" s="39">
        <v>10013</v>
      </c>
      <c r="B183" s="269" t="s">
        <v>1382</v>
      </c>
      <c r="C183" s="382">
        <v>0</v>
      </c>
      <c r="D183" s="382">
        <v>0</v>
      </c>
      <c r="E183" s="382">
        <v>0</v>
      </c>
      <c r="F183" s="382">
        <v>0</v>
      </c>
      <c r="G183" s="356">
        <v>0</v>
      </c>
      <c r="H183" s="356">
        <v>0</v>
      </c>
      <c r="I183" s="382">
        <v>0</v>
      </c>
      <c r="J183" s="356">
        <v>0</v>
      </c>
      <c r="K183" s="356">
        <v>0</v>
      </c>
    </row>
    <row r="184" spans="1:11" ht="21" customHeight="1" x14ac:dyDescent="0.25">
      <c r="A184" s="39">
        <v>10021</v>
      </c>
      <c r="B184" s="269" t="s">
        <v>754</v>
      </c>
      <c r="C184" s="382">
        <v>100</v>
      </c>
      <c r="D184" s="382">
        <v>96</v>
      </c>
      <c r="E184" s="382">
        <v>4</v>
      </c>
      <c r="F184" s="382">
        <v>76</v>
      </c>
      <c r="G184" s="356">
        <v>72</v>
      </c>
      <c r="H184" s="356">
        <v>4</v>
      </c>
      <c r="I184" s="382">
        <v>24</v>
      </c>
      <c r="J184" s="356">
        <v>24</v>
      </c>
      <c r="K184" s="356" t="s">
        <v>122</v>
      </c>
    </row>
    <row r="185" spans="1:11" ht="21" customHeight="1" x14ac:dyDescent="0.25">
      <c r="A185" s="39">
        <v>10022</v>
      </c>
      <c r="B185" s="269" t="s">
        <v>755</v>
      </c>
      <c r="C185" s="382">
        <v>0</v>
      </c>
      <c r="D185" s="382">
        <v>0</v>
      </c>
      <c r="E185" s="382">
        <v>0</v>
      </c>
      <c r="F185" s="382">
        <v>0</v>
      </c>
      <c r="G185" s="356">
        <v>0</v>
      </c>
      <c r="H185" s="356">
        <v>0</v>
      </c>
      <c r="I185" s="382">
        <v>0</v>
      </c>
      <c r="J185" s="356">
        <v>0</v>
      </c>
      <c r="K185" s="356">
        <v>0</v>
      </c>
    </row>
    <row r="186" spans="1:11" ht="21" customHeight="1" x14ac:dyDescent="0.25">
      <c r="A186" s="39">
        <v>10023</v>
      </c>
      <c r="B186" s="269" t="s">
        <v>756</v>
      </c>
      <c r="C186" s="382">
        <v>6</v>
      </c>
      <c r="D186" s="382">
        <v>6</v>
      </c>
      <c r="E186" s="382">
        <v>0</v>
      </c>
      <c r="F186" s="382">
        <v>6</v>
      </c>
      <c r="G186" s="356">
        <v>6</v>
      </c>
      <c r="H186" s="356">
        <v>0</v>
      </c>
      <c r="I186" s="382">
        <v>0</v>
      </c>
      <c r="J186" s="356" t="s">
        <v>122</v>
      </c>
      <c r="K186" s="356">
        <v>0</v>
      </c>
    </row>
    <row r="187" spans="1:11" ht="21" customHeight="1" x14ac:dyDescent="0.25">
      <c r="A187" s="39">
        <v>10024</v>
      </c>
      <c r="B187" s="269" t="s">
        <v>757</v>
      </c>
      <c r="C187" s="382">
        <v>0</v>
      </c>
      <c r="D187" s="382">
        <v>0</v>
      </c>
      <c r="E187" s="382">
        <v>0</v>
      </c>
      <c r="F187" s="382">
        <v>0</v>
      </c>
      <c r="G187" s="356">
        <v>0</v>
      </c>
      <c r="H187" s="356">
        <v>0</v>
      </c>
      <c r="I187" s="382">
        <v>0</v>
      </c>
      <c r="J187" s="356" t="s">
        <v>122</v>
      </c>
      <c r="K187" s="356">
        <v>0</v>
      </c>
    </row>
    <row r="188" spans="1:11" ht="21" customHeight="1" x14ac:dyDescent="0.25">
      <c r="A188" s="39">
        <v>10025</v>
      </c>
      <c r="B188" s="269" t="s">
        <v>758</v>
      </c>
      <c r="C188" s="382">
        <v>0</v>
      </c>
      <c r="D188" s="382">
        <v>0</v>
      </c>
      <c r="E188" s="382">
        <v>0</v>
      </c>
      <c r="F188" s="382">
        <v>0</v>
      </c>
      <c r="G188" s="356">
        <v>0</v>
      </c>
      <c r="H188" s="356">
        <v>0</v>
      </c>
      <c r="I188" s="382">
        <v>0</v>
      </c>
      <c r="J188" s="356">
        <v>0</v>
      </c>
      <c r="K188" s="356">
        <v>0</v>
      </c>
    </row>
    <row r="189" spans="1:11" ht="21" customHeight="1" x14ac:dyDescent="0.25">
      <c r="A189" s="39">
        <v>10026</v>
      </c>
      <c r="B189" s="269" t="s">
        <v>759</v>
      </c>
      <c r="C189" s="382">
        <v>0</v>
      </c>
      <c r="D189" s="382">
        <v>0</v>
      </c>
      <c r="E189" s="382">
        <v>0</v>
      </c>
      <c r="F189" s="382">
        <v>0</v>
      </c>
      <c r="G189" s="356">
        <v>0</v>
      </c>
      <c r="H189" s="356">
        <v>0</v>
      </c>
      <c r="I189" s="382">
        <v>0</v>
      </c>
      <c r="J189" s="356">
        <v>0</v>
      </c>
      <c r="K189" s="356">
        <v>0</v>
      </c>
    </row>
    <row r="190" spans="1:11" ht="21" customHeight="1" x14ac:dyDescent="0.25">
      <c r="A190" s="39">
        <v>10028</v>
      </c>
      <c r="B190" s="269" t="s">
        <v>760</v>
      </c>
      <c r="C190" s="382">
        <v>0</v>
      </c>
      <c r="D190" s="382">
        <v>0</v>
      </c>
      <c r="E190" s="382">
        <v>0</v>
      </c>
      <c r="F190" s="382">
        <v>0</v>
      </c>
      <c r="G190" s="356">
        <v>0</v>
      </c>
      <c r="H190" s="356">
        <v>0</v>
      </c>
      <c r="I190" s="382">
        <v>0</v>
      </c>
      <c r="J190" s="356">
        <v>0</v>
      </c>
      <c r="K190" s="356">
        <v>0</v>
      </c>
    </row>
    <row r="191" spans="1:11" ht="21" customHeight="1" x14ac:dyDescent="0.25">
      <c r="A191" s="39">
        <v>10030</v>
      </c>
      <c r="B191" s="269" t="s">
        <v>762</v>
      </c>
      <c r="C191" s="382">
        <v>0</v>
      </c>
      <c r="D191" s="382">
        <v>0</v>
      </c>
      <c r="E191" s="382">
        <v>0</v>
      </c>
      <c r="F191" s="382">
        <v>0</v>
      </c>
      <c r="G191" s="356">
        <v>0</v>
      </c>
      <c r="H191" s="356">
        <v>0</v>
      </c>
      <c r="I191" s="382">
        <v>0</v>
      </c>
      <c r="J191" s="356">
        <v>0</v>
      </c>
      <c r="K191" s="356">
        <v>0</v>
      </c>
    </row>
    <row r="192" spans="1:11" ht="21" customHeight="1" x14ac:dyDescent="0.25">
      <c r="A192" s="39">
        <v>10031</v>
      </c>
      <c r="B192" s="269" t="s">
        <v>763</v>
      </c>
      <c r="C192" s="382">
        <v>0</v>
      </c>
      <c r="D192" s="382">
        <v>0</v>
      </c>
      <c r="E192" s="382">
        <v>0</v>
      </c>
      <c r="F192" s="382">
        <v>0</v>
      </c>
      <c r="G192" s="356">
        <v>0</v>
      </c>
      <c r="H192" s="356">
        <v>0</v>
      </c>
      <c r="I192" s="382">
        <v>0</v>
      </c>
      <c r="J192" s="356">
        <v>0</v>
      </c>
      <c r="K192" s="356">
        <v>0</v>
      </c>
    </row>
    <row r="193" spans="1:11" ht="21" customHeight="1" x14ac:dyDescent="0.25">
      <c r="A193" s="39">
        <v>10032</v>
      </c>
      <c r="B193" s="269" t="s">
        <v>764</v>
      </c>
      <c r="C193" s="382">
        <v>0</v>
      </c>
      <c r="D193" s="382">
        <v>0</v>
      </c>
      <c r="E193" s="382">
        <v>0</v>
      </c>
      <c r="F193" s="382">
        <v>0</v>
      </c>
      <c r="G193" s="356">
        <v>0</v>
      </c>
      <c r="H193" s="356">
        <v>0</v>
      </c>
      <c r="I193" s="382">
        <v>0</v>
      </c>
      <c r="J193" s="356">
        <v>0</v>
      </c>
      <c r="K193" s="356">
        <v>0</v>
      </c>
    </row>
    <row r="194" spans="1:11" ht="21" customHeight="1" x14ac:dyDescent="0.25">
      <c r="A194" s="39">
        <v>10034</v>
      </c>
      <c r="B194" s="269" t="s">
        <v>765</v>
      </c>
      <c r="C194" s="382">
        <v>0</v>
      </c>
      <c r="D194" s="382">
        <v>0</v>
      </c>
      <c r="E194" s="382">
        <v>0</v>
      </c>
      <c r="F194" s="382">
        <v>0</v>
      </c>
      <c r="G194" s="356">
        <v>0</v>
      </c>
      <c r="H194" s="356">
        <v>0</v>
      </c>
      <c r="I194" s="382">
        <v>0</v>
      </c>
      <c r="J194" s="356">
        <v>0</v>
      </c>
      <c r="K194" s="356">
        <v>0</v>
      </c>
    </row>
    <row r="195" spans="1:11" ht="21" customHeight="1" x14ac:dyDescent="0.25">
      <c r="A195" s="39">
        <v>10035</v>
      </c>
      <c r="B195" s="269" t="s">
        <v>766</v>
      </c>
      <c r="C195" s="382">
        <v>0</v>
      </c>
      <c r="D195" s="382">
        <v>0</v>
      </c>
      <c r="E195" s="382">
        <v>0</v>
      </c>
      <c r="F195" s="382">
        <v>0</v>
      </c>
      <c r="G195" s="356">
        <v>0</v>
      </c>
      <c r="H195" s="356">
        <v>0</v>
      </c>
      <c r="I195" s="382">
        <v>0</v>
      </c>
      <c r="J195" s="356">
        <v>0</v>
      </c>
      <c r="K195" s="356">
        <v>0</v>
      </c>
    </row>
    <row r="196" spans="1:11" ht="21" customHeight="1" x14ac:dyDescent="0.25">
      <c r="A196" s="39">
        <v>10036</v>
      </c>
      <c r="B196" s="269" t="s">
        <v>767</v>
      </c>
      <c r="C196" s="382">
        <v>0</v>
      </c>
      <c r="D196" s="382">
        <v>0</v>
      </c>
      <c r="E196" s="382">
        <v>0</v>
      </c>
      <c r="F196" s="382">
        <v>0</v>
      </c>
      <c r="G196" s="356">
        <v>0</v>
      </c>
      <c r="H196" s="356">
        <v>0</v>
      </c>
      <c r="I196" s="382">
        <v>0</v>
      </c>
      <c r="J196" s="356">
        <v>0</v>
      </c>
      <c r="K196" s="356">
        <v>0</v>
      </c>
    </row>
    <row r="197" spans="1:11" ht="21" customHeight="1" x14ac:dyDescent="0.25">
      <c r="A197" s="39">
        <v>10099</v>
      </c>
      <c r="B197" s="269" t="s">
        <v>1383</v>
      </c>
      <c r="C197" s="382">
        <v>0</v>
      </c>
      <c r="D197" s="382">
        <v>0</v>
      </c>
      <c r="E197" s="382">
        <v>0</v>
      </c>
      <c r="F197" s="382">
        <v>0</v>
      </c>
      <c r="G197" s="356" t="s">
        <v>122</v>
      </c>
      <c r="H197" s="356">
        <v>0</v>
      </c>
      <c r="I197" s="382">
        <v>0</v>
      </c>
      <c r="J197" s="356">
        <v>0</v>
      </c>
      <c r="K197" s="356">
        <v>0</v>
      </c>
    </row>
    <row r="198" spans="1:11" ht="21" customHeight="1" x14ac:dyDescent="0.25">
      <c r="A198" s="39">
        <v>12010</v>
      </c>
      <c r="B198" s="269" t="s">
        <v>1384</v>
      </c>
      <c r="C198" s="382">
        <v>6</v>
      </c>
      <c r="D198" s="382">
        <v>6</v>
      </c>
      <c r="E198" s="382">
        <v>0</v>
      </c>
      <c r="F198" s="382">
        <v>6</v>
      </c>
      <c r="G198" s="356">
        <v>6</v>
      </c>
      <c r="H198" s="356">
        <v>0</v>
      </c>
      <c r="I198" s="382">
        <v>0</v>
      </c>
      <c r="J198" s="356">
        <v>0</v>
      </c>
      <c r="K198" s="356">
        <v>0</v>
      </c>
    </row>
    <row r="199" spans="1:11" ht="21" customHeight="1" x14ac:dyDescent="0.25">
      <c r="A199" s="39">
        <v>12020</v>
      </c>
      <c r="B199" s="269" t="s">
        <v>1385</v>
      </c>
      <c r="C199" s="382">
        <v>0</v>
      </c>
      <c r="D199" s="382">
        <v>0</v>
      </c>
      <c r="E199" s="382">
        <v>0</v>
      </c>
      <c r="F199" s="382">
        <v>0</v>
      </c>
      <c r="G199" s="356">
        <v>0</v>
      </c>
      <c r="H199" s="356">
        <v>0</v>
      </c>
      <c r="I199" s="382">
        <v>0</v>
      </c>
      <c r="J199" s="356">
        <v>0</v>
      </c>
      <c r="K199" s="356">
        <v>0</v>
      </c>
    </row>
    <row r="200" spans="1:11" ht="21" customHeight="1" x14ac:dyDescent="0.25">
      <c r="A200" s="39">
        <v>12021</v>
      </c>
      <c r="B200" s="269" t="s">
        <v>772</v>
      </c>
      <c r="C200" s="382">
        <v>0</v>
      </c>
      <c r="D200" s="382">
        <v>0</v>
      </c>
      <c r="E200" s="382">
        <v>0</v>
      </c>
      <c r="F200" s="382">
        <v>0</v>
      </c>
      <c r="G200" s="356">
        <v>0</v>
      </c>
      <c r="H200" s="356">
        <v>0</v>
      </c>
      <c r="I200" s="382">
        <v>0</v>
      </c>
      <c r="J200" s="356">
        <v>0</v>
      </c>
      <c r="K200" s="356">
        <v>0</v>
      </c>
    </row>
    <row r="201" spans="1:11" ht="21" customHeight="1" x14ac:dyDescent="0.25">
      <c r="A201" s="39">
        <v>12022</v>
      </c>
      <c r="B201" s="269" t="s">
        <v>1386</v>
      </c>
      <c r="C201" s="382">
        <v>0</v>
      </c>
      <c r="D201" s="382">
        <v>0</v>
      </c>
      <c r="E201" s="382">
        <v>0</v>
      </c>
      <c r="F201" s="382">
        <v>0</v>
      </c>
      <c r="G201" s="356">
        <v>0</v>
      </c>
      <c r="H201" s="356">
        <v>0</v>
      </c>
      <c r="I201" s="382">
        <v>0</v>
      </c>
      <c r="J201" s="356">
        <v>0</v>
      </c>
      <c r="K201" s="356">
        <v>0</v>
      </c>
    </row>
    <row r="202" spans="1:11" ht="21" customHeight="1" x14ac:dyDescent="0.25">
      <c r="A202" s="39">
        <v>12050</v>
      </c>
      <c r="B202" s="269" t="s">
        <v>774</v>
      </c>
      <c r="C202" s="382">
        <v>20</v>
      </c>
      <c r="D202" s="382">
        <v>20</v>
      </c>
      <c r="E202" s="382">
        <v>0</v>
      </c>
      <c r="F202" s="382">
        <v>15</v>
      </c>
      <c r="G202" s="356">
        <v>15</v>
      </c>
      <c r="H202" s="356">
        <v>0</v>
      </c>
      <c r="I202" s="382">
        <v>5</v>
      </c>
      <c r="J202" s="356">
        <v>5</v>
      </c>
      <c r="K202" s="356" t="s">
        <v>122</v>
      </c>
    </row>
    <row r="203" spans="1:11" ht="21" customHeight="1" x14ac:dyDescent="0.25">
      <c r="A203" s="39">
        <v>12051</v>
      </c>
      <c r="B203" s="269" t="s">
        <v>1387</v>
      </c>
      <c r="C203" s="382">
        <v>0</v>
      </c>
      <c r="D203" s="382">
        <v>0</v>
      </c>
      <c r="E203" s="382">
        <v>0</v>
      </c>
      <c r="F203" s="382">
        <v>0</v>
      </c>
      <c r="G203" s="356" t="s">
        <v>122</v>
      </c>
      <c r="H203" s="356">
        <v>0</v>
      </c>
      <c r="I203" s="382">
        <v>0</v>
      </c>
      <c r="J203" s="356">
        <v>0</v>
      </c>
      <c r="K203" s="356">
        <v>0</v>
      </c>
    </row>
    <row r="204" spans="1:11" ht="21" customHeight="1" x14ac:dyDescent="0.25">
      <c r="A204" s="39">
        <v>12052</v>
      </c>
      <c r="B204" s="269" t="s">
        <v>1388</v>
      </c>
      <c r="C204" s="382">
        <v>0</v>
      </c>
      <c r="D204" s="382">
        <v>0</v>
      </c>
      <c r="E204" s="382">
        <v>0</v>
      </c>
      <c r="F204" s="382">
        <v>0</v>
      </c>
      <c r="G204" s="356" t="s">
        <v>122</v>
      </c>
      <c r="H204" s="356">
        <v>0</v>
      </c>
      <c r="I204" s="382">
        <v>0</v>
      </c>
      <c r="J204" s="356">
        <v>0</v>
      </c>
      <c r="K204" s="356">
        <v>0</v>
      </c>
    </row>
    <row r="205" spans="1:11" ht="21" customHeight="1" x14ac:dyDescent="0.25">
      <c r="A205" s="39">
        <v>12053</v>
      </c>
      <c r="B205" s="269" t="s">
        <v>1389</v>
      </c>
      <c r="C205" s="382">
        <v>0</v>
      </c>
      <c r="D205" s="382">
        <v>0</v>
      </c>
      <c r="E205" s="382">
        <v>0</v>
      </c>
      <c r="F205" s="382">
        <v>0</v>
      </c>
      <c r="G205" s="356">
        <v>0</v>
      </c>
      <c r="H205" s="356">
        <v>0</v>
      </c>
      <c r="I205" s="382">
        <v>0</v>
      </c>
      <c r="J205" s="356">
        <v>0</v>
      </c>
      <c r="K205" s="356">
        <v>0</v>
      </c>
    </row>
    <row r="206" spans="1:11" ht="21" customHeight="1" x14ac:dyDescent="0.25">
      <c r="A206" s="39">
        <v>12054</v>
      </c>
      <c r="B206" s="269" t="s">
        <v>1390</v>
      </c>
      <c r="C206" s="382">
        <v>13</v>
      </c>
      <c r="D206" s="382">
        <v>13</v>
      </c>
      <c r="E206" s="382">
        <v>0</v>
      </c>
      <c r="F206" s="382">
        <v>13</v>
      </c>
      <c r="G206" s="356">
        <v>13</v>
      </c>
      <c r="H206" s="356">
        <v>0</v>
      </c>
      <c r="I206" s="382">
        <v>0</v>
      </c>
      <c r="J206" s="356">
        <v>0</v>
      </c>
      <c r="K206" s="356">
        <v>0</v>
      </c>
    </row>
    <row r="207" spans="1:11" ht="21" customHeight="1" x14ac:dyDescent="0.25">
      <c r="A207" s="39">
        <v>12077</v>
      </c>
      <c r="B207" s="269" t="s">
        <v>1142</v>
      </c>
      <c r="C207" s="382">
        <v>0</v>
      </c>
      <c r="D207" s="382">
        <v>0</v>
      </c>
      <c r="E207" s="382">
        <v>0</v>
      </c>
      <c r="F207" s="382">
        <v>0</v>
      </c>
      <c r="G207" s="356" t="s">
        <v>122</v>
      </c>
      <c r="H207" s="356">
        <v>0</v>
      </c>
      <c r="I207" s="382">
        <v>0</v>
      </c>
      <c r="J207" s="356">
        <v>0</v>
      </c>
      <c r="K207" s="356">
        <v>0</v>
      </c>
    </row>
    <row r="208" spans="1:11" ht="21" customHeight="1" x14ac:dyDescent="0.25">
      <c r="A208" s="39">
        <v>12081</v>
      </c>
      <c r="B208" s="269" t="s">
        <v>1391</v>
      </c>
      <c r="C208" s="382">
        <v>104</v>
      </c>
      <c r="D208" s="382">
        <v>90</v>
      </c>
      <c r="E208" s="382">
        <v>14</v>
      </c>
      <c r="F208" s="382">
        <v>68</v>
      </c>
      <c r="G208" s="356">
        <v>54</v>
      </c>
      <c r="H208" s="356">
        <v>14</v>
      </c>
      <c r="I208" s="382">
        <v>36</v>
      </c>
      <c r="J208" s="356">
        <v>36</v>
      </c>
      <c r="K208" s="356" t="s">
        <v>122</v>
      </c>
    </row>
    <row r="209" spans="1:11" ht="21" customHeight="1" x14ac:dyDescent="0.25">
      <c r="A209" s="39">
        <v>12082</v>
      </c>
      <c r="B209" s="269" t="s">
        <v>782</v>
      </c>
      <c r="C209" s="382">
        <v>79</v>
      </c>
      <c r="D209" s="382">
        <v>79</v>
      </c>
      <c r="E209" s="382">
        <v>0</v>
      </c>
      <c r="F209" s="382">
        <v>52</v>
      </c>
      <c r="G209" s="356">
        <v>52</v>
      </c>
      <c r="H209" s="356" t="s">
        <v>122</v>
      </c>
      <c r="I209" s="382">
        <v>27</v>
      </c>
      <c r="J209" s="356">
        <v>27</v>
      </c>
      <c r="K209" s="356" t="s">
        <v>122</v>
      </c>
    </row>
    <row r="210" spans="1:11" ht="21" customHeight="1" x14ac:dyDescent="0.25">
      <c r="A210" s="39">
        <v>12088</v>
      </c>
      <c r="B210" s="269" t="s">
        <v>783</v>
      </c>
      <c r="C210" s="382">
        <v>0</v>
      </c>
      <c r="D210" s="382">
        <v>0</v>
      </c>
      <c r="E210" s="382">
        <v>0</v>
      </c>
      <c r="F210" s="382">
        <v>0</v>
      </c>
      <c r="G210" s="356" t="s">
        <v>122</v>
      </c>
      <c r="H210" s="356">
        <v>0</v>
      </c>
      <c r="I210" s="382">
        <v>0</v>
      </c>
      <c r="J210" s="356">
        <v>0</v>
      </c>
      <c r="K210" s="356">
        <v>0</v>
      </c>
    </row>
    <row r="211" spans="1:11" ht="21" customHeight="1" x14ac:dyDescent="0.25">
      <c r="A211" s="39">
        <v>12089</v>
      </c>
      <c r="B211" s="269" t="s">
        <v>1392</v>
      </c>
      <c r="C211" s="382">
        <v>0</v>
      </c>
      <c r="D211" s="382">
        <v>0</v>
      </c>
      <c r="E211" s="382">
        <v>0</v>
      </c>
      <c r="F211" s="382">
        <v>0</v>
      </c>
      <c r="G211" s="356">
        <v>0</v>
      </c>
      <c r="H211" s="356">
        <v>0</v>
      </c>
      <c r="I211" s="382">
        <v>0</v>
      </c>
      <c r="J211" s="356" t="s">
        <v>122</v>
      </c>
      <c r="K211" s="356">
        <v>0</v>
      </c>
    </row>
    <row r="212" spans="1:11" ht="21" customHeight="1" x14ac:dyDescent="0.25">
      <c r="A212" s="39">
        <v>12091</v>
      </c>
      <c r="B212" s="269" t="s">
        <v>1393</v>
      </c>
      <c r="C212" s="382">
        <v>0</v>
      </c>
      <c r="D212" s="382">
        <v>0</v>
      </c>
      <c r="E212" s="382">
        <v>0</v>
      </c>
      <c r="F212" s="382">
        <v>0</v>
      </c>
      <c r="G212" s="356">
        <v>0</v>
      </c>
      <c r="H212" s="356">
        <v>0</v>
      </c>
      <c r="I212" s="382">
        <v>0</v>
      </c>
      <c r="J212" s="356">
        <v>0</v>
      </c>
      <c r="K212" s="356">
        <v>0</v>
      </c>
    </row>
    <row r="213" spans="1:11" ht="21" customHeight="1" x14ac:dyDescent="0.25">
      <c r="A213" s="39">
        <v>12096</v>
      </c>
      <c r="B213" s="269" t="s">
        <v>788</v>
      </c>
      <c r="C213" s="382">
        <v>0</v>
      </c>
      <c r="D213" s="382">
        <v>0</v>
      </c>
      <c r="E213" s="382">
        <v>0</v>
      </c>
      <c r="F213" s="382">
        <v>0</v>
      </c>
      <c r="G213" s="356">
        <v>0</v>
      </c>
      <c r="H213" s="356">
        <v>0</v>
      </c>
      <c r="I213" s="382">
        <v>0</v>
      </c>
      <c r="J213" s="356">
        <v>0</v>
      </c>
      <c r="K213" s="356">
        <v>0</v>
      </c>
    </row>
    <row r="214" spans="1:11" ht="21" customHeight="1" x14ac:dyDescent="0.25">
      <c r="A214" s="39">
        <v>12122</v>
      </c>
      <c r="B214" s="269" t="s">
        <v>791</v>
      </c>
      <c r="C214" s="382">
        <v>0</v>
      </c>
      <c r="D214" s="382">
        <v>0</v>
      </c>
      <c r="E214" s="382">
        <v>0</v>
      </c>
      <c r="F214" s="382">
        <v>0</v>
      </c>
      <c r="G214" s="356">
        <v>0</v>
      </c>
      <c r="H214" s="356">
        <v>0</v>
      </c>
      <c r="I214" s="382">
        <v>0</v>
      </c>
      <c r="J214" s="356">
        <v>0</v>
      </c>
      <c r="K214" s="356">
        <v>0</v>
      </c>
    </row>
    <row r="215" spans="1:11" ht="21" customHeight="1" x14ac:dyDescent="0.25">
      <c r="A215" s="39">
        <v>12123</v>
      </c>
      <c r="B215" s="269" t="s">
        <v>1144</v>
      </c>
      <c r="C215" s="382">
        <v>0</v>
      </c>
      <c r="D215" s="382">
        <v>0</v>
      </c>
      <c r="E215" s="382">
        <v>0</v>
      </c>
      <c r="F215" s="382">
        <v>0</v>
      </c>
      <c r="G215" s="356">
        <v>0</v>
      </c>
      <c r="H215" s="356">
        <v>0</v>
      </c>
      <c r="I215" s="382">
        <v>0</v>
      </c>
      <c r="J215" s="356">
        <v>0</v>
      </c>
      <c r="K215" s="356">
        <v>0</v>
      </c>
    </row>
    <row r="216" spans="1:11" ht="21" customHeight="1" x14ac:dyDescent="0.25">
      <c r="A216" s="39">
        <v>12124</v>
      </c>
      <c r="B216" s="269" t="s">
        <v>793</v>
      </c>
      <c r="C216" s="382">
        <v>0</v>
      </c>
      <c r="D216" s="382">
        <v>0</v>
      </c>
      <c r="E216" s="382">
        <v>0</v>
      </c>
      <c r="F216" s="382">
        <v>0</v>
      </c>
      <c r="G216" s="356">
        <v>0</v>
      </c>
      <c r="H216" s="356">
        <v>0</v>
      </c>
      <c r="I216" s="382">
        <v>0</v>
      </c>
      <c r="J216" s="356">
        <v>0</v>
      </c>
      <c r="K216" s="356">
        <v>0</v>
      </c>
    </row>
    <row r="217" spans="1:11" ht="21" customHeight="1" x14ac:dyDescent="0.25">
      <c r="A217" s="39">
        <v>12132</v>
      </c>
      <c r="B217" s="269" t="s">
        <v>796</v>
      </c>
      <c r="C217" s="382">
        <v>0</v>
      </c>
      <c r="D217" s="382">
        <v>0</v>
      </c>
      <c r="E217" s="382">
        <v>0</v>
      </c>
      <c r="F217" s="382">
        <v>0</v>
      </c>
      <c r="G217" s="356">
        <v>0</v>
      </c>
      <c r="H217" s="356">
        <v>0</v>
      </c>
      <c r="I217" s="382">
        <v>0</v>
      </c>
      <c r="J217" s="356">
        <v>0</v>
      </c>
      <c r="K217" s="356">
        <v>0</v>
      </c>
    </row>
    <row r="218" spans="1:11" ht="21" customHeight="1" x14ac:dyDescent="0.25">
      <c r="A218" s="39">
        <v>12136</v>
      </c>
      <c r="B218" s="269" t="s">
        <v>799</v>
      </c>
      <c r="C218" s="382">
        <v>0</v>
      </c>
      <c r="D218" s="382">
        <v>0</v>
      </c>
      <c r="E218" s="382">
        <v>0</v>
      </c>
      <c r="F218" s="382">
        <v>0</v>
      </c>
      <c r="G218" s="356">
        <v>0</v>
      </c>
      <c r="H218" s="356">
        <v>0</v>
      </c>
      <c r="I218" s="382">
        <v>0</v>
      </c>
      <c r="J218" s="356">
        <v>0</v>
      </c>
      <c r="K218" s="356">
        <v>0</v>
      </c>
    </row>
    <row r="219" spans="1:11" ht="21" customHeight="1" x14ac:dyDescent="0.25">
      <c r="A219" s="39">
        <v>12137</v>
      </c>
      <c r="B219" s="269" t="s">
        <v>800</v>
      </c>
      <c r="C219" s="382">
        <v>0</v>
      </c>
      <c r="D219" s="382">
        <v>0</v>
      </c>
      <c r="E219" s="382">
        <v>0</v>
      </c>
      <c r="F219" s="382">
        <v>0</v>
      </c>
      <c r="G219" s="356">
        <v>0</v>
      </c>
      <c r="H219" s="356">
        <v>0</v>
      </c>
      <c r="I219" s="382">
        <v>0</v>
      </c>
      <c r="J219" s="356">
        <v>0</v>
      </c>
      <c r="K219" s="356">
        <v>0</v>
      </c>
    </row>
    <row r="220" spans="1:11" ht="21" customHeight="1" x14ac:dyDescent="0.25">
      <c r="A220" s="39">
        <v>12138</v>
      </c>
      <c r="B220" s="269" t="s">
        <v>801</v>
      </c>
      <c r="C220" s="382">
        <v>0</v>
      </c>
      <c r="D220" s="382">
        <v>0</v>
      </c>
      <c r="E220" s="382">
        <v>0</v>
      </c>
      <c r="F220" s="382">
        <v>0</v>
      </c>
      <c r="G220" s="356">
        <v>0</v>
      </c>
      <c r="H220" s="356">
        <v>0</v>
      </c>
      <c r="I220" s="382">
        <v>0</v>
      </c>
      <c r="J220" s="356">
        <v>0</v>
      </c>
      <c r="K220" s="356">
        <v>0</v>
      </c>
    </row>
    <row r="221" spans="1:11" ht="21" customHeight="1" x14ac:dyDescent="0.25">
      <c r="A221" s="39">
        <v>12139</v>
      </c>
      <c r="B221" s="269" t="s">
        <v>802</v>
      </c>
      <c r="C221" s="382">
        <v>0</v>
      </c>
      <c r="D221" s="382">
        <v>0</v>
      </c>
      <c r="E221" s="382">
        <v>0</v>
      </c>
      <c r="F221" s="382">
        <v>0</v>
      </c>
      <c r="G221" s="356">
        <v>0</v>
      </c>
      <c r="H221" s="356">
        <v>0</v>
      </c>
      <c r="I221" s="382">
        <v>0</v>
      </c>
      <c r="J221" s="356">
        <v>0</v>
      </c>
      <c r="K221" s="356">
        <v>0</v>
      </c>
    </row>
    <row r="222" spans="1:11" ht="21" customHeight="1" x14ac:dyDescent="0.25">
      <c r="A222" s="39">
        <v>12144</v>
      </c>
      <c r="B222" s="269" t="s">
        <v>1148</v>
      </c>
      <c r="C222" s="382">
        <v>0</v>
      </c>
      <c r="D222" s="382">
        <v>0</v>
      </c>
      <c r="E222" s="382">
        <v>0</v>
      </c>
      <c r="F222" s="382">
        <v>0</v>
      </c>
      <c r="G222" s="356">
        <v>0</v>
      </c>
      <c r="H222" s="356" t="s">
        <v>122</v>
      </c>
      <c r="I222" s="382">
        <v>0</v>
      </c>
      <c r="J222" s="356">
        <v>0</v>
      </c>
      <c r="K222" s="356">
        <v>0</v>
      </c>
    </row>
    <row r="223" spans="1:11" ht="21" customHeight="1" x14ac:dyDescent="0.25">
      <c r="A223" s="39">
        <v>12146</v>
      </c>
      <c r="B223" s="269" t="s">
        <v>1394</v>
      </c>
      <c r="C223" s="382">
        <v>0</v>
      </c>
      <c r="D223" s="382">
        <v>0</v>
      </c>
      <c r="E223" s="382">
        <v>0</v>
      </c>
      <c r="F223" s="382">
        <v>0</v>
      </c>
      <c r="G223" s="356">
        <v>0</v>
      </c>
      <c r="H223" s="356">
        <v>0</v>
      </c>
      <c r="I223" s="382">
        <v>0</v>
      </c>
      <c r="J223" s="356">
        <v>0</v>
      </c>
      <c r="K223" s="356">
        <v>0</v>
      </c>
    </row>
    <row r="224" spans="1:11" ht="21" customHeight="1" x14ac:dyDescent="0.25">
      <c r="A224" s="39">
        <v>12149</v>
      </c>
      <c r="B224" s="269" t="s">
        <v>807</v>
      </c>
      <c r="C224" s="382">
        <v>390</v>
      </c>
      <c r="D224" s="382">
        <v>372</v>
      </c>
      <c r="E224" s="382">
        <v>18</v>
      </c>
      <c r="F224" s="382">
        <v>228</v>
      </c>
      <c r="G224" s="356">
        <v>219</v>
      </c>
      <c r="H224" s="356">
        <v>9</v>
      </c>
      <c r="I224" s="382">
        <v>162</v>
      </c>
      <c r="J224" s="356">
        <v>153</v>
      </c>
      <c r="K224" s="356">
        <v>9</v>
      </c>
    </row>
    <row r="225" spans="1:11" ht="21" customHeight="1" x14ac:dyDescent="0.25">
      <c r="A225" s="39">
        <v>12150</v>
      </c>
      <c r="B225" s="269" t="s">
        <v>808</v>
      </c>
      <c r="C225" s="382">
        <v>0</v>
      </c>
      <c r="D225" s="382">
        <v>0</v>
      </c>
      <c r="E225" s="382">
        <v>0</v>
      </c>
      <c r="F225" s="382">
        <v>0</v>
      </c>
      <c r="G225" s="356">
        <v>0</v>
      </c>
      <c r="H225" s="356">
        <v>0</v>
      </c>
      <c r="I225" s="382">
        <v>0</v>
      </c>
      <c r="J225" s="356">
        <v>0</v>
      </c>
      <c r="K225" s="356">
        <v>0</v>
      </c>
    </row>
    <row r="226" spans="1:11" ht="21" customHeight="1" x14ac:dyDescent="0.25">
      <c r="A226" s="39">
        <v>12151</v>
      </c>
      <c r="B226" s="269" t="s">
        <v>809</v>
      </c>
      <c r="C226" s="382">
        <v>11</v>
      </c>
      <c r="D226" s="382">
        <v>11</v>
      </c>
      <c r="E226" s="382">
        <v>0</v>
      </c>
      <c r="F226" s="382">
        <v>0</v>
      </c>
      <c r="G226" s="356" t="s">
        <v>122</v>
      </c>
      <c r="H226" s="356">
        <v>0</v>
      </c>
      <c r="I226" s="382">
        <v>11</v>
      </c>
      <c r="J226" s="356">
        <v>11</v>
      </c>
      <c r="K226" s="356">
        <v>0</v>
      </c>
    </row>
    <row r="227" spans="1:11" ht="21" customHeight="1" x14ac:dyDescent="0.25">
      <c r="A227" s="39">
        <v>12154</v>
      </c>
      <c r="B227" s="269" t="s">
        <v>811</v>
      </c>
      <c r="C227" s="382">
        <v>0</v>
      </c>
      <c r="D227" s="382">
        <v>0</v>
      </c>
      <c r="E227" s="382">
        <v>0</v>
      </c>
      <c r="F227" s="382">
        <v>0</v>
      </c>
      <c r="G227" s="356">
        <v>0</v>
      </c>
      <c r="H227" s="356">
        <v>0</v>
      </c>
      <c r="I227" s="382">
        <v>0</v>
      </c>
      <c r="J227" s="356">
        <v>0</v>
      </c>
      <c r="K227" s="356">
        <v>0</v>
      </c>
    </row>
    <row r="228" spans="1:11" ht="21" customHeight="1" x14ac:dyDescent="0.25">
      <c r="A228" s="39">
        <v>12157</v>
      </c>
      <c r="B228" s="269" t="s">
        <v>813</v>
      </c>
      <c r="C228" s="382">
        <v>0</v>
      </c>
      <c r="D228" s="382">
        <v>0</v>
      </c>
      <c r="E228" s="382">
        <v>0</v>
      </c>
      <c r="F228" s="382">
        <v>0</v>
      </c>
      <c r="G228" s="356">
        <v>0</v>
      </c>
      <c r="H228" s="356">
        <v>0</v>
      </c>
      <c r="I228" s="382">
        <v>0</v>
      </c>
      <c r="J228" s="356">
        <v>0</v>
      </c>
      <c r="K228" s="356">
        <v>0</v>
      </c>
    </row>
    <row r="229" spans="1:11" ht="21" customHeight="1" x14ac:dyDescent="0.25">
      <c r="A229" s="39">
        <v>12163</v>
      </c>
      <c r="B229" s="269" t="s">
        <v>815</v>
      </c>
      <c r="C229" s="382">
        <v>0</v>
      </c>
      <c r="D229" s="382">
        <v>0</v>
      </c>
      <c r="E229" s="382">
        <v>0</v>
      </c>
      <c r="F229" s="382">
        <v>0</v>
      </c>
      <c r="G229" s="356">
        <v>0</v>
      </c>
      <c r="H229" s="356">
        <v>0</v>
      </c>
      <c r="I229" s="382">
        <v>0</v>
      </c>
      <c r="J229" s="356" t="s">
        <v>122</v>
      </c>
      <c r="K229" s="356">
        <v>0</v>
      </c>
    </row>
    <row r="230" spans="1:11" ht="21" customHeight="1" x14ac:dyDescent="0.25">
      <c r="A230" s="39">
        <v>12170</v>
      </c>
      <c r="B230" s="269" t="s">
        <v>816</v>
      </c>
      <c r="C230" s="382">
        <v>0</v>
      </c>
      <c r="D230" s="382">
        <v>0</v>
      </c>
      <c r="E230" s="382">
        <v>0</v>
      </c>
      <c r="F230" s="382">
        <v>0</v>
      </c>
      <c r="G230" s="356">
        <v>0</v>
      </c>
      <c r="H230" s="356">
        <v>0</v>
      </c>
      <c r="I230" s="382">
        <v>0</v>
      </c>
      <c r="J230" s="356">
        <v>0</v>
      </c>
      <c r="K230" s="356">
        <v>0</v>
      </c>
    </row>
    <row r="231" spans="1:11" ht="21" customHeight="1" x14ac:dyDescent="0.25">
      <c r="A231" s="39">
        <v>12171</v>
      </c>
      <c r="B231" s="269" t="s">
        <v>817</v>
      </c>
      <c r="C231" s="382">
        <v>0</v>
      </c>
      <c r="D231" s="382">
        <v>0</v>
      </c>
      <c r="E231" s="382">
        <v>0</v>
      </c>
      <c r="F231" s="382">
        <v>0</v>
      </c>
      <c r="G231" s="356">
        <v>0</v>
      </c>
      <c r="H231" s="356">
        <v>0</v>
      </c>
      <c r="I231" s="382">
        <v>0</v>
      </c>
      <c r="J231" s="356">
        <v>0</v>
      </c>
      <c r="K231" s="356">
        <v>0</v>
      </c>
    </row>
    <row r="232" spans="1:11" ht="21" customHeight="1" x14ac:dyDescent="0.25">
      <c r="A232" s="39">
        <v>12172</v>
      </c>
      <c r="B232" s="269" t="s">
        <v>818</v>
      </c>
      <c r="C232" s="382">
        <v>0</v>
      </c>
      <c r="D232" s="382">
        <v>0</v>
      </c>
      <c r="E232" s="382">
        <v>0</v>
      </c>
      <c r="F232" s="382">
        <v>0</v>
      </c>
      <c r="G232" s="356" t="s">
        <v>122</v>
      </c>
      <c r="H232" s="356">
        <v>0</v>
      </c>
      <c r="I232" s="382">
        <v>0</v>
      </c>
      <c r="J232" s="356" t="s">
        <v>122</v>
      </c>
      <c r="K232" s="356">
        <v>0</v>
      </c>
    </row>
    <row r="233" spans="1:11" ht="21" customHeight="1" x14ac:dyDescent="0.25">
      <c r="A233" s="39">
        <v>12173</v>
      </c>
      <c r="B233" s="269" t="s">
        <v>819</v>
      </c>
      <c r="C233" s="382">
        <v>0</v>
      </c>
      <c r="D233" s="382">
        <v>0</v>
      </c>
      <c r="E233" s="382">
        <v>0</v>
      </c>
      <c r="F233" s="382">
        <v>0</v>
      </c>
      <c r="G233" s="356">
        <v>0</v>
      </c>
      <c r="H233" s="356">
        <v>0</v>
      </c>
      <c r="I233" s="382">
        <v>0</v>
      </c>
      <c r="J233" s="356">
        <v>0</v>
      </c>
      <c r="K233" s="356">
        <v>0</v>
      </c>
    </row>
    <row r="234" spans="1:11" ht="21" customHeight="1" x14ac:dyDescent="0.25">
      <c r="A234" s="39">
        <v>12999</v>
      </c>
      <c r="B234" s="269" t="s">
        <v>821</v>
      </c>
      <c r="C234" s="382">
        <v>0</v>
      </c>
      <c r="D234" s="382">
        <v>0</v>
      </c>
      <c r="E234" s="382">
        <v>0</v>
      </c>
      <c r="F234" s="382">
        <v>0</v>
      </c>
      <c r="G234" s="356">
        <v>0</v>
      </c>
      <c r="H234" s="356">
        <v>0</v>
      </c>
      <c r="I234" s="382">
        <v>0</v>
      </c>
      <c r="J234" s="356">
        <v>0</v>
      </c>
      <c r="K234" s="356">
        <v>0</v>
      </c>
    </row>
    <row r="235" spans="1:11" ht="21" customHeight="1" x14ac:dyDescent="0.25">
      <c r="A235" s="39">
        <v>13005</v>
      </c>
      <c r="B235" s="269" t="s">
        <v>1395</v>
      </c>
      <c r="C235" s="382">
        <v>0</v>
      </c>
      <c r="D235" s="382">
        <v>0</v>
      </c>
      <c r="E235" s="382">
        <v>0</v>
      </c>
      <c r="F235" s="382">
        <v>0</v>
      </c>
      <c r="G235" s="356">
        <v>0</v>
      </c>
      <c r="H235" s="356">
        <v>0</v>
      </c>
      <c r="I235" s="382">
        <v>0</v>
      </c>
      <c r="J235" s="356">
        <v>0</v>
      </c>
      <c r="K235" s="356">
        <v>0</v>
      </c>
    </row>
    <row r="236" spans="1:11" ht="21" customHeight="1" x14ac:dyDescent="0.25">
      <c r="A236" s="39">
        <v>13006</v>
      </c>
      <c r="B236" s="269" t="s">
        <v>823</v>
      </c>
      <c r="C236" s="382">
        <v>0</v>
      </c>
      <c r="D236" s="382">
        <v>0</v>
      </c>
      <c r="E236" s="382">
        <v>0</v>
      </c>
      <c r="F236" s="382">
        <v>0</v>
      </c>
      <c r="G236" s="356">
        <v>0</v>
      </c>
      <c r="H236" s="356">
        <v>0</v>
      </c>
      <c r="I236" s="382">
        <v>0</v>
      </c>
      <c r="J236" s="356">
        <v>0</v>
      </c>
      <c r="K236" s="356">
        <v>0</v>
      </c>
    </row>
    <row r="237" spans="1:11" ht="21" customHeight="1" x14ac:dyDescent="0.25">
      <c r="A237" s="39">
        <v>13007</v>
      </c>
      <c r="B237" s="269" t="s">
        <v>824</v>
      </c>
      <c r="C237" s="382">
        <v>8</v>
      </c>
      <c r="D237" s="382">
        <v>8</v>
      </c>
      <c r="E237" s="382">
        <v>0</v>
      </c>
      <c r="F237" s="382">
        <v>8</v>
      </c>
      <c r="G237" s="356">
        <v>8</v>
      </c>
      <c r="H237" s="356">
        <v>0</v>
      </c>
      <c r="I237" s="382">
        <v>0</v>
      </c>
      <c r="J237" s="356" t="s">
        <v>122</v>
      </c>
      <c r="K237" s="356">
        <v>0</v>
      </c>
    </row>
    <row r="238" spans="1:11" ht="21" customHeight="1" x14ac:dyDescent="0.25">
      <c r="A238" s="39">
        <v>13009</v>
      </c>
      <c r="B238" s="269" t="s">
        <v>826</v>
      </c>
      <c r="C238" s="382">
        <v>0</v>
      </c>
      <c r="D238" s="382">
        <v>0</v>
      </c>
      <c r="E238" s="382">
        <v>0</v>
      </c>
      <c r="F238" s="382">
        <v>0</v>
      </c>
      <c r="G238" s="356">
        <v>0</v>
      </c>
      <c r="H238" s="356">
        <v>0</v>
      </c>
      <c r="I238" s="382">
        <v>0</v>
      </c>
      <c r="J238" s="356">
        <v>0</v>
      </c>
      <c r="K238" s="356">
        <v>0</v>
      </c>
    </row>
    <row r="239" spans="1:11" ht="21" customHeight="1" x14ac:dyDescent="0.25">
      <c r="A239" s="39">
        <v>13010</v>
      </c>
      <c r="B239" s="269" t="s">
        <v>827</v>
      </c>
      <c r="C239" s="382">
        <v>0</v>
      </c>
      <c r="D239" s="382">
        <v>0</v>
      </c>
      <c r="E239" s="382">
        <v>0</v>
      </c>
      <c r="F239" s="382">
        <v>0</v>
      </c>
      <c r="G239" s="356" t="s">
        <v>122</v>
      </c>
      <c r="H239" s="356">
        <v>0</v>
      </c>
      <c r="I239" s="382">
        <v>0</v>
      </c>
      <c r="J239" s="356">
        <v>0</v>
      </c>
      <c r="K239" s="356">
        <v>0</v>
      </c>
    </row>
    <row r="240" spans="1:11" ht="21" customHeight="1" x14ac:dyDescent="0.25">
      <c r="A240" s="39">
        <v>13011</v>
      </c>
      <c r="B240" s="269" t="s">
        <v>828</v>
      </c>
      <c r="C240" s="382">
        <v>51</v>
      </c>
      <c r="D240" s="382">
        <v>45</v>
      </c>
      <c r="E240" s="382">
        <v>6</v>
      </c>
      <c r="F240" s="382">
        <v>46</v>
      </c>
      <c r="G240" s="356">
        <v>40</v>
      </c>
      <c r="H240" s="356">
        <v>6</v>
      </c>
      <c r="I240" s="382">
        <v>5</v>
      </c>
      <c r="J240" s="356">
        <v>5</v>
      </c>
      <c r="K240" s="356">
        <v>0</v>
      </c>
    </row>
    <row r="241" spans="1:11" ht="21" customHeight="1" x14ac:dyDescent="0.25">
      <c r="A241" s="39">
        <v>13012</v>
      </c>
      <c r="B241" s="269" t="s">
        <v>829</v>
      </c>
      <c r="C241" s="382">
        <v>0</v>
      </c>
      <c r="D241" s="382">
        <v>0</v>
      </c>
      <c r="E241" s="382">
        <v>0</v>
      </c>
      <c r="F241" s="382">
        <v>0</v>
      </c>
      <c r="G241" s="356">
        <v>0</v>
      </c>
      <c r="H241" s="356">
        <v>0</v>
      </c>
      <c r="I241" s="382">
        <v>0</v>
      </c>
      <c r="J241" s="356">
        <v>0</v>
      </c>
      <c r="K241" s="356">
        <v>0</v>
      </c>
    </row>
    <row r="242" spans="1:11" ht="21" customHeight="1" x14ac:dyDescent="0.25">
      <c r="A242" s="39">
        <v>13013</v>
      </c>
      <c r="B242" s="269" t="s">
        <v>830</v>
      </c>
      <c r="C242" s="382">
        <v>0</v>
      </c>
      <c r="D242" s="382">
        <v>0</v>
      </c>
      <c r="E242" s="382">
        <v>0</v>
      </c>
      <c r="F242" s="382">
        <v>0</v>
      </c>
      <c r="G242" s="356" t="s">
        <v>122</v>
      </c>
      <c r="H242" s="356">
        <v>0</v>
      </c>
      <c r="I242" s="382">
        <v>0</v>
      </c>
      <c r="J242" s="356">
        <v>0</v>
      </c>
      <c r="K242" s="356">
        <v>0</v>
      </c>
    </row>
    <row r="243" spans="1:11" ht="21" customHeight="1" x14ac:dyDescent="0.25">
      <c r="A243" s="39">
        <v>13016</v>
      </c>
      <c r="B243" s="269" t="s">
        <v>831</v>
      </c>
      <c r="C243" s="382">
        <v>0</v>
      </c>
      <c r="D243" s="382">
        <v>0</v>
      </c>
      <c r="E243" s="382">
        <v>0</v>
      </c>
      <c r="F243" s="382">
        <v>0</v>
      </c>
      <c r="G243" s="356">
        <v>0</v>
      </c>
      <c r="H243" s="356">
        <v>0</v>
      </c>
      <c r="I243" s="382">
        <v>0</v>
      </c>
      <c r="J243" s="356" t="s">
        <v>122</v>
      </c>
      <c r="K243" s="356">
        <v>0</v>
      </c>
    </row>
    <row r="244" spans="1:11" ht="21" customHeight="1" x14ac:dyDescent="0.25">
      <c r="A244" s="39">
        <v>13018</v>
      </c>
      <c r="B244" s="269" t="s">
        <v>832</v>
      </c>
      <c r="C244" s="382">
        <v>0</v>
      </c>
      <c r="D244" s="382">
        <v>0</v>
      </c>
      <c r="E244" s="382">
        <v>0</v>
      </c>
      <c r="F244" s="382">
        <v>0</v>
      </c>
      <c r="G244" s="356" t="s">
        <v>122</v>
      </c>
      <c r="H244" s="356">
        <v>0</v>
      </c>
      <c r="I244" s="382">
        <v>0</v>
      </c>
      <c r="J244" s="356" t="s">
        <v>122</v>
      </c>
      <c r="K244" s="356">
        <v>0</v>
      </c>
    </row>
    <row r="245" spans="1:11" ht="21" customHeight="1" x14ac:dyDescent="0.25">
      <c r="A245" s="39">
        <v>13019</v>
      </c>
      <c r="B245" s="269" t="s">
        <v>833</v>
      </c>
      <c r="C245" s="382">
        <v>0</v>
      </c>
      <c r="D245" s="382">
        <v>0</v>
      </c>
      <c r="E245" s="382">
        <v>0</v>
      </c>
      <c r="F245" s="382">
        <v>0</v>
      </c>
      <c r="G245" s="356">
        <v>0</v>
      </c>
      <c r="H245" s="356">
        <v>0</v>
      </c>
      <c r="I245" s="382">
        <v>0</v>
      </c>
      <c r="J245" s="356">
        <v>0</v>
      </c>
      <c r="K245" s="356">
        <v>0</v>
      </c>
    </row>
    <row r="246" spans="1:11" ht="21" customHeight="1" x14ac:dyDescent="0.25">
      <c r="A246" s="39">
        <v>13020</v>
      </c>
      <c r="B246" s="269" t="s">
        <v>834</v>
      </c>
      <c r="C246" s="382">
        <v>10</v>
      </c>
      <c r="D246" s="382">
        <v>10</v>
      </c>
      <c r="E246" s="382">
        <v>0</v>
      </c>
      <c r="F246" s="382">
        <v>10</v>
      </c>
      <c r="G246" s="356">
        <v>10</v>
      </c>
      <c r="H246" s="356" t="s">
        <v>122</v>
      </c>
      <c r="I246" s="382">
        <v>0</v>
      </c>
      <c r="J246" s="356">
        <v>0</v>
      </c>
      <c r="K246" s="356">
        <v>0</v>
      </c>
    </row>
    <row r="247" spans="1:11" ht="21" customHeight="1" x14ac:dyDescent="0.25">
      <c r="A247" s="39">
        <v>13050</v>
      </c>
      <c r="B247" s="269" t="s">
        <v>1396</v>
      </c>
      <c r="C247" s="382">
        <v>0</v>
      </c>
      <c r="D247" s="382">
        <v>0</v>
      </c>
      <c r="E247" s="382">
        <v>0</v>
      </c>
      <c r="F247" s="382">
        <v>0</v>
      </c>
      <c r="G247" s="356" t="s">
        <v>122</v>
      </c>
      <c r="H247" s="356">
        <v>0</v>
      </c>
      <c r="I247" s="382">
        <v>0</v>
      </c>
      <c r="J247" s="356">
        <v>0</v>
      </c>
      <c r="K247" s="356">
        <v>0</v>
      </c>
    </row>
    <row r="248" spans="1:11" ht="21" customHeight="1" x14ac:dyDescent="0.25">
      <c r="A248" s="39">
        <v>13051</v>
      </c>
      <c r="B248" s="269" t="s">
        <v>1397</v>
      </c>
      <c r="C248" s="382">
        <v>0</v>
      </c>
      <c r="D248" s="382">
        <v>0</v>
      </c>
      <c r="E248" s="382">
        <v>0</v>
      </c>
      <c r="F248" s="382">
        <v>0</v>
      </c>
      <c r="G248" s="356">
        <v>0</v>
      </c>
      <c r="H248" s="356">
        <v>0</v>
      </c>
      <c r="I248" s="382">
        <v>0</v>
      </c>
      <c r="J248" s="356">
        <v>0</v>
      </c>
      <c r="K248" s="356">
        <v>0</v>
      </c>
    </row>
    <row r="249" spans="1:11" ht="21" customHeight="1" x14ac:dyDescent="0.25">
      <c r="A249" s="39">
        <v>13098</v>
      </c>
      <c r="B249" s="269" t="s">
        <v>838</v>
      </c>
      <c r="C249" s="382">
        <v>0</v>
      </c>
      <c r="D249" s="382">
        <v>0</v>
      </c>
      <c r="E249" s="382">
        <v>0</v>
      </c>
      <c r="F249" s="382">
        <v>0</v>
      </c>
      <c r="G249" s="356">
        <v>0</v>
      </c>
      <c r="H249" s="356">
        <v>0</v>
      </c>
      <c r="I249" s="382">
        <v>0</v>
      </c>
      <c r="J249" s="356">
        <v>0</v>
      </c>
      <c r="K249" s="356">
        <v>0</v>
      </c>
    </row>
    <row r="250" spans="1:11" ht="21" customHeight="1" x14ac:dyDescent="0.25">
      <c r="A250" s="39">
        <v>14003</v>
      </c>
      <c r="B250" s="269" t="s">
        <v>839</v>
      </c>
      <c r="C250" s="382">
        <v>0</v>
      </c>
      <c r="D250" s="382">
        <v>0</v>
      </c>
      <c r="E250" s="382">
        <v>0</v>
      </c>
      <c r="F250" s="382">
        <v>0</v>
      </c>
      <c r="G250" s="356">
        <v>0</v>
      </c>
      <c r="H250" s="356">
        <v>0</v>
      </c>
      <c r="I250" s="382">
        <v>0</v>
      </c>
      <c r="J250" s="356">
        <v>0</v>
      </c>
      <c r="K250" s="356">
        <v>0</v>
      </c>
    </row>
    <row r="251" spans="1:11" ht="21" customHeight="1" x14ac:dyDescent="0.25">
      <c r="A251" s="39">
        <v>14004</v>
      </c>
      <c r="B251" s="269" t="s">
        <v>840</v>
      </c>
      <c r="C251" s="382">
        <v>61</v>
      </c>
      <c r="D251" s="382">
        <v>61</v>
      </c>
      <c r="E251" s="382">
        <v>0</v>
      </c>
      <c r="F251" s="382">
        <v>30</v>
      </c>
      <c r="G251" s="356">
        <v>30</v>
      </c>
      <c r="H251" s="356">
        <v>0</v>
      </c>
      <c r="I251" s="382">
        <v>31</v>
      </c>
      <c r="J251" s="356">
        <v>31</v>
      </c>
      <c r="K251" s="356">
        <v>0</v>
      </c>
    </row>
    <row r="252" spans="1:11" ht="21" customHeight="1" x14ac:dyDescent="0.25">
      <c r="A252" s="39">
        <v>14005</v>
      </c>
      <c r="B252" s="269" t="s">
        <v>841</v>
      </c>
      <c r="C252" s="382">
        <v>0</v>
      </c>
      <c r="D252" s="382">
        <v>0</v>
      </c>
      <c r="E252" s="382">
        <v>0</v>
      </c>
      <c r="F252" s="382">
        <v>0</v>
      </c>
      <c r="G252" s="356">
        <v>0</v>
      </c>
      <c r="H252" s="356">
        <v>0</v>
      </c>
      <c r="I252" s="382">
        <v>0</v>
      </c>
      <c r="J252" s="356">
        <v>0</v>
      </c>
      <c r="K252" s="356">
        <v>0</v>
      </c>
    </row>
    <row r="253" spans="1:11" ht="21" customHeight="1" x14ac:dyDescent="0.25">
      <c r="A253" s="39">
        <v>14006</v>
      </c>
      <c r="B253" s="269" t="s">
        <v>842</v>
      </c>
      <c r="C253" s="382">
        <v>0</v>
      </c>
      <c r="D253" s="382">
        <v>0</v>
      </c>
      <c r="E253" s="382">
        <v>0</v>
      </c>
      <c r="F253" s="382">
        <v>0</v>
      </c>
      <c r="G253" s="356" t="s">
        <v>122</v>
      </c>
      <c r="H253" s="356">
        <v>0</v>
      </c>
      <c r="I253" s="382">
        <v>0</v>
      </c>
      <c r="J253" s="356" t="s">
        <v>122</v>
      </c>
      <c r="K253" s="356">
        <v>0</v>
      </c>
    </row>
    <row r="254" spans="1:11" ht="21" customHeight="1" x14ac:dyDescent="0.25">
      <c r="A254" s="39">
        <v>14007</v>
      </c>
      <c r="B254" s="269" t="s">
        <v>843</v>
      </c>
      <c r="C254" s="382">
        <v>6</v>
      </c>
      <c r="D254" s="382">
        <v>6</v>
      </c>
      <c r="E254" s="382">
        <v>0</v>
      </c>
      <c r="F254" s="382">
        <v>6</v>
      </c>
      <c r="G254" s="356">
        <v>6</v>
      </c>
      <c r="H254" s="356" t="s">
        <v>122</v>
      </c>
      <c r="I254" s="382">
        <v>0</v>
      </c>
      <c r="J254" s="356" t="s">
        <v>122</v>
      </c>
      <c r="K254" s="356">
        <v>0</v>
      </c>
    </row>
    <row r="255" spans="1:11" ht="21" customHeight="1" x14ac:dyDescent="0.25">
      <c r="A255" s="39">
        <v>14008</v>
      </c>
      <c r="B255" s="269" t="s">
        <v>844</v>
      </c>
      <c r="C255" s="382">
        <v>50</v>
      </c>
      <c r="D255" s="382">
        <v>50</v>
      </c>
      <c r="E255" s="382">
        <v>0</v>
      </c>
      <c r="F255" s="382">
        <v>29</v>
      </c>
      <c r="G255" s="356">
        <v>29</v>
      </c>
      <c r="H255" s="356" t="s">
        <v>122</v>
      </c>
      <c r="I255" s="382">
        <v>21</v>
      </c>
      <c r="J255" s="356">
        <v>21</v>
      </c>
      <c r="K255" s="356" t="s">
        <v>122</v>
      </c>
    </row>
    <row r="256" spans="1:11" ht="21" customHeight="1" x14ac:dyDescent="0.25">
      <c r="A256" s="39">
        <v>14009</v>
      </c>
      <c r="B256" s="269" t="s">
        <v>845</v>
      </c>
      <c r="C256" s="382">
        <v>31</v>
      </c>
      <c r="D256" s="382">
        <v>31</v>
      </c>
      <c r="E256" s="382">
        <v>0</v>
      </c>
      <c r="F256" s="382">
        <v>23</v>
      </c>
      <c r="G256" s="356">
        <v>23</v>
      </c>
      <c r="H256" s="356" t="s">
        <v>122</v>
      </c>
      <c r="I256" s="382">
        <v>8</v>
      </c>
      <c r="J256" s="356">
        <v>8</v>
      </c>
      <c r="K256" s="356">
        <v>0</v>
      </c>
    </row>
    <row r="257" spans="1:11" ht="21" customHeight="1" x14ac:dyDescent="0.25">
      <c r="A257" s="39">
        <v>14020</v>
      </c>
      <c r="B257" s="269" t="s">
        <v>1398</v>
      </c>
      <c r="C257" s="382">
        <v>6</v>
      </c>
      <c r="D257" s="382">
        <v>6</v>
      </c>
      <c r="E257" s="382">
        <v>0</v>
      </c>
      <c r="F257" s="382">
        <v>6</v>
      </c>
      <c r="G257" s="356">
        <v>6</v>
      </c>
      <c r="H257" s="356" t="s">
        <v>122</v>
      </c>
      <c r="I257" s="382">
        <v>0</v>
      </c>
      <c r="J257" s="356" t="s">
        <v>122</v>
      </c>
      <c r="K257" s="356">
        <v>0</v>
      </c>
    </row>
    <row r="258" spans="1:11" ht="21" customHeight="1" x14ac:dyDescent="0.25">
      <c r="A258" s="39">
        <v>14021</v>
      </c>
      <c r="B258" s="269" t="s">
        <v>847</v>
      </c>
      <c r="C258" s="382">
        <v>0</v>
      </c>
      <c r="D258" s="382">
        <v>0</v>
      </c>
      <c r="E258" s="382">
        <v>0</v>
      </c>
      <c r="F258" s="382">
        <v>0</v>
      </c>
      <c r="G258" s="356" t="s">
        <v>122</v>
      </c>
      <c r="H258" s="356">
        <v>0</v>
      </c>
      <c r="I258" s="382">
        <v>0</v>
      </c>
      <c r="J258" s="356">
        <v>0</v>
      </c>
      <c r="K258" s="356">
        <v>0</v>
      </c>
    </row>
    <row r="259" spans="1:11" ht="21" customHeight="1" x14ac:dyDescent="0.25">
      <c r="A259" s="39">
        <v>14051</v>
      </c>
      <c r="B259" s="269" t="s">
        <v>848</v>
      </c>
      <c r="C259" s="382">
        <v>0</v>
      </c>
      <c r="D259" s="382">
        <v>0</v>
      </c>
      <c r="E259" s="382">
        <v>0</v>
      </c>
      <c r="F259" s="382">
        <v>0</v>
      </c>
      <c r="G259" s="356">
        <v>0</v>
      </c>
      <c r="H259" s="356">
        <v>0</v>
      </c>
      <c r="I259" s="382">
        <v>0</v>
      </c>
      <c r="J259" s="356">
        <v>0</v>
      </c>
      <c r="K259" s="356">
        <v>0</v>
      </c>
    </row>
    <row r="260" spans="1:11" ht="21" customHeight="1" x14ac:dyDescent="0.25">
      <c r="A260" s="39">
        <v>14052</v>
      </c>
      <c r="B260" s="269" t="s">
        <v>849</v>
      </c>
      <c r="C260" s="382">
        <v>1602</v>
      </c>
      <c r="D260" s="382">
        <v>1544</v>
      </c>
      <c r="E260" s="382">
        <v>58</v>
      </c>
      <c r="F260" s="382">
        <v>1022</v>
      </c>
      <c r="G260" s="356">
        <v>989</v>
      </c>
      <c r="H260" s="356">
        <v>33</v>
      </c>
      <c r="I260" s="382">
        <v>580</v>
      </c>
      <c r="J260" s="356">
        <v>555</v>
      </c>
      <c r="K260" s="356">
        <v>25</v>
      </c>
    </row>
    <row r="261" spans="1:11" ht="21" customHeight="1" x14ac:dyDescent="0.25">
      <c r="A261" s="39">
        <v>14054</v>
      </c>
      <c r="B261" s="269" t="s">
        <v>1157</v>
      </c>
      <c r="C261" s="382">
        <v>0</v>
      </c>
      <c r="D261" s="382">
        <v>0</v>
      </c>
      <c r="E261" s="382">
        <v>0</v>
      </c>
      <c r="F261" s="382">
        <v>0</v>
      </c>
      <c r="G261" s="356">
        <v>0</v>
      </c>
      <c r="H261" s="356">
        <v>0</v>
      </c>
      <c r="I261" s="382">
        <v>0</v>
      </c>
      <c r="J261" s="356">
        <v>0</v>
      </c>
      <c r="K261" s="356">
        <v>0</v>
      </c>
    </row>
    <row r="262" spans="1:11" ht="21" customHeight="1" x14ac:dyDescent="0.25">
      <c r="A262" s="39">
        <v>18001</v>
      </c>
      <c r="B262" s="269" t="s">
        <v>854</v>
      </c>
      <c r="C262" s="382">
        <v>4</v>
      </c>
      <c r="D262" s="382">
        <v>4</v>
      </c>
      <c r="E262" s="382">
        <v>0</v>
      </c>
      <c r="F262" s="382">
        <v>4</v>
      </c>
      <c r="G262" s="356">
        <v>4</v>
      </c>
      <c r="H262" s="356">
        <v>0</v>
      </c>
      <c r="I262" s="382">
        <v>0</v>
      </c>
      <c r="J262" s="356" t="s">
        <v>122</v>
      </c>
      <c r="K262" s="356" t="s">
        <v>122</v>
      </c>
    </row>
    <row r="263" spans="1:11" ht="21" customHeight="1" x14ac:dyDescent="0.25">
      <c r="A263" s="39">
        <v>20002</v>
      </c>
      <c r="B263" s="269" t="s">
        <v>856</v>
      </c>
      <c r="C263" s="382">
        <v>0</v>
      </c>
      <c r="D263" s="382">
        <v>0</v>
      </c>
      <c r="E263" s="382">
        <v>0</v>
      </c>
      <c r="F263" s="382">
        <v>0</v>
      </c>
      <c r="G263" s="356">
        <v>0</v>
      </c>
      <c r="H263" s="356">
        <v>0</v>
      </c>
      <c r="I263" s="382">
        <v>0</v>
      </c>
      <c r="J263" s="356">
        <v>0</v>
      </c>
      <c r="K263" s="356">
        <v>0</v>
      </c>
    </row>
    <row r="264" spans="1:11" ht="21" customHeight="1" x14ac:dyDescent="0.25">
      <c r="A264" s="39">
        <v>20003</v>
      </c>
      <c r="B264" s="269" t="s">
        <v>1160</v>
      </c>
      <c r="C264" s="382">
        <v>0</v>
      </c>
      <c r="D264" s="382">
        <v>0</v>
      </c>
      <c r="E264" s="382">
        <v>0</v>
      </c>
      <c r="F264" s="382">
        <v>0</v>
      </c>
      <c r="G264" s="356">
        <v>0</v>
      </c>
      <c r="H264" s="356">
        <v>0</v>
      </c>
      <c r="I264" s="382">
        <v>0</v>
      </c>
      <c r="J264" s="356">
        <v>0</v>
      </c>
      <c r="K264" s="356">
        <v>0</v>
      </c>
    </row>
    <row r="265" spans="1:11" ht="21" customHeight="1" x14ac:dyDescent="0.25">
      <c r="A265" s="39">
        <v>20004</v>
      </c>
      <c r="B265" s="269" t="s">
        <v>858</v>
      </c>
      <c r="C265" s="382">
        <v>0</v>
      </c>
      <c r="D265" s="382">
        <v>0</v>
      </c>
      <c r="E265" s="382">
        <v>0</v>
      </c>
      <c r="F265" s="382">
        <v>0</v>
      </c>
      <c r="G265" s="356">
        <v>0</v>
      </c>
      <c r="H265" s="356">
        <v>0</v>
      </c>
      <c r="I265" s="382">
        <v>0</v>
      </c>
      <c r="J265" s="356">
        <v>0</v>
      </c>
      <c r="K265" s="356">
        <v>0</v>
      </c>
    </row>
    <row r="266" spans="1:11" ht="21" customHeight="1" x14ac:dyDescent="0.25">
      <c r="A266" s="39">
        <v>20099</v>
      </c>
      <c r="B266" s="269" t="s">
        <v>1161</v>
      </c>
      <c r="C266" s="382">
        <v>0</v>
      </c>
      <c r="D266" s="382">
        <v>0</v>
      </c>
      <c r="E266" s="382">
        <v>0</v>
      </c>
      <c r="F266" s="382">
        <v>0</v>
      </c>
      <c r="G266" s="356">
        <v>0</v>
      </c>
      <c r="H266" s="356">
        <v>0</v>
      </c>
      <c r="I266" s="382">
        <v>0</v>
      </c>
      <c r="J266" s="356">
        <v>0</v>
      </c>
      <c r="K266" s="356">
        <v>0</v>
      </c>
    </row>
    <row r="267" spans="1:11" ht="21" customHeight="1" x14ac:dyDescent="0.25">
      <c r="A267" s="39"/>
      <c r="B267" s="268" t="s">
        <v>991</v>
      </c>
      <c r="C267" s="380">
        <v>1878</v>
      </c>
      <c r="D267" s="380">
        <v>1628</v>
      </c>
      <c r="E267" s="380">
        <v>250</v>
      </c>
      <c r="F267" s="380">
        <v>1146</v>
      </c>
      <c r="G267" s="380">
        <v>979</v>
      </c>
      <c r="H267" s="380">
        <v>167</v>
      </c>
      <c r="I267" s="380">
        <v>732</v>
      </c>
      <c r="J267" s="380">
        <v>649</v>
      </c>
      <c r="K267" s="380">
        <v>83</v>
      </c>
    </row>
    <row r="268" spans="1:11" ht="21" customHeight="1" x14ac:dyDescent="0.25">
      <c r="A268" s="39">
        <v>509</v>
      </c>
      <c r="B268" s="269" t="s">
        <v>992</v>
      </c>
      <c r="C268" s="382">
        <v>7</v>
      </c>
      <c r="D268" s="382">
        <v>7</v>
      </c>
      <c r="E268" s="382">
        <v>0</v>
      </c>
      <c r="F268" s="382">
        <v>7</v>
      </c>
      <c r="G268" s="356">
        <v>7</v>
      </c>
      <c r="H268" s="356" t="s">
        <v>122</v>
      </c>
      <c r="I268" s="382">
        <v>0</v>
      </c>
      <c r="J268" s="356" t="s">
        <v>122</v>
      </c>
      <c r="K268" s="356" t="s">
        <v>122</v>
      </c>
    </row>
    <row r="269" spans="1:11" ht="21" customHeight="1" x14ac:dyDescent="0.25">
      <c r="A269" s="39">
        <v>516</v>
      </c>
      <c r="B269" s="269" t="s">
        <v>993</v>
      </c>
      <c r="C269" s="382">
        <v>47</v>
      </c>
      <c r="D269" s="382">
        <v>41</v>
      </c>
      <c r="E269" s="382">
        <v>6</v>
      </c>
      <c r="F269" s="382">
        <v>43</v>
      </c>
      <c r="G269" s="356">
        <v>37</v>
      </c>
      <c r="H269" s="356">
        <v>6</v>
      </c>
      <c r="I269" s="382">
        <v>4</v>
      </c>
      <c r="J269" s="356">
        <v>4</v>
      </c>
      <c r="K269" s="356" t="s">
        <v>122</v>
      </c>
    </row>
    <row r="270" spans="1:11" ht="21" customHeight="1" x14ac:dyDescent="0.25">
      <c r="A270" s="39">
        <v>519</v>
      </c>
      <c r="B270" s="269" t="s">
        <v>1399</v>
      </c>
      <c r="C270" s="382">
        <v>0</v>
      </c>
      <c r="D270" s="382">
        <v>0</v>
      </c>
      <c r="E270" s="382">
        <v>0</v>
      </c>
      <c r="F270" s="382">
        <v>0</v>
      </c>
      <c r="G270" s="356">
        <v>0</v>
      </c>
      <c r="H270" s="356">
        <v>0</v>
      </c>
      <c r="I270" s="382">
        <v>0</v>
      </c>
      <c r="J270" s="356">
        <v>0</v>
      </c>
      <c r="K270" s="356">
        <v>0</v>
      </c>
    </row>
    <row r="271" spans="1:11" ht="21" customHeight="1" x14ac:dyDescent="0.25">
      <c r="A271" s="39">
        <v>615</v>
      </c>
      <c r="B271" s="269" t="s">
        <v>995</v>
      </c>
      <c r="C271" s="382">
        <v>4</v>
      </c>
      <c r="D271" s="382">
        <v>4</v>
      </c>
      <c r="E271" s="382">
        <v>0</v>
      </c>
      <c r="F271" s="382">
        <v>0</v>
      </c>
      <c r="G271" s="356" t="s">
        <v>122</v>
      </c>
      <c r="H271" s="356">
        <v>0</v>
      </c>
      <c r="I271" s="382">
        <v>4</v>
      </c>
      <c r="J271" s="356">
        <v>4</v>
      </c>
      <c r="K271" s="356">
        <v>0</v>
      </c>
    </row>
    <row r="272" spans="1:11" ht="21" customHeight="1" x14ac:dyDescent="0.25">
      <c r="A272" s="39">
        <v>12071</v>
      </c>
      <c r="B272" s="269" t="s">
        <v>996</v>
      </c>
      <c r="C272" s="382">
        <v>0</v>
      </c>
      <c r="D272" s="382">
        <v>0</v>
      </c>
      <c r="E272" s="382">
        <v>0</v>
      </c>
      <c r="F272" s="382">
        <v>0</v>
      </c>
      <c r="G272" s="356">
        <v>0</v>
      </c>
      <c r="H272" s="356">
        <v>0</v>
      </c>
      <c r="I272" s="382">
        <v>0</v>
      </c>
      <c r="J272" s="356">
        <v>0</v>
      </c>
      <c r="K272" s="356">
        <v>0</v>
      </c>
    </row>
    <row r="273" spans="1:11" ht="21" customHeight="1" x14ac:dyDescent="0.25">
      <c r="A273" s="39">
        <v>12072</v>
      </c>
      <c r="B273" s="269" t="s">
        <v>997</v>
      </c>
      <c r="C273" s="382">
        <v>68</v>
      </c>
      <c r="D273" s="382">
        <v>68</v>
      </c>
      <c r="E273" s="382">
        <v>0</v>
      </c>
      <c r="F273" s="382">
        <v>49</v>
      </c>
      <c r="G273" s="356">
        <v>49</v>
      </c>
      <c r="H273" s="356" t="s">
        <v>122</v>
      </c>
      <c r="I273" s="382">
        <v>19</v>
      </c>
      <c r="J273" s="356">
        <v>19</v>
      </c>
      <c r="K273" s="356" t="s">
        <v>122</v>
      </c>
    </row>
    <row r="274" spans="1:11" ht="21" customHeight="1" x14ac:dyDescent="0.25">
      <c r="A274" s="39">
        <v>12073</v>
      </c>
      <c r="B274" s="269" t="s">
        <v>998</v>
      </c>
      <c r="C274" s="382">
        <v>166</v>
      </c>
      <c r="D274" s="382">
        <v>144</v>
      </c>
      <c r="E274" s="382">
        <v>22</v>
      </c>
      <c r="F274" s="382">
        <v>117</v>
      </c>
      <c r="G274" s="356">
        <v>95</v>
      </c>
      <c r="H274" s="356">
        <v>22</v>
      </c>
      <c r="I274" s="382">
        <v>49</v>
      </c>
      <c r="J274" s="356">
        <v>49</v>
      </c>
      <c r="K274" s="356" t="s">
        <v>122</v>
      </c>
    </row>
    <row r="275" spans="1:11" ht="21" customHeight="1" x14ac:dyDescent="0.25">
      <c r="A275" s="39">
        <v>12074</v>
      </c>
      <c r="B275" s="269" t="s">
        <v>999</v>
      </c>
      <c r="C275" s="382">
        <v>502</v>
      </c>
      <c r="D275" s="382">
        <v>464</v>
      </c>
      <c r="E275" s="382">
        <v>38</v>
      </c>
      <c r="F275" s="382">
        <v>296</v>
      </c>
      <c r="G275" s="356">
        <v>271</v>
      </c>
      <c r="H275" s="356">
        <v>25</v>
      </c>
      <c r="I275" s="382">
        <v>206</v>
      </c>
      <c r="J275" s="356">
        <v>193</v>
      </c>
      <c r="K275" s="356">
        <v>13</v>
      </c>
    </row>
    <row r="276" spans="1:11" ht="21" customHeight="1" x14ac:dyDescent="0.25">
      <c r="A276" s="39">
        <v>12078</v>
      </c>
      <c r="B276" s="269" t="s">
        <v>1400</v>
      </c>
      <c r="C276" s="382">
        <v>328</v>
      </c>
      <c r="D276" s="382">
        <v>296</v>
      </c>
      <c r="E276" s="382">
        <v>32</v>
      </c>
      <c r="F276" s="382">
        <v>194</v>
      </c>
      <c r="G276" s="356">
        <v>174</v>
      </c>
      <c r="H276" s="356">
        <v>20</v>
      </c>
      <c r="I276" s="382">
        <v>134</v>
      </c>
      <c r="J276" s="356">
        <v>122</v>
      </c>
      <c r="K276" s="356">
        <v>12</v>
      </c>
    </row>
    <row r="277" spans="1:11" ht="21" customHeight="1" x14ac:dyDescent="0.25">
      <c r="A277" s="39">
        <v>12079</v>
      </c>
      <c r="B277" s="269" t="s">
        <v>1001</v>
      </c>
      <c r="C277" s="382">
        <v>4</v>
      </c>
      <c r="D277" s="382">
        <v>4</v>
      </c>
      <c r="E277" s="382">
        <v>0</v>
      </c>
      <c r="F277" s="382">
        <v>4</v>
      </c>
      <c r="G277" s="356">
        <v>4</v>
      </c>
      <c r="H277" s="356">
        <v>0</v>
      </c>
      <c r="I277" s="382">
        <v>0</v>
      </c>
      <c r="J277" s="356" t="s">
        <v>122</v>
      </c>
      <c r="K277" s="356">
        <v>0</v>
      </c>
    </row>
    <row r="278" spans="1:11" ht="21" customHeight="1" x14ac:dyDescent="0.25">
      <c r="A278" s="39">
        <v>12084</v>
      </c>
      <c r="B278" s="269" t="s">
        <v>1002</v>
      </c>
      <c r="C278" s="382">
        <v>4</v>
      </c>
      <c r="D278" s="382">
        <v>4</v>
      </c>
      <c r="E278" s="382">
        <v>0</v>
      </c>
      <c r="F278" s="382">
        <v>4</v>
      </c>
      <c r="G278" s="356">
        <v>4</v>
      </c>
      <c r="H278" s="356">
        <v>0</v>
      </c>
      <c r="I278" s="382">
        <v>0</v>
      </c>
      <c r="J278" s="356" t="s">
        <v>122</v>
      </c>
      <c r="K278" s="356" t="s">
        <v>122</v>
      </c>
    </row>
    <row r="279" spans="1:11" ht="21" customHeight="1" x14ac:dyDescent="0.25">
      <c r="A279" s="39">
        <v>12085</v>
      </c>
      <c r="B279" s="269" t="s">
        <v>1401</v>
      </c>
      <c r="C279" s="382">
        <v>0</v>
      </c>
      <c r="D279" s="382">
        <v>0</v>
      </c>
      <c r="E279" s="382">
        <v>0</v>
      </c>
      <c r="F279" s="382">
        <v>0</v>
      </c>
      <c r="G279" s="356" t="s">
        <v>122</v>
      </c>
      <c r="H279" s="356">
        <v>0</v>
      </c>
      <c r="I279" s="382">
        <v>0</v>
      </c>
      <c r="J279" s="356">
        <v>0</v>
      </c>
      <c r="K279" s="356">
        <v>0</v>
      </c>
    </row>
    <row r="280" spans="1:11" ht="21" customHeight="1" x14ac:dyDescent="0.25">
      <c r="A280" s="39">
        <v>12184</v>
      </c>
      <c r="B280" s="269" t="s">
        <v>1402</v>
      </c>
      <c r="C280" s="382">
        <v>0</v>
      </c>
      <c r="D280" s="382">
        <v>0</v>
      </c>
      <c r="E280" s="382">
        <v>0</v>
      </c>
      <c r="F280" s="382">
        <v>0</v>
      </c>
      <c r="G280" s="356">
        <v>0</v>
      </c>
      <c r="H280" s="356">
        <v>0</v>
      </c>
      <c r="I280" s="382">
        <v>0</v>
      </c>
      <c r="J280" s="356">
        <v>0</v>
      </c>
      <c r="K280" s="356">
        <v>0</v>
      </c>
    </row>
    <row r="281" spans="1:11" ht="21" customHeight="1" x14ac:dyDescent="0.25">
      <c r="A281" s="39">
        <v>13004</v>
      </c>
      <c r="B281" s="269" t="s">
        <v>1005</v>
      </c>
      <c r="C281" s="382">
        <v>169</v>
      </c>
      <c r="D281" s="382">
        <v>154</v>
      </c>
      <c r="E281" s="382">
        <v>15</v>
      </c>
      <c r="F281" s="382">
        <v>111</v>
      </c>
      <c r="G281" s="356">
        <v>103</v>
      </c>
      <c r="H281" s="356">
        <v>8</v>
      </c>
      <c r="I281" s="382">
        <v>58</v>
      </c>
      <c r="J281" s="356">
        <v>51</v>
      </c>
      <c r="K281" s="356">
        <v>7</v>
      </c>
    </row>
    <row r="282" spans="1:11" ht="21" customHeight="1" x14ac:dyDescent="0.25">
      <c r="A282" s="39">
        <v>13024</v>
      </c>
      <c r="B282" s="269" t="s">
        <v>1008</v>
      </c>
      <c r="C282" s="382">
        <v>125</v>
      </c>
      <c r="D282" s="382">
        <v>113</v>
      </c>
      <c r="E282" s="382">
        <v>12</v>
      </c>
      <c r="F282" s="382">
        <v>73</v>
      </c>
      <c r="G282" s="356">
        <v>66</v>
      </c>
      <c r="H282" s="356">
        <v>7</v>
      </c>
      <c r="I282" s="382">
        <v>52</v>
      </c>
      <c r="J282" s="356">
        <v>47</v>
      </c>
      <c r="K282" s="356">
        <v>5</v>
      </c>
    </row>
    <row r="283" spans="1:11" ht="21" customHeight="1" x14ac:dyDescent="0.25">
      <c r="A283" s="39">
        <v>13025</v>
      </c>
      <c r="B283" s="269" t="s">
        <v>1009</v>
      </c>
      <c r="C283" s="382">
        <v>0</v>
      </c>
      <c r="D283" s="382">
        <v>0</v>
      </c>
      <c r="E283" s="382">
        <v>0</v>
      </c>
      <c r="F283" s="382">
        <v>0</v>
      </c>
      <c r="G283" s="356">
        <v>0</v>
      </c>
      <c r="H283" s="356">
        <v>0</v>
      </c>
      <c r="I283" s="382">
        <v>0</v>
      </c>
      <c r="J283" s="356">
        <v>0</v>
      </c>
      <c r="K283" s="356">
        <v>0</v>
      </c>
    </row>
    <row r="284" spans="1:11" ht="21" customHeight="1" x14ac:dyDescent="0.25">
      <c r="A284" s="39">
        <v>13026</v>
      </c>
      <c r="B284" s="269" t="s">
        <v>1010</v>
      </c>
      <c r="C284" s="382">
        <v>7</v>
      </c>
      <c r="D284" s="382">
        <v>7</v>
      </c>
      <c r="E284" s="382">
        <v>0</v>
      </c>
      <c r="F284" s="382">
        <v>0</v>
      </c>
      <c r="G284" s="356" t="s">
        <v>122</v>
      </c>
      <c r="H284" s="356">
        <v>0</v>
      </c>
      <c r="I284" s="382">
        <v>7</v>
      </c>
      <c r="J284" s="356">
        <v>7</v>
      </c>
      <c r="K284" s="356" t="s">
        <v>122</v>
      </c>
    </row>
    <row r="285" spans="1:11" ht="21" customHeight="1" x14ac:dyDescent="0.25">
      <c r="A285" s="39">
        <v>13030</v>
      </c>
      <c r="B285" s="269" t="s">
        <v>1011</v>
      </c>
      <c r="C285" s="382">
        <v>12</v>
      </c>
      <c r="D285" s="382">
        <v>12</v>
      </c>
      <c r="E285" s="382">
        <v>0</v>
      </c>
      <c r="F285" s="382">
        <v>6</v>
      </c>
      <c r="G285" s="356">
        <v>6</v>
      </c>
      <c r="H285" s="356">
        <v>0</v>
      </c>
      <c r="I285" s="382">
        <v>6</v>
      </c>
      <c r="J285" s="356">
        <v>6</v>
      </c>
      <c r="K285" s="356">
        <v>0</v>
      </c>
    </row>
    <row r="286" spans="1:11" ht="21" customHeight="1" x14ac:dyDescent="0.25">
      <c r="A286" s="39">
        <v>13031</v>
      </c>
      <c r="B286" s="269" t="s">
        <v>1012</v>
      </c>
      <c r="C286" s="382">
        <v>25</v>
      </c>
      <c r="D286" s="382">
        <v>25</v>
      </c>
      <c r="E286" s="382">
        <v>0</v>
      </c>
      <c r="F286" s="382">
        <v>11</v>
      </c>
      <c r="G286" s="356">
        <v>11</v>
      </c>
      <c r="H286" s="356">
        <v>0</v>
      </c>
      <c r="I286" s="382">
        <v>14</v>
      </c>
      <c r="J286" s="356">
        <v>14</v>
      </c>
      <c r="K286" s="356">
        <v>0</v>
      </c>
    </row>
    <row r="287" spans="1:11" ht="21" customHeight="1" x14ac:dyDescent="0.25">
      <c r="A287" s="39">
        <v>13033</v>
      </c>
      <c r="B287" s="269" t="s">
        <v>1013</v>
      </c>
      <c r="C287" s="382">
        <v>317</v>
      </c>
      <c r="D287" s="382">
        <v>197</v>
      </c>
      <c r="E287" s="382">
        <v>120</v>
      </c>
      <c r="F287" s="382">
        <v>179</v>
      </c>
      <c r="G287" s="356">
        <v>105</v>
      </c>
      <c r="H287" s="356">
        <v>74</v>
      </c>
      <c r="I287" s="382">
        <v>138</v>
      </c>
      <c r="J287" s="356">
        <v>92</v>
      </c>
      <c r="K287" s="356">
        <v>46</v>
      </c>
    </row>
    <row r="288" spans="1:11" ht="21" customHeight="1" x14ac:dyDescent="0.25">
      <c r="A288" s="39">
        <v>13035</v>
      </c>
      <c r="B288" s="269" t="s">
        <v>1014</v>
      </c>
      <c r="C288" s="382">
        <v>0</v>
      </c>
      <c r="D288" s="382">
        <v>0</v>
      </c>
      <c r="E288" s="382">
        <v>0</v>
      </c>
      <c r="F288" s="382">
        <v>0</v>
      </c>
      <c r="G288" s="356">
        <v>0</v>
      </c>
      <c r="H288" s="356">
        <v>0</v>
      </c>
      <c r="I288" s="382">
        <v>0</v>
      </c>
      <c r="J288" s="356">
        <v>0</v>
      </c>
      <c r="K288" s="356">
        <v>0</v>
      </c>
    </row>
    <row r="289" spans="1:11" ht="21" customHeight="1" x14ac:dyDescent="0.25">
      <c r="A289" s="39">
        <v>13037</v>
      </c>
      <c r="B289" s="269" t="s">
        <v>1015</v>
      </c>
      <c r="C289" s="382">
        <v>0</v>
      </c>
      <c r="D289" s="382">
        <v>0</v>
      </c>
      <c r="E289" s="382">
        <v>0</v>
      </c>
      <c r="F289" s="382">
        <v>0</v>
      </c>
      <c r="G289" s="356">
        <v>0</v>
      </c>
      <c r="H289" s="356">
        <v>0</v>
      </c>
      <c r="I289" s="382">
        <v>0</v>
      </c>
      <c r="J289" s="356">
        <v>0</v>
      </c>
      <c r="K289" s="356">
        <v>0</v>
      </c>
    </row>
    <row r="290" spans="1:11" ht="21" customHeight="1" x14ac:dyDescent="0.25">
      <c r="A290" s="39">
        <v>13097</v>
      </c>
      <c r="B290" s="269" t="s">
        <v>1403</v>
      </c>
      <c r="C290" s="382">
        <v>0</v>
      </c>
      <c r="D290" s="382">
        <v>0</v>
      </c>
      <c r="E290" s="382">
        <v>0</v>
      </c>
      <c r="F290" s="382">
        <v>0</v>
      </c>
      <c r="G290" s="356">
        <v>0</v>
      </c>
      <c r="H290" s="356">
        <v>0</v>
      </c>
      <c r="I290" s="382">
        <v>0</v>
      </c>
      <c r="J290" s="356">
        <v>0</v>
      </c>
      <c r="K290" s="356">
        <v>0</v>
      </c>
    </row>
    <row r="291" spans="1:11" ht="21" customHeight="1" x14ac:dyDescent="0.25">
      <c r="A291" s="39">
        <v>14057</v>
      </c>
      <c r="B291" s="269" t="s">
        <v>1019</v>
      </c>
      <c r="C291" s="382">
        <v>25</v>
      </c>
      <c r="D291" s="382">
        <v>25</v>
      </c>
      <c r="E291" s="382">
        <v>0</v>
      </c>
      <c r="F291" s="382">
        <v>10</v>
      </c>
      <c r="G291" s="356">
        <v>10</v>
      </c>
      <c r="H291" s="356">
        <v>0</v>
      </c>
      <c r="I291" s="382">
        <v>15</v>
      </c>
      <c r="J291" s="356">
        <v>15</v>
      </c>
      <c r="K291" s="356">
        <v>0</v>
      </c>
    </row>
    <row r="292" spans="1:11" ht="21" customHeight="1" x14ac:dyDescent="0.25">
      <c r="A292" s="39">
        <v>14060</v>
      </c>
      <c r="B292" s="269" t="s">
        <v>1171</v>
      </c>
      <c r="C292" s="382">
        <v>10</v>
      </c>
      <c r="D292" s="382">
        <v>10</v>
      </c>
      <c r="E292" s="382">
        <v>0</v>
      </c>
      <c r="F292" s="382">
        <v>10</v>
      </c>
      <c r="G292" s="356">
        <v>10</v>
      </c>
      <c r="H292" s="356">
        <v>0</v>
      </c>
      <c r="I292" s="382">
        <v>0</v>
      </c>
      <c r="J292" s="356" t="s">
        <v>122</v>
      </c>
      <c r="K292" s="356">
        <v>0</v>
      </c>
    </row>
    <row r="293" spans="1:11" ht="21" customHeight="1" x14ac:dyDescent="0.25">
      <c r="A293" s="39">
        <v>14082</v>
      </c>
      <c r="B293" s="269" t="s">
        <v>1032</v>
      </c>
      <c r="C293" s="382">
        <v>0</v>
      </c>
      <c r="D293" s="382">
        <v>0</v>
      </c>
      <c r="E293" s="382">
        <v>0</v>
      </c>
      <c r="F293" s="382">
        <v>0</v>
      </c>
      <c r="G293" s="356">
        <v>0</v>
      </c>
      <c r="H293" s="356">
        <v>0</v>
      </c>
      <c r="I293" s="382">
        <v>0</v>
      </c>
      <c r="J293" s="356">
        <v>0</v>
      </c>
      <c r="K293" s="356">
        <v>0</v>
      </c>
    </row>
    <row r="294" spans="1:11" ht="21" customHeight="1" x14ac:dyDescent="0.25">
      <c r="A294" s="39">
        <v>14084</v>
      </c>
      <c r="B294" s="269" t="s">
        <v>1034</v>
      </c>
      <c r="C294" s="382">
        <v>0</v>
      </c>
      <c r="D294" s="382">
        <v>0</v>
      </c>
      <c r="E294" s="382">
        <v>0</v>
      </c>
      <c r="F294" s="382">
        <v>0</v>
      </c>
      <c r="G294" s="356">
        <v>0</v>
      </c>
      <c r="H294" s="356">
        <v>0</v>
      </c>
      <c r="I294" s="382">
        <v>0</v>
      </c>
      <c r="J294" s="356">
        <v>0</v>
      </c>
      <c r="K294" s="356">
        <v>0</v>
      </c>
    </row>
    <row r="295" spans="1:11" ht="21" customHeight="1" x14ac:dyDescent="0.25">
      <c r="A295" s="39">
        <v>14085</v>
      </c>
      <c r="B295" s="269" t="s">
        <v>1035</v>
      </c>
      <c r="C295" s="382">
        <v>0</v>
      </c>
      <c r="D295" s="382">
        <v>0</v>
      </c>
      <c r="E295" s="382">
        <v>0</v>
      </c>
      <c r="F295" s="382">
        <v>0</v>
      </c>
      <c r="G295" s="356">
        <v>0</v>
      </c>
      <c r="H295" s="356">
        <v>0</v>
      </c>
      <c r="I295" s="382">
        <v>0</v>
      </c>
      <c r="J295" s="356">
        <v>0</v>
      </c>
      <c r="K295" s="356">
        <v>0</v>
      </c>
    </row>
    <row r="296" spans="1:11" ht="21" customHeight="1" x14ac:dyDescent="0.25">
      <c r="A296" s="39">
        <v>15005</v>
      </c>
      <c r="B296" s="269" t="s">
        <v>1178</v>
      </c>
      <c r="C296" s="382">
        <v>4</v>
      </c>
      <c r="D296" s="382">
        <v>4</v>
      </c>
      <c r="E296" s="382">
        <v>0</v>
      </c>
      <c r="F296" s="382">
        <v>0</v>
      </c>
      <c r="G296" s="356" t="s">
        <v>122</v>
      </c>
      <c r="H296" s="356">
        <v>0</v>
      </c>
      <c r="I296" s="382">
        <v>4</v>
      </c>
      <c r="J296" s="356">
        <v>4</v>
      </c>
      <c r="K296" s="356" t="s">
        <v>122</v>
      </c>
    </row>
    <row r="297" spans="1:11" ht="21" customHeight="1" x14ac:dyDescent="0.25">
      <c r="A297" s="39">
        <v>16001</v>
      </c>
      <c r="B297" s="269" t="s">
        <v>1037</v>
      </c>
      <c r="C297" s="382">
        <v>0</v>
      </c>
      <c r="D297" s="382">
        <v>0</v>
      </c>
      <c r="E297" s="382">
        <v>0</v>
      </c>
      <c r="F297" s="382">
        <v>0</v>
      </c>
      <c r="G297" s="356">
        <v>0</v>
      </c>
      <c r="H297" s="356">
        <v>0</v>
      </c>
      <c r="I297" s="382">
        <v>0</v>
      </c>
      <c r="J297" s="356" t="s">
        <v>122</v>
      </c>
      <c r="K297" s="356">
        <v>0</v>
      </c>
    </row>
    <row r="298" spans="1:11" ht="21" customHeight="1" x14ac:dyDescent="0.25">
      <c r="A298" s="39">
        <v>16002</v>
      </c>
      <c r="B298" s="269" t="s">
        <v>1038</v>
      </c>
      <c r="C298" s="382">
        <v>32</v>
      </c>
      <c r="D298" s="382">
        <v>27</v>
      </c>
      <c r="E298" s="382">
        <v>5</v>
      </c>
      <c r="F298" s="382">
        <v>24</v>
      </c>
      <c r="G298" s="356">
        <v>19</v>
      </c>
      <c r="H298" s="356">
        <v>5</v>
      </c>
      <c r="I298" s="382">
        <v>8</v>
      </c>
      <c r="J298" s="356">
        <v>8</v>
      </c>
      <c r="K298" s="356">
        <v>0</v>
      </c>
    </row>
    <row r="299" spans="1:11" ht="21" customHeight="1" x14ac:dyDescent="0.25">
      <c r="A299" s="39">
        <v>16003</v>
      </c>
      <c r="B299" s="269" t="s">
        <v>1039</v>
      </c>
      <c r="C299" s="382">
        <v>0</v>
      </c>
      <c r="D299" s="382">
        <v>0</v>
      </c>
      <c r="E299" s="382">
        <v>0</v>
      </c>
      <c r="F299" s="382">
        <v>0</v>
      </c>
      <c r="G299" s="356">
        <v>0</v>
      </c>
      <c r="H299" s="356">
        <v>0</v>
      </c>
      <c r="I299" s="382">
        <v>0</v>
      </c>
      <c r="J299" s="356">
        <v>0</v>
      </c>
      <c r="K299" s="356">
        <v>0</v>
      </c>
    </row>
    <row r="300" spans="1:11" ht="21" customHeight="1" x14ac:dyDescent="0.25">
      <c r="A300" s="39">
        <v>16007</v>
      </c>
      <c r="B300" s="269" t="s">
        <v>1043</v>
      </c>
      <c r="C300" s="382">
        <v>0</v>
      </c>
      <c r="D300" s="382">
        <v>0</v>
      </c>
      <c r="E300" s="382">
        <v>0</v>
      </c>
      <c r="F300" s="382">
        <v>0</v>
      </c>
      <c r="G300" s="356">
        <v>0</v>
      </c>
      <c r="H300" s="356">
        <v>0</v>
      </c>
      <c r="I300" s="382">
        <v>0</v>
      </c>
      <c r="J300" s="356">
        <v>0</v>
      </c>
      <c r="K300" s="356">
        <v>0</v>
      </c>
    </row>
    <row r="301" spans="1:11" ht="21" customHeight="1" x14ac:dyDescent="0.25">
      <c r="A301" s="39">
        <v>16012</v>
      </c>
      <c r="B301" s="269" t="s">
        <v>1045</v>
      </c>
      <c r="C301" s="382">
        <v>0</v>
      </c>
      <c r="D301" s="382">
        <v>0</v>
      </c>
      <c r="E301" s="382">
        <v>0</v>
      </c>
      <c r="F301" s="382">
        <v>0</v>
      </c>
      <c r="G301" s="356" t="s">
        <v>122</v>
      </c>
      <c r="H301" s="356">
        <v>0</v>
      </c>
      <c r="I301" s="382">
        <v>0</v>
      </c>
      <c r="J301" s="356">
        <v>0</v>
      </c>
      <c r="K301" s="356">
        <v>0</v>
      </c>
    </row>
    <row r="302" spans="1:11" ht="21" customHeight="1" x14ac:dyDescent="0.25">
      <c r="A302" s="39">
        <v>16016</v>
      </c>
      <c r="B302" s="269" t="s">
        <v>1046</v>
      </c>
      <c r="C302" s="382">
        <v>0</v>
      </c>
      <c r="D302" s="382">
        <v>0</v>
      </c>
      <c r="E302" s="382">
        <v>0</v>
      </c>
      <c r="F302" s="382">
        <v>0</v>
      </c>
      <c r="G302" s="356">
        <v>0</v>
      </c>
      <c r="H302" s="356">
        <v>0</v>
      </c>
      <c r="I302" s="382">
        <v>0</v>
      </c>
      <c r="J302" s="356">
        <v>0</v>
      </c>
      <c r="K302" s="356">
        <v>0</v>
      </c>
    </row>
    <row r="303" spans="1:11" ht="21" customHeight="1" x14ac:dyDescent="0.25">
      <c r="A303" s="39">
        <v>16017</v>
      </c>
      <c r="B303" s="269" t="s">
        <v>1047</v>
      </c>
      <c r="C303" s="382">
        <v>0</v>
      </c>
      <c r="D303" s="382">
        <v>0</v>
      </c>
      <c r="E303" s="382">
        <v>0</v>
      </c>
      <c r="F303" s="382">
        <v>0</v>
      </c>
      <c r="G303" s="356">
        <v>0</v>
      </c>
      <c r="H303" s="356">
        <v>0</v>
      </c>
      <c r="I303" s="382">
        <v>0</v>
      </c>
      <c r="J303" s="356">
        <v>0</v>
      </c>
      <c r="K303" s="356">
        <v>0</v>
      </c>
    </row>
    <row r="304" spans="1:11" ht="21" customHeight="1" x14ac:dyDescent="0.25">
      <c r="A304" s="39">
        <v>16018</v>
      </c>
      <c r="B304" s="269" t="s">
        <v>1048</v>
      </c>
      <c r="C304" s="382">
        <v>18</v>
      </c>
      <c r="D304" s="382">
        <v>18</v>
      </c>
      <c r="E304" s="382">
        <v>0</v>
      </c>
      <c r="F304" s="382">
        <v>4</v>
      </c>
      <c r="G304" s="356">
        <v>4</v>
      </c>
      <c r="H304" s="356" t="s">
        <v>122</v>
      </c>
      <c r="I304" s="382">
        <v>14</v>
      </c>
      <c r="J304" s="356">
        <v>14</v>
      </c>
      <c r="K304" s="356">
        <v>0</v>
      </c>
    </row>
    <row r="305" spans="1:11" ht="21" customHeight="1" x14ac:dyDescent="0.25">
      <c r="A305" s="39">
        <v>16020</v>
      </c>
      <c r="B305" s="269" t="s">
        <v>1049</v>
      </c>
      <c r="C305" s="382">
        <v>0</v>
      </c>
      <c r="D305" s="382">
        <v>0</v>
      </c>
      <c r="E305" s="382">
        <v>0</v>
      </c>
      <c r="F305" s="382">
        <v>0</v>
      </c>
      <c r="G305" s="356">
        <v>0</v>
      </c>
      <c r="H305" s="356">
        <v>0</v>
      </c>
      <c r="I305" s="382">
        <v>0</v>
      </c>
      <c r="J305" s="356" t="s">
        <v>122</v>
      </c>
      <c r="K305" s="356">
        <v>0</v>
      </c>
    </row>
    <row r="306" spans="1:11" ht="21" customHeight="1" x14ac:dyDescent="0.25">
      <c r="A306" s="39">
        <v>16021</v>
      </c>
      <c r="B306" s="269" t="s">
        <v>1050</v>
      </c>
      <c r="C306" s="382">
        <v>0</v>
      </c>
      <c r="D306" s="382">
        <v>0</v>
      </c>
      <c r="E306" s="382">
        <v>0</v>
      </c>
      <c r="F306" s="382">
        <v>0</v>
      </c>
      <c r="G306" s="356">
        <v>0</v>
      </c>
      <c r="H306" s="356">
        <v>0</v>
      </c>
      <c r="I306" s="382">
        <v>0</v>
      </c>
      <c r="J306" s="356" t="s">
        <v>122</v>
      </c>
      <c r="K306" s="356">
        <v>0</v>
      </c>
    </row>
    <row r="307" spans="1:11" ht="21" customHeight="1" x14ac:dyDescent="0.25">
      <c r="A307" s="39">
        <v>16022</v>
      </c>
      <c r="B307" s="269" t="s">
        <v>1051</v>
      </c>
      <c r="C307" s="382">
        <v>4</v>
      </c>
      <c r="D307" s="382">
        <v>4</v>
      </c>
      <c r="E307" s="382">
        <v>0</v>
      </c>
      <c r="F307" s="382">
        <v>4</v>
      </c>
      <c r="G307" s="356">
        <v>4</v>
      </c>
      <c r="H307" s="356" t="s">
        <v>122</v>
      </c>
      <c r="I307" s="382">
        <v>0</v>
      </c>
      <c r="J307" s="356" t="s">
        <v>122</v>
      </c>
      <c r="K307" s="356">
        <v>0</v>
      </c>
    </row>
    <row r="308" spans="1:11" ht="21" customHeight="1" x14ac:dyDescent="0.25">
      <c r="A308" s="39">
        <v>16023</v>
      </c>
      <c r="B308" s="269" t="s">
        <v>1052</v>
      </c>
      <c r="C308" s="382">
        <v>0</v>
      </c>
      <c r="D308" s="382">
        <v>0</v>
      </c>
      <c r="E308" s="382">
        <v>0</v>
      </c>
      <c r="F308" s="382">
        <v>0</v>
      </c>
      <c r="G308" s="356">
        <v>0</v>
      </c>
      <c r="H308" s="356">
        <v>0</v>
      </c>
      <c r="I308" s="382">
        <v>0</v>
      </c>
      <c r="J308" s="356" t="s">
        <v>122</v>
      </c>
      <c r="K308" s="356">
        <v>0</v>
      </c>
    </row>
    <row r="309" spans="1:11" ht="21" customHeight="1" x14ac:dyDescent="0.25">
      <c r="A309" s="39">
        <v>16099</v>
      </c>
      <c r="B309" s="269" t="s">
        <v>1053</v>
      </c>
      <c r="C309" s="382">
        <v>0</v>
      </c>
      <c r="D309" s="382">
        <v>0</v>
      </c>
      <c r="E309" s="382">
        <v>0</v>
      </c>
      <c r="F309" s="382">
        <v>0</v>
      </c>
      <c r="G309" s="356">
        <v>0</v>
      </c>
      <c r="H309" s="356">
        <v>0</v>
      </c>
      <c r="I309" s="382">
        <v>0</v>
      </c>
      <c r="J309" s="356">
        <v>0</v>
      </c>
      <c r="K309" s="356">
        <v>0</v>
      </c>
    </row>
    <row r="310" spans="1:11" ht="21" customHeight="1" x14ac:dyDescent="0.25">
      <c r="A310" s="39">
        <v>16206</v>
      </c>
      <c r="B310" s="269" t="s">
        <v>1056</v>
      </c>
      <c r="C310" s="382">
        <v>0</v>
      </c>
      <c r="D310" s="382">
        <v>0</v>
      </c>
      <c r="E310" s="382">
        <v>0</v>
      </c>
      <c r="F310" s="382">
        <v>0</v>
      </c>
      <c r="G310" s="356">
        <v>0</v>
      </c>
      <c r="H310" s="356">
        <v>0</v>
      </c>
      <c r="I310" s="382">
        <v>0</v>
      </c>
      <c r="J310" s="356">
        <v>0</v>
      </c>
      <c r="K310" s="356">
        <v>0</v>
      </c>
    </row>
    <row r="311" spans="1:11" ht="21" customHeight="1" x14ac:dyDescent="0.25">
      <c r="A311" s="39">
        <v>16207</v>
      </c>
      <c r="B311" s="269" t="s">
        <v>1057</v>
      </c>
      <c r="C311" s="382">
        <v>0</v>
      </c>
      <c r="D311" s="382">
        <v>0</v>
      </c>
      <c r="E311" s="382">
        <v>0</v>
      </c>
      <c r="F311" s="382">
        <v>0</v>
      </c>
      <c r="G311" s="356">
        <v>0</v>
      </c>
      <c r="H311" s="356">
        <v>0</v>
      </c>
      <c r="I311" s="382">
        <v>0</v>
      </c>
      <c r="J311" s="356">
        <v>0</v>
      </c>
      <c r="K311" s="356">
        <v>0</v>
      </c>
    </row>
    <row r="312" spans="1:11" ht="21" customHeight="1" x14ac:dyDescent="0.25">
      <c r="A312" s="39">
        <v>16213</v>
      </c>
      <c r="B312" s="269" t="s">
        <v>1182</v>
      </c>
      <c r="C312" s="382">
        <v>0</v>
      </c>
      <c r="D312" s="382">
        <v>0</v>
      </c>
      <c r="E312" s="382">
        <v>0</v>
      </c>
      <c r="F312" s="382">
        <v>0</v>
      </c>
      <c r="G312" s="356">
        <v>0</v>
      </c>
      <c r="H312" s="356">
        <v>0</v>
      </c>
      <c r="I312" s="382">
        <v>0</v>
      </c>
      <c r="J312" s="356" t="s">
        <v>122</v>
      </c>
      <c r="K312" s="356">
        <v>0</v>
      </c>
    </row>
    <row r="313" spans="1:11" ht="21" customHeight="1" x14ac:dyDescent="0.25">
      <c r="A313" s="39"/>
      <c r="B313" s="268" t="s">
        <v>1068</v>
      </c>
      <c r="C313" s="380">
        <v>6090</v>
      </c>
      <c r="D313" s="380">
        <v>5418</v>
      </c>
      <c r="E313" s="380">
        <v>672</v>
      </c>
      <c r="F313" s="380">
        <v>4452</v>
      </c>
      <c r="G313" s="380">
        <v>3906</v>
      </c>
      <c r="H313" s="380">
        <v>546</v>
      </c>
      <c r="I313" s="380">
        <v>1638</v>
      </c>
      <c r="J313" s="380">
        <v>1512</v>
      </c>
      <c r="K313" s="380">
        <v>126</v>
      </c>
    </row>
    <row r="314" spans="1:11" ht="21" customHeight="1" x14ac:dyDescent="0.25">
      <c r="A314" s="39">
        <v>508</v>
      </c>
      <c r="B314" s="269" t="s">
        <v>1070</v>
      </c>
      <c r="C314" s="382">
        <v>0</v>
      </c>
      <c r="D314" s="382">
        <v>0</v>
      </c>
      <c r="E314" s="382">
        <v>0</v>
      </c>
      <c r="F314" s="382">
        <v>0</v>
      </c>
      <c r="G314" s="356">
        <v>0</v>
      </c>
      <c r="H314" s="356">
        <v>0</v>
      </c>
      <c r="I314" s="382">
        <v>0</v>
      </c>
      <c r="J314" s="356">
        <v>0</v>
      </c>
      <c r="K314" s="356">
        <v>0</v>
      </c>
    </row>
    <row r="315" spans="1:11" ht="21" customHeight="1" x14ac:dyDescent="0.25">
      <c r="A315" s="39">
        <v>515</v>
      </c>
      <c r="B315" s="269" t="s">
        <v>1072</v>
      </c>
      <c r="C315" s="382">
        <v>17</v>
      </c>
      <c r="D315" s="382">
        <v>17</v>
      </c>
      <c r="E315" s="382">
        <v>0</v>
      </c>
      <c r="F315" s="382">
        <v>17</v>
      </c>
      <c r="G315" s="356">
        <v>17</v>
      </c>
      <c r="H315" s="356" t="s">
        <v>122</v>
      </c>
      <c r="I315" s="382">
        <v>0</v>
      </c>
      <c r="J315" s="356" t="s">
        <v>122</v>
      </c>
      <c r="K315" s="356">
        <v>0</v>
      </c>
    </row>
    <row r="316" spans="1:11" ht="21" customHeight="1" x14ac:dyDescent="0.25">
      <c r="A316" s="39">
        <v>526</v>
      </c>
      <c r="B316" s="269" t="s">
        <v>1404</v>
      </c>
      <c r="C316" s="382">
        <v>0</v>
      </c>
      <c r="D316" s="382">
        <v>0</v>
      </c>
      <c r="E316" s="382">
        <v>0</v>
      </c>
      <c r="F316" s="382">
        <v>0</v>
      </c>
      <c r="G316" s="356">
        <v>0</v>
      </c>
      <c r="H316" s="356">
        <v>0</v>
      </c>
      <c r="I316" s="382">
        <v>0</v>
      </c>
      <c r="J316" s="356">
        <v>0</v>
      </c>
      <c r="K316" s="356">
        <v>0</v>
      </c>
    </row>
    <row r="317" spans="1:11" ht="21" customHeight="1" x14ac:dyDescent="0.25">
      <c r="A317" s="39">
        <v>599</v>
      </c>
      <c r="B317" s="269" t="s">
        <v>1075</v>
      </c>
      <c r="C317" s="382">
        <v>0</v>
      </c>
      <c r="D317" s="382">
        <v>0</v>
      </c>
      <c r="E317" s="382">
        <v>0</v>
      </c>
      <c r="F317" s="382">
        <v>0</v>
      </c>
      <c r="G317" s="356">
        <v>0</v>
      </c>
      <c r="H317" s="356">
        <v>0</v>
      </c>
      <c r="I317" s="382">
        <v>0</v>
      </c>
      <c r="J317" s="356">
        <v>0</v>
      </c>
      <c r="K317" s="356">
        <v>0</v>
      </c>
    </row>
    <row r="318" spans="1:11" ht="21" customHeight="1" x14ac:dyDescent="0.25">
      <c r="A318" s="39">
        <v>832</v>
      </c>
      <c r="B318" s="269" t="s">
        <v>1076</v>
      </c>
      <c r="C318" s="382">
        <v>96</v>
      </c>
      <c r="D318" s="382">
        <v>96</v>
      </c>
      <c r="E318" s="382">
        <v>0</v>
      </c>
      <c r="F318" s="382">
        <v>55</v>
      </c>
      <c r="G318" s="356">
        <v>55</v>
      </c>
      <c r="H318" s="356">
        <v>0</v>
      </c>
      <c r="I318" s="382">
        <v>41</v>
      </c>
      <c r="J318" s="356">
        <v>41</v>
      </c>
      <c r="K318" s="356">
        <v>0</v>
      </c>
    </row>
    <row r="319" spans="1:11" ht="21" customHeight="1" x14ac:dyDescent="0.25">
      <c r="A319" s="39">
        <v>839</v>
      </c>
      <c r="B319" s="269" t="s">
        <v>1078</v>
      </c>
      <c r="C319" s="382">
        <v>0</v>
      </c>
      <c r="D319" s="382">
        <v>0</v>
      </c>
      <c r="E319" s="382">
        <v>0</v>
      </c>
      <c r="F319" s="382">
        <v>0</v>
      </c>
      <c r="G319" s="356">
        <v>0</v>
      </c>
      <c r="H319" s="356">
        <v>0</v>
      </c>
      <c r="I319" s="382">
        <v>0</v>
      </c>
      <c r="J319" s="356">
        <v>0</v>
      </c>
      <c r="K319" s="356">
        <v>0</v>
      </c>
    </row>
    <row r="320" spans="1:11" ht="21" customHeight="1" x14ac:dyDescent="0.25">
      <c r="A320" s="39">
        <v>844</v>
      </c>
      <c r="B320" s="269" t="s">
        <v>1079</v>
      </c>
      <c r="C320" s="382">
        <v>176</v>
      </c>
      <c r="D320" s="382">
        <v>169</v>
      </c>
      <c r="E320" s="382">
        <v>7</v>
      </c>
      <c r="F320" s="382">
        <v>133</v>
      </c>
      <c r="G320" s="356">
        <v>126</v>
      </c>
      <c r="H320" s="356">
        <v>7</v>
      </c>
      <c r="I320" s="382">
        <v>43</v>
      </c>
      <c r="J320" s="356">
        <v>43</v>
      </c>
      <c r="K320" s="356" t="s">
        <v>122</v>
      </c>
    </row>
    <row r="321" spans="1:11" ht="21" customHeight="1" x14ac:dyDescent="0.25">
      <c r="A321" s="39">
        <v>1002</v>
      </c>
      <c r="B321" s="269" t="s">
        <v>1081</v>
      </c>
      <c r="C321" s="382">
        <v>0</v>
      </c>
      <c r="D321" s="382">
        <v>0</v>
      </c>
      <c r="E321" s="382">
        <v>0</v>
      </c>
      <c r="F321" s="382">
        <v>0</v>
      </c>
      <c r="G321" s="356">
        <v>0</v>
      </c>
      <c r="H321" s="356">
        <v>0</v>
      </c>
      <c r="I321" s="382">
        <v>0</v>
      </c>
      <c r="J321" s="356">
        <v>0</v>
      </c>
      <c r="K321" s="356">
        <v>0</v>
      </c>
    </row>
    <row r="322" spans="1:11" ht="21" customHeight="1" x14ac:dyDescent="0.25">
      <c r="A322" s="39">
        <v>1013</v>
      </c>
      <c r="B322" s="269" t="s">
        <v>1084</v>
      </c>
      <c r="C322" s="382">
        <v>5790</v>
      </c>
      <c r="D322" s="382">
        <v>5125</v>
      </c>
      <c r="E322" s="382">
        <v>665</v>
      </c>
      <c r="F322" s="382">
        <v>4236</v>
      </c>
      <c r="G322" s="356">
        <v>3697</v>
      </c>
      <c r="H322" s="356">
        <v>539</v>
      </c>
      <c r="I322" s="382">
        <v>1554</v>
      </c>
      <c r="J322" s="356">
        <v>1428</v>
      </c>
      <c r="K322" s="356">
        <v>126</v>
      </c>
    </row>
    <row r="323" spans="1:11" ht="21" customHeight="1" x14ac:dyDescent="0.25">
      <c r="A323" s="39">
        <v>1017</v>
      </c>
      <c r="B323" s="269" t="s">
        <v>1086</v>
      </c>
      <c r="C323" s="382">
        <v>0</v>
      </c>
      <c r="D323" s="382">
        <v>0</v>
      </c>
      <c r="E323" s="382">
        <v>0</v>
      </c>
      <c r="F323" s="382">
        <v>0</v>
      </c>
      <c r="G323" s="356">
        <v>0</v>
      </c>
      <c r="H323" s="356">
        <v>0</v>
      </c>
      <c r="I323" s="382">
        <v>0</v>
      </c>
      <c r="J323" s="356">
        <v>0</v>
      </c>
      <c r="K323" s="356">
        <v>0</v>
      </c>
    </row>
    <row r="324" spans="1:11" ht="21" customHeight="1" x14ac:dyDescent="0.25">
      <c r="A324" s="39">
        <v>1018</v>
      </c>
      <c r="B324" s="269" t="s">
        <v>1087</v>
      </c>
      <c r="C324" s="382">
        <v>0</v>
      </c>
      <c r="D324" s="382">
        <v>0</v>
      </c>
      <c r="E324" s="382">
        <v>0</v>
      </c>
      <c r="F324" s="382">
        <v>0</v>
      </c>
      <c r="G324" s="356" t="s">
        <v>122</v>
      </c>
      <c r="H324" s="356">
        <v>0</v>
      </c>
      <c r="I324" s="382">
        <v>0</v>
      </c>
      <c r="J324" s="356">
        <v>0</v>
      </c>
      <c r="K324" s="356">
        <v>0</v>
      </c>
    </row>
    <row r="325" spans="1:11" ht="21" customHeight="1" x14ac:dyDescent="0.25">
      <c r="A325" s="39">
        <v>1024</v>
      </c>
      <c r="B325" s="269" t="s">
        <v>1088</v>
      </c>
      <c r="C325" s="382">
        <v>0</v>
      </c>
      <c r="D325" s="382">
        <v>0</v>
      </c>
      <c r="E325" s="382">
        <v>0</v>
      </c>
      <c r="F325" s="382">
        <v>0</v>
      </c>
      <c r="G325" s="356">
        <v>0</v>
      </c>
      <c r="H325" s="356">
        <v>0</v>
      </c>
      <c r="I325" s="382">
        <v>0</v>
      </c>
      <c r="J325" s="356">
        <v>0</v>
      </c>
      <c r="K325" s="356">
        <v>0</v>
      </c>
    </row>
    <row r="326" spans="1:11" ht="21" customHeight="1" x14ac:dyDescent="0.25">
      <c r="A326" s="39">
        <v>1099</v>
      </c>
      <c r="B326" s="269" t="s">
        <v>1089</v>
      </c>
      <c r="C326" s="382">
        <v>11</v>
      </c>
      <c r="D326" s="382">
        <v>11</v>
      </c>
      <c r="E326" s="382">
        <v>0</v>
      </c>
      <c r="F326" s="382">
        <v>11</v>
      </c>
      <c r="G326" s="356">
        <v>11</v>
      </c>
      <c r="H326" s="356">
        <v>0</v>
      </c>
      <c r="I326" s="382">
        <v>0</v>
      </c>
      <c r="J326" s="356" t="s">
        <v>122</v>
      </c>
      <c r="K326" s="356">
        <v>0</v>
      </c>
    </row>
    <row r="327" spans="1:11" ht="21" customHeight="1" x14ac:dyDescent="0.25">
      <c r="A327" s="133"/>
      <c r="B327" s="268" t="s">
        <v>1090</v>
      </c>
      <c r="C327" s="380">
        <v>1773</v>
      </c>
      <c r="D327" s="380">
        <v>1326</v>
      </c>
      <c r="E327" s="380">
        <v>447</v>
      </c>
      <c r="F327" s="380">
        <v>1331</v>
      </c>
      <c r="G327" s="380">
        <v>979</v>
      </c>
      <c r="H327" s="380">
        <v>352</v>
      </c>
      <c r="I327" s="380">
        <v>442</v>
      </c>
      <c r="J327" s="380">
        <v>347</v>
      </c>
      <c r="K327" s="380">
        <v>95</v>
      </c>
    </row>
    <row r="328" spans="1:11" ht="21" customHeight="1" x14ac:dyDescent="0.25">
      <c r="A328" s="39">
        <v>12101</v>
      </c>
      <c r="B328" s="269" t="s">
        <v>1091</v>
      </c>
      <c r="C328" s="382">
        <v>1277</v>
      </c>
      <c r="D328" s="382">
        <v>1019</v>
      </c>
      <c r="E328" s="382">
        <v>258</v>
      </c>
      <c r="F328" s="382">
        <v>953</v>
      </c>
      <c r="G328" s="356">
        <v>742</v>
      </c>
      <c r="H328" s="356">
        <v>211</v>
      </c>
      <c r="I328" s="382">
        <v>324</v>
      </c>
      <c r="J328" s="356">
        <v>277</v>
      </c>
      <c r="K328" s="356">
        <v>47</v>
      </c>
    </row>
    <row r="329" spans="1:11" ht="21" customHeight="1" x14ac:dyDescent="0.25">
      <c r="A329" s="39">
        <v>12102</v>
      </c>
      <c r="B329" s="269" t="s">
        <v>1092</v>
      </c>
      <c r="C329" s="382">
        <v>96</v>
      </c>
      <c r="D329" s="382">
        <v>77</v>
      </c>
      <c r="E329" s="382">
        <v>19</v>
      </c>
      <c r="F329" s="382">
        <v>75</v>
      </c>
      <c r="G329" s="356">
        <v>60</v>
      </c>
      <c r="H329" s="356">
        <v>15</v>
      </c>
      <c r="I329" s="382">
        <v>21</v>
      </c>
      <c r="J329" s="356">
        <v>17</v>
      </c>
      <c r="K329" s="356">
        <v>4</v>
      </c>
    </row>
    <row r="330" spans="1:11" ht="21" customHeight="1" x14ac:dyDescent="0.25">
      <c r="A330" s="39">
        <v>12103</v>
      </c>
      <c r="B330" s="269" t="s">
        <v>1093</v>
      </c>
      <c r="C330" s="382">
        <v>256</v>
      </c>
      <c r="D330" s="382">
        <v>142</v>
      </c>
      <c r="E330" s="382">
        <v>114</v>
      </c>
      <c r="F330" s="382">
        <v>200</v>
      </c>
      <c r="G330" s="356">
        <v>113</v>
      </c>
      <c r="H330" s="356">
        <v>87</v>
      </c>
      <c r="I330" s="382">
        <v>56</v>
      </c>
      <c r="J330" s="356">
        <v>29</v>
      </c>
      <c r="K330" s="356">
        <v>27</v>
      </c>
    </row>
    <row r="331" spans="1:11" ht="21" customHeight="1" x14ac:dyDescent="0.25">
      <c r="A331" s="39">
        <v>12104</v>
      </c>
      <c r="B331" s="269" t="s">
        <v>1094</v>
      </c>
      <c r="C331" s="382">
        <v>23</v>
      </c>
      <c r="D331" s="382">
        <v>17</v>
      </c>
      <c r="E331" s="382">
        <v>6</v>
      </c>
      <c r="F331" s="382">
        <v>16</v>
      </c>
      <c r="G331" s="356">
        <v>10</v>
      </c>
      <c r="H331" s="356">
        <v>6</v>
      </c>
      <c r="I331" s="382">
        <v>7</v>
      </c>
      <c r="J331" s="356">
        <v>7</v>
      </c>
      <c r="K331" s="356" t="s">
        <v>122</v>
      </c>
    </row>
    <row r="332" spans="1:11" ht="21" customHeight="1" x14ac:dyDescent="0.25">
      <c r="A332" s="39">
        <v>12105</v>
      </c>
      <c r="B332" s="269" t="s">
        <v>1095</v>
      </c>
      <c r="C332" s="382">
        <v>102</v>
      </c>
      <c r="D332" s="382">
        <v>52</v>
      </c>
      <c r="E332" s="382">
        <v>50</v>
      </c>
      <c r="F332" s="382">
        <v>73</v>
      </c>
      <c r="G332" s="356">
        <v>40</v>
      </c>
      <c r="H332" s="356">
        <v>33</v>
      </c>
      <c r="I332" s="382">
        <v>29</v>
      </c>
      <c r="J332" s="356">
        <v>12</v>
      </c>
      <c r="K332" s="356">
        <v>17</v>
      </c>
    </row>
    <row r="333" spans="1:11" ht="21" customHeight="1" x14ac:dyDescent="0.25">
      <c r="A333" s="39">
        <v>12106</v>
      </c>
      <c r="B333" s="269" t="s">
        <v>1405</v>
      </c>
      <c r="C333" s="382">
        <v>4</v>
      </c>
      <c r="D333" s="382">
        <v>4</v>
      </c>
      <c r="E333" s="382">
        <v>0</v>
      </c>
      <c r="F333" s="382">
        <v>4</v>
      </c>
      <c r="G333" s="356">
        <v>4</v>
      </c>
      <c r="H333" s="356" t="s">
        <v>122</v>
      </c>
      <c r="I333" s="382">
        <v>0</v>
      </c>
      <c r="J333" s="356" t="s">
        <v>122</v>
      </c>
      <c r="K333" s="356">
        <v>0</v>
      </c>
    </row>
    <row r="334" spans="1:11" ht="21" customHeight="1" x14ac:dyDescent="0.25">
      <c r="A334" s="39">
        <v>12107</v>
      </c>
      <c r="B334" s="269" t="s">
        <v>1097</v>
      </c>
      <c r="C334" s="382">
        <v>4</v>
      </c>
      <c r="D334" s="382">
        <v>4</v>
      </c>
      <c r="E334" s="382">
        <v>0</v>
      </c>
      <c r="F334" s="382">
        <v>4</v>
      </c>
      <c r="G334" s="356">
        <v>4</v>
      </c>
      <c r="H334" s="356">
        <v>0</v>
      </c>
      <c r="I334" s="382">
        <v>0</v>
      </c>
      <c r="J334" s="356" t="s">
        <v>122</v>
      </c>
      <c r="K334" s="356" t="s">
        <v>122</v>
      </c>
    </row>
    <row r="335" spans="1:11" ht="21" customHeight="1" x14ac:dyDescent="0.25">
      <c r="A335" s="39">
        <v>12108</v>
      </c>
      <c r="B335" s="269" t="s">
        <v>1098</v>
      </c>
      <c r="C335" s="382">
        <v>0</v>
      </c>
      <c r="D335" s="382">
        <v>0</v>
      </c>
      <c r="E335" s="382">
        <v>0</v>
      </c>
      <c r="F335" s="382">
        <v>0</v>
      </c>
      <c r="G335" s="356" t="s">
        <v>122</v>
      </c>
      <c r="H335" s="356" t="s">
        <v>122</v>
      </c>
      <c r="I335" s="382">
        <v>0</v>
      </c>
      <c r="J335" s="356" t="s">
        <v>122</v>
      </c>
      <c r="K335" s="356">
        <v>0</v>
      </c>
    </row>
    <row r="336" spans="1:11" ht="21" customHeight="1" x14ac:dyDescent="0.25">
      <c r="A336" s="39">
        <v>12111</v>
      </c>
      <c r="B336" s="269" t="s">
        <v>1099</v>
      </c>
      <c r="C336" s="382">
        <v>11</v>
      </c>
      <c r="D336" s="382">
        <v>11</v>
      </c>
      <c r="E336" s="382">
        <v>0</v>
      </c>
      <c r="F336" s="382">
        <v>6</v>
      </c>
      <c r="G336" s="356">
        <v>6</v>
      </c>
      <c r="H336" s="356">
        <v>0</v>
      </c>
      <c r="I336" s="382">
        <v>5</v>
      </c>
      <c r="J336" s="356">
        <v>5</v>
      </c>
      <c r="K336" s="356">
        <v>0</v>
      </c>
    </row>
    <row r="337" spans="1:20" ht="21" customHeight="1" x14ac:dyDescent="0.25">
      <c r="A337" s="39">
        <v>12112</v>
      </c>
      <c r="B337" s="269" t="s">
        <v>1100</v>
      </c>
      <c r="C337" s="382">
        <v>0</v>
      </c>
      <c r="D337" s="382">
        <v>0</v>
      </c>
      <c r="E337" s="382">
        <v>0</v>
      </c>
      <c r="F337" s="382">
        <v>0</v>
      </c>
      <c r="G337" s="356" t="s">
        <v>122</v>
      </c>
      <c r="H337" s="356">
        <v>0</v>
      </c>
      <c r="I337" s="382">
        <v>0</v>
      </c>
      <c r="J337" s="356" t="s">
        <v>122</v>
      </c>
      <c r="K337" s="356">
        <v>0</v>
      </c>
    </row>
    <row r="338" spans="1:20" ht="21" customHeight="1" x14ac:dyDescent="0.25">
      <c r="A338" s="39">
        <v>12113</v>
      </c>
      <c r="B338" s="269" t="s">
        <v>1101</v>
      </c>
      <c r="C338" s="382">
        <v>0</v>
      </c>
      <c r="D338" s="382">
        <v>0</v>
      </c>
      <c r="E338" s="382">
        <v>0</v>
      </c>
      <c r="F338" s="382">
        <v>0</v>
      </c>
      <c r="G338" s="356" t="s">
        <v>122</v>
      </c>
      <c r="H338" s="356">
        <v>0</v>
      </c>
      <c r="I338" s="382">
        <v>0</v>
      </c>
      <c r="J338" s="356">
        <v>0</v>
      </c>
      <c r="K338" s="356">
        <v>0</v>
      </c>
    </row>
    <row r="339" spans="1:20" ht="21" customHeight="1" x14ac:dyDescent="0.25">
      <c r="A339" s="39">
        <v>12114</v>
      </c>
      <c r="B339" s="269" t="s">
        <v>1102</v>
      </c>
      <c r="C339" s="382">
        <v>0</v>
      </c>
      <c r="D339" s="382">
        <v>0</v>
      </c>
      <c r="E339" s="382">
        <v>0</v>
      </c>
      <c r="F339" s="382">
        <v>0</v>
      </c>
      <c r="G339" s="356">
        <v>0</v>
      </c>
      <c r="H339" s="356">
        <v>0</v>
      </c>
      <c r="I339" s="382">
        <v>0</v>
      </c>
      <c r="J339" s="356">
        <v>0</v>
      </c>
      <c r="K339" s="356">
        <v>0</v>
      </c>
    </row>
    <row r="340" spans="1:20" s="5" customFormat="1" ht="21" customHeight="1" x14ac:dyDescent="0.25">
      <c r="A340" s="39"/>
      <c r="B340" s="268" t="s">
        <v>1103</v>
      </c>
      <c r="C340" s="380">
        <v>0</v>
      </c>
      <c r="D340" s="380">
        <v>0</v>
      </c>
      <c r="E340" s="380">
        <v>0</v>
      </c>
      <c r="F340" s="380">
        <v>0</v>
      </c>
      <c r="G340" s="380">
        <v>0</v>
      </c>
      <c r="H340" s="380">
        <v>0</v>
      </c>
      <c r="I340" s="380">
        <v>0</v>
      </c>
      <c r="J340" s="380">
        <v>0</v>
      </c>
      <c r="K340" s="380">
        <v>0</v>
      </c>
    </row>
    <row r="341" spans="1:20" ht="21" customHeight="1" x14ac:dyDescent="0.25">
      <c r="A341" s="39">
        <v>19102</v>
      </c>
      <c r="B341" s="269" t="s">
        <v>1105</v>
      </c>
      <c r="C341" s="380">
        <v>0</v>
      </c>
      <c r="D341" s="380">
        <v>0</v>
      </c>
      <c r="E341" s="380">
        <v>0</v>
      </c>
      <c r="F341" s="380">
        <v>0</v>
      </c>
      <c r="G341" s="356">
        <v>0</v>
      </c>
      <c r="H341" s="356">
        <v>0</v>
      </c>
      <c r="I341" s="380">
        <v>0</v>
      </c>
      <c r="J341" s="356">
        <v>0</v>
      </c>
      <c r="K341" s="356">
        <v>0</v>
      </c>
    </row>
    <row r="342" spans="1:20" ht="21" customHeight="1" x14ac:dyDescent="0.25">
      <c r="A342" s="39">
        <v>19107</v>
      </c>
      <c r="B342" s="269" t="s">
        <v>1108</v>
      </c>
      <c r="C342" s="380">
        <v>0</v>
      </c>
      <c r="D342" s="380">
        <v>0</v>
      </c>
      <c r="E342" s="380">
        <v>0</v>
      </c>
      <c r="F342" s="380">
        <v>0</v>
      </c>
      <c r="G342" s="356">
        <v>0</v>
      </c>
      <c r="H342" s="356">
        <v>0</v>
      </c>
      <c r="I342" s="380">
        <v>0</v>
      </c>
      <c r="J342" s="356">
        <v>0</v>
      </c>
      <c r="K342" s="356">
        <v>0</v>
      </c>
    </row>
    <row r="343" spans="1:20" ht="21" customHeight="1" x14ac:dyDescent="0.25">
      <c r="A343" s="39">
        <v>19112</v>
      </c>
      <c r="B343" s="269" t="s">
        <v>1112</v>
      </c>
      <c r="C343" s="380">
        <v>0</v>
      </c>
      <c r="D343" s="380">
        <v>0</v>
      </c>
      <c r="E343" s="380">
        <v>0</v>
      </c>
      <c r="F343" s="380">
        <v>0</v>
      </c>
      <c r="G343" s="356">
        <v>0</v>
      </c>
      <c r="H343" s="356" t="s">
        <v>122</v>
      </c>
      <c r="I343" s="380">
        <v>0</v>
      </c>
      <c r="J343" s="356">
        <v>0</v>
      </c>
      <c r="K343" s="356">
        <v>0</v>
      </c>
    </row>
    <row r="344" spans="1:20" ht="21" customHeight="1" x14ac:dyDescent="0.25">
      <c r="A344" s="267">
        <v>19199</v>
      </c>
      <c r="B344" s="270" t="s">
        <v>1113</v>
      </c>
      <c r="C344" s="358">
        <v>0</v>
      </c>
      <c r="D344" s="358">
        <v>0</v>
      </c>
      <c r="E344" s="358">
        <v>0</v>
      </c>
      <c r="F344" s="358">
        <v>0</v>
      </c>
      <c r="G344" s="358">
        <v>0</v>
      </c>
      <c r="H344" s="358">
        <v>0</v>
      </c>
      <c r="I344" s="358">
        <v>0</v>
      </c>
      <c r="J344" s="358">
        <v>0</v>
      </c>
      <c r="K344" s="358">
        <v>0</v>
      </c>
    </row>
    <row r="345" spans="1:20" ht="21" customHeight="1" x14ac:dyDescent="0.25">
      <c r="A345" s="178" t="s">
        <v>1425</v>
      </c>
      <c r="B345" s="13"/>
      <c r="C345" s="13"/>
      <c r="D345" s="13"/>
      <c r="E345" s="13"/>
      <c r="F345" s="13"/>
      <c r="G345" s="13"/>
      <c r="H345" s="13"/>
      <c r="I345" s="13"/>
      <c r="J345" s="13"/>
      <c r="K345" s="13"/>
      <c r="L345" s="13"/>
      <c r="M345" s="13"/>
      <c r="N345" s="13"/>
      <c r="O345" s="13"/>
      <c r="P345" s="13"/>
      <c r="Q345" s="13"/>
      <c r="R345" s="13"/>
      <c r="S345" s="13"/>
      <c r="T345" s="13"/>
    </row>
    <row r="346" spans="1:20" ht="21" customHeight="1" x14ac:dyDescent="0.25">
      <c r="A346" s="178" t="s">
        <v>1414</v>
      </c>
      <c r="C346" s="14"/>
      <c r="D346" s="14"/>
      <c r="E346" s="14"/>
      <c r="F346" s="14"/>
      <c r="G346" s="13"/>
      <c r="H346" s="13"/>
      <c r="I346" s="13"/>
      <c r="J346" s="13"/>
      <c r="K346" s="13"/>
      <c r="L346" s="13"/>
      <c r="M346" s="13"/>
      <c r="N346" s="13"/>
      <c r="O346" s="13"/>
      <c r="P346" s="13"/>
      <c r="Q346" s="13"/>
      <c r="R346" s="13"/>
      <c r="S346" s="13"/>
      <c r="T346" s="13"/>
    </row>
    <row r="347" spans="1:20" ht="21" customHeight="1" x14ac:dyDescent="0.25">
      <c r="A347" s="315" t="s">
        <v>92</v>
      </c>
    </row>
  </sheetData>
  <customSheetViews>
    <customSheetView guid="{2798B807-F078-4B04-890A-BD0E76127134}" scale="90" showPageBreaks="1" printArea="1">
      <selection activeCell="E10" sqref="E10"/>
      <rowBreaks count="1" manualBreakCount="1">
        <brk id="72" max="9" man="1"/>
      </rowBreaks>
      <colBreaks count="1" manualBreakCount="1">
        <brk id="10" max="1048575" man="1"/>
      </colBreaks>
      <pageMargins left="0" right="0" top="0" bottom="0" header="0" footer="0"/>
      <pageSetup scale="59" orientation="portrait" r:id="rId1"/>
    </customSheetView>
  </customSheetViews>
  <phoneticPr fontId="0" type="noConversion"/>
  <pageMargins left="0.70866141732283472" right="0.70866141732283472" top="0.74803149606299213" bottom="0.74803149606299213" header="0.31496062992125984" footer="0.31496062992125984"/>
  <pageSetup scale="53" fitToHeight="4" orientation="portrait" r:id="rId2"/>
  <rowBreaks count="3" manualBreakCount="3">
    <brk id="90" max="10" man="1"/>
    <brk id="181" max="10" man="1"/>
    <brk id="268"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dimension ref="A1:IM436"/>
  <sheetViews>
    <sheetView showGridLines="0" zoomScale="80" zoomScaleNormal="80" workbookViewId="0">
      <selection activeCell="A50" sqref="A50"/>
    </sheetView>
  </sheetViews>
  <sheetFormatPr baseColWidth="10" defaultColWidth="11.44140625" defaultRowHeight="21" customHeight="1" x14ac:dyDescent="0.25"/>
  <cols>
    <col min="1" max="1" width="28.88671875" style="80" customWidth="1"/>
    <col min="2" max="12" width="15.6640625" style="193" customWidth="1"/>
    <col min="13" max="13" width="17.6640625" style="191" customWidth="1"/>
    <col min="14" max="44" width="15.6640625" style="191" customWidth="1"/>
    <col min="45" max="16384" width="11.44140625" style="191"/>
  </cols>
  <sheetData>
    <row r="1" spans="1:20" ht="21" customHeight="1" x14ac:dyDescent="0.25">
      <c r="A1" s="78" t="s">
        <v>114</v>
      </c>
      <c r="B1" s="191"/>
      <c r="C1" s="191"/>
      <c r="D1" s="191"/>
      <c r="E1" s="191"/>
      <c r="F1" s="191"/>
      <c r="G1" s="191"/>
      <c r="H1" s="191"/>
      <c r="I1" s="191"/>
      <c r="J1" s="191"/>
      <c r="K1" s="191"/>
      <c r="L1" s="191"/>
      <c r="M1" s="190"/>
      <c r="N1" s="190"/>
      <c r="O1" s="190"/>
      <c r="P1" s="190"/>
    </row>
    <row r="2" spans="1:20" s="190" customFormat="1" ht="60" customHeight="1" x14ac:dyDescent="0.25">
      <c r="A2" s="401" t="s">
        <v>115</v>
      </c>
      <c r="B2" s="403" t="s">
        <v>30</v>
      </c>
      <c r="C2" s="403" t="s">
        <v>116</v>
      </c>
      <c r="D2" s="403" t="s">
        <v>96</v>
      </c>
      <c r="E2" s="403" t="s">
        <v>97</v>
      </c>
      <c r="F2" s="403" t="s">
        <v>98</v>
      </c>
      <c r="G2" s="403" t="s">
        <v>99</v>
      </c>
      <c r="H2" s="403" t="s">
        <v>117</v>
      </c>
      <c r="I2" s="403" t="s">
        <v>101</v>
      </c>
      <c r="J2" s="403" t="s">
        <v>103</v>
      </c>
      <c r="K2" s="403" t="s">
        <v>104</v>
      </c>
      <c r="L2" s="404" t="s">
        <v>118</v>
      </c>
      <c r="M2" s="405" t="s">
        <v>119</v>
      </c>
    </row>
    <row r="3" spans="1:20" s="190" customFormat="1" ht="21" customHeight="1" x14ac:dyDescent="0.25">
      <c r="A3" s="81" t="s">
        <v>30</v>
      </c>
      <c r="B3" s="298">
        <v>2855739</v>
      </c>
      <c r="C3" s="298">
        <v>2618</v>
      </c>
      <c r="D3" s="298">
        <v>8653</v>
      </c>
      <c r="E3" s="298">
        <v>316984</v>
      </c>
      <c r="F3" s="298">
        <v>540252</v>
      </c>
      <c r="G3" s="298">
        <v>9381</v>
      </c>
      <c r="H3" s="298">
        <v>1525501</v>
      </c>
      <c r="I3" s="298">
        <v>124297</v>
      </c>
      <c r="J3" s="298">
        <v>115641</v>
      </c>
      <c r="K3" s="298">
        <v>22132</v>
      </c>
      <c r="L3" s="298">
        <v>189771</v>
      </c>
      <c r="M3" s="298">
        <v>509</v>
      </c>
    </row>
    <row r="4" spans="1:20" ht="21" customHeight="1" x14ac:dyDescent="0.25">
      <c r="A4" s="81" t="s">
        <v>31</v>
      </c>
      <c r="B4" s="298">
        <v>62278</v>
      </c>
      <c r="C4" s="298">
        <v>18</v>
      </c>
      <c r="D4" s="298">
        <v>103</v>
      </c>
      <c r="E4" s="298">
        <v>3910</v>
      </c>
      <c r="F4" s="298">
        <v>5720</v>
      </c>
      <c r="G4" s="298">
        <v>131</v>
      </c>
      <c r="H4" s="298">
        <v>45303</v>
      </c>
      <c r="I4" s="298">
        <v>2117</v>
      </c>
      <c r="J4" s="298">
        <v>1939</v>
      </c>
      <c r="K4" s="298">
        <v>399</v>
      </c>
      <c r="L4" s="298">
        <v>2638</v>
      </c>
      <c r="M4" s="329"/>
    </row>
    <row r="5" spans="1:20" ht="21" customHeight="1" x14ac:dyDescent="0.25">
      <c r="A5" s="81" t="s">
        <v>120</v>
      </c>
      <c r="B5" s="298">
        <v>58425</v>
      </c>
      <c r="C5" s="298">
        <v>18</v>
      </c>
      <c r="D5" s="298">
        <v>103</v>
      </c>
      <c r="E5" s="298">
        <v>3874</v>
      </c>
      <c r="F5" s="298">
        <v>5625</v>
      </c>
      <c r="G5" s="298">
        <v>131</v>
      </c>
      <c r="H5" s="298">
        <v>41662</v>
      </c>
      <c r="I5" s="298">
        <v>2088</v>
      </c>
      <c r="J5" s="298">
        <v>1929</v>
      </c>
      <c r="K5" s="298">
        <v>395</v>
      </c>
      <c r="L5" s="298">
        <v>2600</v>
      </c>
      <c r="M5" s="329"/>
    </row>
    <row r="6" spans="1:20" ht="21" customHeight="1" x14ac:dyDescent="0.25">
      <c r="A6" s="80" t="s">
        <v>32</v>
      </c>
      <c r="B6" s="298">
        <v>49150</v>
      </c>
      <c r="C6" s="330">
        <v>18</v>
      </c>
      <c r="D6" s="330">
        <v>103</v>
      </c>
      <c r="E6" s="330">
        <v>3852</v>
      </c>
      <c r="F6" s="330">
        <v>5571</v>
      </c>
      <c r="G6" s="330">
        <v>113</v>
      </c>
      <c r="H6" s="330">
        <v>32534</v>
      </c>
      <c r="I6" s="330">
        <v>2068</v>
      </c>
      <c r="J6" s="330">
        <v>1929</v>
      </c>
      <c r="K6" s="330">
        <v>391</v>
      </c>
      <c r="L6" s="330">
        <v>2571</v>
      </c>
      <c r="M6" s="329"/>
    </row>
    <row r="7" spans="1:20" ht="21" customHeight="1" x14ac:dyDescent="0.25">
      <c r="A7" s="80" t="s">
        <v>121</v>
      </c>
      <c r="B7" s="298">
        <v>9275</v>
      </c>
      <c r="C7" s="330">
        <v>0</v>
      </c>
      <c r="D7" s="330" t="s">
        <v>122</v>
      </c>
      <c r="E7" s="330">
        <v>22</v>
      </c>
      <c r="F7" s="330">
        <v>54</v>
      </c>
      <c r="G7" s="330">
        <v>18</v>
      </c>
      <c r="H7" s="330">
        <v>9128</v>
      </c>
      <c r="I7" s="330">
        <v>20</v>
      </c>
      <c r="J7" s="330" t="s">
        <v>122</v>
      </c>
      <c r="K7" s="330">
        <v>4</v>
      </c>
      <c r="L7" s="330">
        <v>29</v>
      </c>
      <c r="M7" s="329"/>
    </row>
    <row r="8" spans="1:20" ht="21" customHeight="1" x14ac:dyDescent="0.25">
      <c r="A8" s="81" t="s">
        <v>123</v>
      </c>
      <c r="B8" s="298">
        <v>3853</v>
      </c>
      <c r="C8" s="298">
        <v>0</v>
      </c>
      <c r="D8" s="298">
        <v>0</v>
      </c>
      <c r="E8" s="298">
        <v>36</v>
      </c>
      <c r="F8" s="298">
        <v>95</v>
      </c>
      <c r="G8" s="298">
        <v>0</v>
      </c>
      <c r="H8" s="298">
        <v>3641</v>
      </c>
      <c r="I8" s="298">
        <v>29</v>
      </c>
      <c r="J8" s="298">
        <v>10</v>
      </c>
      <c r="K8" s="298">
        <v>4</v>
      </c>
      <c r="L8" s="298">
        <v>38</v>
      </c>
      <c r="M8" s="330"/>
    </row>
    <row r="9" spans="1:20" ht="21" customHeight="1" x14ac:dyDescent="0.25">
      <c r="A9" s="80" t="s">
        <v>124</v>
      </c>
      <c r="B9" s="298">
        <v>77</v>
      </c>
      <c r="C9" s="330" t="s">
        <v>122</v>
      </c>
      <c r="D9" s="330" t="s">
        <v>122</v>
      </c>
      <c r="E9" s="330">
        <v>10</v>
      </c>
      <c r="F9" s="330">
        <v>14</v>
      </c>
      <c r="G9" s="330" t="s">
        <v>122</v>
      </c>
      <c r="H9" s="330">
        <v>41</v>
      </c>
      <c r="I9" s="330">
        <v>4</v>
      </c>
      <c r="J9" s="330" t="s">
        <v>122</v>
      </c>
      <c r="K9" s="330" t="s">
        <v>122</v>
      </c>
      <c r="L9" s="330">
        <v>8</v>
      </c>
      <c r="M9" s="330"/>
    </row>
    <row r="10" spans="1:20" ht="21" customHeight="1" x14ac:dyDescent="0.25">
      <c r="A10" s="80" t="s">
        <v>125</v>
      </c>
      <c r="B10" s="298">
        <v>3776</v>
      </c>
      <c r="C10" s="330">
        <v>0</v>
      </c>
      <c r="D10" s="330">
        <v>0</v>
      </c>
      <c r="E10" s="330">
        <v>26</v>
      </c>
      <c r="F10" s="330">
        <v>81</v>
      </c>
      <c r="G10" s="330" t="s">
        <v>122</v>
      </c>
      <c r="H10" s="330">
        <v>3600</v>
      </c>
      <c r="I10" s="330">
        <v>25</v>
      </c>
      <c r="J10" s="330">
        <v>10</v>
      </c>
      <c r="K10" s="330">
        <v>4</v>
      </c>
      <c r="L10" s="330">
        <v>30</v>
      </c>
      <c r="M10" s="330"/>
    </row>
    <row r="11" spans="1:20" ht="21" customHeight="1" x14ac:dyDescent="0.25">
      <c r="A11" s="81" t="s">
        <v>33</v>
      </c>
      <c r="B11" s="298">
        <v>81307</v>
      </c>
      <c r="C11" s="298">
        <v>133</v>
      </c>
      <c r="D11" s="298">
        <v>184</v>
      </c>
      <c r="E11" s="298">
        <v>8010</v>
      </c>
      <c r="F11" s="298">
        <v>13505</v>
      </c>
      <c r="G11" s="298">
        <v>262</v>
      </c>
      <c r="H11" s="298">
        <v>47786</v>
      </c>
      <c r="I11" s="298">
        <v>2822</v>
      </c>
      <c r="J11" s="298">
        <v>3279</v>
      </c>
      <c r="K11" s="298">
        <v>676</v>
      </c>
      <c r="L11" s="298">
        <v>4650</v>
      </c>
      <c r="M11" s="330"/>
      <c r="N11" s="82"/>
      <c r="O11" s="82"/>
      <c r="P11" s="82"/>
      <c r="Q11" s="82"/>
      <c r="R11" s="82"/>
      <c r="S11" s="82"/>
      <c r="T11" s="82"/>
    </row>
    <row r="12" spans="1:20" ht="21" customHeight="1" x14ac:dyDescent="0.25">
      <c r="A12" s="81" t="s">
        <v>126</v>
      </c>
      <c r="B12" s="298">
        <v>66589</v>
      </c>
      <c r="C12" s="298">
        <v>121</v>
      </c>
      <c r="D12" s="298">
        <v>164</v>
      </c>
      <c r="E12" s="298">
        <v>7511</v>
      </c>
      <c r="F12" s="298">
        <v>12679</v>
      </c>
      <c r="G12" s="298">
        <v>219</v>
      </c>
      <c r="H12" s="298">
        <v>36012</v>
      </c>
      <c r="I12" s="298">
        <v>2395</v>
      </c>
      <c r="J12" s="298">
        <v>3008</v>
      </c>
      <c r="K12" s="298">
        <v>573</v>
      </c>
      <c r="L12" s="298">
        <v>3907</v>
      </c>
      <c r="M12" s="330"/>
    </row>
    <row r="13" spans="1:20" ht="21" customHeight="1" x14ac:dyDescent="0.25">
      <c r="A13" s="80" t="s">
        <v>127</v>
      </c>
      <c r="B13" s="298">
        <v>16744</v>
      </c>
      <c r="C13" s="330">
        <v>26</v>
      </c>
      <c r="D13" s="330">
        <v>82</v>
      </c>
      <c r="E13" s="330">
        <v>2299</v>
      </c>
      <c r="F13" s="330">
        <v>3526</v>
      </c>
      <c r="G13" s="330">
        <v>87</v>
      </c>
      <c r="H13" s="330">
        <v>7246</v>
      </c>
      <c r="I13" s="330">
        <v>571</v>
      </c>
      <c r="J13" s="330">
        <v>1215</v>
      </c>
      <c r="K13" s="330">
        <v>220</v>
      </c>
      <c r="L13" s="330">
        <v>1472</v>
      </c>
      <c r="M13" s="330"/>
    </row>
    <row r="14" spans="1:20" ht="21" customHeight="1" x14ac:dyDescent="0.25">
      <c r="A14" s="80" t="s">
        <v>34</v>
      </c>
      <c r="B14" s="298">
        <v>49845</v>
      </c>
      <c r="C14" s="330">
        <v>95</v>
      </c>
      <c r="D14" s="330">
        <v>82</v>
      </c>
      <c r="E14" s="330">
        <v>5212</v>
      </c>
      <c r="F14" s="330">
        <v>9153</v>
      </c>
      <c r="G14" s="330">
        <v>132</v>
      </c>
      <c r="H14" s="330">
        <v>28766</v>
      </c>
      <c r="I14" s="330">
        <v>1824</v>
      </c>
      <c r="J14" s="330">
        <v>1793</v>
      </c>
      <c r="K14" s="330">
        <v>353</v>
      </c>
      <c r="L14" s="330">
        <v>2435</v>
      </c>
      <c r="M14" s="330"/>
    </row>
    <row r="15" spans="1:20" ht="21" customHeight="1" x14ac:dyDescent="0.25">
      <c r="A15" s="81" t="s">
        <v>128</v>
      </c>
      <c r="B15" s="298">
        <v>14718</v>
      </c>
      <c r="C15" s="298">
        <v>12</v>
      </c>
      <c r="D15" s="298">
        <v>20</v>
      </c>
      <c r="E15" s="298">
        <v>499</v>
      </c>
      <c r="F15" s="298">
        <v>826</v>
      </c>
      <c r="G15" s="298">
        <v>43</v>
      </c>
      <c r="H15" s="298">
        <v>11774</v>
      </c>
      <c r="I15" s="298">
        <v>427</v>
      </c>
      <c r="J15" s="298">
        <v>271</v>
      </c>
      <c r="K15" s="298">
        <v>103</v>
      </c>
      <c r="L15" s="298">
        <v>743</v>
      </c>
      <c r="M15" s="330"/>
    </row>
    <row r="16" spans="1:20" ht="21" customHeight="1" x14ac:dyDescent="0.25">
      <c r="A16" s="80" t="s">
        <v>129</v>
      </c>
      <c r="B16" s="298">
        <v>165</v>
      </c>
      <c r="C16" s="330">
        <v>0</v>
      </c>
      <c r="D16" s="330" t="s">
        <v>122</v>
      </c>
      <c r="E16" s="330">
        <v>16</v>
      </c>
      <c r="F16" s="330">
        <v>14</v>
      </c>
      <c r="G16" s="330">
        <v>0</v>
      </c>
      <c r="H16" s="330">
        <v>118</v>
      </c>
      <c r="I16" s="330" t="s">
        <v>122</v>
      </c>
      <c r="J16" s="330">
        <v>4</v>
      </c>
      <c r="K16" s="330" t="s">
        <v>122</v>
      </c>
      <c r="L16" s="330">
        <v>13</v>
      </c>
      <c r="M16" s="330"/>
    </row>
    <row r="17" spans="1:13" ht="21" customHeight="1" x14ac:dyDescent="0.25">
      <c r="A17" s="80" t="s">
        <v>130</v>
      </c>
      <c r="B17" s="298">
        <v>737</v>
      </c>
      <c r="C17" s="330" t="s">
        <v>122</v>
      </c>
      <c r="D17" s="330">
        <v>0</v>
      </c>
      <c r="E17" s="330">
        <v>21</v>
      </c>
      <c r="F17" s="330">
        <v>39</v>
      </c>
      <c r="G17" s="330" t="s">
        <v>122</v>
      </c>
      <c r="H17" s="330">
        <v>620</v>
      </c>
      <c r="I17" s="330">
        <v>16</v>
      </c>
      <c r="J17" s="330">
        <v>7</v>
      </c>
      <c r="K17" s="330">
        <v>0</v>
      </c>
      <c r="L17" s="330">
        <v>34</v>
      </c>
      <c r="M17" s="330"/>
    </row>
    <row r="18" spans="1:13" ht="21" customHeight="1" x14ac:dyDescent="0.25">
      <c r="A18" s="80" t="s">
        <v>131</v>
      </c>
      <c r="B18" s="298">
        <v>6883</v>
      </c>
      <c r="C18" s="330" t="s">
        <v>122</v>
      </c>
      <c r="D18" s="330" t="s">
        <v>122</v>
      </c>
      <c r="E18" s="330">
        <v>79</v>
      </c>
      <c r="F18" s="330">
        <v>111</v>
      </c>
      <c r="G18" s="330">
        <v>16</v>
      </c>
      <c r="H18" s="330">
        <v>6536</v>
      </c>
      <c r="I18" s="330">
        <v>43</v>
      </c>
      <c r="J18" s="330">
        <v>31</v>
      </c>
      <c r="K18" s="330">
        <v>10</v>
      </c>
      <c r="L18" s="330">
        <v>57</v>
      </c>
      <c r="M18" s="330"/>
    </row>
    <row r="19" spans="1:13" ht="21" customHeight="1" x14ac:dyDescent="0.25">
      <c r="A19" s="80" t="s">
        <v>132</v>
      </c>
      <c r="B19" s="298">
        <v>995</v>
      </c>
      <c r="C19" s="330">
        <v>0</v>
      </c>
      <c r="D19" s="330">
        <v>5</v>
      </c>
      <c r="E19" s="330">
        <v>76</v>
      </c>
      <c r="F19" s="330">
        <v>112</v>
      </c>
      <c r="G19" s="330" t="s">
        <v>122</v>
      </c>
      <c r="H19" s="330">
        <v>600</v>
      </c>
      <c r="I19" s="330">
        <v>46</v>
      </c>
      <c r="J19" s="330">
        <v>47</v>
      </c>
      <c r="K19" s="330">
        <v>23</v>
      </c>
      <c r="L19" s="330">
        <v>86</v>
      </c>
      <c r="M19" s="330"/>
    </row>
    <row r="20" spans="1:13" ht="21" customHeight="1" x14ac:dyDescent="0.25">
      <c r="A20" s="80" t="s">
        <v>133</v>
      </c>
      <c r="B20" s="298">
        <v>5938</v>
      </c>
      <c r="C20" s="330">
        <v>12</v>
      </c>
      <c r="D20" s="330">
        <v>15</v>
      </c>
      <c r="E20" s="330">
        <v>307</v>
      </c>
      <c r="F20" s="330">
        <v>550</v>
      </c>
      <c r="G20" s="330">
        <v>27</v>
      </c>
      <c r="H20" s="330">
        <v>3900</v>
      </c>
      <c r="I20" s="330">
        <v>322</v>
      </c>
      <c r="J20" s="330">
        <v>182</v>
      </c>
      <c r="K20" s="330">
        <v>70</v>
      </c>
      <c r="L20" s="330">
        <v>553</v>
      </c>
      <c r="M20" s="330"/>
    </row>
    <row r="21" spans="1:13" s="190" customFormat="1" ht="21" customHeight="1" x14ac:dyDescent="0.25">
      <c r="A21" s="81" t="s">
        <v>35</v>
      </c>
      <c r="B21" s="298">
        <v>152122</v>
      </c>
      <c r="C21" s="298">
        <v>167</v>
      </c>
      <c r="D21" s="298">
        <v>325</v>
      </c>
      <c r="E21" s="298">
        <v>11755</v>
      </c>
      <c r="F21" s="298">
        <v>21649</v>
      </c>
      <c r="G21" s="298">
        <v>460</v>
      </c>
      <c r="H21" s="298">
        <v>96373</v>
      </c>
      <c r="I21" s="298">
        <v>5660</v>
      </c>
      <c r="J21" s="298">
        <v>4137</v>
      </c>
      <c r="K21" s="298">
        <v>949</v>
      </c>
      <c r="L21" s="298">
        <v>10647</v>
      </c>
      <c r="M21" s="330"/>
    </row>
    <row r="22" spans="1:13" ht="21" customHeight="1" x14ac:dyDescent="0.25">
      <c r="A22" s="81" t="s">
        <v>134</v>
      </c>
      <c r="B22" s="298">
        <v>6618</v>
      </c>
      <c r="C22" s="298">
        <v>10</v>
      </c>
      <c r="D22" s="298">
        <v>6</v>
      </c>
      <c r="E22" s="298">
        <v>679</v>
      </c>
      <c r="F22" s="298">
        <v>863</v>
      </c>
      <c r="G22" s="298">
        <v>30</v>
      </c>
      <c r="H22" s="298">
        <v>3676</v>
      </c>
      <c r="I22" s="298">
        <v>239</v>
      </c>
      <c r="J22" s="298">
        <v>277</v>
      </c>
      <c r="K22" s="298">
        <v>54</v>
      </c>
      <c r="L22" s="298">
        <v>784</v>
      </c>
      <c r="M22" s="330"/>
    </row>
    <row r="23" spans="1:13" ht="21" customHeight="1" x14ac:dyDescent="0.25">
      <c r="A23" s="80" t="s">
        <v>135</v>
      </c>
      <c r="B23" s="298">
        <v>1916</v>
      </c>
      <c r="C23" s="330">
        <v>0</v>
      </c>
      <c r="D23" s="330" t="s">
        <v>122</v>
      </c>
      <c r="E23" s="330">
        <v>97</v>
      </c>
      <c r="F23" s="330">
        <v>134</v>
      </c>
      <c r="G23" s="330">
        <v>4</v>
      </c>
      <c r="H23" s="330">
        <v>1528</v>
      </c>
      <c r="I23" s="330">
        <v>45</v>
      </c>
      <c r="J23" s="330">
        <v>43</v>
      </c>
      <c r="K23" s="330">
        <v>5</v>
      </c>
      <c r="L23" s="330">
        <v>60</v>
      </c>
      <c r="M23" s="330"/>
    </row>
    <row r="24" spans="1:13" ht="21" customHeight="1" x14ac:dyDescent="0.25">
      <c r="A24" s="80" t="s">
        <v>136</v>
      </c>
      <c r="B24" s="298">
        <v>4702</v>
      </c>
      <c r="C24" s="330">
        <v>10</v>
      </c>
      <c r="D24" s="330">
        <v>6</v>
      </c>
      <c r="E24" s="330">
        <v>582</v>
      </c>
      <c r="F24" s="330">
        <v>729</v>
      </c>
      <c r="G24" s="330">
        <v>26</v>
      </c>
      <c r="H24" s="330">
        <v>2148</v>
      </c>
      <c r="I24" s="330">
        <v>194</v>
      </c>
      <c r="J24" s="330">
        <v>234</v>
      </c>
      <c r="K24" s="330">
        <v>49</v>
      </c>
      <c r="L24" s="330">
        <v>724</v>
      </c>
      <c r="M24" s="330"/>
    </row>
    <row r="25" spans="1:13" ht="21" customHeight="1" x14ac:dyDescent="0.25">
      <c r="A25" s="81" t="s">
        <v>137</v>
      </c>
      <c r="B25" s="298">
        <v>113841</v>
      </c>
      <c r="C25" s="298">
        <v>77</v>
      </c>
      <c r="D25" s="298">
        <v>192</v>
      </c>
      <c r="E25" s="298">
        <v>7343</v>
      </c>
      <c r="F25" s="298">
        <v>13385</v>
      </c>
      <c r="G25" s="298">
        <v>284</v>
      </c>
      <c r="H25" s="298">
        <v>78199</v>
      </c>
      <c r="I25" s="298">
        <v>4336</v>
      </c>
      <c r="J25" s="298">
        <v>2647</v>
      </c>
      <c r="K25" s="298">
        <v>472</v>
      </c>
      <c r="L25" s="298">
        <v>6906</v>
      </c>
      <c r="M25" s="330"/>
    </row>
    <row r="26" spans="1:13" ht="21" customHeight="1" x14ac:dyDescent="0.25">
      <c r="A26" s="80" t="s">
        <v>36</v>
      </c>
      <c r="B26" s="298">
        <v>93392</v>
      </c>
      <c r="C26" s="330">
        <v>73</v>
      </c>
      <c r="D26" s="330">
        <v>179</v>
      </c>
      <c r="E26" s="330">
        <v>6632</v>
      </c>
      <c r="F26" s="330">
        <v>12335</v>
      </c>
      <c r="G26" s="330">
        <v>258</v>
      </c>
      <c r="H26" s="330">
        <v>60869</v>
      </c>
      <c r="I26" s="330">
        <v>3901</v>
      </c>
      <c r="J26" s="330">
        <v>2354</v>
      </c>
      <c r="K26" s="330">
        <v>414</v>
      </c>
      <c r="L26" s="330">
        <v>6377</v>
      </c>
      <c r="M26" s="330"/>
    </row>
    <row r="27" spans="1:13" ht="21" customHeight="1" x14ac:dyDescent="0.25">
      <c r="A27" s="80" t="s">
        <v>138</v>
      </c>
      <c r="B27" s="298">
        <v>4202</v>
      </c>
      <c r="C27" s="330">
        <v>4</v>
      </c>
      <c r="D27" s="330">
        <v>13</v>
      </c>
      <c r="E27" s="330">
        <v>343</v>
      </c>
      <c r="F27" s="330">
        <v>439</v>
      </c>
      <c r="G27" s="330">
        <v>14</v>
      </c>
      <c r="H27" s="330">
        <v>2765</v>
      </c>
      <c r="I27" s="330">
        <v>172</v>
      </c>
      <c r="J27" s="330">
        <v>163</v>
      </c>
      <c r="K27" s="330">
        <v>29</v>
      </c>
      <c r="L27" s="330">
        <v>260</v>
      </c>
      <c r="M27" s="330"/>
    </row>
    <row r="28" spans="1:13" ht="21" customHeight="1" x14ac:dyDescent="0.25">
      <c r="A28" s="80" t="s">
        <v>139</v>
      </c>
      <c r="B28" s="298">
        <v>9948</v>
      </c>
      <c r="C28" s="330">
        <v>0</v>
      </c>
      <c r="D28" s="330">
        <v>0</v>
      </c>
      <c r="E28" s="330">
        <v>113</v>
      </c>
      <c r="F28" s="330">
        <v>227</v>
      </c>
      <c r="G28" s="330">
        <v>6</v>
      </c>
      <c r="H28" s="330">
        <v>9475</v>
      </c>
      <c r="I28" s="330">
        <v>52</v>
      </c>
      <c r="J28" s="330">
        <v>28</v>
      </c>
      <c r="K28" s="330">
        <v>10</v>
      </c>
      <c r="L28" s="330">
        <v>37</v>
      </c>
      <c r="M28" s="330"/>
    </row>
    <row r="29" spans="1:13" ht="21" customHeight="1" x14ac:dyDescent="0.25">
      <c r="A29" s="80" t="s">
        <v>140</v>
      </c>
      <c r="B29" s="298">
        <v>6299</v>
      </c>
      <c r="C29" s="330" t="s">
        <v>122</v>
      </c>
      <c r="D29" s="330" t="s">
        <v>122</v>
      </c>
      <c r="E29" s="330">
        <v>255</v>
      </c>
      <c r="F29" s="330">
        <v>384</v>
      </c>
      <c r="G29" s="330">
        <v>6</v>
      </c>
      <c r="H29" s="330">
        <v>5090</v>
      </c>
      <c r="I29" s="330">
        <v>211</v>
      </c>
      <c r="J29" s="330">
        <v>102</v>
      </c>
      <c r="K29" s="330">
        <v>19</v>
      </c>
      <c r="L29" s="330">
        <v>232</v>
      </c>
      <c r="M29" s="330"/>
    </row>
    <row r="30" spans="1:13" ht="21" customHeight="1" x14ac:dyDescent="0.25">
      <c r="A30" s="81" t="s">
        <v>141</v>
      </c>
      <c r="B30" s="298">
        <v>31663</v>
      </c>
      <c r="C30" s="298">
        <v>80</v>
      </c>
      <c r="D30" s="298">
        <v>127</v>
      </c>
      <c r="E30" s="298">
        <v>3733</v>
      </c>
      <c r="F30" s="298">
        <v>7401</v>
      </c>
      <c r="G30" s="298">
        <v>146</v>
      </c>
      <c r="H30" s="298">
        <v>14498</v>
      </c>
      <c r="I30" s="298">
        <v>1085</v>
      </c>
      <c r="J30" s="298">
        <v>1213</v>
      </c>
      <c r="K30" s="298">
        <v>423</v>
      </c>
      <c r="L30" s="298">
        <v>2957</v>
      </c>
      <c r="M30" s="330"/>
    </row>
    <row r="31" spans="1:13" ht="21" customHeight="1" x14ac:dyDescent="0.25">
      <c r="A31" s="80" t="s">
        <v>142</v>
      </c>
      <c r="B31" s="298">
        <v>28117</v>
      </c>
      <c r="C31" s="330">
        <v>76</v>
      </c>
      <c r="D31" s="330">
        <v>116</v>
      </c>
      <c r="E31" s="330">
        <v>3582</v>
      </c>
      <c r="F31" s="330">
        <v>7031</v>
      </c>
      <c r="G31" s="330">
        <v>137</v>
      </c>
      <c r="H31" s="330">
        <v>11940</v>
      </c>
      <c r="I31" s="330">
        <v>878</v>
      </c>
      <c r="J31" s="330">
        <v>1140</v>
      </c>
      <c r="K31" s="330">
        <v>394</v>
      </c>
      <c r="L31" s="330">
        <v>2823</v>
      </c>
      <c r="M31" s="330"/>
    </row>
    <row r="32" spans="1:13" ht="21" customHeight="1" x14ac:dyDescent="0.25">
      <c r="A32" s="80" t="s">
        <v>143</v>
      </c>
      <c r="B32" s="298">
        <v>159</v>
      </c>
      <c r="C32" s="330">
        <v>0</v>
      </c>
      <c r="D32" s="330">
        <v>0</v>
      </c>
      <c r="E32" s="330">
        <v>5</v>
      </c>
      <c r="F32" s="330">
        <v>30</v>
      </c>
      <c r="G32" s="330" t="s">
        <v>122</v>
      </c>
      <c r="H32" s="330">
        <v>107</v>
      </c>
      <c r="I32" s="330">
        <v>8</v>
      </c>
      <c r="J32" s="330" t="s">
        <v>122</v>
      </c>
      <c r="K32" s="330">
        <v>0</v>
      </c>
      <c r="L32" s="330">
        <v>9</v>
      </c>
      <c r="M32" s="330"/>
    </row>
    <row r="33" spans="1:13" ht="21" customHeight="1" x14ac:dyDescent="0.25">
      <c r="A33" s="80" t="s">
        <v>144</v>
      </c>
      <c r="B33" s="298">
        <v>3387</v>
      </c>
      <c r="C33" s="330">
        <v>4</v>
      </c>
      <c r="D33" s="330">
        <v>11</v>
      </c>
      <c r="E33" s="330">
        <v>146</v>
      </c>
      <c r="F33" s="330">
        <v>340</v>
      </c>
      <c r="G33" s="330">
        <v>9</v>
      </c>
      <c r="H33" s="330">
        <v>2451</v>
      </c>
      <c r="I33" s="330">
        <v>199</v>
      </c>
      <c r="J33" s="330">
        <v>73</v>
      </c>
      <c r="K33" s="330">
        <v>29</v>
      </c>
      <c r="L33" s="330">
        <v>125</v>
      </c>
      <c r="M33" s="330"/>
    </row>
    <row r="34" spans="1:13" ht="21" customHeight="1" x14ac:dyDescent="0.25">
      <c r="A34" s="81" t="s">
        <v>38</v>
      </c>
      <c r="B34" s="298">
        <v>56612</v>
      </c>
      <c r="C34" s="298">
        <v>112</v>
      </c>
      <c r="D34" s="298">
        <v>120</v>
      </c>
      <c r="E34" s="298">
        <v>4988</v>
      </c>
      <c r="F34" s="298">
        <v>9224</v>
      </c>
      <c r="G34" s="298">
        <v>233</v>
      </c>
      <c r="H34" s="298">
        <v>32129</v>
      </c>
      <c r="I34" s="298">
        <v>2232</v>
      </c>
      <c r="J34" s="298">
        <v>2236</v>
      </c>
      <c r="K34" s="298">
        <v>530</v>
      </c>
      <c r="L34" s="298">
        <v>4808</v>
      </c>
      <c r="M34" s="330"/>
    </row>
    <row r="35" spans="1:13" ht="21" customHeight="1" x14ac:dyDescent="0.25">
      <c r="A35" s="81" t="s">
        <v>145</v>
      </c>
      <c r="B35" s="298">
        <v>35614</v>
      </c>
      <c r="C35" s="298">
        <v>54</v>
      </c>
      <c r="D35" s="298">
        <v>84</v>
      </c>
      <c r="E35" s="298">
        <v>3513</v>
      </c>
      <c r="F35" s="298">
        <v>7004</v>
      </c>
      <c r="G35" s="298">
        <v>145</v>
      </c>
      <c r="H35" s="298">
        <v>18693</v>
      </c>
      <c r="I35" s="298">
        <v>1333</v>
      </c>
      <c r="J35" s="298">
        <v>1454</v>
      </c>
      <c r="K35" s="298">
        <v>325</v>
      </c>
      <c r="L35" s="298">
        <v>3009</v>
      </c>
      <c r="M35" s="330"/>
    </row>
    <row r="36" spans="1:13" ht="21" customHeight="1" x14ac:dyDescent="0.25">
      <c r="A36" s="80" t="s">
        <v>146</v>
      </c>
      <c r="B36" s="298">
        <v>5511</v>
      </c>
      <c r="C36" s="330">
        <v>5</v>
      </c>
      <c r="D36" s="330">
        <v>15</v>
      </c>
      <c r="E36" s="330">
        <v>455</v>
      </c>
      <c r="F36" s="330">
        <v>761</v>
      </c>
      <c r="G36" s="330">
        <v>40</v>
      </c>
      <c r="H36" s="330">
        <v>3408</v>
      </c>
      <c r="I36" s="330">
        <v>239</v>
      </c>
      <c r="J36" s="330">
        <v>153</v>
      </c>
      <c r="K36" s="330">
        <v>28</v>
      </c>
      <c r="L36" s="330">
        <v>407</v>
      </c>
      <c r="M36" s="330"/>
    </row>
    <row r="37" spans="1:13" ht="21" customHeight="1" x14ac:dyDescent="0.25">
      <c r="A37" s="80" t="s">
        <v>147</v>
      </c>
      <c r="B37" s="298">
        <v>27755</v>
      </c>
      <c r="C37" s="330">
        <v>44</v>
      </c>
      <c r="D37" s="330">
        <v>59</v>
      </c>
      <c r="E37" s="330">
        <v>2809</v>
      </c>
      <c r="F37" s="330">
        <v>5800</v>
      </c>
      <c r="G37" s="330">
        <v>98</v>
      </c>
      <c r="H37" s="330">
        <v>14109</v>
      </c>
      <c r="I37" s="330">
        <v>1000</v>
      </c>
      <c r="J37" s="330">
        <v>1216</v>
      </c>
      <c r="K37" s="330">
        <v>279</v>
      </c>
      <c r="L37" s="330">
        <v>2341</v>
      </c>
      <c r="M37" s="330"/>
    </row>
    <row r="38" spans="1:13" ht="21" customHeight="1" x14ac:dyDescent="0.25">
      <c r="A38" s="80" t="s">
        <v>148</v>
      </c>
      <c r="B38" s="298">
        <v>2348</v>
      </c>
      <c r="C38" s="330">
        <v>5</v>
      </c>
      <c r="D38" s="330">
        <v>10</v>
      </c>
      <c r="E38" s="330">
        <v>249</v>
      </c>
      <c r="F38" s="330">
        <v>443</v>
      </c>
      <c r="G38" s="330">
        <v>7</v>
      </c>
      <c r="H38" s="330">
        <v>1176</v>
      </c>
      <c r="I38" s="330">
        <v>94</v>
      </c>
      <c r="J38" s="330">
        <v>85</v>
      </c>
      <c r="K38" s="330">
        <v>18</v>
      </c>
      <c r="L38" s="330">
        <v>261</v>
      </c>
      <c r="M38" s="330"/>
    </row>
    <row r="39" spans="1:13" ht="21" customHeight="1" x14ac:dyDescent="0.25">
      <c r="A39" s="81" t="s">
        <v>149</v>
      </c>
      <c r="B39" s="298">
        <v>15314</v>
      </c>
      <c r="C39" s="298">
        <v>29</v>
      </c>
      <c r="D39" s="298">
        <v>23</v>
      </c>
      <c r="E39" s="298">
        <v>1002</v>
      </c>
      <c r="F39" s="298">
        <v>1547</v>
      </c>
      <c r="G39" s="298">
        <v>61</v>
      </c>
      <c r="H39" s="298">
        <v>10191</v>
      </c>
      <c r="I39" s="298">
        <v>497</v>
      </c>
      <c r="J39" s="298">
        <v>534</v>
      </c>
      <c r="K39" s="298">
        <v>121</v>
      </c>
      <c r="L39" s="298">
        <v>1309</v>
      </c>
      <c r="M39" s="330"/>
    </row>
    <row r="40" spans="1:13" ht="21" customHeight="1" x14ac:dyDescent="0.25">
      <c r="A40" s="80" t="s">
        <v>150</v>
      </c>
      <c r="B40" s="298">
        <v>801</v>
      </c>
      <c r="C40" s="330" t="s">
        <v>122</v>
      </c>
      <c r="D40" s="330" t="s">
        <v>122</v>
      </c>
      <c r="E40" s="330">
        <v>24</v>
      </c>
      <c r="F40" s="330">
        <v>50</v>
      </c>
      <c r="G40" s="330">
        <v>5</v>
      </c>
      <c r="H40" s="330">
        <v>611</v>
      </c>
      <c r="I40" s="330">
        <v>16</v>
      </c>
      <c r="J40" s="330">
        <v>26</v>
      </c>
      <c r="K40" s="330">
        <v>10</v>
      </c>
      <c r="L40" s="330">
        <v>59</v>
      </c>
      <c r="M40" s="330"/>
    </row>
    <row r="41" spans="1:13" ht="21" customHeight="1" x14ac:dyDescent="0.25">
      <c r="A41" s="80" t="s">
        <v>151</v>
      </c>
      <c r="B41" s="298">
        <v>749</v>
      </c>
      <c r="C41" s="330" t="s">
        <v>122</v>
      </c>
      <c r="D41" s="330" t="s">
        <v>122</v>
      </c>
      <c r="E41" s="330">
        <v>59</v>
      </c>
      <c r="F41" s="330">
        <v>100</v>
      </c>
      <c r="G41" s="330" t="s">
        <v>122</v>
      </c>
      <c r="H41" s="330">
        <v>393</v>
      </c>
      <c r="I41" s="330">
        <v>39</v>
      </c>
      <c r="J41" s="330">
        <v>41</v>
      </c>
      <c r="K41" s="330">
        <v>14</v>
      </c>
      <c r="L41" s="330">
        <v>103</v>
      </c>
      <c r="M41" s="330"/>
    </row>
    <row r="42" spans="1:13" ht="21" customHeight="1" x14ac:dyDescent="0.25">
      <c r="A42" s="80" t="s">
        <v>152</v>
      </c>
      <c r="B42" s="298">
        <v>1470</v>
      </c>
      <c r="C42" s="330">
        <v>7</v>
      </c>
      <c r="D42" s="330">
        <v>6</v>
      </c>
      <c r="E42" s="330">
        <v>133</v>
      </c>
      <c r="F42" s="330">
        <v>172</v>
      </c>
      <c r="G42" s="330">
        <v>10</v>
      </c>
      <c r="H42" s="330">
        <v>859</v>
      </c>
      <c r="I42" s="330">
        <v>53</v>
      </c>
      <c r="J42" s="330">
        <v>75</v>
      </c>
      <c r="K42" s="330">
        <v>14</v>
      </c>
      <c r="L42" s="330">
        <v>141</v>
      </c>
      <c r="M42" s="330"/>
    </row>
    <row r="43" spans="1:13" ht="21" customHeight="1" x14ac:dyDescent="0.25">
      <c r="A43" s="80" t="s">
        <v>153</v>
      </c>
      <c r="B43" s="298">
        <v>12294</v>
      </c>
      <c r="C43" s="330">
        <v>22</v>
      </c>
      <c r="D43" s="330">
        <v>17</v>
      </c>
      <c r="E43" s="330">
        <v>786</v>
      </c>
      <c r="F43" s="330">
        <v>1225</v>
      </c>
      <c r="G43" s="330">
        <v>46</v>
      </c>
      <c r="H43" s="330">
        <v>8328</v>
      </c>
      <c r="I43" s="330">
        <v>389</v>
      </c>
      <c r="J43" s="330">
        <v>392</v>
      </c>
      <c r="K43" s="330">
        <v>83</v>
      </c>
      <c r="L43" s="330">
        <v>1006</v>
      </c>
      <c r="M43" s="330"/>
    </row>
    <row r="44" spans="1:13" ht="21" customHeight="1" x14ac:dyDescent="0.25">
      <c r="A44" s="81" t="s">
        <v>154</v>
      </c>
      <c r="B44" s="298">
        <v>5684</v>
      </c>
      <c r="C44" s="298">
        <v>29</v>
      </c>
      <c r="D44" s="298">
        <v>13</v>
      </c>
      <c r="E44" s="298">
        <v>473</v>
      </c>
      <c r="F44" s="298">
        <v>673</v>
      </c>
      <c r="G44" s="298">
        <v>27</v>
      </c>
      <c r="H44" s="298">
        <v>3245</v>
      </c>
      <c r="I44" s="298">
        <v>402</v>
      </c>
      <c r="J44" s="298">
        <v>248</v>
      </c>
      <c r="K44" s="298">
        <v>84</v>
      </c>
      <c r="L44" s="298">
        <v>490</v>
      </c>
      <c r="M44" s="330"/>
    </row>
    <row r="45" spans="1:13" ht="21" customHeight="1" x14ac:dyDescent="0.25">
      <c r="A45" s="80" t="s">
        <v>155</v>
      </c>
      <c r="B45" s="298">
        <v>3215</v>
      </c>
      <c r="C45" s="330">
        <v>15</v>
      </c>
      <c r="D45" s="330">
        <v>7</v>
      </c>
      <c r="E45" s="330">
        <v>291</v>
      </c>
      <c r="F45" s="330">
        <v>410</v>
      </c>
      <c r="G45" s="330">
        <v>14</v>
      </c>
      <c r="H45" s="330">
        <v>1789</v>
      </c>
      <c r="I45" s="330">
        <v>212</v>
      </c>
      <c r="J45" s="330">
        <v>121</v>
      </c>
      <c r="K45" s="330">
        <v>51</v>
      </c>
      <c r="L45" s="330">
        <v>305</v>
      </c>
      <c r="M45" s="330"/>
    </row>
    <row r="46" spans="1:13" ht="21" customHeight="1" x14ac:dyDescent="0.25">
      <c r="A46" s="80" t="s">
        <v>156</v>
      </c>
      <c r="B46" s="298">
        <v>2469</v>
      </c>
      <c r="C46" s="330">
        <v>14</v>
      </c>
      <c r="D46" s="330">
        <v>6</v>
      </c>
      <c r="E46" s="330">
        <v>182</v>
      </c>
      <c r="F46" s="330">
        <v>263</v>
      </c>
      <c r="G46" s="330">
        <v>13</v>
      </c>
      <c r="H46" s="330">
        <v>1456</v>
      </c>
      <c r="I46" s="330">
        <v>190</v>
      </c>
      <c r="J46" s="330">
        <v>127</v>
      </c>
      <c r="K46" s="330">
        <v>33</v>
      </c>
      <c r="L46" s="330">
        <v>185</v>
      </c>
      <c r="M46" s="330"/>
    </row>
    <row r="47" spans="1:13" ht="21" customHeight="1" x14ac:dyDescent="0.25">
      <c r="A47" s="81" t="s">
        <v>40</v>
      </c>
      <c r="B47" s="298">
        <v>139234</v>
      </c>
      <c r="C47" s="298">
        <v>29</v>
      </c>
      <c r="D47" s="298">
        <v>281</v>
      </c>
      <c r="E47" s="298">
        <v>11566</v>
      </c>
      <c r="F47" s="298">
        <v>22392</v>
      </c>
      <c r="G47" s="298">
        <v>312</v>
      </c>
      <c r="H47" s="298">
        <v>86513</v>
      </c>
      <c r="I47" s="298">
        <v>5224</v>
      </c>
      <c r="J47" s="298">
        <v>4772</v>
      </c>
      <c r="K47" s="298">
        <v>818</v>
      </c>
      <c r="L47" s="298">
        <v>7327</v>
      </c>
      <c r="M47" s="330"/>
    </row>
    <row r="48" spans="1:13" ht="21" customHeight="1" x14ac:dyDescent="0.25">
      <c r="A48" s="81" t="s">
        <v>157</v>
      </c>
      <c r="B48" s="298">
        <v>18691</v>
      </c>
      <c r="C48" s="298">
        <v>0</v>
      </c>
      <c r="D48" s="298">
        <v>37</v>
      </c>
      <c r="E48" s="298">
        <v>1020</v>
      </c>
      <c r="F48" s="298">
        <v>1830</v>
      </c>
      <c r="G48" s="298">
        <v>33</v>
      </c>
      <c r="H48" s="298">
        <v>14007</v>
      </c>
      <c r="I48" s="298">
        <v>473</v>
      </c>
      <c r="J48" s="298">
        <v>528</v>
      </c>
      <c r="K48" s="298">
        <v>58</v>
      </c>
      <c r="L48" s="298">
        <v>705</v>
      </c>
      <c r="M48" s="330"/>
    </row>
    <row r="49" spans="1:13" ht="21" customHeight="1" x14ac:dyDescent="0.25">
      <c r="A49" s="80" t="s">
        <v>158</v>
      </c>
      <c r="B49" s="298">
        <v>5344</v>
      </c>
      <c r="C49" s="330" t="s">
        <v>122</v>
      </c>
      <c r="D49" s="330">
        <v>8</v>
      </c>
      <c r="E49" s="330">
        <v>59</v>
      </c>
      <c r="F49" s="330">
        <v>150</v>
      </c>
      <c r="G49" s="330">
        <v>5</v>
      </c>
      <c r="H49" s="330">
        <v>4999</v>
      </c>
      <c r="I49" s="330">
        <v>30</v>
      </c>
      <c r="J49" s="330">
        <v>31</v>
      </c>
      <c r="K49" s="330">
        <v>6</v>
      </c>
      <c r="L49" s="330">
        <v>56</v>
      </c>
      <c r="M49" s="330"/>
    </row>
    <row r="50" spans="1:13" ht="21" customHeight="1" x14ac:dyDescent="0.25">
      <c r="A50" s="80" t="s">
        <v>159</v>
      </c>
      <c r="B50" s="298">
        <v>4356</v>
      </c>
      <c r="C50" s="330" t="s">
        <v>122</v>
      </c>
      <c r="D50" s="330">
        <v>7</v>
      </c>
      <c r="E50" s="330">
        <v>267</v>
      </c>
      <c r="F50" s="330">
        <v>545</v>
      </c>
      <c r="G50" s="330">
        <v>7</v>
      </c>
      <c r="H50" s="330">
        <v>2981</v>
      </c>
      <c r="I50" s="330">
        <v>187</v>
      </c>
      <c r="J50" s="330">
        <v>135</v>
      </c>
      <c r="K50" s="330">
        <v>14</v>
      </c>
      <c r="L50" s="330">
        <v>213</v>
      </c>
      <c r="M50" s="330"/>
    </row>
    <row r="51" spans="1:13" ht="21" customHeight="1" x14ac:dyDescent="0.25">
      <c r="A51" s="80" t="s">
        <v>160</v>
      </c>
      <c r="B51" s="298">
        <v>5770</v>
      </c>
      <c r="C51" s="330" t="s">
        <v>122</v>
      </c>
      <c r="D51" s="330">
        <v>6</v>
      </c>
      <c r="E51" s="330">
        <v>387</v>
      </c>
      <c r="F51" s="330">
        <v>638</v>
      </c>
      <c r="G51" s="330">
        <v>15</v>
      </c>
      <c r="H51" s="330">
        <v>4254</v>
      </c>
      <c r="I51" s="330">
        <v>137</v>
      </c>
      <c r="J51" s="330">
        <v>170</v>
      </c>
      <c r="K51" s="330">
        <v>8</v>
      </c>
      <c r="L51" s="330">
        <v>155</v>
      </c>
      <c r="M51" s="330"/>
    </row>
    <row r="52" spans="1:13" ht="21" customHeight="1" x14ac:dyDescent="0.25">
      <c r="A52" s="80" t="s">
        <v>161</v>
      </c>
      <c r="B52" s="298">
        <v>3221</v>
      </c>
      <c r="C52" s="330">
        <v>0</v>
      </c>
      <c r="D52" s="330">
        <v>16</v>
      </c>
      <c r="E52" s="330">
        <v>307</v>
      </c>
      <c r="F52" s="330">
        <v>497</v>
      </c>
      <c r="G52" s="330">
        <v>6</v>
      </c>
      <c r="H52" s="330">
        <v>1773</v>
      </c>
      <c r="I52" s="330">
        <v>119</v>
      </c>
      <c r="J52" s="330">
        <v>192</v>
      </c>
      <c r="K52" s="330">
        <v>30</v>
      </c>
      <c r="L52" s="330">
        <v>281</v>
      </c>
      <c r="M52" s="330"/>
    </row>
    <row r="53" spans="1:13" ht="21" customHeight="1" x14ac:dyDescent="0.25">
      <c r="A53" s="81" t="s">
        <v>162</v>
      </c>
      <c r="B53" s="298">
        <v>93529</v>
      </c>
      <c r="C53" s="298">
        <v>25</v>
      </c>
      <c r="D53" s="298">
        <v>200</v>
      </c>
      <c r="E53" s="298">
        <v>8512</v>
      </c>
      <c r="F53" s="298">
        <v>16590</v>
      </c>
      <c r="G53" s="298">
        <v>237</v>
      </c>
      <c r="H53" s="298">
        <v>55141</v>
      </c>
      <c r="I53" s="298">
        <v>3997</v>
      </c>
      <c r="J53" s="298">
        <v>3427</v>
      </c>
      <c r="K53" s="298">
        <v>601</v>
      </c>
      <c r="L53" s="298">
        <v>4799</v>
      </c>
      <c r="M53" s="330"/>
    </row>
    <row r="54" spans="1:13" ht="21" customHeight="1" x14ac:dyDescent="0.25">
      <c r="A54" s="80" t="s">
        <v>163</v>
      </c>
      <c r="B54" s="298">
        <v>2959</v>
      </c>
      <c r="C54" s="330">
        <v>0</v>
      </c>
      <c r="D54" s="330">
        <v>5</v>
      </c>
      <c r="E54" s="330">
        <v>202</v>
      </c>
      <c r="F54" s="330">
        <v>206</v>
      </c>
      <c r="G54" s="330">
        <v>13</v>
      </c>
      <c r="H54" s="330">
        <v>2068</v>
      </c>
      <c r="I54" s="330">
        <v>115</v>
      </c>
      <c r="J54" s="330">
        <v>67</v>
      </c>
      <c r="K54" s="330">
        <v>18</v>
      </c>
      <c r="L54" s="330">
        <v>265</v>
      </c>
      <c r="M54" s="330"/>
    </row>
    <row r="55" spans="1:13" ht="21" customHeight="1" x14ac:dyDescent="0.25">
      <c r="A55" s="80" t="s">
        <v>41</v>
      </c>
      <c r="B55" s="298">
        <v>37944</v>
      </c>
      <c r="C55" s="330">
        <v>11</v>
      </c>
      <c r="D55" s="330">
        <v>115</v>
      </c>
      <c r="E55" s="330">
        <v>4204</v>
      </c>
      <c r="F55" s="330">
        <v>7353</v>
      </c>
      <c r="G55" s="330">
        <v>129</v>
      </c>
      <c r="H55" s="330">
        <v>19773</v>
      </c>
      <c r="I55" s="330">
        <v>2051</v>
      </c>
      <c r="J55" s="330">
        <v>1767</v>
      </c>
      <c r="K55" s="330">
        <v>282</v>
      </c>
      <c r="L55" s="330">
        <v>2259</v>
      </c>
      <c r="M55" s="330"/>
    </row>
    <row r="56" spans="1:13" ht="21" customHeight="1" x14ac:dyDescent="0.25">
      <c r="A56" s="80" t="s">
        <v>164</v>
      </c>
      <c r="B56" s="298">
        <v>4584</v>
      </c>
      <c r="C56" s="330" t="s">
        <v>122</v>
      </c>
      <c r="D56" s="330" t="s">
        <v>122</v>
      </c>
      <c r="E56" s="330">
        <v>105</v>
      </c>
      <c r="F56" s="330">
        <v>233</v>
      </c>
      <c r="G56" s="330" t="s">
        <v>122</v>
      </c>
      <c r="H56" s="330">
        <v>4149</v>
      </c>
      <c r="I56" s="330">
        <v>35</v>
      </c>
      <c r="J56" s="330">
        <v>31</v>
      </c>
      <c r="K56" s="330">
        <v>6</v>
      </c>
      <c r="L56" s="330">
        <v>25</v>
      </c>
      <c r="M56" s="330"/>
    </row>
    <row r="57" spans="1:13" ht="21" customHeight="1" x14ac:dyDescent="0.25">
      <c r="A57" s="80" t="s">
        <v>165</v>
      </c>
      <c r="B57" s="298">
        <v>42369</v>
      </c>
      <c r="C57" s="330">
        <v>14</v>
      </c>
      <c r="D57" s="330">
        <v>60</v>
      </c>
      <c r="E57" s="330">
        <v>3453</v>
      </c>
      <c r="F57" s="330">
        <v>8051</v>
      </c>
      <c r="G57" s="330">
        <v>84</v>
      </c>
      <c r="H57" s="330">
        <v>25554</v>
      </c>
      <c r="I57" s="330">
        <v>1557</v>
      </c>
      <c r="J57" s="330">
        <v>1346</v>
      </c>
      <c r="K57" s="330">
        <v>224</v>
      </c>
      <c r="L57" s="330">
        <v>2026</v>
      </c>
      <c r="M57" s="330"/>
    </row>
    <row r="58" spans="1:13" ht="21" customHeight="1" x14ac:dyDescent="0.25">
      <c r="A58" s="80" t="s">
        <v>166</v>
      </c>
      <c r="B58" s="298">
        <v>1326</v>
      </c>
      <c r="C58" s="330">
        <v>0</v>
      </c>
      <c r="D58" s="330">
        <v>5</v>
      </c>
      <c r="E58" s="330">
        <v>79</v>
      </c>
      <c r="F58" s="330">
        <v>133</v>
      </c>
      <c r="G58" s="330" t="s">
        <v>122</v>
      </c>
      <c r="H58" s="330">
        <v>934</v>
      </c>
      <c r="I58" s="330">
        <v>85</v>
      </c>
      <c r="J58" s="330">
        <v>39</v>
      </c>
      <c r="K58" s="330">
        <v>18</v>
      </c>
      <c r="L58" s="330">
        <v>33</v>
      </c>
      <c r="M58" s="330"/>
    </row>
    <row r="59" spans="1:13" ht="21" customHeight="1" x14ac:dyDescent="0.25">
      <c r="A59" s="80" t="s">
        <v>167</v>
      </c>
      <c r="B59" s="298">
        <v>4347</v>
      </c>
      <c r="C59" s="330" t="s">
        <v>122</v>
      </c>
      <c r="D59" s="330">
        <v>15</v>
      </c>
      <c r="E59" s="330">
        <v>469</v>
      </c>
      <c r="F59" s="330">
        <v>614</v>
      </c>
      <c r="G59" s="330">
        <v>11</v>
      </c>
      <c r="H59" s="330">
        <v>2663</v>
      </c>
      <c r="I59" s="330">
        <v>154</v>
      </c>
      <c r="J59" s="330">
        <v>177</v>
      </c>
      <c r="K59" s="330">
        <v>53</v>
      </c>
      <c r="L59" s="330">
        <v>191</v>
      </c>
      <c r="M59" s="330"/>
    </row>
    <row r="60" spans="1:13" ht="21" customHeight="1" x14ac:dyDescent="0.25">
      <c r="A60" s="81" t="s">
        <v>168</v>
      </c>
      <c r="B60" s="298">
        <v>27014</v>
      </c>
      <c r="C60" s="298">
        <v>4</v>
      </c>
      <c r="D60" s="298">
        <v>44</v>
      </c>
      <c r="E60" s="298">
        <v>2034</v>
      </c>
      <c r="F60" s="298">
        <v>3972</v>
      </c>
      <c r="G60" s="298">
        <v>42</v>
      </c>
      <c r="H60" s="298">
        <v>17365</v>
      </c>
      <c r="I60" s="298">
        <v>754</v>
      </c>
      <c r="J60" s="298">
        <v>817</v>
      </c>
      <c r="K60" s="298">
        <v>159</v>
      </c>
      <c r="L60" s="298">
        <v>1823</v>
      </c>
      <c r="M60" s="330"/>
    </row>
    <row r="61" spans="1:13" ht="21" customHeight="1" x14ac:dyDescent="0.25">
      <c r="A61" s="80" t="s">
        <v>169</v>
      </c>
      <c r="B61" s="298">
        <v>1126</v>
      </c>
      <c r="C61" s="330" t="s">
        <v>122</v>
      </c>
      <c r="D61" s="330" t="s">
        <v>122</v>
      </c>
      <c r="E61" s="330">
        <v>119</v>
      </c>
      <c r="F61" s="330">
        <v>163</v>
      </c>
      <c r="G61" s="330" t="s">
        <v>122</v>
      </c>
      <c r="H61" s="330">
        <v>665</v>
      </c>
      <c r="I61" s="330">
        <v>36</v>
      </c>
      <c r="J61" s="330">
        <v>58</v>
      </c>
      <c r="K61" s="330" t="s">
        <v>122</v>
      </c>
      <c r="L61" s="330">
        <v>85</v>
      </c>
      <c r="M61" s="330"/>
    </row>
    <row r="62" spans="1:13" ht="21" customHeight="1" x14ac:dyDescent="0.25">
      <c r="A62" s="80" t="s">
        <v>170</v>
      </c>
      <c r="B62" s="298">
        <v>3768</v>
      </c>
      <c r="C62" s="330">
        <v>0</v>
      </c>
      <c r="D62" s="330">
        <v>10</v>
      </c>
      <c r="E62" s="330">
        <v>254</v>
      </c>
      <c r="F62" s="330">
        <v>310</v>
      </c>
      <c r="G62" s="330">
        <v>12</v>
      </c>
      <c r="H62" s="330">
        <v>2663</v>
      </c>
      <c r="I62" s="330">
        <v>110</v>
      </c>
      <c r="J62" s="330">
        <v>124</v>
      </c>
      <c r="K62" s="330">
        <v>26</v>
      </c>
      <c r="L62" s="330">
        <v>259</v>
      </c>
      <c r="M62" s="330"/>
    </row>
    <row r="63" spans="1:13" ht="21" customHeight="1" x14ac:dyDescent="0.25">
      <c r="A63" s="80" t="s">
        <v>171</v>
      </c>
      <c r="B63" s="298">
        <v>20293</v>
      </c>
      <c r="C63" s="330">
        <v>4</v>
      </c>
      <c r="D63" s="330">
        <v>34</v>
      </c>
      <c r="E63" s="330">
        <v>1518</v>
      </c>
      <c r="F63" s="330">
        <v>3265</v>
      </c>
      <c r="G63" s="330">
        <v>30</v>
      </c>
      <c r="H63" s="330">
        <v>12966</v>
      </c>
      <c r="I63" s="330">
        <v>536</v>
      </c>
      <c r="J63" s="330">
        <v>573</v>
      </c>
      <c r="K63" s="330">
        <v>114</v>
      </c>
      <c r="L63" s="330">
        <v>1253</v>
      </c>
      <c r="M63" s="330"/>
    </row>
    <row r="64" spans="1:13" ht="21" customHeight="1" x14ac:dyDescent="0.25">
      <c r="A64" s="80" t="s">
        <v>172</v>
      </c>
      <c r="B64" s="298">
        <v>1301</v>
      </c>
      <c r="C64" s="330">
        <v>0</v>
      </c>
      <c r="D64" s="330" t="s">
        <v>122</v>
      </c>
      <c r="E64" s="330">
        <v>118</v>
      </c>
      <c r="F64" s="330">
        <v>172</v>
      </c>
      <c r="G64" s="330" t="s">
        <v>122</v>
      </c>
      <c r="H64" s="330">
        <v>718</v>
      </c>
      <c r="I64" s="330">
        <v>50</v>
      </c>
      <c r="J64" s="330">
        <v>49</v>
      </c>
      <c r="K64" s="330">
        <v>8</v>
      </c>
      <c r="L64" s="330">
        <v>186</v>
      </c>
      <c r="M64" s="330"/>
    </row>
    <row r="65" spans="1:13" ht="21" customHeight="1" x14ac:dyDescent="0.25">
      <c r="A65" s="80" t="s">
        <v>173</v>
      </c>
      <c r="B65" s="298">
        <v>526</v>
      </c>
      <c r="C65" s="330">
        <v>0</v>
      </c>
      <c r="D65" s="330">
        <v>0</v>
      </c>
      <c r="E65" s="330">
        <v>25</v>
      </c>
      <c r="F65" s="330">
        <v>62</v>
      </c>
      <c r="G65" s="330" t="s">
        <v>122</v>
      </c>
      <c r="H65" s="330">
        <v>353</v>
      </c>
      <c r="I65" s="330">
        <v>22</v>
      </c>
      <c r="J65" s="330">
        <v>13</v>
      </c>
      <c r="K65" s="330">
        <v>11</v>
      </c>
      <c r="L65" s="330">
        <v>40</v>
      </c>
      <c r="M65" s="330"/>
    </row>
    <row r="66" spans="1:13" ht="21" customHeight="1" x14ac:dyDescent="0.25">
      <c r="A66" s="81" t="s">
        <v>43</v>
      </c>
      <c r="B66" s="298">
        <v>307747</v>
      </c>
      <c r="C66" s="298">
        <v>264</v>
      </c>
      <c r="D66" s="298">
        <v>788</v>
      </c>
      <c r="E66" s="298">
        <v>34437</v>
      </c>
      <c r="F66" s="298">
        <v>60946</v>
      </c>
      <c r="G66" s="298">
        <v>1320</v>
      </c>
      <c r="H66" s="298">
        <v>159369</v>
      </c>
      <c r="I66" s="298">
        <v>16069</v>
      </c>
      <c r="J66" s="298">
        <v>11492</v>
      </c>
      <c r="K66" s="298">
        <v>2670</v>
      </c>
      <c r="L66" s="298">
        <v>20392</v>
      </c>
      <c r="M66" s="330"/>
    </row>
    <row r="67" spans="1:13" ht="21" customHeight="1" x14ac:dyDescent="0.25">
      <c r="A67" s="81" t="s">
        <v>174</v>
      </c>
      <c r="B67" s="298">
        <v>2109</v>
      </c>
      <c r="C67" s="298">
        <v>0</v>
      </c>
      <c r="D67" s="298">
        <v>5</v>
      </c>
      <c r="E67" s="298">
        <v>263</v>
      </c>
      <c r="F67" s="298">
        <v>310</v>
      </c>
      <c r="G67" s="298">
        <v>12</v>
      </c>
      <c r="H67" s="298">
        <v>976</v>
      </c>
      <c r="I67" s="298">
        <v>116</v>
      </c>
      <c r="J67" s="298">
        <v>182</v>
      </c>
      <c r="K67" s="298">
        <v>46</v>
      </c>
      <c r="L67" s="298">
        <v>199</v>
      </c>
      <c r="M67" s="330"/>
    </row>
    <row r="68" spans="1:13" ht="21" customHeight="1" x14ac:dyDescent="0.25">
      <c r="A68" s="80" t="s">
        <v>175</v>
      </c>
      <c r="B68" s="298">
        <v>2109</v>
      </c>
      <c r="C68" s="330">
        <v>0</v>
      </c>
      <c r="D68" s="330">
        <v>5</v>
      </c>
      <c r="E68" s="330">
        <v>263</v>
      </c>
      <c r="F68" s="330">
        <v>310</v>
      </c>
      <c r="G68" s="330">
        <v>12</v>
      </c>
      <c r="H68" s="330">
        <v>976</v>
      </c>
      <c r="I68" s="330">
        <v>116</v>
      </c>
      <c r="J68" s="330">
        <v>182</v>
      </c>
      <c r="K68" s="330">
        <v>46</v>
      </c>
      <c r="L68" s="330">
        <v>199</v>
      </c>
      <c r="M68" s="330"/>
    </row>
    <row r="69" spans="1:13" ht="21" customHeight="1" x14ac:dyDescent="0.25">
      <c r="A69" s="81" t="s">
        <v>176</v>
      </c>
      <c r="B69" s="298">
        <v>12951</v>
      </c>
      <c r="C69" s="298">
        <v>13</v>
      </c>
      <c r="D69" s="298">
        <v>22</v>
      </c>
      <c r="E69" s="298">
        <v>1741</v>
      </c>
      <c r="F69" s="298">
        <v>3114</v>
      </c>
      <c r="G69" s="298">
        <v>41</v>
      </c>
      <c r="H69" s="298">
        <v>5990</v>
      </c>
      <c r="I69" s="298">
        <v>501</v>
      </c>
      <c r="J69" s="298">
        <v>626</v>
      </c>
      <c r="K69" s="298">
        <v>85</v>
      </c>
      <c r="L69" s="298">
        <v>818</v>
      </c>
      <c r="M69" s="330"/>
    </row>
    <row r="70" spans="1:13" ht="21" customHeight="1" x14ac:dyDescent="0.25">
      <c r="A70" s="80" t="s">
        <v>177</v>
      </c>
      <c r="B70" s="298">
        <v>1375</v>
      </c>
      <c r="C70" s="330" t="s">
        <v>122</v>
      </c>
      <c r="D70" s="330" t="s">
        <v>122</v>
      </c>
      <c r="E70" s="330">
        <v>131</v>
      </c>
      <c r="F70" s="330">
        <v>232</v>
      </c>
      <c r="G70" s="330" t="s">
        <v>122</v>
      </c>
      <c r="H70" s="330">
        <v>828</v>
      </c>
      <c r="I70" s="330">
        <v>75</v>
      </c>
      <c r="J70" s="330">
        <v>66</v>
      </c>
      <c r="K70" s="330" t="s">
        <v>122</v>
      </c>
      <c r="L70" s="330">
        <v>43</v>
      </c>
      <c r="M70" s="330"/>
    </row>
    <row r="71" spans="1:13" ht="21" customHeight="1" x14ac:dyDescent="0.25">
      <c r="A71" s="80" t="s">
        <v>178</v>
      </c>
      <c r="B71" s="298">
        <v>8717</v>
      </c>
      <c r="C71" s="330">
        <v>13</v>
      </c>
      <c r="D71" s="330">
        <v>13</v>
      </c>
      <c r="E71" s="330">
        <v>1199</v>
      </c>
      <c r="F71" s="330">
        <v>2338</v>
      </c>
      <c r="G71" s="330">
        <v>30</v>
      </c>
      <c r="H71" s="330">
        <v>3861</v>
      </c>
      <c r="I71" s="330">
        <v>287</v>
      </c>
      <c r="J71" s="330">
        <v>367</v>
      </c>
      <c r="K71" s="330">
        <v>43</v>
      </c>
      <c r="L71" s="330">
        <v>566</v>
      </c>
      <c r="M71" s="330"/>
    </row>
    <row r="72" spans="1:13" ht="21" customHeight="1" x14ac:dyDescent="0.25">
      <c r="A72" s="80" t="s">
        <v>109</v>
      </c>
      <c r="B72" s="298">
        <v>1114</v>
      </c>
      <c r="C72" s="330" t="s">
        <v>122</v>
      </c>
      <c r="D72" s="330" t="s">
        <v>122</v>
      </c>
      <c r="E72" s="330">
        <v>168</v>
      </c>
      <c r="F72" s="330">
        <v>224</v>
      </c>
      <c r="G72" s="330">
        <v>7</v>
      </c>
      <c r="H72" s="330">
        <v>507</v>
      </c>
      <c r="I72" s="330">
        <v>76</v>
      </c>
      <c r="J72" s="330">
        <v>61</v>
      </c>
      <c r="K72" s="330">
        <v>15</v>
      </c>
      <c r="L72" s="330">
        <v>56</v>
      </c>
      <c r="M72" s="330"/>
    </row>
    <row r="73" spans="1:13" ht="21" customHeight="1" x14ac:dyDescent="0.25">
      <c r="A73" s="80" t="s">
        <v>179</v>
      </c>
      <c r="B73" s="298">
        <v>1745</v>
      </c>
      <c r="C73" s="330">
        <v>0</v>
      </c>
      <c r="D73" s="330">
        <v>9</v>
      </c>
      <c r="E73" s="330">
        <v>243</v>
      </c>
      <c r="F73" s="330">
        <v>320</v>
      </c>
      <c r="G73" s="330">
        <v>4</v>
      </c>
      <c r="H73" s="330">
        <v>794</v>
      </c>
      <c r="I73" s="330">
        <v>63</v>
      </c>
      <c r="J73" s="330">
        <v>132</v>
      </c>
      <c r="K73" s="330">
        <v>27</v>
      </c>
      <c r="L73" s="330">
        <v>153</v>
      </c>
      <c r="M73" s="329"/>
    </row>
    <row r="74" spans="1:13" ht="21" customHeight="1" x14ac:dyDescent="0.25">
      <c r="A74" s="81" t="s">
        <v>180</v>
      </c>
      <c r="B74" s="298">
        <v>36877</v>
      </c>
      <c r="C74" s="298">
        <v>5</v>
      </c>
      <c r="D74" s="298">
        <v>142</v>
      </c>
      <c r="E74" s="298">
        <v>4985</v>
      </c>
      <c r="F74" s="298">
        <v>9032</v>
      </c>
      <c r="G74" s="298">
        <v>168</v>
      </c>
      <c r="H74" s="298">
        <v>14714</v>
      </c>
      <c r="I74" s="298">
        <v>1780</v>
      </c>
      <c r="J74" s="298">
        <v>2115</v>
      </c>
      <c r="K74" s="298">
        <v>559</v>
      </c>
      <c r="L74" s="298">
        <v>3377</v>
      </c>
      <c r="M74" s="329"/>
    </row>
    <row r="75" spans="1:13" ht="21" customHeight="1" x14ac:dyDescent="0.25">
      <c r="A75" s="80" t="s">
        <v>181</v>
      </c>
      <c r="B75" s="298">
        <v>4455</v>
      </c>
      <c r="C75" s="330" t="s">
        <v>122</v>
      </c>
      <c r="D75" s="330">
        <v>11</v>
      </c>
      <c r="E75" s="330">
        <v>517</v>
      </c>
      <c r="F75" s="330">
        <v>908</v>
      </c>
      <c r="G75" s="330">
        <v>20</v>
      </c>
      <c r="H75" s="330">
        <v>2164</v>
      </c>
      <c r="I75" s="330">
        <v>178</v>
      </c>
      <c r="J75" s="330">
        <v>224</v>
      </c>
      <c r="K75" s="330">
        <v>39</v>
      </c>
      <c r="L75" s="330">
        <v>394</v>
      </c>
      <c r="M75" s="329"/>
    </row>
    <row r="76" spans="1:13" ht="21" customHeight="1" x14ac:dyDescent="0.25">
      <c r="A76" s="80" t="s">
        <v>182</v>
      </c>
      <c r="B76" s="298">
        <v>2294</v>
      </c>
      <c r="C76" s="330" t="s">
        <v>122</v>
      </c>
      <c r="D76" s="330">
        <v>9</v>
      </c>
      <c r="E76" s="330">
        <v>154</v>
      </c>
      <c r="F76" s="330">
        <v>289</v>
      </c>
      <c r="G76" s="330">
        <v>9</v>
      </c>
      <c r="H76" s="330">
        <v>1511</v>
      </c>
      <c r="I76" s="330">
        <v>73</v>
      </c>
      <c r="J76" s="330">
        <v>100</v>
      </c>
      <c r="K76" s="330">
        <v>15</v>
      </c>
      <c r="L76" s="330">
        <v>134</v>
      </c>
      <c r="M76" s="329"/>
    </row>
    <row r="77" spans="1:13" ht="21" customHeight="1" x14ac:dyDescent="0.25">
      <c r="A77" s="80" t="s">
        <v>183</v>
      </c>
      <c r="B77" s="298">
        <v>19977</v>
      </c>
      <c r="C77" s="330" t="s">
        <v>122</v>
      </c>
      <c r="D77" s="330">
        <v>66</v>
      </c>
      <c r="E77" s="330">
        <v>2614</v>
      </c>
      <c r="F77" s="330">
        <v>4934</v>
      </c>
      <c r="G77" s="330">
        <v>87</v>
      </c>
      <c r="H77" s="330">
        <v>8124</v>
      </c>
      <c r="I77" s="330">
        <v>994</v>
      </c>
      <c r="J77" s="330">
        <v>1048</v>
      </c>
      <c r="K77" s="330">
        <v>305</v>
      </c>
      <c r="L77" s="330">
        <v>1805</v>
      </c>
      <c r="M77" s="329"/>
    </row>
    <row r="78" spans="1:13" ht="21" customHeight="1" x14ac:dyDescent="0.25">
      <c r="A78" s="80" t="s">
        <v>184</v>
      </c>
      <c r="B78" s="298">
        <v>10151</v>
      </c>
      <c r="C78" s="330">
        <v>5</v>
      </c>
      <c r="D78" s="330">
        <v>56</v>
      </c>
      <c r="E78" s="330">
        <v>1700</v>
      </c>
      <c r="F78" s="330">
        <v>2901</v>
      </c>
      <c r="G78" s="330">
        <v>52</v>
      </c>
      <c r="H78" s="330">
        <v>2915</v>
      </c>
      <c r="I78" s="330">
        <v>535</v>
      </c>
      <c r="J78" s="330">
        <v>743</v>
      </c>
      <c r="K78" s="330">
        <v>200</v>
      </c>
      <c r="L78" s="330">
        <v>1044</v>
      </c>
      <c r="M78" s="329"/>
    </row>
    <row r="79" spans="1:13" ht="21" customHeight="1" x14ac:dyDescent="0.25">
      <c r="A79" s="81" t="s">
        <v>185</v>
      </c>
      <c r="B79" s="298">
        <v>17852</v>
      </c>
      <c r="C79" s="298">
        <v>0</v>
      </c>
      <c r="D79" s="298">
        <v>10</v>
      </c>
      <c r="E79" s="298">
        <v>957</v>
      </c>
      <c r="F79" s="298">
        <v>1727</v>
      </c>
      <c r="G79" s="298">
        <v>58</v>
      </c>
      <c r="H79" s="298">
        <v>13218</v>
      </c>
      <c r="I79" s="298">
        <v>620</v>
      </c>
      <c r="J79" s="298">
        <v>471</v>
      </c>
      <c r="K79" s="298">
        <v>104</v>
      </c>
      <c r="L79" s="298">
        <v>687</v>
      </c>
      <c r="M79" s="329"/>
    </row>
    <row r="80" spans="1:13" ht="21" customHeight="1" x14ac:dyDescent="0.25">
      <c r="A80" s="80" t="s">
        <v>186</v>
      </c>
      <c r="B80" s="298">
        <v>2224</v>
      </c>
      <c r="C80" s="330" t="s">
        <v>122</v>
      </c>
      <c r="D80" s="330" t="s">
        <v>122</v>
      </c>
      <c r="E80" s="330">
        <v>234</v>
      </c>
      <c r="F80" s="330">
        <v>264</v>
      </c>
      <c r="G80" s="330">
        <v>5</v>
      </c>
      <c r="H80" s="330">
        <v>1356</v>
      </c>
      <c r="I80" s="330">
        <v>57</v>
      </c>
      <c r="J80" s="330">
        <v>143</v>
      </c>
      <c r="K80" s="330">
        <v>22</v>
      </c>
      <c r="L80" s="330">
        <v>143</v>
      </c>
      <c r="M80" s="329"/>
    </row>
    <row r="81" spans="1:13" ht="21" customHeight="1" x14ac:dyDescent="0.25">
      <c r="A81" s="80" t="s">
        <v>187</v>
      </c>
      <c r="B81" s="298">
        <v>11377</v>
      </c>
      <c r="C81" s="330" t="s">
        <v>122</v>
      </c>
      <c r="D81" s="330">
        <v>10</v>
      </c>
      <c r="E81" s="330">
        <v>510</v>
      </c>
      <c r="F81" s="330">
        <v>877</v>
      </c>
      <c r="G81" s="330">
        <v>29</v>
      </c>
      <c r="H81" s="330">
        <v>9014</v>
      </c>
      <c r="I81" s="330">
        <v>344</v>
      </c>
      <c r="J81" s="330">
        <v>199</v>
      </c>
      <c r="K81" s="330">
        <v>50</v>
      </c>
      <c r="L81" s="330">
        <v>344</v>
      </c>
      <c r="M81" s="329"/>
    </row>
    <row r="82" spans="1:13" ht="21" customHeight="1" x14ac:dyDescent="0.25">
      <c r="A82" s="80" t="s">
        <v>188</v>
      </c>
      <c r="B82" s="298">
        <v>597</v>
      </c>
      <c r="C82" s="330">
        <v>0</v>
      </c>
      <c r="D82" s="330" t="s">
        <v>122</v>
      </c>
      <c r="E82" s="330">
        <v>52</v>
      </c>
      <c r="F82" s="330">
        <v>140</v>
      </c>
      <c r="G82" s="330">
        <v>5</v>
      </c>
      <c r="H82" s="330">
        <v>327</v>
      </c>
      <c r="I82" s="330">
        <v>15</v>
      </c>
      <c r="J82" s="330">
        <v>33</v>
      </c>
      <c r="K82" s="330">
        <v>4</v>
      </c>
      <c r="L82" s="330">
        <v>21</v>
      </c>
      <c r="M82" s="329"/>
    </row>
    <row r="83" spans="1:13" ht="21" customHeight="1" x14ac:dyDescent="0.25">
      <c r="A83" s="80" t="s">
        <v>189</v>
      </c>
      <c r="B83" s="298">
        <v>1022</v>
      </c>
      <c r="C83" s="330" t="s">
        <v>122</v>
      </c>
      <c r="D83" s="330" t="s">
        <v>122</v>
      </c>
      <c r="E83" s="330">
        <v>77</v>
      </c>
      <c r="F83" s="330">
        <v>114</v>
      </c>
      <c r="G83" s="330">
        <v>8</v>
      </c>
      <c r="H83" s="330">
        <v>663</v>
      </c>
      <c r="I83" s="330">
        <v>45</v>
      </c>
      <c r="J83" s="330">
        <v>41</v>
      </c>
      <c r="K83" s="330">
        <v>10</v>
      </c>
      <c r="L83" s="330">
        <v>64</v>
      </c>
      <c r="M83" s="329"/>
    </row>
    <row r="84" spans="1:13" ht="21" customHeight="1" x14ac:dyDescent="0.25">
      <c r="A84" s="80" t="s">
        <v>190</v>
      </c>
      <c r="B84" s="298">
        <v>2632</v>
      </c>
      <c r="C84" s="330" t="s">
        <v>122</v>
      </c>
      <c r="D84" s="330" t="s">
        <v>122</v>
      </c>
      <c r="E84" s="330">
        <v>84</v>
      </c>
      <c r="F84" s="330">
        <v>332</v>
      </c>
      <c r="G84" s="330">
        <v>11</v>
      </c>
      <c r="H84" s="330">
        <v>1858</v>
      </c>
      <c r="I84" s="330">
        <v>159</v>
      </c>
      <c r="J84" s="330">
        <v>55</v>
      </c>
      <c r="K84" s="330">
        <v>18</v>
      </c>
      <c r="L84" s="330">
        <v>115</v>
      </c>
      <c r="M84" s="329"/>
    </row>
    <row r="85" spans="1:13" ht="21" customHeight="1" x14ac:dyDescent="0.25">
      <c r="A85" s="81" t="s">
        <v>191</v>
      </c>
      <c r="B85" s="298">
        <v>24396</v>
      </c>
      <c r="C85" s="298">
        <v>16</v>
      </c>
      <c r="D85" s="298">
        <v>63</v>
      </c>
      <c r="E85" s="298">
        <v>2474</v>
      </c>
      <c r="F85" s="298">
        <v>4276</v>
      </c>
      <c r="G85" s="298">
        <v>143</v>
      </c>
      <c r="H85" s="298">
        <v>13430</v>
      </c>
      <c r="I85" s="298">
        <v>1009</v>
      </c>
      <c r="J85" s="298">
        <v>1075</v>
      </c>
      <c r="K85" s="298">
        <v>219</v>
      </c>
      <c r="L85" s="298">
        <v>1691</v>
      </c>
      <c r="M85" s="329"/>
    </row>
    <row r="86" spans="1:13" ht="21" customHeight="1" x14ac:dyDescent="0.25">
      <c r="A86" s="80" t="s">
        <v>192</v>
      </c>
      <c r="B86" s="298">
        <v>5321</v>
      </c>
      <c r="C86" s="330">
        <v>4</v>
      </c>
      <c r="D86" s="330">
        <v>15</v>
      </c>
      <c r="E86" s="330">
        <v>684</v>
      </c>
      <c r="F86" s="330">
        <v>1390</v>
      </c>
      <c r="G86" s="330">
        <v>53</v>
      </c>
      <c r="H86" s="330">
        <v>2098</v>
      </c>
      <c r="I86" s="330">
        <v>238</v>
      </c>
      <c r="J86" s="330">
        <v>277</v>
      </c>
      <c r="K86" s="330">
        <v>72</v>
      </c>
      <c r="L86" s="330">
        <v>490</v>
      </c>
      <c r="M86" s="329"/>
    </row>
    <row r="87" spans="1:13" ht="21" customHeight="1" x14ac:dyDescent="0.25">
      <c r="A87" s="80" t="s">
        <v>193</v>
      </c>
      <c r="B87" s="298">
        <v>2661</v>
      </c>
      <c r="C87" s="330">
        <v>0</v>
      </c>
      <c r="D87" s="330">
        <v>9</v>
      </c>
      <c r="E87" s="330">
        <v>230</v>
      </c>
      <c r="F87" s="330">
        <v>303</v>
      </c>
      <c r="G87" s="330">
        <v>11</v>
      </c>
      <c r="H87" s="330">
        <v>1815</v>
      </c>
      <c r="I87" s="330">
        <v>94</v>
      </c>
      <c r="J87" s="330">
        <v>81</v>
      </c>
      <c r="K87" s="330">
        <v>11</v>
      </c>
      <c r="L87" s="330">
        <v>107</v>
      </c>
      <c r="M87" s="329"/>
    </row>
    <row r="88" spans="1:13" ht="21" customHeight="1" x14ac:dyDescent="0.25">
      <c r="A88" s="80" t="s">
        <v>194</v>
      </c>
      <c r="B88" s="298">
        <v>2263</v>
      </c>
      <c r="C88" s="330" t="s">
        <v>122</v>
      </c>
      <c r="D88" s="330">
        <v>5</v>
      </c>
      <c r="E88" s="330">
        <v>187</v>
      </c>
      <c r="F88" s="330">
        <v>293</v>
      </c>
      <c r="G88" s="330">
        <v>8</v>
      </c>
      <c r="H88" s="330">
        <v>1549</v>
      </c>
      <c r="I88" s="330">
        <v>45</v>
      </c>
      <c r="J88" s="330">
        <v>74</v>
      </c>
      <c r="K88" s="330">
        <v>14</v>
      </c>
      <c r="L88" s="330">
        <v>88</v>
      </c>
      <c r="M88" s="329"/>
    </row>
    <row r="89" spans="1:13" ht="21" customHeight="1" x14ac:dyDescent="0.25">
      <c r="A89" s="80" t="s">
        <v>195</v>
      </c>
      <c r="B89" s="298">
        <v>3030</v>
      </c>
      <c r="C89" s="330" t="s">
        <v>122</v>
      </c>
      <c r="D89" s="330">
        <v>10</v>
      </c>
      <c r="E89" s="330">
        <v>260</v>
      </c>
      <c r="F89" s="330">
        <v>321</v>
      </c>
      <c r="G89" s="330">
        <v>19</v>
      </c>
      <c r="H89" s="330">
        <v>1847</v>
      </c>
      <c r="I89" s="330">
        <v>197</v>
      </c>
      <c r="J89" s="330">
        <v>132</v>
      </c>
      <c r="K89" s="330">
        <v>36</v>
      </c>
      <c r="L89" s="330">
        <v>208</v>
      </c>
      <c r="M89" s="329"/>
    </row>
    <row r="90" spans="1:13" ht="21" customHeight="1" x14ac:dyDescent="0.25">
      <c r="A90" s="80" t="s">
        <v>196</v>
      </c>
      <c r="B90" s="298">
        <v>11121</v>
      </c>
      <c r="C90" s="330">
        <v>12</v>
      </c>
      <c r="D90" s="330">
        <v>24</v>
      </c>
      <c r="E90" s="330">
        <v>1113</v>
      </c>
      <c r="F90" s="330">
        <v>1969</v>
      </c>
      <c r="G90" s="330">
        <v>52</v>
      </c>
      <c r="H90" s="330">
        <v>6121</v>
      </c>
      <c r="I90" s="330">
        <v>435</v>
      </c>
      <c r="J90" s="330">
        <v>511</v>
      </c>
      <c r="K90" s="330">
        <v>86</v>
      </c>
      <c r="L90" s="330">
        <v>798</v>
      </c>
      <c r="M90" s="329"/>
    </row>
    <row r="91" spans="1:13" ht="21" customHeight="1" x14ac:dyDescent="0.25">
      <c r="A91" s="81" t="s">
        <v>197</v>
      </c>
      <c r="B91" s="298">
        <v>45581</v>
      </c>
      <c r="C91" s="298">
        <v>20</v>
      </c>
      <c r="D91" s="298">
        <v>96</v>
      </c>
      <c r="E91" s="298">
        <v>3926</v>
      </c>
      <c r="F91" s="298">
        <v>7072</v>
      </c>
      <c r="G91" s="298">
        <v>154</v>
      </c>
      <c r="H91" s="298">
        <v>28638</v>
      </c>
      <c r="I91" s="298">
        <v>1932</v>
      </c>
      <c r="J91" s="298">
        <v>1254</v>
      </c>
      <c r="K91" s="298">
        <v>351</v>
      </c>
      <c r="L91" s="298">
        <v>2138</v>
      </c>
      <c r="M91" s="329"/>
    </row>
    <row r="92" spans="1:13" ht="21" customHeight="1" x14ac:dyDescent="0.25">
      <c r="A92" s="80" t="s">
        <v>198</v>
      </c>
      <c r="B92" s="298">
        <v>6230</v>
      </c>
      <c r="C92" s="330" t="s">
        <v>122</v>
      </c>
      <c r="D92" s="330">
        <v>12</v>
      </c>
      <c r="E92" s="330">
        <v>283</v>
      </c>
      <c r="F92" s="330">
        <v>939</v>
      </c>
      <c r="G92" s="330">
        <v>23</v>
      </c>
      <c r="H92" s="330">
        <v>4329</v>
      </c>
      <c r="I92" s="330">
        <v>225</v>
      </c>
      <c r="J92" s="330">
        <v>129</v>
      </c>
      <c r="K92" s="330">
        <v>23</v>
      </c>
      <c r="L92" s="330">
        <v>267</v>
      </c>
      <c r="M92" s="329"/>
    </row>
    <row r="93" spans="1:13" ht="21" customHeight="1" x14ac:dyDescent="0.25">
      <c r="A93" s="80" t="s">
        <v>199</v>
      </c>
      <c r="B93" s="298">
        <v>7800</v>
      </c>
      <c r="C93" s="330">
        <v>4</v>
      </c>
      <c r="D93" s="330">
        <v>30</v>
      </c>
      <c r="E93" s="330">
        <v>766</v>
      </c>
      <c r="F93" s="330">
        <v>1212</v>
      </c>
      <c r="G93" s="330">
        <v>39</v>
      </c>
      <c r="H93" s="330">
        <v>4586</v>
      </c>
      <c r="I93" s="330">
        <v>338</v>
      </c>
      <c r="J93" s="330">
        <v>227</v>
      </c>
      <c r="K93" s="330">
        <v>92</v>
      </c>
      <c r="L93" s="330">
        <v>506</v>
      </c>
      <c r="M93" s="329"/>
    </row>
    <row r="94" spans="1:13" ht="21" customHeight="1" x14ac:dyDescent="0.25">
      <c r="A94" s="80" t="s">
        <v>200</v>
      </c>
      <c r="B94" s="298">
        <v>7105</v>
      </c>
      <c r="C94" s="330" t="s">
        <v>122</v>
      </c>
      <c r="D94" s="330">
        <v>8</v>
      </c>
      <c r="E94" s="330">
        <v>441</v>
      </c>
      <c r="F94" s="330">
        <v>946</v>
      </c>
      <c r="G94" s="330">
        <v>18</v>
      </c>
      <c r="H94" s="330">
        <v>4930</v>
      </c>
      <c r="I94" s="330">
        <v>362</v>
      </c>
      <c r="J94" s="330">
        <v>146</v>
      </c>
      <c r="K94" s="330">
        <v>30</v>
      </c>
      <c r="L94" s="330">
        <v>224</v>
      </c>
      <c r="M94" s="329"/>
    </row>
    <row r="95" spans="1:13" ht="21" customHeight="1" x14ac:dyDescent="0.25">
      <c r="A95" s="80" t="s">
        <v>201</v>
      </c>
      <c r="B95" s="298">
        <v>3246</v>
      </c>
      <c r="C95" s="330">
        <v>0</v>
      </c>
      <c r="D95" s="330">
        <v>8</v>
      </c>
      <c r="E95" s="330">
        <v>355</v>
      </c>
      <c r="F95" s="330">
        <v>836</v>
      </c>
      <c r="G95" s="330">
        <v>18</v>
      </c>
      <c r="H95" s="330">
        <v>1601</v>
      </c>
      <c r="I95" s="330">
        <v>118</v>
      </c>
      <c r="J95" s="330">
        <v>109</v>
      </c>
      <c r="K95" s="330">
        <v>29</v>
      </c>
      <c r="L95" s="330">
        <v>172</v>
      </c>
      <c r="M95" s="329"/>
    </row>
    <row r="96" spans="1:13" ht="21" customHeight="1" x14ac:dyDescent="0.25">
      <c r="A96" s="80" t="s">
        <v>46</v>
      </c>
      <c r="B96" s="298">
        <v>19030</v>
      </c>
      <c r="C96" s="330">
        <v>16</v>
      </c>
      <c r="D96" s="330">
        <v>34</v>
      </c>
      <c r="E96" s="330">
        <v>1973</v>
      </c>
      <c r="F96" s="330">
        <v>2820</v>
      </c>
      <c r="G96" s="330">
        <v>46</v>
      </c>
      <c r="H96" s="330">
        <v>11652</v>
      </c>
      <c r="I96" s="330">
        <v>827</v>
      </c>
      <c r="J96" s="330">
        <v>598</v>
      </c>
      <c r="K96" s="330">
        <v>169</v>
      </c>
      <c r="L96" s="330">
        <v>895</v>
      </c>
      <c r="M96" s="329"/>
    </row>
    <row r="97" spans="1:13" ht="21" customHeight="1" x14ac:dyDescent="0.25">
      <c r="A97" s="80" t="s">
        <v>202</v>
      </c>
      <c r="B97" s="298">
        <v>2170</v>
      </c>
      <c r="C97" s="330">
        <v>0</v>
      </c>
      <c r="D97" s="330">
        <v>4</v>
      </c>
      <c r="E97" s="330">
        <v>108</v>
      </c>
      <c r="F97" s="330">
        <v>319</v>
      </c>
      <c r="G97" s="330">
        <v>10</v>
      </c>
      <c r="H97" s="330">
        <v>1540</v>
      </c>
      <c r="I97" s="330">
        <v>62</v>
      </c>
      <c r="J97" s="330">
        <v>45</v>
      </c>
      <c r="K97" s="330">
        <v>8</v>
      </c>
      <c r="L97" s="330">
        <v>74</v>
      </c>
      <c r="M97" s="329"/>
    </row>
    <row r="98" spans="1:13" ht="21" customHeight="1" x14ac:dyDescent="0.25">
      <c r="A98" s="81" t="s">
        <v>203</v>
      </c>
      <c r="B98" s="298">
        <v>28759</v>
      </c>
      <c r="C98" s="298">
        <v>11</v>
      </c>
      <c r="D98" s="298">
        <v>85</v>
      </c>
      <c r="E98" s="298">
        <v>3087</v>
      </c>
      <c r="F98" s="298">
        <v>4738</v>
      </c>
      <c r="G98" s="298">
        <v>113</v>
      </c>
      <c r="H98" s="298">
        <v>16211</v>
      </c>
      <c r="I98" s="298">
        <v>1117</v>
      </c>
      <c r="J98" s="298">
        <v>1309</v>
      </c>
      <c r="K98" s="298">
        <v>299</v>
      </c>
      <c r="L98" s="298">
        <v>1789</v>
      </c>
      <c r="M98" s="329"/>
    </row>
    <row r="99" spans="1:13" ht="21" customHeight="1" x14ac:dyDescent="0.25">
      <c r="A99" s="80" t="s">
        <v>204</v>
      </c>
      <c r="B99" s="298">
        <v>1102</v>
      </c>
      <c r="C99" s="330" t="s">
        <v>122</v>
      </c>
      <c r="D99" s="330">
        <v>7</v>
      </c>
      <c r="E99" s="330">
        <v>200</v>
      </c>
      <c r="F99" s="330">
        <v>233</v>
      </c>
      <c r="G99" s="330" t="s">
        <v>122</v>
      </c>
      <c r="H99" s="330">
        <v>369</v>
      </c>
      <c r="I99" s="330">
        <v>69</v>
      </c>
      <c r="J99" s="330">
        <v>119</v>
      </c>
      <c r="K99" s="330">
        <v>18</v>
      </c>
      <c r="L99" s="330">
        <v>87</v>
      </c>
      <c r="M99" s="329"/>
    </row>
    <row r="100" spans="1:13" ht="21" customHeight="1" x14ac:dyDescent="0.25">
      <c r="A100" s="80" t="s">
        <v>205</v>
      </c>
      <c r="B100" s="298">
        <v>10190</v>
      </c>
      <c r="C100" s="330">
        <v>5</v>
      </c>
      <c r="D100" s="330">
        <v>13</v>
      </c>
      <c r="E100" s="330">
        <v>501</v>
      </c>
      <c r="F100" s="330">
        <v>662</v>
      </c>
      <c r="G100" s="330">
        <v>50</v>
      </c>
      <c r="H100" s="330">
        <v>8026</v>
      </c>
      <c r="I100" s="330">
        <v>322</v>
      </c>
      <c r="J100" s="330">
        <v>219</v>
      </c>
      <c r="K100" s="330">
        <v>63</v>
      </c>
      <c r="L100" s="330">
        <v>329</v>
      </c>
      <c r="M100" s="329"/>
    </row>
    <row r="101" spans="1:13" ht="21" customHeight="1" x14ac:dyDescent="0.25">
      <c r="A101" s="80" t="s">
        <v>206</v>
      </c>
      <c r="B101" s="298">
        <v>1985</v>
      </c>
      <c r="C101" s="330">
        <v>0</v>
      </c>
      <c r="D101" s="330" t="s">
        <v>122</v>
      </c>
      <c r="E101" s="330">
        <v>114</v>
      </c>
      <c r="F101" s="330">
        <v>204</v>
      </c>
      <c r="G101" s="330" t="s">
        <v>122</v>
      </c>
      <c r="H101" s="330">
        <v>1461</v>
      </c>
      <c r="I101" s="330">
        <v>68</v>
      </c>
      <c r="J101" s="330">
        <v>61</v>
      </c>
      <c r="K101" s="330">
        <v>10</v>
      </c>
      <c r="L101" s="330">
        <v>67</v>
      </c>
      <c r="M101" s="329"/>
    </row>
    <row r="102" spans="1:13" ht="21" customHeight="1" x14ac:dyDescent="0.25">
      <c r="A102" s="80" t="s">
        <v>207</v>
      </c>
      <c r="B102" s="298">
        <v>2444</v>
      </c>
      <c r="C102" s="330" t="s">
        <v>122</v>
      </c>
      <c r="D102" s="330">
        <v>5</v>
      </c>
      <c r="E102" s="330">
        <v>238</v>
      </c>
      <c r="F102" s="330">
        <v>355</v>
      </c>
      <c r="G102" s="330">
        <v>9</v>
      </c>
      <c r="H102" s="330">
        <v>1367</v>
      </c>
      <c r="I102" s="330">
        <v>105</v>
      </c>
      <c r="J102" s="330">
        <v>196</v>
      </c>
      <c r="K102" s="330">
        <v>46</v>
      </c>
      <c r="L102" s="330">
        <v>123</v>
      </c>
      <c r="M102" s="329"/>
    </row>
    <row r="103" spans="1:13" ht="21" customHeight="1" x14ac:dyDescent="0.25">
      <c r="A103" s="80" t="s">
        <v>208</v>
      </c>
      <c r="B103" s="298">
        <v>11007</v>
      </c>
      <c r="C103" s="330">
        <v>6</v>
      </c>
      <c r="D103" s="330">
        <v>54</v>
      </c>
      <c r="E103" s="330">
        <v>1765</v>
      </c>
      <c r="F103" s="330">
        <v>2995</v>
      </c>
      <c r="G103" s="330">
        <v>54</v>
      </c>
      <c r="H103" s="330">
        <v>3911</v>
      </c>
      <c r="I103" s="330">
        <v>480</v>
      </c>
      <c r="J103" s="330">
        <v>586</v>
      </c>
      <c r="K103" s="330">
        <v>137</v>
      </c>
      <c r="L103" s="330">
        <v>1019</v>
      </c>
      <c r="M103" s="329"/>
    </row>
    <row r="104" spans="1:13" ht="21" customHeight="1" x14ac:dyDescent="0.25">
      <c r="A104" s="80" t="s">
        <v>209</v>
      </c>
      <c r="B104" s="298">
        <v>2031</v>
      </c>
      <c r="C104" s="330">
        <v>0</v>
      </c>
      <c r="D104" s="330">
        <v>6</v>
      </c>
      <c r="E104" s="330">
        <v>269</v>
      </c>
      <c r="F104" s="330">
        <v>289</v>
      </c>
      <c r="G104" s="330">
        <v>0</v>
      </c>
      <c r="H104" s="330">
        <v>1077</v>
      </c>
      <c r="I104" s="330">
        <v>73</v>
      </c>
      <c r="J104" s="330">
        <v>128</v>
      </c>
      <c r="K104" s="330">
        <v>25</v>
      </c>
      <c r="L104" s="330">
        <v>164</v>
      </c>
      <c r="M104" s="329"/>
    </row>
    <row r="105" spans="1:13" ht="21" customHeight="1" x14ac:dyDescent="0.25">
      <c r="A105" s="81" t="s">
        <v>210</v>
      </c>
      <c r="B105" s="298">
        <v>139222</v>
      </c>
      <c r="C105" s="298">
        <v>199</v>
      </c>
      <c r="D105" s="298">
        <v>365</v>
      </c>
      <c r="E105" s="298">
        <v>17004</v>
      </c>
      <c r="F105" s="298">
        <v>30677</v>
      </c>
      <c r="G105" s="298">
        <v>631</v>
      </c>
      <c r="H105" s="298">
        <v>66192</v>
      </c>
      <c r="I105" s="298">
        <v>8994</v>
      </c>
      <c r="J105" s="298">
        <v>4460</v>
      </c>
      <c r="K105" s="298">
        <v>1007</v>
      </c>
      <c r="L105" s="298">
        <v>9693</v>
      </c>
      <c r="M105" s="329"/>
    </row>
    <row r="106" spans="1:13" ht="21" customHeight="1" x14ac:dyDescent="0.25">
      <c r="A106" s="80" t="s">
        <v>211</v>
      </c>
      <c r="B106" s="298">
        <v>8034</v>
      </c>
      <c r="C106" s="330">
        <v>4</v>
      </c>
      <c r="D106" s="330">
        <v>19</v>
      </c>
      <c r="E106" s="330">
        <v>535</v>
      </c>
      <c r="F106" s="330">
        <v>946</v>
      </c>
      <c r="G106" s="330">
        <v>26</v>
      </c>
      <c r="H106" s="330">
        <v>5635</v>
      </c>
      <c r="I106" s="330">
        <v>264</v>
      </c>
      <c r="J106" s="330">
        <v>220</v>
      </c>
      <c r="K106" s="330">
        <v>69</v>
      </c>
      <c r="L106" s="330">
        <v>316</v>
      </c>
      <c r="M106" s="329"/>
    </row>
    <row r="107" spans="1:13" ht="21" customHeight="1" x14ac:dyDescent="0.25">
      <c r="A107" s="80" t="s">
        <v>212</v>
      </c>
      <c r="B107" s="298">
        <v>6789</v>
      </c>
      <c r="C107" s="330">
        <v>0</v>
      </c>
      <c r="D107" s="330">
        <v>15</v>
      </c>
      <c r="E107" s="330">
        <v>756</v>
      </c>
      <c r="F107" s="330">
        <v>1531</v>
      </c>
      <c r="G107" s="330">
        <v>34</v>
      </c>
      <c r="H107" s="330">
        <v>3607</v>
      </c>
      <c r="I107" s="330">
        <v>203</v>
      </c>
      <c r="J107" s="330">
        <v>212</v>
      </c>
      <c r="K107" s="330">
        <v>39</v>
      </c>
      <c r="L107" s="330">
        <v>392</v>
      </c>
      <c r="M107" s="329"/>
    </row>
    <row r="108" spans="1:13" ht="21" customHeight="1" x14ac:dyDescent="0.25">
      <c r="A108" s="80" t="s">
        <v>213</v>
      </c>
      <c r="B108" s="298">
        <v>120</v>
      </c>
      <c r="C108" s="330">
        <v>0</v>
      </c>
      <c r="D108" s="330" t="s">
        <v>122</v>
      </c>
      <c r="E108" s="330">
        <v>29</v>
      </c>
      <c r="F108" s="330">
        <v>15</v>
      </c>
      <c r="G108" s="330" t="s">
        <v>122</v>
      </c>
      <c r="H108" s="330">
        <v>17</v>
      </c>
      <c r="I108" s="330">
        <v>35</v>
      </c>
      <c r="J108" s="330">
        <v>6</v>
      </c>
      <c r="K108" s="330">
        <v>5</v>
      </c>
      <c r="L108" s="330">
        <v>13</v>
      </c>
      <c r="M108" s="329"/>
    </row>
    <row r="109" spans="1:13" ht="21" customHeight="1" x14ac:dyDescent="0.25">
      <c r="A109" s="80" t="s">
        <v>214</v>
      </c>
      <c r="B109" s="298">
        <v>4659</v>
      </c>
      <c r="C109" s="330">
        <v>4</v>
      </c>
      <c r="D109" s="330">
        <v>13</v>
      </c>
      <c r="E109" s="330">
        <v>383</v>
      </c>
      <c r="F109" s="330">
        <v>954</v>
      </c>
      <c r="G109" s="330">
        <v>17</v>
      </c>
      <c r="H109" s="330">
        <v>2620</v>
      </c>
      <c r="I109" s="330">
        <v>185</v>
      </c>
      <c r="J109" s="330">
        <v>159</v>
      </c>
      <c r="K109" s="330">
        <v>24</v>
      </c>
      <c r="L109" s="330">
        <v>300</v>
      </c>
      <c r="M109" s="329"/>
    </row>
    <row r="110" spans="1:13" ht="21" customHeight="1" x14ac:dyDescent="0.25">
      <c r="A110" s="80" t="s">
        <v>215</v>
      </c>
      <c r="B110" s="298">
        <v>6621</v>
      </c>
      <c r="C110" s="330" t="s">
        <v>122</v>
      </c>
      <c r="D110" s="330">
        <v>15</v>
      </c>
      <c r="E110" s="330">
        <v>698</v>
      </c>
      <c r="F110" s="330">
        <v>1199</v>
      </c>
      <c r="G110" s="330">
        <v>31</v>
      </c>
      <c r="H110" s="330">
        <v>3583</v>
      </c>
      <c r="I110" s="330">
        <v>179</v>
      </c>
      <c r="J110" s="330">
        <v>266</v>
      </c>
      <c r="K110" s="330">
        <v>40</v>
      </c>
      <c r="L110" s="330">
        <v>610</v>
      </c>
      <c r="M110" s="329"/>
    </row>
    <row r="111" spans="1:13" ht="21" customHeight="1" x14ac:dyDescent="0.25">
      <c r="A111" s="80" t="s">
        <v>47</v>
      </c>
      <c r="B111" s="298">
        <v>60910</v>
      </c>
      <c r="C111" s="330">
        <v>163</v>
      </c>
      <c r="D111" s="330">
        <v>150</v>
      </c>
      <c r="E111" s="330">
        <v>8530</v>
      </c>
      <c r="F111" s="330">
        <v>11902</v>
      </c>
      <c r="G111" s="330">
        <v>253</v>
      </c>
      <c r="H111" s="330">
        <v>28662</v>
      </c>
      <c r="I111" s="330">
        <v>4526</v>
      </c>
      <c r="J111" s="330">
        <v>1862</v>
      </c>
      <c r="K111" s="330">
        <v>506</v>
      </c>
      <c r="L111" s="330">
        <v>4356</v>
      </c>
      <c r="M111" s="329"/>
    </row>
    <row r="112" spans="1:13" ht="21" customHeight="1" x14ac:dyDescent="0.25">
      <c r="A112" s="80" t="s">
        <v>48</v>
      </c>
      <c r="B112" s="298">
        <v>52089</v>
      </c>
      <c r="C112" s="330">
        <v>28</v>
      </c>
      <c r="D112" s="330">
        <v>153</v>
      </c>
      <c r="E112" s="330">
        <v>6073</v>
      </c>
      <c r="F112" s="330">
        <v>14130</v>
      </c>
      <c r="G112" s="330">
        <v>270</v>
      </c>
      <c r="H112" s="330">
        <v>22068</v>
      </c>
      <c r="I112" s="330">
        <v>3602</v>
      </c>
      <c r="J112" s="330">
        <v>1735</v>
      </c>
      <c r="K112" s="330">
        <v>324</v>
      </c>
      <c r="L112" s="330">
        <v>3706</v>
      </c>
      <c r="M112" s="329"/>
    </row>
    <row r="113" spans="1:13" ht="21" customHeight="1" x14ac:dyDescent="0.25">
      <c r="A113" s="81" t="s">
        <v>106</v>
      </c>
      <c r="B113" s="298">
        <v>1086494</v>
      </c>
      <c r="C113" s="298">
        <v>1146</v>
      </c>
      <c r="D113" s="298">
        <v>3864</v>
      </c>
      <c r="E113" s="298">
        <v>145927</v>
      </c>
      <c r="F113" s="298">
        <v>223229</v>
      </c>
      <c r="G113" s="298">
        <v>3973</v>
      </c>
      <c r="H113" s="298">
        <v>533778</v>
      </c>
      <c r="I113" s="298">
        <v>51166</v>
      </c>
      <c r="J113" s="298">
        <v>41357</v>
      </c>
      <c r="K113" s="298">
        <v>7249</v>
      </c>
      <c r="L113" s="298">
        <v>74805</v>
      </c>
      <c r="M113" s="329"/>
    </row>
    <row r="114" spans="1:13" ht="21" customHeight="1" x14ac:dyDescent="0.25">
      <c r="A114" s="81" t="s">
        <v>216</v>
      </c>
      <c r="B114" s="298">
        <v>47765</v>
      </c>
      <c r="C114" s="298">
        <v>4</v>
      </c>
      <c r="D114" s="298">
        <v>150</v>
      </c>
      <c r="E114" s="298">
        <v>4335</v>
      </c>
      <c r="F114" s="298">
        <v>6590</v>
      </c>
      <c r="G114" s="298">
        <v>161</v>
      </c>
      <c r="H114" s="298">
        <v>31785</v>
      </c>
      <c r="I114" s="298">
        <v>744</v>
      </c>
      <c r="J114" s="298">
        <v>1506</v>
      </c>
      <c r="K114" s="298">
        <v>274</v>
      </c>
      <c r="L114" s="298">
        <v>2216</v>
      </c>
      <c r="M114" s="329"/>
    </row>
    <row r="115" spans="1:13" ht="21" customHeight="1" x14ac:dyDescent="0.25">
      <c r="A115" s="80" t="s">
        <v>217</v>
      </c>
      <c r="B115" s="298">
        <v>24882</v>
      </c>
      <c r="C115" s="330">
        <v>4</v>
      </c>
      <c r="D115" s="330">
        <v>82</v>
      </c>
      <c r="E115" s="330">
        <v>2296</v>
      </c>
      <c r="F115" s="330">
        <v>3677</v>
      </c>
      <c r="G115" s="330">
        <v>88</v>
      </c>
      <c r="H115" s="330">
        <v>16377</v>
      </c>
      <c r="I115" s="330">
        <v>329</v>
      </c>
      <c r="J115" s="330">
        <v>794</v>
      </c>
      <c r="K115" s="330">
        <v>156</v>
      </c>
      <c r="L115" s="330">
        <v>1079</v>
      </c>
      <c r="M115" s="329"/>
    </row>
    <row r="116" spans="1:13" ht="21" customHeight="1" x14ac:dyDescent="0.25">
      <c r="A116" s="80" t="s">
        <v>218</v>
      </c>
      <c r="B116" s="298">
        <v>19141</v>
      </c>
      <c r="C116" s="330" t="s">
        <v>122</v>
      </c>
      <c r="D116" s="330">
        <v>55</v>
      </c>
      <c r="E116" s="330">
        <v>1689</v>
      </c>
      <c r="F116" s="330">
        <v>2444</v>
      </c>
      <c r="G116" s="330">
        <v>57</v>
      </c>
      <c r="H116" s="330">
        <v>13016</v>
      </c>
      <c r="I116" s="330">
        <v>282</v>
      </c>
      <c r="J116" s="330">
        <v>575</v>
      </c>
      <c r="K116" s="330">
        <v>90</v>
      </c>
      <c r="L116" s="330">
        <v>933</v>
      </c>
      <c r="M116" s="329"/>
    </row>
    <row r="117" spans="1:13" ht="21" customHeight="1" x14ac:dyDescent="0.25">
      <c r="A117" s="80" t="s">
        <v>219</v>
      </c>
      <c r="B117" s="298">
        <v>3742</v>
      </c>
      <c r="C117" s="330" t="s">
        <v>122</v>
      </c>
      <c r="D117" s="330">
        <v>13</v>
      </c>
      <c r="E117" s="330">
        <v>350</v>
      </c>
      <c r="F117" s="330">
        <v>469</v>
      </c>
      <c r="G117" s="330">
        <v>16</v>
      </c>
      <c r="H117" s="330">
        <v>2392</v>
      </c>
      <c r="I117" s="330">
        <v>133</v>
      </c>
      <c r="J117" s="330">
        <v>137</v>
      </c>
      <c r="K117" s="330">
        <v>28</v>
      </c>
      <c r="L117" s="330">
        <v>204</v>
      </c>
      <c r="M117" s="329"/>
    </row>
    <row r="118" spans="1:13" ht="21" customHeight="1" x14ac:dyDescent="0.25">
      <c r="A118" s="81" t="s">
        <v>220</v>
      </c>
      <c r="B118" s="298">
        <v>72477</v>
      </c>
      <c r="C118" s="298">
        <v>34</v>
      </c>
      <c r="D118" s="298">
        <v>336</v>
      </c>
      <c r="E118" s="298">
        <v>13020</v>
      </c>
      <c r="F118" s="298">
        <v>14929</v>
      </c>
      <c r="G118" s="298">
        <v>311</v>
      </c>
      <c r="H118" s="298">
        <v>30027</v>
      </c>
      <c r="I118" s="298">
        <v>2251</v>
      </c>
      <c r="J118" s="298">
        <v>4711</v>
      </c>
      <c r="K118" s="298">
        <v>818</v>
      </c>
      <c r="L118" s="298">
        <v>6040</v>
      </c>
      <c r="M118" s="329"/>
    </row>
    <row r="119" spans="1:13" ht="21" customHeight="1" x14ac:dyDescent="0.25">
      <c r="A119" s="80" t="s">
        <v>221</v>
      </c>
      <c r="B119" s="298">
        <v>4371</v>
      </c>
      <c r="C119" s="330">
        <v>6</v>
      </c>
      <c r="D119" s="330">
        <v>19</v>
      </c>
      <c r="E119" s="330">
        <v>332</v>
      </c>
      <c r="F119" s="330">
        <v>674</v>
      </c>
      <c r="G119" s="330">
        <v>33</v>
      </c>
      <c r="H119" s="330">
        <v>2768</v>
      </c>
      <c r="I119" s="330">
        <v>140</v>
      </c>
      <c r="J119" s="330">
        <v>171</v>
      </c>
      <c r="K119" s="330">
        <v>22</v>
      </c>
      <c r="L119" s="330">
        <v>206</v>
      </c>
      <c r="M119" s="329"/>
    </row>
    <row r="120" spans="1:13" ht="21" customHeight="1" x14ac:dyDescent="0.25">
      <c r="A120" s="80" t="s">
        <v>222</v>
      </c>
      <c r="B120" s="298">
        <v>62231</v>
      </c>
      <c r="C120" s="330">
        <v>18</v>
      </c>
      <c r="D120" s="330">
        <v>294</v>
      </c>
      <c r="E120" s="330">
        <v>12305</v>
      </c>
      <c r="F120" s="330">
        <v>13597</v>
      </c>
      <c r="G120" s="330">
        <v>247</v>
      </c>
      <c r="H120" s="330">
        <v>23086</v>
      </c>
      <c r="I120" s="330">
        <v>1922</v>
      </c>
      <c r="J120" s="330">
        <v>4364</v>
      </c>
      <c r="K120" s="330">
        <v>755</v>
      </c>
      <c r="L120" s="330">
        <v>5643</v>
      </c>
      <c r="M120" s="329"/>
    </row>
    <row r="121" spans="1:13" ht="21" customHeight="1" x14ac:dyDescent="0.25">
      <c r="A121" s="80" t="s">
        <v>223</v>
      </c>
      <c r="B121" s="298">
        <v>5875</v>
      </c>
      <c r="C121" s="330">
        <v>10</v>
      </c>
      <c r="D121" s="330">
        <v>23</v>
      </c>
      <c r="E121" s="330">
        <v>383</v>
      </c>
      <c r="F121" s="330">
        <v>658</v>
      </c>
      <c r="G121" s="330">
        <v>31</v>
      </c>
      <c r="H121" s="330">
        <v>4173</v>
      </c>
      <c r="I121" s="330">
        <v>189</v>
      </c>
      <c r="J121" s="330">
        <v>176</v>
      </c>
      <c r="K121" s="330">
        <v>41</v>
      </c>
      <c r="L121" s="330">
        <v>191</v>
      </c>
      <c r="M121" s="329"/>
    </row>
    <row r="122" spans="1:13" ht="21" customHeight="1" x14ac:dyDescent="0.25">
      <c r="A122" s="81" t="s">
        <v>224</v>
      </c>
      <c r="B122" s="298">
        <v>76300</v>
      </c>
      <c r="C122" s="298">
        <v>26</v>
      </c>
      <c r="D122" s="298">
        <v>271</v>
      </c>
      <c r="E122" s="298">
        <v>10305</v>
      </c>
      <c r="F122" s="298">
        <v>12664</v>
      </c>
      <c r="G122" s="298">
        <v>231</v>
      </c>
      <c r="H122" s="298">
        <v>42356</v>
      </c>
      <c r="I122" s="298">
        <v>2217</v>
      </c>
      <c r="J122" s="298">
        <v>3382</v>
      </c>
      <c r="K122" s="298">
        <v>583</v>
      </c>
      <c r="L122" s="298">
        <v>4265</v>
      </c>
      <c r="M122" s="329"/>
    </row>
    <row r="123" spans="1:13" ht="21" customHeight="1" x14ac:dyDescent="0.25">
      <c r="A123" s="80" t="s">
        <v>225</v>
      </c>
      <c r="B123" s="298">
        <v>11720</v>
      </c>
      <c r="C123" s="330">
        <v>15</v>
      </c>
      <c r="D123" s="330">
        <v>52</v>
      </c>
      <c r="E123" s="330">
        <v>1331</v>
      </c>
      <c r="F123" s="330">
        <v>2092</v>
      </c>
      <c r="G123" s="330">
        <v>36</v>
      </c>
      <c r="H123" s="330">
        <v>6131</v>
      </c>
      <c r="I123" s="330">
        <v>401</v>
      </c>
      <c r="J123" s="330">
        <v>539</v>
      </c>
      <c r="K123" s="330">
        <v>119</v>
      </c>
      <c r="L123" s="330">
        <v>1004</v>
      </c>
      <c r="M123" s="329"/>
    </row>
    <row r="124" spans="1:13" ht="21" customHeight="1" x14ac:dyDescent="0.25">
      <c r="A124" s="80" t="s">
        <v>226</v>
      </c>
      <c r="B124" s="298">
        <v>5009</v>
      </c>
      <c r="C124" s="330">
        <v>0</v>
      </c>
      <c r="D124" s="330">
        <v>13</v>
      </c>
      <c r="E124" s="330">
        <v>386</v>
      </c>
      <c r="F124" s="330">
        <v>691</v>
      </c>
      <c r="G124" s="330">
        <v>12</v>
      </c>
      <c r="H124" s="330">
        <v>3517</v>
      </c>
      <c r="I124" s="330">
        <v>106</v>
      </c>
      <c r="J124" s="330">
        <v>119</v>
      </c>
      <c r="K124" s="330">
        <v>12</v>
      </c>
      <c r="L124" s="330">
        <v>153</v>
      </c>
      <c r="M124" s="329"/>
    </row>
    <row r="125" spans="1:13" ht="21" customHeight="1" x14ac:dyDescent="0.25">
      <c r="A125" s="80" t="s">
        <v>227</v>
      </c>
      <c r="B125" s="298">
        <v>22696</v>
      </c>
      <c r="C125" s="330">
        <v>0</v>
      </c>
      <c r="D125" s="330">
        <v>42</v>
      </c>
      <c r="E125" s="330">
        <v>1044</v>
      </c>
      <c r="F125" s="330">
        <v>1391</v>
      </c>
      <c r="G125" s="330">
        <v>50</v>
      </c>
      <c r="H125" s="330">
        <v>18568</v>
      </c>
      <c r="I125" s="330">
        <v>625</v>
      </c>
      <c r="J125" s="330">
        <v>458</v>
      </c>
      <c r="K125" s="330">
        <v>81</v>
      </c>
      <c r="L125" s="330">
        <v>437</v>
      </c>
      <c r="M125" s="329"/>
    </row>
    <row r="126" spans="1:13" ht="21" customHeight="1" x14ac:dyDescent="0.25">
      <c r="A126" s="80" t="s">
        <v>228</v>
      </c>
      <c r="B126" s="298">
        <v>36875</v>
      </c>
      <c r="C126" s="330">
        <v>11</v>
      </c>
      <c r="D126" s="330">
        <v>164</v>
      </c>
      <c r="E126" s="330">
        <v>7544</v>
      </c>
      <c r="F126" s="330">
        <v>8490</v>
      </c>
      <c r="G126" s="330">
        <v>133</v>
      </c>
      <c r="H126" s="330">
        <v>14140</v>
      </c>
      <c r="I126" s="330">
        <v>1085</v>
      </c>
      <c r="J126" s="330">
        <v>2266</v>
      </c>
      <c r="K126" s="330">
        <v>371</v>
      </c>
      <c r="L126" s="330">
        <v>2671</v>
      </c>
      <c r="M126" s="329"/>
    </row>
    <row r="127" spans="1:13" ht="21" customHeight="1" x14ac:dyDescent="0.25">
      <c r="A127" s="81" t="s">
        <v>229</v>
      </c>
      <c r="B127" s="298">
        <v>56763</v>
      </c>
      <c r="C127" s="298">
        <v>0</v>
      </c>
      <c r="D127" s="298">
        <v>85</v>
      </c>
      <c r="E127" s="298">
        <v>3310</v>
      </c>
      <c r="F127" s="298">
        <v>5201</v>
      </c>
      <c r="G127" s="298">
        <v>118</v>
      </c>
      <c r="H127" s="298">
        <v>43293</v>
      </c>
      <c r="I127" s="298">
        <v>1151</v>
      </c>
      <c r="J127" s="298">
        <v>1130</v>
      </c>
      <c r="K127" s="298">
        <v>215</v>
      </c>
      <c r="L127" s="298">
        <v>2260</v>
      </c>
      <c r="M127" s="329"/>
    </row>
    <row r="128" spans="1:13" ht="21" customHeight="1" x14ac:dyDescent="0.25">
      <c r="A128" s="80" t="s">
        <v>230</v>
      </c>
      <c r="B128" s="298">
        <v>2261</v>
      </c>
      <c r="C128" s="330" t="s">
        <v>122</v>
      </c>
      <c r="D128" s="330" t="s">
        <v>122</v>
      </c>
      <c r="E128" s="330">
        <v>62</v>
      </c>
      <c r="F128" s="330">
        <v>95</v>
      </c>
      <c r="G128" s="330" t="s">
        <v>122</v>
      </c>
      <c r="H128" s="330">
        <v>1925</v>
      </c>
      <c r="I128" s="330">
        <v>71</v>
      </c>
      <c r="J128" s="330">
        <v>29</v>
      </c>
      <c r="K128" s="330">
        <v>4</v>
      </c>
      <c r="L128" s="330">
        <v>75</v>
      </c>
      <c r="M128" s="329"/>
    </row>
    <row r="129" spans="1:13" ht="21" customHeight="1" x14ac:dyDescent="0.25">
      <c r="A129" s="80" t="s">
        <v>231</v>
      </c>
      <c r="B129" s="298">
        <v>17843</v>
      </c>
      <c r="C129" s="330">
        <v>0</v>
      </c>
      <c r="D129" s="330">
        <v>24</v>
      </c>
      <c r="E129" s="330">
        <v>540</v>
      </c>
      <c r="F129" s="330">
        <v>910</v>
      </c>
      <c r="G129" s="330">
        <v>29</v>
      </c>
      <c r="H129" s="330">
        <v>15390</v>
      </c>
      <c r="I129" s="330">
        <v>276</v>
      </c>
      <c r="J129" s="330">
        <v>178</v>
      </c>
      <c r="K129" s="330">
        <v>56</v>
      </c>
      <c r="L129" s="330">
        <v>440</v>
      </c>
      <c r="M129" s="329"/>
    </row>
    <row r="130" spans="1:13" ht="21" customHeight="1" x14ac:dyDescent="0.25">
      <c r="A130" s="80" t="s">
        <v>232</v>
      </c>
      <c r="B130" s="298">
        <v>2031</v>
      </c>
      <c r="C130" s="330">
        <v>0</v>
      </c>
      <c r="D130" s="330">
        <v>6</v>
      </c>
      <c r="E130" s="330">
        <v>150</v>
      </c>
      <c r="F130" s="330">
        <v>202</v>
      </c>
      <c r="G130" s="330">
        <v>5</v>
      </c>
      <c r="H130" s="330">
        <v>1351</v>
      </c>
      <c r="I130" s="330">
        <v>53</v>
      </c>
      <c r="J130" s="330">
        <v>68</v>
      </c>
      <c r="K130" s="330">
        <v>29</v>
      </c>
      <c r="L130" s="330">
        <v>167</v>
      </c>
      <c r="M130" s="329"/>
    </row>
    <row r="131" spans="1:13" ht="21" customHeight="1" x14ac:dyDescent="0.25">
      <c r="A131" s="80" t="s">
        <v>233</v>
      </c>
      <c r="B131" s="298">
        <v>32931</v>
      </c>
      <c r="C131" s="330" t="s">
        <v>122</v>
      </c>
      <c r="D131" s="330">
        <v>55</v>
      </c>
      <c r="E131" s="330">
        <v>2433</v>
      </c>
      <c r="F131" s="330">
        <v>3718</v>
      </c>
      <c r="G131" s="330">
        <v>84</v>
      </c>
      <c r="H131" s="330">
        <v>23542</v>
      </c>
      <c r="I131" s="330">
        <v>675</v>
      </c>
      <c r="J131" s="330">
        <v>805</v>
      </c>
      <c r="K131" s="330">
        <v>96</v>
      </c>
      <c r="L131" s="330">
        <v>1523</v>
      </c>
      <c r="M131" s="329"/>
    </row>
    <row r="132" spans="1:13" ht="21" customHeight="1" x14ac:dyDescent="0.25">
      <c r="A132" s="80" t="s">
        <v>234</v>
      </c>
      <c r="B132" s="298">
        <v>1697</v>
      </c>
      <c r="C132" s="330" t="s">
        <v>122</v>
      </c>
      <c r="D132" s="330">
        <v>0</v>
      </c>
      <c r="E132" s="330">
        <v>125</v>
      </c>
      <c r="F132" s="330">
        <v>276</v>
      </c>
      <c r="G132" s="330" t="s">
        <v>122</v>
      </c>
      <c r="H132" s="330">
        <v>1085</v>
      </c>
      <c r="I132" s="330">
        <v>76</v>
      </c>
      <c r="J132" s="330">
        <v>50</v>
      </c>
      <c r="K132" s="330">
        <v>30</v>
      </c>
      <c r="L132" s="330">
        <v>55</v>
      </c>
      <c r="M132" s="329"/>
    </row>
    <row r="133" spans="1:13" ht="21" customHeight="1" x14ac:dyDescent="0.25">
      <c r="A133" s="81" t="s">
        <v>235</v>
      </c>
      <c r="B133" s="298">
        <v>783213</v>
      </c>
      <c r="C133" s="298">
        <v>1082</v>
      </c>
      <c r="D133" s="298">
        <v>2861</v>
      </c>
      <c r="E133" s="298">
        <v>110656</v>
      </c>
      <c r="F133" s="298">
        <v>178565</v>
      </c>
      <c r="G133" s="298">
        <v>2975</v>
      </c>
      <c r="H133" s="298">
        <v>353947</v>
      </c>
      <c r="I133" s="298">
        <v>43552</v>
      </c>
      <c r="J133" s="298">
        <v>28343</v>
      </c>
      <c r="K133" s="298">
        <v>5022</v>
      </c>
      <c r="L133" s="298">
        <v>56210</v>
      </c>
      <c r="M133" s="329"/>
    </row>
    <row r="134" spans="1:13" ht="21" customHeight="1" x14ac:dyDescent="0.25">
      <c r="A134" s="80" t="s">
        <v>236</v>
      </c>
      <c r="B134" s="298">
        <v>10492</v>
      </c>
      <c r="C134" s="330">
        <v>6</v>
      </c>
      <c r="D134" s="330">
        <v>47</v>
      </c>
      <c r="E134" s="330">
        <v>1989</v>
      </c>
      <c r="F134" s="330">
        <v>3604</v>
      </c>
      <c r="G134" s="330">
        <v>49</v>
      </c>
      <c r="H134" s="330">
        <v>2739</v>
      </c>
      <c r="I134" s="330">
        <v>247</v>
      </c>
      <c r="J134" s="330">
        <v>514</v>
      </c>
      <c r="K134" s="330">
        <v>106</v>
      </c>
      <c r="L134" s="330">
        <v>1191</v>
      </c>
      <c r="M134" s="329"/>
    </row>
    <row r="135" spans="1:13" ht="21" customHeight="1" x14ac:dyDescent="0.25">
      <c r="A135" s="80" t="s">
        <v>237</v>
      </c>
      <c r="B135" s="298">
        <v>11615</v>
      </c>
      <c r="C135" s="330">
        <v>9</v>
      </c>
      <c r="D135" s="330">
        <v>94</v>
      </c>
      <c r="E135" s="330">
        <v>2245</v>
      </c>
      <c r="F135" s="330">
        <v>1791</v>
      </c>
      <c r="G135" s="330">
        <v>93</v>
      </c>
      <c r="H135" s="330">
        <v>4471</v>
      </c>
      <c r="I135" s="330">
        <v>434</v>
      </c>
      <c r="J135" s="330">
        <v>828</v>
      </c>
      <c r="K135" s="330">
        <v>111</v>
      </c>
      <c r="L135" s="330">
        <v>1539</v>
      </c>
      <c r="M135" s="329"/>
    </row>
    <row r="136" spans="1:13" ht="21" customHeight="1" x14ac:dyDescent="0.25">
      <c r="A136" s="80" t="s">
        <v>238</v>
      </c>
      <c r="B136" s="298">
        <v>13390</v>
      </c>
      <c r="C136" s="330">
        <v>7</v>
      </c>
      <c r="D136" s="330">
        <v>85</v>
      </c>
      <c r="E136" s="330">
        <v>2343</v>
      </c>
      <c r="F136" s="330">
        <v>2828</v>
      </c>
      <c r="G136" s="330">
        <v>44</v>
      </c>
      <c r="H136" s="330">
        <v>5341</v>
      </c>
      <c r="I136" s="330">
        <v>351</v>
      </c>
      <c r="J136" s="330">
        <v>616</v>
      </c>
      <c r="K136" s="330">
        <v>86</v>
      </c>
      <c r="L136" s="330">
        <v>1689</v>
      </c>
      <c r="M136" s="329"/>
    </row>
    <row r="137" spans="1:13" ht="21" customHeight="1" x14ac:dyDescent="0.25">
      <c r="A137" s="80" t="s">
        <v>239</v>
      </c>
      <c r="B137" s="298">
        <v>14639</v>
      </c>
      <c r="C137" s="330" t="s">
        <v>122</v>
      </c>
      <c r="D137" s="330">
        <v>109</v>
      </c>
      <c r="E137" s="330">
        <v>3357</v>
      </c>
      <c r="F137" s="330">
        <v>3398</v>
      </c>
      <c r="G137" s="330">
        <v>68</v>
      </c>
      <c r="H137" s="330">
        <v>4436</v>
      </c>
      <c r="I137" s="330">
        <v>264</v>
      </c>
      <c r="J137" s="330">
        <v>1021</v>
      </c>
      <c r="K137" s="330">
        <v>139</v>
      </c>
      <c r="L137" s="330">
        <v>1847</v>
      </c>
      <c r="M137" s="329"/>
    </row>
    <row r="138" spans="1:13" ht="21" customHeight="1" x14ac:dyDescent="0.25">
      <c r="A138" s="80" t="s">
        <v>240</v>
      </c>
      <c r="B138" s="298">
        <v>32361</v>
      </c>
      <c r="C138" s="330">
        <v>57</v>
      </c>
      <c r="D138" s="330">
        <v>103</v>
      </c>
      <c r="E138" s="330">
        <v>4321</v>
      </c>
      <c r="F138" s="330">
        <v>6575</v>
      </c>
      <c r="G138" s="330">
        <v>118</v>
      </c>
      <c r="H138" s="330">
        <v>13053</v>
      </c>
      <c r="I138" s="330">
        <v>5174</v>
      </c>
      <c r="J138" s="330">
        <v>771</v>
      </c>
      <c r="K138" s="330">
        <v>158</v>
      </c>
      <c r="L138" s="330">
        <v>2031</v>
      </c>
      <c r="M138" s="329"/>
    </row>
    <row r="139" spans="1:13" ht="21" customHeight="1" x14ac:dyDescent="0.25">
      <c r="A139" s="80" t="s">
        <v>241</v>
      </c>
      <c r="B139" s="298">
        <v>11524</v>
      </c>
      <c r="C139" s="330" t="s">
        <v>122</v>
      </c>
      <c r="D139" s="330">
        <v>45</v>
      </c>
      <c r="E139" s="330">
        <v>2004</v>
      </c>
      <c r="F139" s="330">
        <v>3722</v>
      </c>
      <c r="G139" s="330">
        <v>42</v>
      </c>
      <c r="H139" s="330">
        <v>3717</v>
      </c>
      <c r="I139" s="330">
        <v>350</v>
      </c>
      <c r="J139" s="330">
        <v>626</v>
      </c>
      <c r="K139" s="330">
        <v>101</v>
      </c>
      <c r="L139" s="330">
        <v>917</v>
      </c>
      <c r="M139" s="329"/>
    </row>
    <row r="140" spans="1:13" ht="21" customHeight="1" x14ac:dyDescent="0.25">
      <c r="A140" s="80" t="s">
        <v>242</v>
      </c>
      <c r="B140" s="298">
        <v>15989</v>
      </c>
      <c r="C140" s="330">
        <v>9</v>
      </c>
      <c r="D140" s="330">
        <v>71</v>
      </c>
      <c r="E140" s="330">
        <v>2100</v>
      </c>
      <c r="F140" s="330">
        <v>2842</v>
      </c>
      <c r="G140" s="330">
        <v>67</v>
      </c>
      <c r="H140" s="330">
        <v>8346</v>
      </c>
      <c r="I140" s="330">
        <v>503</v>
      </c>
      <c r="J140" s="330">
        <v>601</v>
      </c>
      <c r="K140" s="330">
        <v>92</v>
      </c>
      <c r="L140" s="330">
        <v>1358</v>
      </c>
      <c r="M140" s="329"/>
    </row>
    <row r="141" spans="1:13" ht="21" customHeight="1" x14ac:dyDescent="0.25">
      <c r="A141" s="80" t="s">
        <v>243</v>
      </c>
      <c r="B141" s="298">
        <v>14433</v>
      </c>
      <c r="C141" s="330">
        <v>4</v>
      </c>
      <c r="D141" s="330">
        <v>67</v>
      </c>
      <c r="E141" s="330">
        <v>2634</v>
      </c>
      <c r="F141" s="330">
        <v>3012</v>
      </c>
      <c r="G141" s="330">
        <v>42</v>
      </c>
      <c r="H141" s="330">
        <v>6841</v>
      </c>
      <c r="I141" s="330">
        <v>335</v>
      </c>
      <c r="J141" s="330">
        <v>471</v>
      </c>
      <c r="K141" s="330">
        <v>71</v>
      </c>
      <c r="L141" s="330">
        <v>956</v>
      </c>
      <c r="M141" s="329"/>
    </row>
    <row r="142" spans="1:13" ht="21" customHeight="1" x14ac:dyDescent="0.25">
      <c r="A142" s="80" t="s">
        <v>244</v>
      </c>
      <c r="B142" s="298">
        <v>39902</v>
      </c>
      <c r="C142" s="330">
        <v>25</v>
      </c>
      <c r="D142" s="330">
        <v>187</v>
      </c>
      <c r="E142" s="330">
        <v>7925</v>
      </c>
      <c r="F142" s="330">
        <v>13598</v>
      </c>
      <c r="G142" s="330">
        <v>198</v>
      </c>
      <c r="H142" s="330">
        <v>10930</v>
      </c>
      <c r="I142" s="330">
        <v>1242</v>
      </c>
      <c r="J142" s="330">
        <v>2236</v>
      </c>
      <c r="K142" s="330">
        <v>401</v>
      </c>
      <c r="L142" s="330">
        <v>3160</v>
      </c>
      <c r="M142" s="329"/>
    </row>
    <row r="143" spans="1:13" ht="21" customHeight="1" x14ac:dyDescent="0.25">
      <c r="A143" s="80" t="s">
        <v>245</v>
      </c>
      <c r="B143" s="298">
        <v>11266</v>
      </c>
      <c r="C143" s="330" t="s">
        <v>122</v>
      </c>
      <c r="D143" s="330">
        <v>68</v>
      </c>
      <c r="E143" s="330">
        <v>2967</v>
      </c>
      <c r="F143" s="330">
        <v>2851</v>
      </c>
      <c r="G143" s="330">
        <v>53</v>
      </c>
      <c r="H143" s="330">
        <v>2650</v>
      </c>
      <c r="I143" s="330">
        <v>690</v>
      </c>
      <c r="J143" s="330">
        <v>803</v>
      </c>
      <c r="K143" s="330">
        <v>113</v>
      </c>
      <c r="L143" s="330">
        <v>1071</v>
      </c>
      <c r="M143" s="329"/>
    </row>
    <row r="144" spans="1:13" ht="21" customHeight="1" x14ac:dyDescent="0.25">
      <c r="A144" s="80" t="s">
        <v>246</v>
      </c>
      <c r="B144" s="298">
        <v>18143</v>
      </c>
      <c r="C144" s="330">
        <v>9</v>
      </c>
      <c r="D144" s="330">
        <v>154</v>
      </c>
      <c r="E144" s="330">
        <v>4225</v>
      </c>
      <c r="F144" s="330">
        <v>3628</v>
      </c>
      <c r="G144" s="330">
        <v>61</v>
      </c>
      <c r="H144" s="330">
        <v>6059</v>
      </c>
      <c r="I144" s="330">
        <v>376</v>
      </c>
      <c r="J144" s="330">
        <v>1383</v>
      </c>
      <c r="K144" s="330">
        <v>270</v>
      </c>
      <c r="L144" s="330">
        <v>1978</v>
      </c>
      <c r="M144" s="329"/>
    </row>
    <row r="145" spans="1:13" ht="21" customHeight="1" x14ac:dyDescent="0.25">
      <c r="A145" s="80" t="s">
        <v>247</v>
      </c>
      <c r="B145" s="298">
        <v>11750</v>
      </c>
      <c r="C145" s="330" t="s">
        <v>122</v>
      </c>
      <c r="D145" s="330">
        <v>25</v>
      </c>
      <c r="E145" s="330">
        <v>1458</v>
      </c>
      <c r="F145" s="330">
        <v>5108</v>
      </c>
      <c r="G145" s="330">
        <v>45</v>
      </c>
      <c r="H145" s="330">
        <v>3480</v>
      </c>
      <c r="I145" s="330">
        <v>212</v>
      </c>
      <c r="J145" s="330">
        <v>452</v>
      </c>
      <c r="K145" s="330">
        <v>133</v>
      </c>
      <c r="L145" s="330">
        <v>837</v>
      </c>
      <c r="M145" s="329"/>
    </row>
    <row r="146" spans="1:13" ht="21" customHeight="1" x14ac:dyDescent="0.25">
      <c r="A146" s="80" t="s">
        <v>248</v>
      </c>
      <c r="B146" s="298">
        <v>31985</v>
      </c>
      <c r="C146" s="330">
        <v>12</v>
      </c>
      <c r="D146" s="330">
        <v>54</v>
      </c>
      <c r="E146" s="330">
        <v>3419</v>
      </c>
      <c r="F146" s="330">
        <v>12597</v>
      </c>
      <c r="G146" s="330">
        <v>134</v>
      </c>
      <c r="H146" s="330">
        <v>12627</v>
      </c>
      <c r="I146" s="330">
        <v>882</v>
      </c>
      <c r="J146" s="330">
        <v>689</v>
      </c>
      <c r="K146" s="330">
        <v>104</v>
      </c>
      <c r="L146" s="330">
        <v>1467</v>
      </c>
      <c r="M146" s="329"/>
    </row>
    <row r="147" spans="1:13" ht="21" customHeight="1" x14ac:dyDescent="0.25">
      <c r="A147" s="80" t="s">
        <v>249</v>
      </c>
      <c r="B147" s="298">
        <v>9833</v>
      </c>
      <c r="C147" s="330">
        <v>4</v>
      </c>
      <c r="D147" s="330">
        <v>35</v>
      </c>
      <c r="E147" s="330">
        <v>1094</v>
      </c>
      <c r="F147" s="330">
        <v>2464</v>
      </c>
      <c r="G147" s="330">
        <v>38</v>
      </c>
      <c r="H147" s="330">
        <v>4884</v>
      </c>
      <c r="I147" s="330">
        <v>249</v>
      </c>
      <c r="J147" s="330">
        <v>344</v>
      </c>
      <c r="K147" s="330">
        <v>56</v>
      </c>
      <c r="L147" s="330">
        <v>665</v>
      </c>
      <c r="M147" s="329"/>
    </row>
    <row r="148" spans="1:13" ht="21" customHeight="1" x14ac:dyDescent="0.25">
      <c r="A148" s="80" t="s">
        <v>250</v>
      </c>
      <c r="B148" s="298">
        <v>11493</v>
      </c>
      <c r="C148" s="330" t="s">
        <v>122</v>
      </c>
      <c r="D148" s="330">
        <v>78</v>
      </c>
      <c r="E148" s="330">
        <v>2236</v>
      </c>
      <c r="F148" s="330">
        <v>1714</v>
      </c>
      <c r="G148" s="330">
        <v>45</v>
      </c>
      <c r="H148" s="330">
        <v>5356</v>
      </c>
      <c r="I148" s="330">
        <v>246</v>
      </c>
      <c r="J148" s="330">
        <v>518</v>
      </c>
      <c r="K148" s="330">
        <v>87</v>
      </c>
      <c r="L148" s="330">
        <v>1213</v>
      </c>
      <c r="M148" s="329"/>
    </row>
    <row r="149" spans="1:13" ht="21" customHeight="1" x14ac:dyDescent="0.25">
      <c r="A149" s="80" t="s">
        <v>251</v>
      </c>
      <c r="B149" s="298">
        <v>12652</v>
      </c>
      <c r="C149" s="330">
        <v>5</v>
      </c>
      <c r="D149" s="330">
        <v>48</v>
      </c>
      <c r="E149" s="330">
        <v>1657</v>
      </c>
      <c r="F149" s="330">
        <v>1717</v>
      </c>
      <c r="G149" s="330">
        <v>47</v>
      </c>
      <c r="H149" s="330">
        <v>7051</v>
      </c>
      <c r="I149" s="330">
        <v>476</v>
      </c>
      <c r="J149" s="330">
        <v>528</v>
      </c>
      <c r="K149" s="330">
        <v>79</v>
      </c>
      <c r="L149" s="330">
        <v>1044</v>
      </c>
      <c r="M149" s="329"/>
    </row>
    <row r="150" spans="1:13" ht="21" customHeight="1" x14ac:dyDescent="0.25">
      <c r="A150" s="80" t="s">
        <v>252</v>
      </c>
      <c r="B150" s="298">
        <v>12765</v>
      </c>
      <c r="C150" s="330">
        <v>10</v>
      </c>
      <c r="D150" s="330">
        <v>59</v>
      </c>
      <c r="E150" s="330">
        <v>2152</v>
      </c>
      <c r="F150" s="330">
        <v>3256</v>
      </c>
      <c r="G150" s="330">
        <v>49</v>
      </c>
      <c r="H150" s="330">
        <v>4842</v>
      </c>
      <c r="I150" s="330">
        <v>502</v>
      </c>
      <c r="J150" s="330">
        <v>703</v>
      </c>
      <c r="K150" s="330">
        <v>69</v>
      </c>
      <c r="L150" s="330">
        <v>1123</v>
      </c>
      <c r="M150" s="329"/>
    </row>
    <row r="151" spans="1:13" ht="21" customHeight="1" x14ac:dyDescent="0.25">
      <c r="A151" s="80" t="s">
        <v>253</v>
      </c>
      <c r="B151" s="298">
        <v>45348</v>
      </c>
      <c r="C151" s="330">
        <v>18</v>
      </c>
      <c r="D151" s="330">
        <v>227</v>
      </c>
      <c r="E151" s="330">
        <v>7949</v>
      </c>
      <c r="F151" s="330">
        <v>11459</v>
      </c>
      <c r="G151" s="330">
        <v>185</v>
      </c>
      <c r="H151" s="330">
        <v>14888</v>
      </c>
      <c r="I151" s="330">
        <v>2109</v>
      </c>
      <c r="J151" s="330">
        <v>3015</v>
      </c>
      <c r="K151" s="330">
        <v>490</v>
      </c>
      <c r="L151" s="330">
        <v>5008</v>
      </c>
      <c r="M151" s="329"/>
    </row>
    <row r="152" spans="1:13" ht="21" customHeight="1" x14ac:dyDescent="0.25">
      <c r="A152" s="80" t="s">
        <v>254</v>
      </c>
      <c r="B152" s="298">
        <v>29511</v>
      </c>
      <c r="C152" s="330">
        <v>86</v>
      </c>
      <c r="D152" s="330">
        <v>61</v>
      </c>
      <c r="E152" s="330">
        <v>3253</v>
      </c>
      <c r="F152" s="330">
        <v>8463</v>
      </c>
      <c r="G152" s="330">
        <v>132</v>
      </c>
      <c r="H152" s="330">
        <v>13638</v>
      </c>
      <c r="I152" s="330">
        <v>1429</v>
      </c>
      <c r="J152" s="330">
        <v>692</v>
      </c>
      <c r="K152" s="330">
        <v>135</v>
      </c>
      <c r="L152" s="330">
        <v>1622</v>
      </c>
      <c r="M152" s="329"/>
    </row>
    <row r="153" spans="1:13" ht="21" customHeight="1" x14ac:dyDescent="0.25">
      <c r="A153" s="80" t="s">
        <v>255</v>
      </c>
      <c r="B153" s="298">
        <v>19173</v>
      </c>
      <c r="C153" s="330">
        <v>12</v>
      </c>
      <c r="D153" s="330">
        <v>40</v>
      </c>
      <c r="E153" s="330">
        <v>2151</v>
      </c>
      <c r="F153" s="330">
        <v>2010</v>
      </c>
      <c r="G153" s="330">
        <v>48</v>
      </c>
      <c r="H153" s="330">
        <v>11692</v>
      </c>
      <c r="I153" s="330">
        <v>439</v>
      </c>
      <c r="J153" s="330">
        <v>566</v>
      </c>
      <c r="K153" s="330">
        <v>66</v>
      </c>
      <c r="L153" s="330">
        <v>2149</v>
      </c>
      <c r="M153" s="329"/>
    </row>
    <row r="154" spans="1:13" ht="21" customHeight="1" x14ac:dyDescent="0.25">
      <c r="A154" s="80" t="s">
        <v>256</v>
      </c>
      <c r="B154" s="298">
        <v>20454</v>
      </c>
      <c r="C154" s="330">
        <v>19</v>
      </c>
      <c r="D154" s="330">
        <v>118</v>
      </c>
      <c r="E154" s="330">
        <v>3957</v>
      </c>
      <c r="F154" s="330">
        <v>5514</v>
      </c>
      <c r="G154" s="330">
        <v>81</v>
      </c>
      <c r="H154" s="330">
        <v>6272</v>
      </c>
      <c r="I154" s="330">
        <v>611</v>
      </c>
      <c r="J154" s="330">
        <v>1364</v>
      </c>
      <c r="K154" s="330">
        <v>289</v>
      </c>
      <c r="L154" s="330">
        <v>2229</v>
      </c>
      <c r="M154" s="329"/>
    </row>
    <row r="155" spans="1:13" ht="21" customHeight="1" x14ac:dyDescent="0.25">
      <c r="A155" s="80" t="s">
        <v>257</v>
      </c>
      <c r="B155" s="298">
        <v>46873</v>
      </c>
      <c r="C155" s="330">
        <v>101</v>
      </c>
      <c r="D155" s="330">
        <v>78</v>
      </c>
      <c r="E155" s="330">
        <v>4462</v>
      </c>
      <c r="F155" s="330">
        <v>13942</v>
      </c>
      <c r="G155" s="330">
        <v>113</v>
      </c>
      <c r="H155" s="330">
        <v>21054</v>
      </c>
      <c r="I155" s="330">
        <v>5106</v>
      </c>
      <c r="J155" s="330">
        <v>349</v>
      </c>
      <c r="K155" s="330">
        <v>114</v>
      </c>
      <c r="L155" s="330">
        <v>1554</v>
      </c>
      <c r="M155" s="329"/>
    </row>
    <row r="156" spans="1:13" ht="21" customHeight="1" x14ac:dyDescent="0.25">
      <c r="A156" s="80" t="s">
        <v>258</v>
      </c>
      <c r="B156" s="298">
        <v>51632</v>
      </c>
      <c r="C156" s="330">
        <v>19</v>
      </c>
      <c r="D156" s="330">
        <v>144</v>
      </c>
      <c r="E156" s="330">
        <v>4336</v>
      </c>
      <c r="F156" s="330">
        <v>5037</v>
      </c>
      <c r="G156" s="330">
        <v>221</v>
      </c>
      <c r="H156" s="330">
        <v>36646</v>
      </c>
      <c r="I156" s="330">
        <v>1007</v>
      </c>
      <c r="J156" s="330">
        <v>1434</v>
      </c>
      <c r="K156" s="330">
        <v>356</v>
      </c>
      <c r="L156" s="330">
        <v>2432</v>
      </c>
      <c r="M156" s="329"/>
    </row>
    <row r="157" spans="1:13" ht="21" customHeight="1" x14ac:dyDescent="0.25">
      <c r="A157" s="80" t="s">
        <v>259</v>
      </c>
      <c r="B157" s="298">
        <v>19855</v>
      </c>
      <c r="C157" s="330" t="s">
        <v>122</v>
      </c>
      <c r="D157" s="330">
        <v>121</v>
      </c>
      <c r="E157" s="330">
        <v>4017</v>
      </c>
      <c r="F157" s="330">
        <v>6369</v>
      </c>
      <c r="G157" s="330">
        <v>60</v>
      </c>
      <c r="H157" s="330">
        <v>5753</v>
      </c>
      <c r="I157" s="330">
        <v>402</v>
      </c>
      <c r="J157" s="330">
        <v>1266</v>
      </c>
      <c r="K157" s="330">
        <v>212</v>
      </c>
      <c r="L157" s="330">
        <v>1655</v>
      </c>
      <c r="M157" s="329"/>
    </row>
    <row r="158" spans="1:13" ht="21" customHeight="1" x14ac:dyDescent="0.25">
      <c r="A158" s="80" t="s">
        <v>260</v>
      </c>
      <c r="B158" s="298">
        <v>13977</v>
      </c>
      <c r="C158" s="330">
        <v>7</v>
      </c>
      <c r="D158" s="330">
        <v>80</v>
      </c>
      <c r="E158" s="330">
        <v>2803</v>
      </c>
      <c r="F158" s="330">
        <v>3525</v>
      </c>
      <c r="G158" s="330">
        <v>54</v>
      </c>
      <c r="H158" s="330">
        <v>4867</v>
      </c>
      <c r="I158" s="330">
        <v>390</v>
      </c>
      <c r="J158" s="330">
        <v>786</v>
      </c>
      <c r="K158" s="330">
        <v>108</v>
      </c>
      <c r="L158" s="330">
        <v>1357</v>
      </c>
      <c r="M158" s="329"/>
    </row>
    <row r="159" spans="1:13" ht="21" customHeight="1" x14ac:dyDescent="0.25">
      <c r="A159" s="80" t="s">
        <v>261</v>
      </c>
      <c r="B159" s="298">
        <v>25941</v>
      </c>
      <c r="C159" s="330">
        <v>29</v>
      </c>
      <c r="D159" s="330">
        <v>124</v>
      </c>
      <c r="E159" s="330">
        <v>5016</v>
      </c>
      <c r="F159" s="330">
        <v>5123</v>
      </c>
      <c r="G159" s="330">
        <v>77</v>
      </c>
      <c r="H159" s="330">
        <v>10546</v>
      </c>
      <c r="I159" s="330">
        <v>1572</v>
      </c>
      <c r="J159" s="330">
        <v>1038</v>
      </c>
      <c r="K159" s="330">
        <v>155</v>
      </c>
      <c r="L159" s="330">
        <v>2261</v>
      </c>
      <c r="M159" s="329"/>
    </row>
    <row r="160" spans="1:13" ht="21" customHeight="1" x14ac:dyDescent="0.25">
      <c r="A160" s="80" t="s">
        <v>262</v>
      </c>
      <c r="B160" s="298">
        <v>17261</v>
      </c>
      <c r="C160" s="330">
        <v>5</v>
      </c>
      <c r="D160" s="330">
        <v>107</v>
      </c>
      <c r="E160" s="330">
        <v>3004</v>
      </c>
      <c r="F160" s="330">
        <v>2892</v>
      </c>
      <c r="G160" s="330">
        <v>67</v>
      </c>
      <c r="H160" s="330">
        <v>7866</v>
      </c>
      <c r="I160" s="330">
        <v>400</v>
      </c>
      <c r="J160" s="330">
        <v>1022</v>
      </c>
      <c r="K160" s="330">
        <v>210</v>
      </c>
      <c r="L160" s="330">
        <v>1688</v>
      </c>
      <c r="M160" s="329"/>
    </row>
    <row r="161" spans="1:13" ht="21" customHeight="1" x14ac:dyDescent="0.25">
      <c r="A161" s="80" t="s">
        <v>263</v>
      </c>
      <c r="B161" s="298">
        <v>11290</v>
      </c>
      <c r="C161" s="330">
        <v>13</v>
      </c>
      <c r="D161" s="330">
        <v>46</v>
      </c>
      <c r="E161" s="330">
        <v>1951</v>
      </c>
      <c r="F161" s="330">
        <v>2351</v>
      </c>
      <c r="G161" s="330">
        <v>50</v>
      </c>
      <c r="H161" s="330">
        <v>5006</v>
      </c>
      <c r="I161" s="330">
        <v>222</v>
      </c>
      <c r="J161" s="330">
        <v>556</v>
      </c>
      <c r="K161" s="330">
        <v>69</v>
      </c>
      <c r="L161" s="330">
        <v>1026</v>
      </c>
      <c r="M161" s="329"/>
    </row>
    <row r="162" spans="1:13" ht="21" customHeight="1" x14ac:dyDescent="0.25">
      <c r="A162" s="80" t="s">
        <v>264</v>
      </c>
      <c r="B162" s="298">
        <v>16385</v>
      </c>
      <c r="C162" s="330">
        <v>7</v>
      </c>
      <c r="D162" s="330">
        <v>39</v>
      </c>
      <c r="E162" s="330">
        <v>2596</v>
      </c>
      <c r="F162" s="330">
        <v>4822</v>
      </c>
      <c r="G162" s="330">
        <v>48</v>
      </c>
      <c r="H162" s="330">
        <v>6621</v>
      </c>
      <c r="I162" s="330">
        <v>334</v>
      </c>
      <c r="J162" s="330">
        <v>524</v>
      </c>
      <c r="K162" s="330">
        <v>55</v>
      </c>
      <c r="L162" s="330">
        <v>1339</v>
      </c>
      <c r="M162" s="329"/>
    </row>
    <row r="163" spans="1:13" ht="21" customHeight="1" x14ac:dyDescent="0.25">
      <c r="A163" s="80" t="s">
        <v>265</v>
      </c>
      <c r="B163" s="298">
        <v>11094</v>
      </c>
      <c r="C163" s="330">
        <v>10</v>
      </c>
      <c r="D163" s="330">
        <v>57</v>
      </c>
      <c r="E163" s="330">
        <v>1873</v>
      </c>
      <c r="F163" s="330">
        <v>2287</v>
      </c>
      <c r="G163" s="330">
        <v>32</v>
      </c>
      <c r="H163" s="330">
        <v>4822</v>
      </c>
      <c r="I163" s="330">
        <v>290</v>
      </c>
      <c r="J163" s="330">
        <v>508</v>
      </c>
      <c r="K163" s="330">
        <v>98</v>
      </c>
      <c r="L163" s="330">
        <v>1117</v>
      </c>
      <c r="M163" s="329"/>
    </row>
    <row r="164" spans="1:13" ht="21" customHeight="1" x14ac:dyDescent="0.25">
      <c r="A164" s="80" t="s">
        <v>266</v>
      </c>
      <c r="B164" s="298">
        <v>153662</v>
      </c>
      <c r="C164" s="330">
        <v>599</v>
      </c>
      <c r="D164" s="330">
        <v>279</v>
      </c>
      <c r="E164" s="330">
        <v>14028</v>
      </c>
      <c r="F164" s="330">
        <v>25060</v>
      </c>
      <c r="G164" s="330">
        <v>580</v>
      </c>
      <c r="H164" s="330">
        <v>88135</v>
      </c>
      <c r="I164" s="330">
        <v>16366</v>
      </c>
      <c r="J164" s="330">
        <v>1963</v>
      </c>
      <c r="K164" s="330">
        <v>473</v>
      </c>
      <c r="L164" s="330">
        <v>6179</v>
      </c>
      <c r="M164" s="329"/>
    </row>
    <row r="165" spans="1:13" ht="21" customHeight="1" x14ac:dyDescent="0.25">
      <c r="A165" s="80" t="s">
        <v>267</v>
      </c>
      <c r="B165" s="298">
        <v>16525</v>
      </c>
      <c r="C165" s="330" t="s">
        <v>122</v>
      </c>
      <c r="D165" s="330">
        <v>11</v>
      </c>
      <c r="E165" s="330">
        <v>1134</v>
      </c>
      <c r="F165" s="330">
        <v>5006</v>
      </c>
      <c r="G165" s="330">
        <v>34</v>
      </c>
      <c r="H165" s="330">
        <v>9318</v>
      </c>
      <c r="I165" s="330">
        <v>342</v>
      </c>
      <c r="J165" s="330">
        <v>156</v>
      </c>
      <c r="K165" s="330">
        <v>16</v>
      </c>
      <c r="L165" s="330">
        <v>508</v>
      </c>
      <c r="M165" s="329"/>
    </row>
    <row r="166" spans="1:13" ht="21" customHeight="1" x14ac:dyDescent="0.25">
      <c r="A166" s="81" t="s">
        <v>268</v>
      </c>
      <c r="B166" s="298">
        <v>49976</v>
      </c>
      <c r="C166" s="298">
        <v>0</v>
      </c>
      <c r="D166" s="298">
        <v>161</v>
      </c>
      <c r="E166" s="298">
        <v>4301</v>
      </c>
      <c r="F166" s="298">
        <v>5280</v>
      </c>
      <c r="G166" s="298">
        <v>177</v>
      </c>
      <c r="H166" s="298">
        <v>32370</v>
      </c>
      <c r="I166" s="298">
        <v>1251</v>
      </c>
      <c r="J166" s="298">
        <v>2285</v>
      </c>
      <c r="K166" s="298">
        <v>337</v>
      </c>
      <c r="L166" s="298">
        <v>3814</v>
      </c>
      <c r="M166" s="329"/>
    </row>
    <row r="167" spans="1:13" ht="21" customHeight="1" x14ac:dyDescent="0.25">
      <c r="A167" s="80" t="s">
        <v>269</v>
      </c>
      <c r="B167" s="298">
        <v>6711</v>
      </c>
      <c r="C167" s="330" t="s">
        <v>122</v>
      </c>
      <c r="D167" s="330">
        <v>18</v>
      </c>
      <c r="E167" s="330">
        <v>449</v>
      </c>
      <c r="F167" s="330">
        <v>569</v>
      </c>
      <c r="G167" s="330">
        <v>17</v>
      </c>
      <c r="H167" s="330">
        <v>4744</v>
      </c>
      <c r="I167" s="330">
        <v>173</v>
      </c>
      <c r="J167" s="330">
        <v>297</v>
      </c>
      <c r="K167" s="330">
        <v>42</v>
      </c>
      <c r="L167" s="330">
        <v>402</v>
      </c>
      <c r="M167" s="329"/>
    </row>
    <row r="168" spans="1:13" ht="21" customHeight="1" x14ac:dyDescent="0.25">
      <c r="A168" s="80" t="s">
        <v>270</v>
      </c>
      <c r="B168" s="298">
        <v>6331</v>
      </c>
      <c r="C168" s="330">
        <v>0</v>
      </c>
      <c r="D168" s="330">
        <v>14</v>
      </c>
      <c r="E168" s="330">
        <v>395</v>
      </c>
      <c r="F168" s="330">
        <v>535</v>
      </c>
      <c r="G168" s="330">
        <v>11</v>
      </c>
      <c r="H168" s="330">
        <v>4666</v>
      </c>
      <c r="I168" s="330">
        <v>138</v>
      </c>
      <c r="J168" s="330">
        <v>250</v>
      </c>
      <c r="K168" s="330">
        <v>34</v>
      </c>
      <c r="L168" s="330">
        <v>288</v>
      </c>
      <c r="M168" s="329"/>
    </row>
    <row r="169" spans="1:13" ht="21" customHeight="1" x14ac:dyDescent="0.25">
      <c r="A169" s="80" t="s">
        <v>271</v>
      </c>
      <c r="B169" s="298">
        <v>12441</v>
      </c>
      <c r="C169" s="330">
        <v>0</v>
      </c>
      <c r="D169" s="330">
        <v>33</v>
      </c>
      <c r="E169" s="330">
        <v>805</v>
      </c>
      <c r="F169" s="330">
        <v>929</v>
      </c>
      <c r="G169" s="330">
        <v>29</v>
      </c>
      <c r="H169" s="330">
        <v>9097</v>
      </c>
      <c r="I169" s="330">
        <v>157</v>
      </c>
      <c r="J169" s="330">
        <v>458</v>
      </c>
      <c r="K169" s="330">
        <v>52</v>
      </c>
      <c r="L169" s="330">
        <v>881</v>
      </c>
      <c r="M169" s="329"/>
    </row>
    <row r="170" spans="1:13" ht="21" customHeight="1" x14ac:dyDescent="0.25">
      <c r="A170" s="80" t="s">
        <v>272</v>
      </c>
      <c r="B170" s="298">
        <v>13976</v>
      </c>
      <c r="C170" s="330" t="s">
        <v>122</v>
      </c>
      <c r="D170" s="330">
        <v>42</v>
      </c>
      <c r="E170" s="330">
        <v>1488</v>
      </c>
      <c r="F170" s="330">
        <v>1582</v>
      </c>
      <c r="G170" s="330">
        <v>71</v>
      </c>
      <c r="H170" s="330">
        <v>8266</v>
      </c>
      <c r="I170" s="330">
        <v>411</v>
      </c>
      <c r="J170" s="330">
        <v>759</v>
      </c>
      <c r="K170" s="330">
        <v>122</v>
      </c>
      <c r="L170" s="330">
        <v>1235</v>
      </c>
      <c r="M170" s="329"/>
    </row>
    <row r="171" spans="1:13" ht="21" customHeight="1" x14ac:dyDescent="0.25">
      <c r="A171" s="80" t="s">
        <v>273</v>
      </c>
      <c r="B171" s="298">
        <v>10517</v>
      </c>
      <c r="C171" s="330" t="s">
        <v>122</v>
      </c>
      <c r="D171" s="330">
        <v>54</v>
      </c>
      <c r="E171" s="330">
        <v>1164</v>
      </c>
      <c r="F171" s="330">
        <v>1665</v>
      </c>
      <c r="G171" s="330">
        <v>49</v>
      </c>
      <c r="H171" s="330">
        <v>5597</v>
      </c>
      <c r="I171" s="330">
        <v>372</v>
      </c>
      <c r="J171" s="330">
        <v>521</v>
      </c>
      <c r="K171" s="330">
        <v>87</v>
      </c>
      <c r="L171" s="330">
        <v>1008</v>
      </c>
      <c r="M171" s="329"/>
    </row>
    <row r="172" spans="1:13" ht="21" customHeight="1" x14ac:dyDescent="0.25">
      <c r="A172" s="81" t="s">
        <v>63</v>
      </c>
      <c r="B172" s="298">
        <v>170943</v>
      </c>
      <c r="C172" s="298">
        <v>84</v>
      </c>
      <c r="D172" s="298">
        <v>376</v>
      </c>
      <c r="E172" s="298">
        <v>15083</v>
      </c>
      <c r="F172" s="298">
        <v>26824</v>
      </c>
      <c r="G172" s="298">
        <v>537</v>
      </c>
      <c r="H172" s="298">
        <v>103043</v>
      </c>
      <c r="I172" s="298">
        <v>6852</v>
      </c>
      <c r="J172" s="298">
        <v>6501</v>
      </c>
      <c r="K172" s="298">
        <v>1247</v>
      </c>
      <c r="L172" s="298">
        <v>10396</v>
      </c>
      <c r="M172" s="329"/>
    </row>
    <row r="173" spans="1:13" ht="21" customHeight="1" x14ac:dyDescent="0.25">
      <c r="A173" s="81" t="s">
        <v>274</v>
      </c>
      <c r="B173" s="298">
        <v>108367</v>
      </c>
      <c r="C173" s="298">
        <v>74</v>
      </c>
      <c r="D173" s="298">
        <v>306</v>
      </c>
      <c r="E173" s="298">
        <v>11143</v>
      </c>
      <c r="F173" s="298">
        <v>19994</v>
      </c>
      <c r="G173" s="298">
        <v>409</v>
      </c>
      <c r="H173" s="298">
        <v>58400</v>
      </c>
      <c r="I173" s="298">
        <v>4882</v>
      </c>
      <c r="J173" s="298">
        <v>4656</v>
      </c>
      <c r="K173" s="298">
        <v>852</v>
      </c>
      <c r="L173" s="298">
        <v>7651</v>
      </c>
      <c r="M173" s="329"/>
    </row>
    <row r="174" spans="1:13" ht="21" customHeight="1" x14ac:dyDescent="0.25">
      <c r="A174" s="80" t="s">
        <v>275</v>
      </c>
      <c r="B174" s="298">
        <v>1573</v>
      </c>
      <c r="C174" s="330" t="s">
        <v>122</v>
      </c>
      <c r="D174" s="330">
        <v>8</v>
      </c>
      <c r="E174" s="330">
        <v>237</v>
      </c>
      <c r="F174" s="330">
        <v>412</v>
      </c>
      <c r="G174" s="330">
        <v>7</v>
      </c>
      <c r="H174" s="330">
        <v>645</v>
      </c>
      <c r="I174" s="330">
        <v>38</v>
      </c>
      <c r="J174" s="330">
        <v>87</v>
      </c>
      <c r="K174" s="330">
        <v>12</v>
      </c>
      <c r="L174" s="330">
        <v>127</v>
      </c>
      <c r="M174" s="329"/>
    </row>
    <row r="175" spans="1:13" ht="21" customHeight="1" x14ac:dyDescent="0.25">
      <c r="A175" s="80" t="s">
        <v>276</v>
      </c>
      <c r="B175" s="298">
        <v>1363</v>
      </c>
      <c r="C175" s="330">
        <v>0</v>
      </c>
      <c r="D175" s="330">
        <v>8</v>
      </c>
      <c r="E175" s="330">
        <v>117</v>
      </c>
      <c r="F175" s="330">
        <v>204</v>
      </c>
      <c r="G175" s="330">
        <v>5</v>
      </c>
      <c r="H175" s="330">
        <v>858</v>
      </c>
      <c r="I175" s="330">
        <v>46</v>
      </c>
      <c r="J175" s="330">
        <v>47</v>
      </c>
      <c r="K175" s="330">
        <v>12</v>
      </c>
      <c r="L175" s="330">
        <v>66</v>
      </c>
      <c r="M175" s="329"/>
    </row>
    <row r="176" spans="1:13" ht="21" customHeight="1" x14ac:dyDescent="0.25">
      <c r="A176" s="80" t="s">
        <v>277</v>
      </c>
      <c r="B176" s="298">
        <v>2369</v>
      </c>
      <c r="C176" s="330">
        <v>0</v>
      </c>
      <c r="D176" s="330">
        <v>7</v>
      </c>
      <c r="E176" s="330">
        <v>174</v>
      </c>
      <c r="F176" s="330">
        <v>218</v>
      </c>
      <c r="G176" s="330">
        <v>6</v>
      </c>
      <c r="H176" s="330">
        <v>1517</v>
      </c>
      <c r="I176" s="330">
        <v>69</v>
      </c>
      <c r="J176" s="330">
        <v>112</v>
      </c>
      <c r="K176" s="330">
        <v>19</v>
      </c>
      <c r="L176" s="330">
        <v>247</v>
      </c>
      <c r="M176" s="329"/>
    </row>
    <row r="177" spans="1:13" ht="21" customHeight="1" x14ac:dyDescent="0.25">
      <c r="A177" s="80" t="s">
        <v>278</v>
      </c>
      <c r="B177" s="298">
        <v>3335</v>
      </c>
      <c r="C177" s="330" t="s">
        <v>122</v>
      </c>
      <c r="D177" s="330">
        <v>7</v>
      </c>
      <c r="E177" s="330">
        <v>300</v>
      </c>
      <c r="F177" s="330">
        <v>524</v>
      </c>
      <c r="G177" s="330">
        <v>11</v>
      </c>
      <c r="H177" s="330">
        <v>1977</v>
      </c>
      <c r="I177" s="330">
        <v>98</v>
      </c>
      <c r="J177" s="330">
        <v>152</v>
      </c>
      <c r="K177" s="330">
        <v>18</v>
      </c>
      <c r="L177" s="330">
        <v>248</v>
      </c>
      <c r="M177" s="329"/>
    </row>
    <row r="178" spans="1:13" ht="21" customHeight="1" x14ac:dyDescent="0.25">
      <c r="A178" s="80" t="s">
        <v>279</v>
      </c>
      <c r="B178" s="298">
        <v>4007</v>
      </c>
      <c r="C178" s="330">
        <v>9</v>
      </c>
      <c r="D178" s="330">
        <v>17</v>
      </c>
      <c r="E178" s="330">
        <v>684</v>
      </c>
      <c r="F178" s="330">
        <v>811</v>
      </c>
      <c r="G178" s="330">
        <v>23</v>
      </c>
      <c r="H178" s="330">
        <v>1558</v>
      </c>
      <c r="I178" s="330">
        <v>171</v>
      </c>
      <c r="J178" s="330">
        <v>225</v>
      </c>
      <c r="K178" s="330">
        <v>43</v>
      </c>
      <c r="L178" s="330">
        <v>466</v>
      </c>
      <c r="M178" s="329"/>
    </row>
    <row r="179" spans="1:13" ht="21" customHeight="1" x14ac:dyDescent="0.25">
      <c r="A179" s="80" t="s">
        <v>280</v>
      </c>
      <c r="B179" s="298">
        <v>6726</v>
      </c>
      <c r="C179" s="330" t="s">
        <v>122</v>
      </c>
      <c r="D179" s="330">
        <v>13</v>
      </c>
      <c r="E179" s="330">
        <v>313</v>
      </c>
      <c r="F179" s="330">
        <v>495</v>
      </c>
      <c r="G179" s="330">
        <v>15</v>
      </c>
      <c r="H179" s="330">
        <v>5192</v>
      </c>
      <c r="I179" s="330">
        <v>202</v>
      </c>
      <c r="J179" s="330">
        <v>174</v>
      </c>
      <c r="K179" s="330">
        <v>21</v>
      </c>
      <c r="L179" s="330">
        <v>301</v>
      </c>
      <c r="M179" s="329"/>
    </row>
    <row r="180" spans="1:13" ht="21" customHeight="1" x14ac:dyDescent="0.25">
      <c r="A180" s="80" t="s">
        <v>281</v>
      </c>
      <c r="B180" s="298">
        <v>5022</v>
      </c>
      <c r="C180" s="330">
        <v>4</v>
      </c>
      <c r="D180" s="330">
        <v>11</v>
      </c>
      <c r="E180" s="330">
        <v>574</v>
      </c>
      <c r="F180" s="330">
        <v>1093</v>
      </c>
      <c r="G180" s="330">
        <v>19</v>
      </c>
      <c r="H180" s="330">
        <v>2400</v>
      </c>
      <c r="I180" s="330">
        <v>263</v>
      </c>
      <c r="J180" s="330">
        <v>281</v>
      </c>
      <c r="K180" s="330">
        <v>42</v>
      </c>
      <c r="L180" s="330">
        <v>335</v>
      </c>
      <c r="M180" s="329"/>
    </row>
    <row r="181" spans="1:13" ht="21" customHeight="1" x14ac:dyDescent="0.25">
      <c r="A181" s="80" t="s">
        <v>282</v>
      </c>
      <c r="B181" s="298">
        <v>3897</v>
      </c>
      <c r="C181" s="330">
        <v>0</v>
      </c>
      <c r="D181" s="330" t="s">
        <v>122</v>
      </c>
      <c r="E181" s="330">
        <v>181</v>
      </c>
      <c r="F181" s="330">
        <v>277</v>
      </c>
      <c r="G181" s="330">
        <v>9</v>
      </c>
      <c r="H181" s="330">
        <v>2890</v>
      </c>
      <c r="I181" s="330">
        <v>236</v>
      </c>
      <c r="J181" s="330">
        <v>109</v>
      </c>
      <c r="K181" s="330">
        <v>19</v>
      </c>
      <c r="L181" s="330">
        <v>176</v>
      </c>
      <c r="M181" s="329"/>
    </row>
    <row r="182" spans="1:13" ht="21" customHeight="1" x14ac:dyDescent="0.25">
      <c r="A182" s="80" t="s">
        <v>283</v>
      </c>
      <c r="B182" s="298">
        <v>3955</v>
      </c>
      <c r="C182" s="330" t="s">
        <v>122</v>
      </c>
      <c r="D182" s="330">
        <v>10</v>
      </c>
      <c r="E182" s="330">
        <v>250</v>
      </c>
      <c r="F182" s="330">
        <v>410</v>
      </c>
      <c r="G182" s="330">
        <v>8</v>
      </c>
      <c r="H182" s="330">
        <v>2915</v>
      </c>
      <c r="I182" s="330">
        <v>72</v>
      </c>
      <c r="J182" s="330">
        <v>99</v>
      </c>
      <c r="K182" s="330">
        <v>21</v>
      </c>
      <c r="L182" s="330">
        <v>170</v>
      </c>
      <c r="M182" s="329"/>
    </row>
    <row r="183" spans="1:13" ht="21" customHeight="1" x14ac:dyDescent="0.25">
      <c r="A183" s="80" t="s">
        <v>284</v>
      </c>
      <c r="B183" s="298">
        <v>2697</v>
      </c>
      <c r="C183" s="330">
        <v>0</v>
      </c>
      <c r="D183" s="330">
        <v>13</v>
      </c>
      <c r="E183" s="330">
        <v>209</v>
      </c>
      <c r="F183" s="330">
        <v>369</v>
      </c>
      <c r="G183" s="330">
        <v>4</v>
      </c>
      <c r="H183" s="330">
        <v>1694</v>
      </c>
      <c r="I183" s="330">
        <v>83</v>
      </c>
      <c r="J183" s="330">
        <v>128</v>
      </c>
      <c r="K183" s="330">
        <v>16</v>
      </c>
      <c r="L183" s="330">
        <v>181</v>
      </c>
      <c r="M183" s="329"/>
    </row>
    <row r="184" spans="1:13" ht="21" customHeight="1" x14ac:dyDescent="0.25">
      <c r="A184" s="80" t="s">
        <v>285</v>
      </c>
      <c r="B184" s="298">
        <v>1858</v>
      </c>
      <c r="C184" s="330" t="s">
        <v>122</v>
      </c>
      <c r="D184" s="330">
        <v>9</v>
      </c>
      <c r="E184" s="330">
        <v>231</v>
      </c>
      <c r="F184" s="330">
        <v>211</v>
      </c>
      <c r="G184" s="330" t="s">
        <v>122</v>
      </c>
      <c r="H184" s="330">
        <v>866</v>
      </c>
      <c r="I184" s="330">
        <v>94</v>
      </c>
      <c r="J184" s="330">
        <v>146</v>
      </c>
      <c r="K184" s="330">
        <v>13</v>
      </c>
      <c r="L184" s="330">
        <v>288</v>
      </c>
      <c r="M184" s="329"/>
    </row>
    <row r="185" spans="1:13" ht="21" customHeight="1" x14ac:dyDescent="0.25">
      <c r="A185" s="80" t="s">
        <v>286</v>
      </c>
      <c r="B185" s="298">
        <v>1278</v>
      </c>
      <c r="C185" s="330">
        <v>0</v>
      </c>
      <c r="D185" s="330">
        <v>11</v>
      </c>
      <c r="E185" s="330">
        <v>171</v>
      </c>
      <c r="F185" s="330">
        <v>274</v>
      </c>
      <c r="G185" s="330">
        <v>8</v>
      </c>
      <c r="H185" s="330">
        <v>491</v>
      </c>
      <c r="I185" s="330">
        <v>57</v>
      </c>
      <c r="J185" s="330">
        <v>98</v>
      </c>
      <c r="K185" s="330">
        <v>28</v>
      </c>
      <c r="L185" s="330">
        <v>140</v>
      </c>
      <c r="M185" s="329"/>
    </row>
    <row r="186" spans="1:13" ht="21" customHeight="1" x14ac:dyDescent="0.25">
      <c r="A186" s="80" t="s">
        <v>287</v>
      </c>
      <c r="B186" s="298">
        <v>44372</v>
      </c>
      <c r="C186" s="330">
        <v>28</v>
      </c>
      <c r="D186" s="330">
        <v>112</v>
      </c>
      <c r="E186" s="330">
        <v>4829</v>
      </c>
      <c r="F186" s="330">
        <v>9834</v>
      </c>
      <c r="G186" s="330">
        <v>165</v>
      </c>
      <c r="H186" s="330">
        <v>22272</v>
      </c>
      <c r="I186" s="330">
        <v>2411</v>
      </c>
      <c r="J186" s="330">
        <v>1784</v>
      </c>
      <c r="K186" s="330">
        <v>359</v>
      </c>
      <c r="L186" s="330">
        <v>2578</v>
      </c>
      <c r="M186" s="329"/>
    </row>
    <row r="187" spans="1:13" ht="21" customHeight="1" x14ac:dyDescent="0.25">
      <c r="A187" s="80" t="s">
        <v>288</v>
      </c>
      <c r="B187" s="298">
        <v>11818</v>
      </c>
      <c r="C187" s="330">
        <v>29</v>
      </c>
      <c r="D187" s="330">
        <v>22</v>
      </c>
      <c r="E187" s="330">
        <v>1307</v>
      </c>
      <c r="F187" s="330">
        <v>1914</v>
      </c>
      <c r="G187" s="330">
        <v>66</v>
      </c>
      <c r="H187" s="330">
        <v>6364</v>
      </c>
      <c r="I187" s="330">
        <v>473</v>
      </c>
      <c r="J187" s="330">
        <v>469</v>
      </c>
      <c r="K187" s="330">
        <v>84</v>
      </c>
      <c r="L187" s="330">
        <v>1090</v>
      </c>
      <c r="M187" s="329"/>
    </row>
    <row r="188" spans="1:13" ht="21" customHeight="1" x14ac:dyDescent="0.25">
      <c r="A188" s="80" t="s">
        <v>289</v>
      </c>
      <c r="B188" s="298">
        <v>4681</v>
      </c>
      <c r="C188" s="330">
        <v>0</v>
      </c>
      <c r="D188" s="330">
        <v>21</v>
      </c>
      <c r="E188" s="330">
        <v>451</v>
      </c>
      <c r="F188" s="330">
        <v>937</v>
      </c>
      <c r="G188" s="330">
        <v>11</v>
      </c>
      <c r="H188" s="330">
        <v>2585</v>
      </c>
      <c r="I188" s="330">
        <v>165</v>
      </c>
      <c r="J188" s="330">
        <v>250</v>
      </c>
      <c r="K188" s="330">
        <v>50</v>
      </c>
      <c r="L188" s="330">
        <v>211</v>
      </c>
      <c r="M188" s="329"/>
    </row>
    <row r="189" spans="1:13" ht="21" customHeight="1" x14ac:dyDescent="0.25">
      <c r="A189" s="80" t="s">
        <v>290</v>
      </c>
      <c r="B189" s="298">
        <v>3660</v>
      </c>
      <c r="C189" s="330">
        <v>4</v>
      </c>
      <c r="D189" s="330">
        <v>17</v>
      </c>
      <c r="E189" s="330">
        <v>563</v>
      </c>
      <c r="F189" s="330">
        <v>986</v>
      </c>
      <c r="G189" s="330">
        <v>22</v>
      </c>
      <c r="H189" s="330">
        <v>1349</v>
      </c>
      <c r="I189" s="330">
        <v>132</v>
      </c>
      <c r="J189" s="330">
        <v>161</v>
      </c>
      <c r="K189" s="330">
        <v>26</v>
      </c>
      <c r="L189" s="330">
        <v>400</v>
      </c>
      <c r="M189" s="329"/>
    </row>
    <row r="190" spans="1:13" ht="21" customHeight="1" x14ac:dyDescent="0.25">
      <c r="A190" s="80" t="s">
        <v>291</v>
      </c>
      <c r="B190" s="298">
        <v>5756</v>
      </c>
      <c r="C190" s="330" t="s">
        <v>122</v>
      </c>
      <c r="D190" s="330">
        <v>20</v>
      </c>
      <c r="E190" s="330">
        <v>552</v>
      </c>
      <c r="F190" s="330">
        <v>1025</v>
      </c>
      <c r="G190" s="330">
        <v>30</v>
      </c>
      <c r="H190" s="330">
        <v>2827</v>
      </c>
      <c r="I190" s="330">
        <v>272</v>
      </c>
      <c r="J190" s="330">
        <v>334</v>
      </c>
      <c r="K190" s="330">
        <v>69</v>
      </c>
      <c r="L190" s="330">
        <v>627</v>
      </c>
      <c r="M190" s="329"/>
    </row>
    <row r="191" spans="1:13" ht="21" customHeight="1" x14ac:dyDescent="0.25">
      <c r="A191" s="81" t="s">
        <v>292</v>
      </c>
      <c r="B191" s="298">
        <v>12596</v>
      </c>
      <c r="C191" s="298">
        <v>6</v>
      </c>
      <c r="D191" s="298">
        <v>9</v>
      </c>
      <c r="E191" s="298">
        <v>643</v>
      </c>
      <c r="F191" s="298">
        <v>1127</v>
      </c>
      <c r="G191" s="298">
        <v>29</v>
      </c>
      <c r="H191" s="298">
        <v>9555</v>
      </c>
      <c r="I191" s="298">
        <v>449</v>
      </c>
      <c r="J191" s="298">
        <v>266</v>
      </c>
      <c r="K191" s="298">
        <v>46</v>
      </c>
      <c r="L191" s="298">
        <v>466</v>
      </c>
      <c r="M191" s="329"/>
    </row>
    <row r="192" spans="1:13" ht="21" customHeight="1" x14ac:dyDescent="0.25">
      <c r="A192" s="80" t="s">
        <v>293</v>
      </c>
      <c r="B192" s="298">
        <v>708</v>
      </c>
      <c r="C192" s="330">
        <v>0</v>
      </c>
      <c r="D192" s="330" t="s">
        <v>122</v>
      </c>
      <c r="E192" s="330">
        <v>35</v>
      </c>
      <c r="F192" s="330">
        <v>90</v>
      </c>
      <c r="G192" s="330" t="s">
        <v>122</v>
      </c>
      <c r="H192" s="330">
        <v>533</v>
      </c>
      <c r="I192" s="330">
        <v>14</v>
      </c>
      <c r="J192" s="330">
        <v>11</v>
      </c>
      <c r="K192" s="330">
        <v>4</v>
      </c>
      <c r="L192" s="330">
        <v>21</v>
      </c>
      <c r="M192" s="329"/>
    </row>
    <row r="193" spans="1:13" ht="21" customHeight="1" x14ac:dyDescent="0.25">
      <c r="A193" s="80" t="s">
        <v>294</v>
      </c>
      <c r="B193" s="298">
        <v>2855</v>
      </c>
      <c r="C193" s="330" t="s">
        <v>122</v>
      </c>
      <c r="D193" s="330" t="s">
        <v>122</v>
      </c>
      <c r="E193" s="330">
        <v>82</v>
      </c>
      <c r="F193" s="330">
        <v>129</v>
      </c>
      <c r="G193" s="330">
        <v>4</v>
      </c>
      <c r="H193" s="330">
        <v>2471</v>
      </c>
      <c r="I193" s="330">
        <v>43</v>
      </c>
      <c r="J193" s="330">
        <v>41</v>
      </c>
      <c r="K193" s="330">
        <v>6</v>
      </c>
      <c r="L193" s="330">
        <v>79</v>
      </c>
      <c r="M193" s="329"/>
    </row>
    <row r="194" spans="1:13" ht="21" customHeight="1" x14ac:dyDescent="0.25">
      <c r="A194" s="80" t="s">
        <v>295</v>
      </c>
      <c r="B194" s="298">
        <v>1704</v>
      </c>
      <c r="C194" s="330">
        <v>0</v>
      </c>
      <c r="D194" s="330" t="s">
        <v>122</v>
      </c>
      <c r="E194" s="330">
        <v>52</v>
      </c>
      <c r="F194" s="330">
        <v>138</v>
      </c>
      <c r="G194" s="330" t="s">
        <v>122</v>
      </c>
      <c r="H194" s="330">
        <v>1392</v>
      </c>
      <c r="I194" s="330">
        <v>48</v>
      </c>
      <c r="J194" s="330">
        <v>31</v>
      </c>
      <c r="K194" s="330">
        <v>5</v>
      </c>
      <c r="L194" s="330">
        <v>38</v>
      </c>
      <c r="M194" s="329"/>
    </row>
    <row r="195" spans="1:13" ht="21" customHeight="1" x14ac:dyDescent="0.25">
      <c r="A195" s="80" t="s">
        <v>296</v>
      </c>
      <c r="B195" s="298">
        <v>1521</v>
      </c>
      <c r="C195" s="330">
        <v>0</v>
      </c>
      <c r="D195" s="330" t="s">
        <v>122</v>
      </c>
      <c r="E195" s="330">
        <v>66</v>
      </c>
      <c r="F195" s="330">
        <v>150</v>
      </c>
      <c r="G195" s="330">
        <v>4</v>
      </c>
      <c r="H195" s="330">
        <v>1189</v>
      </c>
      <c r="I195" s="330">
        <v>34</v>
      </c>
      <c r="J195" s="330">
        <v>25</v>
      </c>
      <c r="K195" s="330">
        <v>6</v>
      </c>
      <c r="L195" s="330">
        <v>47</v>
      </c>
      <c r="M195" s="329"/>
    </row>
    <row r="196" spans="1:13" ht="21" customHeight="1" x14ac:dyDescent="0.25">
      <c r="A196" s="80" t="s">
        <v>297</v>
      </c>
      <c r="B196" s="298">
        <v>1127</v>
      </c>
      <c r="C196" s="330" t="s">
        <v>122</v>
      </c>
      <c r="D196" s="330">
        <v>0</v>
      </c>
      <c r="E196" s="330">
        <v>41</v>
      </c>
      <c r="F196" s="330">
        <v>76</v>
      </c>
      <c r="G196" s="330" t="s">
        <v>122</v>
      </c>
      <c r="H196" s="330">
        <v>867</v>
      </c>
      <c r="I196" s="330">
        <v>72</v>
      </c>
      <c r="J196" s="330">
        <v>39</v>
      </c>
      <c r="K196" s="330">
        <v>7</v>
      </c>
      <c r="L196" s="330">
        <v>25</v>
      </c>
      <c r="M196" s="329"/>
    </row>
    <row r="197" spans="1:13" ht="21" customHeight="1" x14ac:dyDescent="0.25">
      <c r="A197" s="80" t="s">
        <v>298</v>
      </c>
      <c r="B197" s="298">
        <v>4681</v>
      </c>
      <c r="C197" s="330">
        <v>6</v>
      </c>
      <c r="D197" s="330">
        <v>9</v>
      </c>
      <c r="E197" s="330">
        <v>367</v>
      </c>
      <c r="F197" s="330">
        <v>544</v>
      </c>
      <c r="G197" s="330">
        <v>21</v>
      </c>
      <c r="H197" s="330">
        <v>3103</v>
      </c>
      <c r="I197" s="330">
        <v>238</v>
      </c>
      <c r="J197" s="330">
        <v>119</v>
      </c>
      <c r="K197" s="330">
        <v>18</v>
      </c>
      <c r="L197" s="330">
        <v>256</v>
      </c>
      <c r="M197" s="329"/>
    </row>
    <row r="198" spans="1:13" ht="21" customHeight="1" x14ac:dyDescent="0.25">
      <c r="A198" s="81" t="s">
        <v>299</v>
      </c>
      <c r="B198" s="298">
        <v>49980</v>
      </c>
      <c r="C198" s="298">
        <v>4</v>
      </c>
      <c r="D198" s="298">
        <v>61</v>
      </c>
      <c r="E198" s="298">
        <v>3297</v>
      </c>
      <c r="F198" s="298">
        <v>5703</v>
      </c>
      <c r="G198" s="298">
        <v>99</v>
      </c>
      <c r="H198" s="298">
        <v>35088</v>
      </c>
      <c r="I198" s="298">
        <v>1521</v>
      </c>
      <c r="J198" s="298">
        <v>1579</v>
      </c>
      <c r="K198" s="298">
        <v>349</v>
      </c>
      <c r="L198" s="298">
        <v>2279</v>
      </c>
      <c r="M198" s="329"/>
    </row>
    <row r="199" spans="1:13" ht="21" customHeight="1" x14ac:dyDescent="0.25">
      <c r="A199" s="80" t="s">
        <v>300</v>
      </c>
      <c r="B199" s="298">
        <v>2146</v>
      </c>
      <c r="C199" s="330" t="s">
        <v>122</v>
      </c>
      <c r="D199" s="330">
        <v>0</v>
      </c>
      <c r="E199" s="330">
        <v>152</v>
      </c>
      <c r="F199" s="330">
        <v>197</v>
      </c>
      <c r="G199" s="330" t="s">
        <v>122</v>
      </c>
      <c r="H199" s="330">
        <v>1441</v>
      </c>
      <c r="I199" s="330">
        <v>79</v>
      </c>
      <c r="J199" s="330">
        <v>77</v>
      </c>
      <c r="K199" s="330">
        <v>17</v>
      </c>
      <c r="L199" s="330">
        <v>183</v>
      </c>
      <c r="M199" s="329"/>
    </row>
    <row r="200" spans="1:13" ht="21" customHeight="1" x14ac:dyDescent="0.25">
      <c r="A200" s="80" t="s">
        <v>301</v>
      </c>
      <c r="B200" s="298">
        <v>8990</v>
      </c>
      <c r="C200" s="330" t="s">
        <v>122</v>
      </c>
      <c r="D200" s="330">
        <v>11</v>
      </c>
      <c r="E200" s="330">
        <v>350</v>
      </c>
      <c r="F200" s="330">
        <v>633</v>
      </c>
      <c r="G200" s="330">
        <v>10</v>
      </c>
      <c r="H200" s="330">
        <v>7321</v>
      </c>
      <c r="I200" s="330">
        <v>233</v>
      </c>
      <c r="J200" s="330">
        <v>160</v>
      </c>
      <c r="K200" s="330">
        <v>42</v>
      </c>
      <c r="L200" s="330">
        <v>230</v>
      </c>
      <c r="M200" s="329"/>
    </row>
    <row r="201" spans="1:13" ht="21" customHeight="1" x14ac:dyDescent="0.25">
      <c r="A201" s="80" t="s">
        <v>302</v>
      </c>
      <c r="B201" s="298">
        <v>1393</v>
      </c>
      <c r="C201" s="330" t="s">
        <v>122</v>
      </c>
      <c r="D201" s="330" t="s">
        <v>122</v>
      </c>
      <c r="E201" s="330">
        <v>52</v>
      </c>
      <c r="F201" s="330">
        <v>122</v>
      </c>
      <c r="G201" s="330" t="s">
        <v>122</v>
      </c>
      <c r="H201" s="330">
        <v>1113</v>
      </c>
      <c r="I201" s="330">
        <v>37</v>
      </c>
      <c r="J201" s="330">
        <v>26</v>
      </c>
      <c r="K201" s="330">
        <v>4</v>
      </c>
      <c r="L201" s="330">
        <v>39</v>
      </c>
      <c r="M201" s="329"/>
    </row>
    <row r="202" spans="1:13" ht="21" customHeight="1" x14ac:dyDescent="0.25">
      <c r="A202" s="80" t="s">
        <v>303</v>
      </c>
      <c r="B202" s="298">
        <v>4258</v>
      </c>
      <c r="C202" s="330" t="s">
        <v>122</v>
      </c>
      <c r="D202" s="330" t="s">
        <v>122</v>
      </c>
      <c r="E202" s="330">
        <v>159</v>
      </c>
      <c r="F202" s="330">
        <v>279</v>
      </c>
      <c r="G202" s="330">
        <v>7</v>
      </c>
      <c r="H202" s="330">
        <v>3281</v>
      </c>
      <c r="I202" s="330">
        <v>177</v>
      </c>
      <c r="J202" s="330">
        <v>156</v>
      </c>
      <c r="K202" s="330">
        <v>42</v>
      </c>
      <c r="L202" s="330">
        <v>157</v>
      </c>
      <c r="M202" s="329"/>
    </row>
    <row r="203" spans="1:13" ht="21" customHeight="1" x14ac:dyDescent="0.25">
      <c r="A203" s="80" t="s">
        <v>304</v>
      </c>
      <c r="B203" s="298">
        <v>2372</v>
      </c>
      <c r="C203" s="330">
        <v>0</v>
      </c>
      <c r="D203" s="330" t="s">
        <v>122</v>
      </c>
      <c r="E203" s="330">
        <v>97</v>
      </c>
      <c r="F203" s="330">
        <v>163</v>
      </c>
      <c r="G203" s="330">
        <v>5</v>
      </c>
      <c r="H203" s="330">
        <v>1700</v>
      </c>
      <c r="I203" s="330">
        <v>148</v>
      </c>
      <c r="J203" s="330">
        <v>71</v>
      </c>
      <c r="K203" s="330">
        <v>9</v>
      </c>
      <c r="L203" s="330">
        <v>179</v>
      </c>
      <c r="M203" s="329"/>
    </row>
    <row r="204" spans="1:13" ht="21" customHeight="1" x14ac:dyDescent="0.25">
      <c r="A204" s="80" t="s">
        <v>305</v>
      </c>
      <c r="B204" s="298">
        <v>2202</v>
      </c>
      <c r="C204" s="330">
        <v>0</v>
      </c>
      <c r="D204" s="330" t="s">
        <v>122</v>
      </c>
      <c r="E204" s="330">
        <v>99</v>
      </c>
      <c r="F204" s="330">
        <v>152</v>
      </c>
      <c r="G204" s="330">
        <v>7</v>
      </c>
      <c r="H204" s="330">
        <v>1644</v>
      </c>
      <c r="I204" s="330">
        <v>63</v>
      </c>
      <c r="J204" s="330">
        <v>69</v>
      </c>
      <c r="K204" s="330">
        <v>9</v>
      </c>
      <c r="L204" s="330">
        <v>159</v>
      </c>
      <c r="M204" s="329"/>
    </row>
    <row r="205" spans="1:13" ht="21" customHeight="1" x14ac:dyDescent="0.25">
      <c r="A205" s="80" t="s">
        <v>306</v>
      </c>
      <c r="B205" s="298">
        <v>3446</v>
      </c>
      <c r="C205" s="330">
        <v>0</v>
      </c>
      <c r="D205" s="330" t="s">
        <v>122</v>
      </c>
      <c r="E205" s="330">
        <v>108</v>
      </c>
      <c r="F205" s="330">
        <v>169</v>
      </c>
      <c r="G205" s="330" t="s">
        <v>122</v>
      </c>
      <c r="H205" s="330">
        <v>2943</v>
      </c>
      <c r="I205" s="330">
        <v>72</v>
      </c>
      <c r="J205" s="330">
        <v>69</v>
      </c>
      <c r="K205" s="330">
        <v>15</v>
      </c>
      <c r="L205" s="330">
        <v>70</v>
      </c>
      <c r="M205" s="329"/>
    </row>
    <row r="206" spans="1:13" ht="21" customHeight="1" x14ac:dyDescent="0.25">
      <c r="A206" s="80" t="s">
        <v>307</v>
      </c>
      <c r="B206" s="298">
        <v>648</v>
      </c>
      <c r="C206" s="330">
        <v>0</v>
      </c>
      <c r="D206" s="330">
        <v>4</v>
      </c>
      <c r="E206" s="330">
        <v>33</v>
      </c>
      <c r="F206" s="330">
        <v>65</v>
      </c>
      <c r="G206" s="330" t="s">
        <v>122</v>
      </c>
      <c r="H206" s="330">
        <v>465</v>
      </c>
      <c r="I206" s="330">
        <v>20</v>
      </c>
      <c r="J206" s="330">
        <v>20</v>
      </c>
      <c r="K206" s="330" t="s">
        <v>122</v>
      </c>
      <c r="L206" s="330">
        <v>41</v>
      </c>
      <c r="M206" s="329"/>
    </row>
    <row r="207" spans="1:13" ht="21" customHeight="1" x14ac:dyDescent="0.25">
      <c r="A207" s="80" t="s">
        <v>308</v>
      </c>
      <c r="B207" s="298">
        <v>19411</v>
      </c>
      <c r="C207" s="330">
        <v>4</v>
      </c>
      <c r="D207" s="330">
        <v>32</v>
      </c>
      <c r="E207" s="330">
        <v>1780</v>
      </c>
      <c r="F207" s="330">
        <v>2849</v>
      </c>
      <c r="G207" s="330">
        <v>53</v>
      </c>
      <c r="H207" s="330">
        <v>12597</v>
      </c>
      <c r="I207" s="330">
        <v>497</v>
      </c>
      <c r="J207" s="330">
        <v>651</v>
      </c>
      <c r="K207" s="330">
        <v>124</v>
      </c>
      <c r="L207" s="330">
        <v>824</v>
      </c>
      <c r="M207" s="329"/>
    </row>
    <row r="208" spans="1:13" ht="21" customHeight="1" x14ac:dyDescent="0.25">
      <c r="A208" s="80" t="s">
        <v>309</v>
      </c>
      <c r="B208" s="298">
        <v>5114</v>
      </c>
      <c r="C208" s="330">
        <v>0</v>
      </c>
      <c r="D208" s="330">
        <v>14</v>
      </c>
      <c r="E208" s="330">
        <v>467</v>
      </c>
      <c r="F208" s="330">
        <v>1074</v>
      </c>
      <c r="G208" s="330">
        <v>17</v>
      </c>
      <c r="H208" s="330">
        <v>2583</v>
      </c>
      <c r="I208" s="330">
        <v>195</v>
      </c>
      <c r="J208" s="330">
        <v>280</v>
      </c>
      <c r="K208" s="330">
        <v>87</v>
      </c>
      <c r="L208" s="330">
        <v>397</v>
      </c>
      <c r="M208" s="329"/>
    </row>
    <row r="209" spans="1:13" ht="21" customHeight="1" x14ac:dyDescent="0.25">
      <c r="A209" s="81" t="s">
        <v>66</v>
      </c>
      <c r="B209" s="298">
        <v>144648</v>
      </c>
      <c r="C209" s="298">
        <v>27</v>
      </c>
      <c r="D209" s="298">
        <v>398</v>
      </c>
      <c r="E209" s="298">
        <v>14469</v>
      </c>
      <c r="F209" s="298">
        <v>26182</v>
      </c>
      <c r="G209" s="298">
        <v>351</v>
      </c>
      <c r="H209" s="298">
        <v>80672</v>
      </c>
      <c r="I209" s="298">
        <v>4662</v>
      </c>
      <c r="J209" s="298">
        <v>6588</v>
      </c>
      <c r="K209" s="298">
        <v>1357</v>
      </c>
      <c r="L209" s="298">
        <v>9942</v>
      </c>
      <c r="M209" s="329"/>
    </row>
    <row r="210" spans="1:13" ht="21" customHeight="1" x14ac:dyDescent="0.25">
      <c r="A210" s="81" t="s">
        <v>310</v>
      </c>
      <c r="B210" s="298">
        <v>40258</v>
      </c>
      <c r="C210" s="298">
        <v>12</v>
      </c>
      <c r="D210" s="298">
        <v>106</v>
      </c>
      <c r="E210" s="298">
        <v>3812</v>
      </c>
      <c r="F210" s="298">
        <v>7597</v>
      </c>
      <c r="G210" s="298">
        <v>109</v>
      </c>
      <c r="H210" s="298">
        <v>22195</v>
      </c>
      <c r="I210" s="298">
        <v>1251</v>
      </c>
      <c r="J210" s="298">
        <v>1923</v>
      </c>
      <c r="K210" s="298">
        <v>345</v>
      </c>
      <c r="L210" s="298">
        <v>2908</v>
      </c>
      <c r="M210" s="329"/>
    </row>
    <row r="211" spans="1:13" ht="21" customHeight="1" x14ac:dyDescent="0.25">
      <c r="A211" s="80" t="s">
        <v>67</v>
      </c>
      <c r="B211" s="298">
        <v>16783</v>
      </c>
      <c r="C211" s="330">
        <v>6</v>
      </c>
      <c r="D211" s="330">
        <v>57</v>
      </c>
      <c r="E211" s="330">
        <v>2253</v>
      </c>
      <c r="F211" s="330">
        <v>5015</v>
      </c>
      <c r="G211" s="330">
        <v>62</v>
      </c>
      <c r="H211" s="330">
        <v>6004</v>
      </c>
      <c r="I211" s="330">
        <v>532</v>
      </c>
      <c r="J211" s="330">
        <v>916</v>
      </c>
      <c r="K211" s="330">
        <v>115</v>
      </c>
      <c r="L211" s="330">
        <v>1823</v>
      </c>
      <c r="M211" s="329"/>
    </row>
    <row r="212" spans="1:13" ht="21" customHeight="1" x14ac:dyDescent="0.25">
      <c r="A212" s="80" t="s">
        <v>311</v>
      </c>
      <c r="B212" s="298">
        <v>898</v>
      </c>
      <c r="C212" s="330" t="s">
        <v>122</v>
      </c>
      <c r="D212" s="330" t="s">
        <v>122</v>
      </c>
      <c r="E212" s="330">
        <v>62</v>
      </c>
      <c r="F212" s="330">
        <v>80</v>
      </c>
      <c r="G212" s="330">
        <v>4</v>
      </c>
      <c r="H212" s="330">
        <v>631</v>
      </c>
      <c r="I212" s="330">
        <v>32</v>
      </c>
      <c r="J212" s="330">
        <v>31</v>
      </c>
      <c r="K212" s="330" t="s">
        <v>122</v>
      </c>
      <c r="L212" s="330">
        <v>58</v>
      </c>
      <c r="M212" s="329"/>
    </row>
    <row r="213" spans="1:13" ht="21" customHeight="1" x14ac:dyDescent="0.25">
      <c r="A213" s="80" t="s">
        <v>312</v>
      </c>
      <c r="B213" s="298">
        <v>1131</v>
      </c>
      <c r="C213" s="330" t="s">
        <v>122</v>
      </c>
      <c r="D213" s="330">
        <v>6</v>
      </c>
      <c r="E213" s="330">
        <v>110</v>
      </c>
      <c r="F213" s="330">
        <v>154</v>
      </c>
      <c r="G213" s="330" t="s">
        <v>122</v>
      </c>
      <c r="H213" s="330">
        <v>709</v>
      </c>
      <c r="I213" s="330">
        <v>37</v>
      </c>
      <c r="J213" s="330">
        <v>34</v>
      </c>
      <c r="K213" s="330">
        <v>4</v>
      </c>
      <c r="L213" s="330">
        <v>77</v>
      </c>
      <c r="M213" s="329"/>
    </row>
    <row r="214" spans="1:13" ht="21" customHeight="1" x14ac:dyDescent="0.25">
      <c r="A214" s="80" t="s">
        <v>313</v>
      </c>
      <c r="B214" s="298">
        <v>4687</v>
      </c>
      <c r="C214" s="330" t="s">
        <v>122</v>
      </c>
      <c r="D214" s="330">
        <v>23</v>
      </c>
      <c r="E214" s="330">
        <v>660</v>
      </c>
      <c r="F214" s="330">
        <v>1066</v>
      </c>
      <c r="G214" s="330">
        <v>28</v>
      </c>
      <c r="H214" s="330">
        <v>1511</v>
      </c>
      <c r="I214" s="330">
        <v>263</v>
      </c>
      <c r="J214" s="330">
        <v>507</v>
      </c>
      <c r="K214" s="330">
        <v>164</v>
      </c>
      <c r="L214" s="330">
        <v>465</v>
      </c>
      <c r="M214" s="329"/>
    </row>
    <row r="215" spans="1:13" ht="21" customHeight="1" x14ac:dyDescent="0.25">
      <c r="A215" s="80" t="s">
        <v>314</v>
      </c>
      <c r="B215" s="298">
        <v>1075</v>
      </c>
      <c r="C215" s="330">
        <v>0</v>
      </c>
      <c r="D215" s="330" t="s">
        <v>122</v>
      </c>
      <c r="E215" s="330">
        <v>109</v>
      </c>
      <c r="F215" s="330">
        <v>147</v>
      </c>
      <c r="G215" s="330">
        <v>6</v>
      </c>
      <c r="H215" s="330">
        <v>610</v>
      </c>
      <c r="I215" s="330">
        <v>62</v>
      </c>
      <c r="J215" s="330">
        <v>64</v>
      </c>
      <c r="K215" s="330">
        <v>7</v>
      </c>
      <c r="L215" s="330">
        <v>70</v>
      </c>
      <c r="M215" s="329"/>
    </row>
    <row r="216" spans="1:13" ht="21" customHeight="1" x14ac:dyDescent="0.25">
      <c r="A216" s="80" t="s">
        <v>315</v>
      </c>
      <c r="B216" s="298">
        <v>4296</v>
      </c>
      <c r="C216" s="330" t="s">
        <v>122</v>
      </c>
      <c r="D216" s="330">
        <v>9</v>
      </c>
      <c r="E216" s="330">
        <v>146</v>
      </c>
      <c r="F216" s="330">
        <v>300</v>
      </c>
      <c r="G216" s="330" t="s">
        <v>122</v>
      </c>
      <c r="H216" s="330">
        <v>3518</v>
      </c>
      <c r="I216" s="330">
        <v>73</v>
      </c>
      <c r="J216" s="330">
        <v>87</v>
      </c>
      <c r="K216" s="330">
        <v>12</v>
      </c>
      <c r="L216" s="330">
        <v>151</v>
      </c>
      <c r="M216" s="329"/>
    </row>
    <row r="217" spans="1:13" ht="21" customHeight="1" x14ac:dyDescent="0.25">
      <c r="A217" s="80" t="s">
        <v>316</v>
      </c>
      <c r="B217" s="298">
        <v>4977</v>
      </c>
      <c r="C217" s="330" t="s">
        <v>122</v>
      </c>
      <c r="D217" s="330" t="s">
        <v>122</v>
      </c>
      <c r="E217" s="330">
        <v>156</v>
      </c>
      <c r="F217" s="330">
        <v>265</v>
      </c>
      <c r="G217" s="330">
        <v>5</v>
      </c>
      <c r="H217" s="330">
        <v>4230</v>
      </c>
      <c r="I217" s="330">
        <v>81</v>
      </c>
      <c r="J217" s="330">
        <v>151</v>
      </c>
      <c r="K217" s="330">
        <v>21</v>
      </c>
      <c r="L217" s="330">
        <v>68</v>
      </c>
      <c r="M217" s="329"/>
    </row>
    <row r="218" spans="1:13" ht="21" customHeight="1" x14ac:dyDescent="0.25">
      <c r="A218" s="80" t="s">
        <v>317</v>
      </c>
      <c r="B218" s="298">
        <v>5780</v>
      </c>
      <c r="C218" s="330">
        <v>6</v>
      </c>
      <c r="D218" s="330">
        <v>11</v>
      </c>
      <c r="E218" s="330">
        <v>276</v>
      </c>
      <c r="F218" s="330">
        <v>452</v>
      </c>
      <c r="G218" s="330" t="s">
        <v>122</v>
      </c>
      <c r="H218" s="330">
        <v>4615</v>
      </c>
      <c r="I218" s="330">
        <v>141</v>
      </c>
      <c r="J218" s="330">
        <v>113</v>
      </c>
      <c r="K218" s="330">
        <v>18</v>
      </c>
      <c r="L218" s="330">
        <v>148</v>
      </c>
      <c r="M218" s="329"/>
    </row>
    <row r="219" spans="1:13" ht="21" customHeight="1" x14ac:dyDescent="0.25">
      <c r="A219" s="80" t="s">
        <v>318</v>
      </c>
      <c r="B219" s="298">
        <v>631</v>
      </c>
      <c r="C219" s="330">
        <v>0</v>
      </c>
      <c r="D219" s="330" t="s">
        <v>122</v>
      </c>
      <c r="E219" s="330">
        <v>40</v>
      </c>
      <c r="F219" s="330">
        <v>118</v>
      </c>
      <c r="G219" s="330">
        <v>4</v>
      </c>
      <c r="H219" s="330">
        <v>367</v>
      </c>
      <c r="I219" s="330">
        <v>30</v>
      </c>
      <c r="J219" s="330">
        <v>20</v>
      </c>
      <c r="K219" s="330">
        <v>4</v>
      </c>
      <c r="L219" s="330">
        <v>48</v>
      </c>
      <c r="M219" s="329"/>
    </row>
    <row r="220" spans="1:13" ht="21" customHeight="1" x14ac:dyDescent="0.25">
      <c r="A220" s="81" t="s">
        <v>319</v>
      </c>
      <c r="B220" s="298">
        <v>38528</v>
      </c>
      <c r="C220" s="298">
        <v>5</v>
      </c>
      <c r="D220" s="298">
        <v>115</v>
      </c>
      <c r="E220" s="298">
        <v>3828</v>
      </c>
      <c r="F220" s="298">
        <v>5779</v>
      </c>
      <c r="G220" s="298">
        <v>98</v>
      </c>
      <c r="H220" s="298">
        <v>23292</v>
      </c>
      <c r="I220" s="298">
        <v>1354</v>
      </c>
      <c r="J220" s="298">
        <v>1759</v>
      </c>
      <c r="K220" s="298">
        <v>410</v>
      </c>
      <c r="L220" s="298">
        <v>1888</v>
      </c>
      <c r="M220" s="329"/>
    </row>
    <row r="221" spans="1:13" ht="21" customHeight="1" x14ac:dyDescent="0.25">
      <c r="A221" s="80" t="s">
        <v>320</v>
      </c>
      <c r="B221" s="298">
        <v>1802</v>
      </c>
      <c r="C221" s="330" t="s">
        <v>122</v>
      </c>
      <c r="D221" s="330">
        <v>11</v>
      </c>
      <c r="E221" s="330">
        <v>224</v>
      </c>
      <c r="F221" s="330">
        <v>348</v>
      </c>
      <c r="G221" s="330">
        <v>4</v>
      </c>
      <c r="H221" s="330">
        <v>890</v>
      </c>
      <c r="I221" s="330">
        <v>84</v>
      </c>
      <c r="J221" s="330">
        <v>107</v>
      </c>
      <c r="K221" s="330">
        <v>21</v>
      </c>
      <c r="L221" s="330">
        <v>113</v>
      </c>
      <c r="M221" s="329"/>
    </row>
    <row r="222" spans="1:13" ht="21" customHeight="1" x14ac:dyDescent="0.25">
      <c r="A222" s="80" t="s">
        <v>69</v>
      </c>
      <c r="B222" s="298">
        <v>12812</v>
      </c>
      <c r="C222" s="330">
        <v>5</v>
      </c>
      <c r="D222" s="330">
        <v>27</v>
      </c>
      <c r="E222" s="330">
        <v>1358</v>
      </c>
      <c r="F222" s="330">
        <v>2446</v>
      </c>
      <c r="G222" s="330">
        <v>36</v>
      </c>
      <c r="H222" s="330">
        <v>7012</v>
      </c>
      <c r="I222" s="330">
        <v>505</v>
      </c>
      <c r="J222" s="330">
        <v>599</v>
      </c>
      <c r="K222" s="330">
        <v>158</v>
      </c>
      <c r="L222" s="330">
        <v>666</v>
      </c>
      <c r="M222" s="329"/>
    </row>
    <row r="223" spans="1:13" ht="21" customHeight="1" x14ac:dyDescent="0.25">
      <c r="A223" s="80" t="s">
        <v>321</v>
      </c>
      <c r="B223" s="298">
        <v>3218</v>
      </c>
      <c r="C223" s="330" t="s">
        <v>122</v>
      </c>
      <c r="D223" s="330">
        <v>22</v>
      </c>
      <c r="E223" s="330">
        <v>474</v>
      </c>
      <c r="F223" s="330">
        <v>462</v>
      </c>
      <c r="G223" s="330">
        <v>8</v>
      </c>
      <c r="H223" s="330">
        <v>1676</v>
      </c>
      <c r="I223" s="330">
        <v>118</v>
      </c>
      <c r="J223" s="330">
        <v>192</v>
      </c>
      <c r="K223" s="330">
        <v>34</v>
      </c>
      <c r="L223" s="330">
        <v>232</v>
      </c>
      <c r="M223" s="329"/>
    </row>
    <row r="224" spans="1:13" ht="21" customHeight="1" x14ac:dyDescent="0.25">
      <c r="A224" s="80" t="s">
        <v>322</v>
      </c>
      <c r="B224" s="298">
        <v>3696</v>
      </c>
      <c r="C224" s="330" t="s">
        <v>122</v>
      </c>
      <c r="D224" s="330">
        <v>13</v>
      </c>
      <c r="E224" s="330">
        <v>551</v>
      </c>
      <c r="F224" s="330">
        <v>803</v>
      </c>
      <c r="G224" s="330">
        <v>6</v>
      </c>
      <c r="H224" s="330">
        <v>1785</v>
      </c>
      <c r="I224" s="330">
        <v>110</v>
      </c>
      <c r="J224" s="330">
        <v>188</v>
      </c>
      <c r="K224" s="330">
        <v>23</v>
      </c>
      <c r="L224" s="330">
        <v>217</v>
      </c>
      <c r="M224" s="329"/>
    </row>
    <row r="225" spans="1:13" ht="21" customHeight="1" x14ac:dyDescent="0.25">
      <c r="A225" s="80" t="s">
        <v>323</v>
      </c>
      <c r="B225" s="298">
        <v>2705</v>
      </c>
      <c r="C225" s="330">
        <v>0</v>
      </c>
      <c r="D225" s="330">
        <v>6</v>
      </c>
      <c r="E225" s="330">
        <v>150</v>
      </c>
      <c r="F225" s="330">
        <v>262</v>
      </c>
      <c r="G225" s="330" t="s">
        <v>122</v>
      </c>
      <c r="H225" s="330">
        <v>2057</v>
      </c>
      <c r="I225" s="330">
        <v>83</v>
      </c>
      <c r="J225" s="330">
        <v>73</v>
      </c>
      <c r="K225" s="330">
        <v>6</v>
      </c>
      <c r="L225" s="330">
        <v>68</v>
      </c>
      <c r="M225" s="329"/>
    </row>
    <row r="226" spans="1:13" ht="21" customHeight="1" x14ac:dyDescent="0.25">
      <c r="A226" s="80" t="s">
        <v>324</v>
      </c>
      <c r="B226" s="298">
        <v>8627</v>
      </c>
      <c r="C226" s="330" t="s">
        <v>122</v>
      </c>
      <c r="D226" s="330">
        <v>25</v>
      </c>
      <c r="E226" s="330">
        <v>665</v>
      </c>
      <c r="F226" s="330">
        <v>933</v>
      </c>
      <c r="G226" s="330">
        <v>31</v>
      </c>
      <c r="H226" s="330">
        <v>5908</v>
      </c>
      <c r="I226" s="330">
        <v>209</v>
      </c>
      <c r="J226" s="330">
        <v>346</v>
      </c>
      <c r="K226" s="330">
        <v>86</v>
      </c>
      <c r="L226" s="330">
        <v>424</v>
      </c>
      <c r="M226" s="329"/>
    </row>
    <row r="227" spans="1:13" s="192" customFormat="1" ht="21" customHeight="1" x14ac:dyDescent="0.25">
      <c r="A227" s="136" t="s">
        <v>325</v>
      </c>
      <c r="B227" s="299">
        <v>3744</v>
      </c>
      <c r="C227" s="331" t="s">
        <v>122</v>
      </c>
      <c r="D227" s="331">
        <v>7</v>
      </c>
      <c r="E227" s="331">
        <v>213</v>
      </c>
      <c r="F227" s="331">
        <v>264</v>
      </c>
      <c r="G227" s="331">
        <v>7</v>
      </c>
      <c r="H227" s="331">
        <v>2841</v>
      </c>
      <c r="I227" s="331">
        <v>147</v>
      </c>
      <c r="J227" s="331">
        <v>140</v>
      </c>
      <c r="K227" s="331">
        <v>53</v>
      </c>
      <c r="L227" s="331">
        <v>72</v>
      </c>
      <c r="M227" s="332"/>
    </row>
    <row r="228" spans="1:13" ht="21" customHeight="1" x14ac:dyDescent="0.25">
      <c r="A228" s="80" t="s">
        <v>326</v>
      </c>
      <c r="B228" s="298">
        <v>1924</v>
      </c>
      <c r="C228" s="330">
        <v>0</v>
      </c>
      <c r="D228" s="330">
        <v>4</v>
      </c>
      <c r="E228" s="330">
        <v>193</v>
      </c>
      <c r="F228" s="330">
        <v>261</v>
      </c>
      <c r="G228" s="330">
        <v>6</v>
      </c>
      <c r="H228" s="330">
        <v>1123</v>
      </c>
      <c r="I228" s="330">
        <v>98</v>
      </c>
      <c r="J228" s="330">
        <v>114</v>
      </c>
      <c r="K228" s="330">
        <v>29</v>
      </c>
      <c r="L228" s="330">
        <v>96</v>
      </c>
      <c r="M228" s="329"/>
    </row>
    <row r="229" spans="1:13" ht="21" customHeight="1" x14ac:dyDescent="0.25">
      <c r="A229" s="81" t="s">
        <v>327</v>
      </c>
      <c r="B229" s="298">
        <v>7697</v>
      </c>
      <c r="C229" s="298">
        <v>0</v>
      </c>
      <c r="D229" s="298">
        <v>25</v>
      </c>
      <c r="E229" s="298">
        <v>631</v>
      </c>
      <c r="F229" s="298">
        <v>999</v>
      </c>
      <c r="G229" s="298">
        <v>13</v>
      </c>
      <c r="H229" s="298">
        <v>4837</v>
      </c>
      <c r="I229" s="298">
        <v>355</v>
      </c>
      <c r="J229" s="298">
        <v>377</v>
      </c>
      <c r="K229" s="298">
        <v>64</v>
      </c>
      <c r="L229" s="298">
        <v>396</v>
      </c>
      <c r="M229" s="329"/>
    </row>
    <row r="230" spans="1:13" ht="21" customHeight="1" x14ac:dyDescent="0.25">
      <c r="A230" s="80" t="s">
        <v>328</v>
      </c>
      <c r="B230" s="298">
        <v>4792</v>
      </c>
      <c r="C230" s="330" t="s">
        <v>122</v>
      </c>
      <c r="D230" s="330">
        <v>14</v>
      </c>
      <c r="E230" s="330">
        <v>421</v>
      </c>
      <c r="F230" s="330">
        <v>616</v>
      </c>
      <c r="G230" s="330">
        <v>13</v>
      </c>
      <c r="H230" s="330">
        <v>2967</v>
      </c>
      <c r="I230" s="330">
        <v>222</v>
      </c>
      <c r="J230" s="330">
        <v>255</v>
      </c>
      <c r="K230" s="330">
        <v>43</v>
      </c>
      <c r="L230" s="330">
        <v>241</v>
      </c>
      <c r="M230" s="330"/>
    </row>
    <row r="231" spans="1:13" ht="21" customHeight="1" x14ac:dyDescent="0.25">
      <c r="A231" s="80" t="s">
        <v>329</v>
      </c>
      <c r="B231" s="298">
        <v>1120</v>
      </c>
      <c r="C231" s="330">
        <v>0</v>
      </c>
      <c r="D231" s="330">
        <v>6</v>
      </c>
      <c r="E231" s="330">
        <v>97</v>
      </c>
      <c r="F231" s="330">
        <v>190</v>
      </c>
      <c r="G231" s="330">
        <v>0</v>
      </c>
      <c r="H231" s="330">
        <v>614</v>
      </c>
      <c r="I231" s="330">
        <v>60</v>
      </c>
      <c r="J231" s="330">
        <v>51</v>
      </c>
      <c r="K231" s="330">
        <v>11</v>
      </c>
      <c r="L231" s="330">
        <v>91</v>
      </c>
      <c r="M231" s="330"/>
    </row>
    <row r="232" spans="1:13" ht="21" customHeight="1" x14ac:dyDescent="0.25">
      <c r="A232" s="80" t="s">
        <v>330</v>
      </c>
      <c r="B232" s="298">
        <v>1785</v>
      </c>
      <c r="C232" s="330">
        <v>0</v>
      </c>
      <c r="D232" s="330">
        <v>5</v>
      </c>
      <c r="E232" s="330">
        <v>113</v>
      </c>
      <c r="F232" s="330">
        <v>193</v>
      </c>
      <c r="G232" s="330" t="s">
        <v>122</v>
      </c>
      <c r="H232" s="330">
        <v>1256</v>
      </c>
      <c r="I232" s="330">
        <v>73</v>
      </c>
      <c r="J232" s="330">
        <v>71</v>
      </c>
      <c r="K232" s="330">
        <v>10</v>
      </c>
      <c r="L232" s="330">
        <v>64</v>
      </c>
      <c r="M232" s="330"/>
    </row>
    <row r="233" spans="1:13" ht="21" customHeight="1" x14ac:dyDescent="0.25">
      <c r="A233" s="81" t="s">
        <v>331</v>
      </c>
      <c r="B233" s="298">
        <v>58165</v>
      </c>
      <c r="C233" s="298">
        <v>10</v>
      </c>
      <c r="D233" s="298">
        <v>152</v>
      </c>
      <c r="E233" s="298">
        <v>6198</v>
      </c>
      <c r="F233" s="298">
        <v>11807</v>
      </c>
      <c r="G233" s="298">
        <v>131</v>
      </c>
      <c r="H233" s="298">
        <v>30348</v>
      </c>
      <c r="I233" s="298">
        <v>1702</v>
      </c>
      <c r="J233" s="298">
        <v>2529</v>
      </c>
      <c r="K233" s="298">
        <v>538</v>
      </c>
      <c r="L233" s="298">
        <v>4750</v>
      </c>
      <c r="M233" s="330"/>
    </row>
    <row r="234" spans="1:13" ht="21" customHeight="1" x14ac:dyDescent="0.25">
      <c r="A234" s="80" t="s">
        <v>332</v>
      </c>
      <c r="B234" s="298">
        <v>7262</v>
      </c>
      <c r="C234" s="330">
        <v>0</v>
      </c>
      <c r="D234" s="330">
        <v>6</v>
      </c>
      <c r="E234" s="330">
        <v>633</v>
      </c>
      <c r="F234" s="330">
        <v>891</v>
      </c>
      <c r="G234" s="330">
        <v>11</v>
      </c>
      <c r="H234" s="330">
        <v>4641</v>
      </c>
      <c r="I234" s="330">
        <v>186</v>
      </c>
      <c r="J234" s="330">
        <v>262</v>
      </c>
      <c r="K234" s="330">
        <v>61</v>
      </c>
      <c r="L234" s="330">
        <v>571</v>
      </c>
      <c r="M234" s="330"/>
    </row>
    <row r="235" spans="1:13" ht="21" customHeight="1" x14ac:dyDescent="0.25">
      <c r="A235" s="80" t="s">
        <v>333</v>
      </c>
      <c r="B235" s="298">
        <v>727</v>
      </c>
      <c r="C235" s="330">
        <v>0</v>
      </c>
      <c r="D235" s="330">
        <v>4</v>
      </c>
      <c r="E235" s="330">
        <v>96</v>
      </c>
      <c r="F235" s="330">
        <v>143</v>
      </c>
      <c r="G235" s="330" t="s">
        <v>122</v>
      </c>
      <c r="H235" s="330">
        <v>359</v>
      </c>
      <c r="I235" s="330">
        <v>29</v>
      </c>
      <c r="J235" s="330">
        <v>32</v>
      </c>
      <c r="K235" s="330">
        <v>10</v>
      </c>
      <c r="L235" s="330">
        <v>54</v>
      </c>
      <c r="M235" s="330"/>
    </row>
    <row r="236" spans="1:13" ht="21" customHeight="1" x14ac:dyDescent="0.25">
      <c r="A236" s="80" t="s">
        <v>334</v>
      </c>
      <c r="B236" s="298">
        <v>473</v>
      </c>
      <c r="C236" s="330">
        <v>0</v>
      </c>
      <c r="D236" s="330" t="s">
        <v>122</v>
      </c>
      <c r="E236" s="330">
        <v>41</v>
      </c>
      <c r="F236" s="330">
        <v>79</v>
      </c>
      <c r="G236" s="330" t="s">
        <v>122</v>
      </c>
      <c r="H236" s="330">
        <v>283</v>
      </c>
      <c r="I236" s="330">
        <v>10</v>
      </c>
      <c r="J236" s="330">
        <v>16</v>
      </c>
      <c r="K236" s="330">
        <v>4</v>
      </c>
      <c r="L236" s="330">
        <v>40</v>
      </c>
      <c r="M236" s="330"/>
    </row>
    <row r="237" spans="1:13" ht="21" customHeight="1" x14ac:dyDescent="0.25">
      <c r="A237" s="80" t="s">
        <v>335</v>
      </c>
      <c r="B237" s="298">
        <v>4649</v>
      </c>
      <c r="C237" s="330">
        <v>0</v>
      </c>
      <c r="D237" s="330">
        <v>16</v>
      </c>
      <c r="E237" s="330">
        <v>508</v>
      </c>
      <c r="F237" s="330">
        <v>954</v>
      </c>
      <c r="G237" s="330">
        <v>11</v>
      </c>
      <c r="H237" s="330">
        <v>2301</v>
      </c>
      <c r="I237" s="330">
        <v>132</v>
      </c>
      <c r="J237" s="330">
        <v>349</v>
      </c>
      <c r="K237" s="330">
        <v>58</v>
      </c>
      <c r="L237" s="330">
        <v>320</v>
      </c>
      <c r="M237" s="330"/>
    </row>
    <row r="238" spans="1:13" ht="21" customHeight="1" x14ac:dyDescent="0.25">
      <c r="A238" s="80" t="s">
        <v>336</v>
      </c>
      <c r="B238" s="298">
        <v>1212</v>
      </c>
      <c r="C238" s="330">
        <v>0</v>
      </c>
      <c r="D238" s="330">
        <v>7</v>
      </c>
      <c r="E238" s="330">
        <v>72</v>
      </c>
      <c r="F238" s="330">
        <v>150</v>
      </c>
      <c r="G238" s="330">
        <v>0</v>
      </c>
      <c r="H238" s="330">
        <v>875</v>
      </c>
      <c r="I238" s="330">
        <v>20</v>
      </c>
      <c r="J238" s="330">
        <v>38</v>
      </c>
      <c r="K238" s="330">
        <v>9</v>
      </c>
      <c r="L238" s="330">
        <v>41</v>
      </c>
      <c r="M238" s="330"/>
    </row>
    <row r="239" spans="1:13" ht="21" customHeight="1" x14ac:dyDescent="0.25">
      <c r="A239" s="80" t="s">
        <v>337</v>
      </c>
      <c r="B239" s="298">
        <v>1050</v>
      </c>
      <c r="C239" s="330">
        <v>0</v>
      </c>
      <c r="D239" s="330">
        <v>6</v>
      </c>
      <c r="E239" s="330">
        <v>82</v>
      </c>
      <c r="F239" s="330">
        <v>165</v>
      </c>
      <c r="G239" s="330" t="s">
        <v>122</v>
      </c>
      <c r="H239" s="330">
        <v>641</v>
      </c>
      <c r="I239" s="330">
        <v>18</v>
      </c>
      <c r="J239" s="330">
        <v>43</v>
      </c>
      <c r="K239" s="330">
        <v>18</v>
      </c>
      <c r="L239" s="330">
        <v>77</v>
      </c>
      <c r="M239" s="330"/>
    </row>
    <row r="240" spans="1:13" ht="21" customHeight="1" x14ac:dyDescent="0.25">
      <c r="A240" s="80" t="s">
        <v>338</v>
      </c>
      <c r="B240" s="298">
        <v>1739</v>
      </c>
      <c r="C240" s="330">
        <v>0</v>
      </c>
      <c r="D240" s="330">
        <v>5</v>
      </c>
      <c r="E240" s="330">
        <v>117</v>
      </c>
      <c r="F240" s="330">
        <v>283</v>
      </c>
      <c r="G240" s="330">
        <v>6</v>
      </c>
      <c r="H240" s="330">
        <v>1124</v>
      </c>
      <c r="I240" s="330">
        <v>53</v>
      </c>
      <c r="J240" s="330">
        <v>76</v>
      </c>
      <c r="K240" s="330">
        <v>11</v>
      </c>
      <c r="L240" s="330">
        <v>64</v>
      </c>
      <c r="M240" s="330"/>
    </row>
    <row r="241" spans="1:13" ht="21" customHeight="1" x14ac:dyDescent="0.25">
      <c r="A241" s="80" t="s">
        <v>339</v>
      </c>
      <c r="B241" s="298">
        <v>3936</v>
      </c>
      <c r="C241" s="330">
        <v>4</v>
      </c>
      <c r="D241" s="330">
        <v>22</v>
      </c>
      <c r="E241" s="330">
        <v>326</v>
      </c>
      <c r="F241" s="330">
        <v>422</v>
      </c>
      <c r="G241" s="330">
        <v>13</v>
      </c>
      <c r="H241" s="330">
        <v>2372</v>
      </c>
      <c r="I241" s="330">
        <v>106</v>
      </c>
      <c r="J241" s="330">
        <v>172</v>
      </c>
      <c r="K241" s="330">
        <v>22</v>
      </c>
      <c r="L241" s="330">
        <v>477</v>
      </c>
      <c r="M241" s="330"/>
    </row>
    <row r="242" spans="1:13" ht="21" customHeight="1" x14ac:dyDescent="0.25">
      <c r="A242" s="80" t="s">
        <v>340</v>
      </c>
      <c r="B242" s="298">
        <v>2920</v>
      </c>
      <c r="C242" s="330">
        <v>0</v>
      </c>
      <c r="D242" s="330">
        <v>4</v>
      </c>
      <c r="E242" s="330">
        <v>126</v>
      </c>
      <c r="F242" s="330">
        <v>289</v>
      </c>
      <c r="G242" s="330">
        <v>7</v>
      </c>
      <c r="H242" s="330">
        <v>2318</v>
      </c>
      <c r="I242" s="330">
        <v>54</v>
      </c>
      <c r="J242" s="330">
        <v>53</v>
      </c>
      <c r="K242" s="330">
        <v>6</v>
      </c>
      <c r="L242" s="330">
        <v>63</v>
      </c>
      <c r="M242" s="330"/>
    </row>
    <row r="243" spans="1:13" ht="21" customHeight="1" x14ac:dyDescent="0.25">
      <c r="A243" s="80" t="s">
        <v>73</v>
      </c>
      <c r="B243" s="298">
        <v>34197</v>
      </c>
      <c r="C243" s="330">
        <v>6</v>
      </c>
      <c r="D243" s="330">
        <v>82</v>
      </c>
      <c r="E243" s="330">
        <v>4197</v>
      </c>
      <c r="F243" s="330">
        <v>8431</v>
      </c>
      <c r="G243" s="330">
        <v>83</v>
      </c>
      <c r="H243" s="330">
        <v>15434</v>
      </c>
      <c r="I243" s="330">
        <v>1094</v>
      </c>
      <c r="J243" s="330">
        <v>1488</v>
      </c>
      <c r="K243" s="330">
        <v>339</v>
      </c>
      <c r="L243" s="330">
        <v>3043</v>
      </c>
      <c r="M243" s="330"/>
    </row>
    <row r="244" spans="1:13" ht="21" customHeight="1" x14ac:dyDescent="0.25">
      <c r="A244" s="81" t="s">
        <v>70</v>
      </c>
      <c r="B244" s="298">
        <v>295133</v>
      </c>
      <c r="C244" s="298">
        <v>285</v>
      </c>
      <c r="D244" s="298">
        <v>843</v>
      </c>
      <c r="E244" s="298">
        <v>30713</v>
      </c>
      <c r="F244" s="298">
        <v>57411</v>
      </c>
      <c r="G244" s="298">
        <v>748</v>
      </c>
      <c r="H244" s="298">
        <v>157375</v>
      </c>
      <c r="I244" s="298">
        <v>12956</v>
      </c>
      <c r="J244" s="298">
        <v>13364</v>
      </c>
      <c r="K244" s="298">
        <v>2501</v>
      </c>
      <c r="L244" s="298">
        <v>18937</v>
      </c>
      <c r="M244" s="330"/>
    </row>
    <row r="245" spans="1:13" ht="21" customHeight="1" x14ac:dyDescent="0.25">
      <c r="A245" s="81" t="s">
        <v>341</v>
      </c>
      <c r="B245" s="298">
        <v>26126</v>
      </c>
      <c r="C245" s="298">
        <v>69</v>
      </c>
      <c r="D245" s="298">
        <v>99</v>
      </c>
      <c r="E245" s="298">
        <v>2588</v>
      </c>
      <c r="F245" s="298">
        <v>4058</v>
      </c>
      <c r="G245" s="298">
        <v>55</v>
      </c>
      <c r="H245" s="298">
        <v>15774</v>
      </c>
      <c r="I245" s="298">
        <v>819</v>
      </c>
      <c r="J245" s="298">
        <v>1132</v>
      </c>
      <c r="K245" s="298">
        <v>165</v>
      </c>
      <c r="L245" s="298">
        <v>1367</v>
      </c>
      <c r="M245" s="330"/>
    </row>
    <row r="246" spans="1:13" ht="21" customHeight="1" x14ac:dyDescent="0.25">
      <c r="A246" s="80" t="s">
        <v>74</v>
      </c>
      <c r="B246" s="298">
        <v>7405</v>
      </c>
      <c r="C246" s="330">
        <v>11</v>
      </c>
      <c r="D246" s="330">
        <v>32</v>
      </c>
      <c r="E246" s="330">
        <v>515</v>
      </c>
      <c r="F246" s="330">
        <v>1157</v>
      </c>
      <c r="G246" s="330">
        <v>13</v>
      </c>
      <c r="H246" s="330">
        <v>4728</v>
      </c>
      <c r="I246" s="330">
        <v>197</v>
      </c>
      <c r="J246" s="330">
        <v>264</v>
      </c>
      <c r="K246" s="330">
        <v>43</v>
      </c>
      <c r="L246" s="330">
        <v>445</v>
      </c>
      <c r="M246" s="330"/>
    </row>
    <row r="247" spans="1:13" ht="21" customHeight="1" x14ac:dyDescent="0.25">
      <c r="A247" s="80" t="s">
        <v>342</v>
      </c>
      <c r="B247" s="298">
        <v>4757</v>
      </c>
      <c r="C247" s="330">
        <v>18</v>
      </c>
      <c r="D247" s="330">
        <v>21</v>
      </c>
      <c r="E247" s="330">
        <v>593</v>
      </c>
      <c r="F247" s="330">
        <v>854</v>
      </c>
      <c r="G247" s="330">
        <v>10</v>
      </c>
      <c r="H247" s="330">
        <v>2695</v>
      </c>
      <c r="I247" s="330">
        <v>132</v>
      </c>
      <c r="J247" s="330">
        <v>222</v>
      </c>
      <c r="K247" s="330">
        <v>31</v>
      </c>
      <c r="L247" s="330">
        <v>181</v>
      </c>
      <c r="M247" s="330"/>
    </row>
    <row r="248" spans="1:13" ht="21" customHeight="1" x14ac:dyDescent="0.25">
      <c r="A248" s="80" t="s">
        <v>343</v>
      </c>
      <c r="B248" s="298">
        <v>969</v>
      </c>
      <c r="C248" s="330">
        <v>6</v>
      </c>
      <c r="D248" s="330" t="s">
        <v>122</v>
      </c>
      <c r="E248" s="330">
        <v>95</v>
      </c>
      <c r="F248" s="330">
        <v>159</v>
      </c>
      <c r="G248" s="330" t="s">
        <v>122</v>
      </c>
      <c r="H248" s="330">
        <v>556</v>
      </c>
      <c r="I248" s="330">
        <v>42</v>
      </c>
      <c r="J248" s="330">
        <v>52</v>
      </c>
      <c r="K248" s="330">
        <v>19</v>
      </c>
      <c r="L248" s="330">
        <v>40</v>
      </c>
      <c r="M248" s="330"/>
    </row>
    <row r="249" spans="1:13" ht="21" customHeight="1" x14ac:dyDescent="0.25">
      <c r="A249" s="80" t="s">
        <v>344</v>
      </c>
      <c r="B249" s="298">
        <v>3809</v>
      </c>
      <c r="C249" s="330">
        <v>10</v>
      </c>
      <c r="D249" s="330">
        <v>14</v>
      </c>
      <c r="E249" s="330">
        <v>488</v>
      </c>
      <c r="F249" s="330">
        <v>813</v>
      </c>
      <c r="G249" s="330">
        <v>13</v>
      </c>
      <c r="H249" s="330">
        <v>1801</v>
      </c>
      <c r="I249" s="330">
        <v>159</v>
      </c>
      <c r="J249" s="330">
        <v>179</v>
      </c>
      <c r="K249" s="330">
        <v>19</v>
      </c>
      <c r="L249" s="330">
        <v>313</v>
      </c>
      <c r="M249" s="330"/>
    </row>
    <row r="250" spans="1:13" ht="21" customHeight="1" x14ac:dyDescent="0.25">
      <c r="A250" s="80" t="s">
        <v>345</v>
      </c>
      <c r="B250" s="298">
        <v>3570</v>
      </c>
      <c r="C250" s="330">
        <v>6</v>
      </c>
      <c r="D250" s="330">
        <v>9</v>
      </c>
      <c r="E250" s="330">
        <v>387</v>
      </c>
      <c r="F250" s="330">
        <v>423</v>
      </c>
      <c r="G250" s="330">
        <v>6</v>
      </c>
      <c r="H250" s="330">
        <v>2213</v>
      </c>
      <c r="I250" s="330">
        <v>146</v>
      </c>
      <c r="J250" s="330">
        <v>187</v>
      </c>
      <c r="K250" s="330">
        <v>30</v>
      </c>
      <c r="L250" s="330">
        <v>163</v>
      </c>
      <c r="M250" s="330"/>
    </row>
    <row r="251" spans="1:13" ht="21" customHeight="1" x14ac:dyDescent="0.25">
      <c r="A251" s="80" t="s">
        <v>346</v>
      </c>
      <c r="B251" s="298">
        <v>4741</v>
      </c>
      <c r="C251" s="330">
        <v>4</v>
      </c>
      <c r="D251" s="330">
        <v>9</v>
      </c>
      <c r="E251" s="330">
        <v>371</v>
      </c>
      <c r="F251" s="330">
        <v>418</v>
      </c>
      <c r="G251" s="330">
        <v>7</v>
      </c>
      <c r="H251" s="330">
        <v>3472</v>
      </c>
      <c r="I251" s="330">
        <v>119</v>
      </c>
      <c r="J251" s="330">
        <v>153</v>
      </c>
      <c r="K251" s="330">
        <v>16</v>
      </c>
      <c r="L251" s="330">
        <v>172</v>
      </c>
      <c r="M251" s="330"/>
    </row>
    <row r="252" spans="1:13" ht="21" customHeight="1" x14ac:dyDescent="0.25">
      <c r="A252" s="80" t="s">
        <v>347</v>
      </c>
      <c r="B252" s="298">
        <v>875</v>
      </c>
      <c r="C252" s="330">
        <v>14</v>
      </c>
      <c r="D252" s="330">
        <v>14</v>
      </c>
      <c r="E252" s="330">
        <v>139</v>
      </c>
      <c r="F252" s="330">
        <v>234</v>
      </c>
      <c r="G252" s="330">
        <v>6</v>
      </c>
      <c r="H252" s="330">
        <v>309</v>
      </c>
      <c r="I252" s="330">
        <v>24</v>
      </c>
      <c r="J252" s="330">
        <v>75</v>
      </c>
      <c r="K252" s="330">
        <v>7</v>
      </c>
      <c r="L252" s="330">
        <v>53</v>
      </c>
      <c r="M252" s="330"/>
    </row>
    <row r="253" spans="1:13" ht="21" customHeight="1" x14ac:dyDescent="0.25">
      <c r="A253" s="81" t="s">
        <v>348</v>
      </c>
      <c r="B253" s="298">
        <v>57242</v>
      </c>
      <c r="C253" s="298">
        <v>5</v>
      </c>
      <c r="D253" s="298">
        <v>181</v>
      </c>
      <c r="E253" s="298">
        <v>6035</v>
      </c>
      <c r="F253" s="298">
        <v>11244</v>
      </c>
      <c r="G253" s="298">
        <v>198</v>
      </c>
      <c r="H253" s="298">
        <v>30010</v>
      </c>
      <c r="I253" s="298">
        <v>2138</v>
      </c>
      <c r="J253" s="298">
        <v>3255</v>
      </c>
      <c r="K253" s="298">
        <v>449</v>
      </c>
      <c r="L253" s="298">
        <v>3727</v>
      </c>
      <c r="M253" s="330"/>
    </row>
    <row r="254" spans="1:13" ht="21" customHeight="1" x14ac:dyDescent="0.25">
      <c r="A254" s="80" t="s">
        <v>349</v>
      </c>
      <c r="B254" s="298">
        <v>2792</v>
      </c>
      <c r="C254" s="330" t="s">
        <v>122</v>
      </c>
      <c r="D254" s="330">
        <v>10</v>
      </c>
      <c r="E254" s="330">
        <v>282</v>
      </c>
      <c r="F254" s="330">
        <v>452</v>
      </c>
      <c r="G254" s="330">
        <v>8</v>
      </c>
      <c r="H254" s="330">
        <v>1620</v>
      </c>
      <c r="I254" s="330">
        <v>71</v>
      </c>
      <c r="J254" s="330">
        <v>177</v>
      </c>
      <c r="K254" s="330">
        <v>21</v>
      </c>
      <c r="L254" s="330">
        <v>151</v>
      </c>
      <c r="M254" s="330"/>
    </row>
    <row r="255" spans="1:13" ht="21" customHeight="1" x14ac:dyDescent="0.25">
      <c r="A255" s="80" t="s">
        <v>350</v>
      </c>
      <c r="B255" s="298">
        <v>21793</v>
      </c>
      <c r="C255" s="330">
        <v>5</v>
      </c>
      <c r="D255" s="330">
        <v>71</v>
      </c>
      <c r="E255" s="330">
        <v>2763</v>
      </c>
      <c r="F255" s="330">
        <v>5322</v>
      </c>
      <c r="G255" s="330">
        <v>120</v>
      </c>
      <c r="H255" s="330">
        <v>9349</v>
      </c>
      <c r="I255" s="330">
        <v>1045</v>
      </c>
      <c r="J255" s="330">
        <v>1187</v>
      </c>
      <c r="K255" s="330">
        <v>189</v>
      </c>
      <c r="L255" s="330">
        <v>1742</v>
      </c>
      <c r="M255" s="330"/>
    </row>
    <row r="256" spans="1:13" ht="21" customHeight="1" x14ac:dyDescent="0.25">
      <c r="A256" s="80" t="s">
        <v>351</v>
      </c>
      <c r="B256" s="298">
        <v>4085</v>
      </c>
      <c r="C256" s="330" t="s">
        <v>122</v>
      </c>
      <c r="D256" s="330">
        <v>18</v>
      </c>
      <c r="E256" s="330">
        <v>316</v>
      </c>
      <c r="F256" s="330">
        <v>620</v>
      </c>
      <c r="G256" s="330">
        <v>8</v>
      </c>
      <c r="H256" s="330">
        <v>2631</v>
      </c>
      <c r="I256" s="330">
        <v>100</v>
      </c>
      <c r="J256" s="330">
        <v>187</v>
      </c>
      <c r="K256" s="330">
        <v>15</v>
      </c>
      <c r="L256" s="330">
        <v>190</v>
      </c>
      <c r="M256" s="330"/>
    </row>
    <row r="257" spans="1:13" ht="21" customHeight="1" x14ac:dyDescent="0.25">
      <c r="A257" s="80" t="s">
        <v>352</v>
      </c>
      <c r="B257" s="298">
        <v>458</v>
      </c>
      <c r="C257" s="330">
        <v>0</v>
      </c>
      <c r="D257" s="330" t="s">
        <v>122</v>
      </c>
      <c r="E257" s="330">
        <v>44</v>
      </c>
      <c r="F257" s="330">
        <v>92</v>
      </c>
      <c r="G257" s="330" t="s">
        <v>122</v>
      </c>
      <c r="H257" s="330">
        <v>224</v>
      </c>
      <c r="I257" s="330">
        <v>18</v>
      </c>
      <c r="J257" s="330">
        <v>22</v>
      </c>
      <c r="K257" s="330" t="s">
        <v>122</v>
      </c>
      <c r="L257" s="330">
        <v>58</v>
      </c>
      <c r="M257" s="330"/>
    </row>
    <row r="258" spans="1:13" ht="21" customHeight="1" x14ac:dyDescent="0.25">
      <c r="A258" s="80" t="s">
        <v>353</v>
      </c>
      <c r="B258" s="298">
        <v>1680</v>
      </c>
      <c r="C258" s="330">
        <v>0</v>
      </c>
      <c r="D258" s="330">
        <v>8</v>
      </c>
      <c r="E258" s="330">
        <v>156</v>
      </c>
      <c r="F258" s="330">
        <v>298</v>
      </c>
      <c r="G258" s="330">
        <v>4</v>
      </c>
      <c r="H258" s="330">
        <v>895</v>
      </c>
      <c r="I258" s="330">
        <v>75</v>
      </c>
      <c r="J258" s="330">
        <v>119</v>
      </c>
      <c r="K258" s="330">
        <v>13</v>
      </c>
      <c r="L258" s="330">
        <v>112</v>
      </c>
      <c r="M258" s="330"/>
    </row>
    <row r="259" spans="1:13" ht="21" customHeight="1" x14ac:dyDescent="0.25">
      <c r="A259" s="80" t="s">
        <v>354</v>
      </c>
      <c r="B259" s="298">
        <v>2361</v>
      </c>
      <c r="C259" s="330">
        <v>0</v>
      </c>
      <c r="D259" s="330">
        <v>4</v>
      </c>
      <c r="E259" s="330">
        <v>252</v>
      </c>
      <c r="F259" s="330">
        <v>382</v>
      </c>
      <c r="G259" s="330">
        <v>8</v>
      </c>
      <c r="H259" s="330">
        <v>1351</v>
      </c>
      <c r="I259" s="330">
        <v>116</v>
      </c>
      <c r="J259" s="330">
        <v>136</v>
      </c>
      <c r="K259" s="330">
        <v>10</v>
      </c>
      <c r="L259" s="330">
        <v>102</v>
      </c>
      <c r="M259" s="330"/>
    </row>
    <row r="260" spans="1:13" ht="21" customHeight="1" x14ac:dyDescent="0.25">
      <c r="A260" s="80" t="s">
        <v>355</v>
      </c>
      <c r="B260" s="298">
        <v>878</v>
      </c>
      <c r="C260" s="330">
        <v>0</v>
      </c>
      <c r="D260" s="330">
        <v>6</v>
      </c>
      <c r="E260" s="330">
        <v>96</v>
      </c>
      <c r="F260" s="330">
        <v>137</v>
      </c>
      <c r="G260" s="330">
        <v>0</v>
      </c>
      <c r="H260" s="330">
        <v>341</v>
      </c>
      <c r="I260" s="330">
        <v>37</v>
      </c>
      <c r="J260" s="330">
        <v>125</v>
      </c>
      <c r="K260" s="330">
        <v>34</v>
      </c>
      <c r="L260" s="330">
        <v>102</v>
      </c>
      <c r="M260" s="330"/>
    </row>
    <row r="261" spans="1:13" ht="21" customHeight="1" x14ac:dyDescent="0.25">
      <c r="A261" s="80" t="s">
        <v>356</v>
      </c>
      <c r="B261" s="298">
        <v>740</v>
      </c>
      <c r="C261" s="330">
        <v>0</v>
      </c>
      <c r="D261" s="330" t="s">
        <v>122</v>
      </c>
      <c r="E261" s="330">
        <v>35</v>
      </c>
      <c r="F261" s="330">
        <v>39</v>
      </c>
      <c r="G261" s="330">
        <v>0</v>
      </c>
      <c r="H261" s="330">
        <v>592</v>
      </c>
      <c r="I261" s="330">
        <v>12</v>
      </c>
      <c r="J261" s="330">
        <v>26</v>
      </c>
      <c r="K261" s="330" t="s">
        <v>122</v>
      </c>
      <c r="L261" s="330">
        <v>36</v>
      </c>
      <c r="M261" s="330"/>
    </row>
    <row r="262" spans="1:13" ht="21" customHeight="1" x14ac:dyDescent="0.25">
      <c r="A262" s="80" t="s">
        <v>357</v>
      </c>
      <c r="B262" s="298">
        <v>3036</v>
      </c>
      <c r="C262" s="330">
        <v>0</v>
      </c>
      <c r="D262" s="330" t="s">
        <v>122</v>
      </c>
      <c r="E262" s="330">
        <v>112</v>
      </c>
      <c r="F262" s="330">
        <v>250</v>
      </c>
      <c r="G262" s="330">
        <v>5</v>
      </c>
      <c r="H262" s="330">
        <v>2473</v>
      </c>
      <c r="I262" s="330">
        <v>40</v>
      </c>
      <c r="J262" s="330">
        <v>76</v>
      </c>
      <c r="K262" s="330">
        <v>10</v>
      </c>
      <c r="L262" s="330">
        <v>70</v>
      </c>
      <c r="M262" s="330"/>
    </row>
    <row r="263" spans="1:13" ht="21" customHeight="1" x14ac:dyDescent="0.25">
      <c r="A263" s="80" t="s">
        <v>358</v>
      </c>
      <c r="B263" s="298">
        <v>751</v>
      </c>
      <c r="C263" s="330">
        <v>0</v>
      </c>
      <c r="D263" s="330">
        <v>4</v>
      </c>
      <c r="E263" s="330">
        <v>118</v>
      </c>
      <c r="F263" s="330">
        <v>158</v>
      </c>
      <c r="G263" s="330">
        <v>0</v>
      </c>
      <c r="H263" s="330">
        <v>313</v>
      </c>
      <c r="I263" s="330">
        <v>18</v>
      </c>
      <c r="J263" s="330">
        <v>56</v>
      </c>
      <c r="K263" s="330">
        <v>24</v>
      </c>
      <c r="L263" s="330">
        <v>60</v>
      </c>
      <c r="M263" s="330"/>
    </row>
    <row r="264" spans="1:13" ht="21" customHeight="1" x14ac:dyDescent="0.25">
      <c r="A264" s="80" t="s">
        <v>359</v>
      </c>
      <c r="B264" s="298">
        <v>1123</v>
      </c>
      <c r="C264" s="330">
        <v>0</v>
      </c>
      <c r="D264" s="330" t="s">
        <v>122</v>
      </c>
      <c r="E264" s="330">
        <v>71</v>
      </c>
      <c r="F264" s="330">
        <v>178</v>
      </c>
      <c r="G264" s="330">
        <v>9</v>
      </c>
      <c r="H264" s="330">
        <v>718</v>
      </c>
      <c r="I264" s="330">
        <v>49</v>
      </c>
      <c r="J264" s="330">
        <v>48</v>
      </c>
      <c r="K264" s="330" t="s">
        <v>122</v>
      </c>
      <c r="L264" s="330">
        <v>50</v>
      </c>
      <c r="M264" s="330"/>
    </row>
    <row r="265" spans="1:13" ht="21" customHeight="1" x14ac:dyDescent="0.25">
      <c r="A265" s="80" t="s">
        <v>360</v>
      </c>
      <c r="B265" s="298">
        <v>195</v>
      </c>
      <c r="C265" s="330">
        <v>0</v>
      </c>
      <c r="D265" s="330">
        <v>0</v>
      </c>
      <c r="E265" s="330">
        <v>34</v>
      </c>
      <c r="F265" s="330">
        <v>39</v>
      </c>
      <c r="G265" s="330" t="s">
        <v>122</v>
      </c>
      <c r="H265" s="330">
        <v>78</v>
      </c>
      <c r="I265" s="330">
        <v>5</v>
      </c>
      <c r="J265" s="330">
        <v>16</v>
      </c>
      <c r="K265" s="330">
        <v>4</v>
      </c>
      <c r="L265" s="330">
        <v>19</v>
      </c>
      <c r="M265" s="330"/>
    </row>
    <row r="266" spans="1:13" ht="21" customHeight="1" x14ac:dyDescent="0.25">
      <c r="A266" s="80" t="s">
        <v>361</v>
      </c>
      <c r="B266" s="298">
        <v>2124</v>
      </c>
      <c r="C266" s="330" t="s">
        <v>122</v>
      </c>
      <c r="D266" s="330">
        <v>11</v>
      </c>
      <c r="E266" s="330">
        <v>218</v>
      </c>
      <c r="F266" s="330">
        <v>619</v>
      </c>
      <c r="G266" s="330">
        <v>9</v>
      </c>
      <c r="H266" s="330">
        <v>907</v>
      </c>
      <c r="I266" s="330">
        <v>71</v>
      </c>
      <c r="J266" s="330">
        <v>127</v>
      </c>
      <c r="K266" s="330">
        <v>22</v>
      </c>
      <c r="L266" s="330">
        <v>140</v>
      </c>
      <c r="M266" s="330"/>
    </row>
    <row r="267" spans="1:13" ht="21" customHeight="1" x14ac:dyDescent="0.25">
      <c r="A267" s="80" t="s">
        <v>362</v>
      </c>
      <c r="B267" s="298">
        <v>1125</v>
      </c>
      <c r="C267" s="330">
        <v>0</v>
      </c>
      <c r="D267" s="330" t="s">
        <v>122</v>
      </c>
      <c r="E267" s="330">
        <v>134</v>
      </c>
      <c r="F267" s="330">
        <v>215</v>
      </c>
      <c r="G267" s="330" t="s">
        <v>122</v>
      </c>
      <c r="H267" s="330">
        <v>489</v>
      </c>
      <c r="I267" s="330">
        <v>46</v>
      </c>
      <c r="J267" s="330">
        <v>107</v>
      </c>
      <c r="K267" s="330">
        <v>6</v>
      </c>
      <c r="L267" s="330">
        <v>128</v>
      </c>
      <c r="M267" s="330"/>
    </row>
    <row r="268" spans="1:13" ht="21" customHeight="1" x14ac:dyDescent="0.25">
      <c r="A268" s="80" t="s">
        <v>363</v>
      </c>
      <c r="B268" s="298">
        <v>1087</v>
      </c>
      <c r="C268" s="330">
        <v>0</v>
      </c>
      <c r="D268" s="330" t="s">
        <v>122</v>
      </c>
      <c r="E268" s="330">
        <v>61</v>
      </c>
      <c r="F268" s="330">
        <v>101</v>
      </c>
      <c r="G268" s="330" t="s">
        <v>122</v>
      </c>
      <c r="H268" s="330">
        <v>854</v>
      </c>
      <c r="I268" s="330">
        <v>16</v>
      </c>
      <c r="J268" s="330">
        <v>29</v>
      </c>
      <c r="K268" s="330">
        <v>0</v>
      </c>
      <c r="L268" s="330">
        <v>26</v>
      </c>
      <c r="M268" s="330"/>
    </row>
    <row r="269" spans="1:13" ht="21" customHeight="1" x14ac:dyDescent="0.25">
      <c r="A269" s="80" t="s">
        <v>364</v>
      </c>
      <c r="B269" s="298">
        <v>7031</v>
      </c>
      <c r="C269" s="330" t="s">
        <v>122</v>
      </c>
      <c r="D269" s="330">
        <v>15</v>
      </c>
      <c r="E269" s="330">
        <v>819</v>
      </c>
      <c r="F269" s="330">
        <v>1335</v>
      </c>
      <c r="G269" s="330">
        <v>16</v>
      </c>
      <c r="H269" s="330">
        <v>3777</v>
      </c>
      <c r="I269" s="330">
        <v>218</v>
      </c>
      <c r="J269" s="330">
        <v>439</v>
      </c>
      <c r="K269" s="330">
        <v>63</v>
      </c>
      <c r="L269" s="330">
        <v>349</v>
      </c>
      <c r="M269" s="330"/>
    </row>
    <row r="270" spans="1:13" ht="21" customHeight="1" x14ac:dyDescent="0.25">
      <c r="A270" s="80" t="s">
        <v>365</v>
      </c>
      <c r="B270" s="298">
        <v>628</v>
      </c>
      <c r="C270" s="330">
        <v>0</v>
      </c>
      <c r="D270" s="330">
        <v>5</v>
      </c>
      <c r="E270" s="330">
        <v>59</v>
      </c>
      <c r="F270" s="330">
        <v>160</v>
      </c>
      <c r="G270" s="330">
        <v>0</v>
      </c>
      <c r="H270" s="330">
        <v>294</v>
      </c>
      <c r="I270" s="330">
        <v>29</v>
      </c>
      <c r="J270" s="330">
        <v>33</v>
      </c>
      <c r="K270" s="330">
        <v>5</v>
      </c>
      <c r="L270" s="330">
        <v>43</v>
      </c>
      <c r="M270" s="329"/>
    </row>
    <row r="271" spans="1:13" ht="21" customHeight="1" x14ac:dyDescent="0.25">
      <c r="A271" s="80" t="s">
        <v>366</v>
      </c>
      <c r="B271" s="298">
        <v>1134</v>
      </c>
      <c r="C271" s="330">
        <v>0</v>
      </c>
      <c r="D271" s="330">
        <v>15</v>
      </c>
      <c r="E271" s="330">
        <v>127</v>
      </c>
      <c r="F271" s="330">
        <v>184</v>
      </c>
      <c r="G271" s="330">
        <v>6</v>
      </c>
      <c r="H271" s="330">
        <v>567</v>
      </c>
      <c r="I271" s="330">
        <v>41</v>
      </c>
      <c r="J271" s="330">
        <v>133</v>
      </c>
      <c r="K271" s="330">
        <v>5</v>
      </c>
      <c r="L271" s="330">
        <v>56</v>
      </c>
      <c r="M271" s="329"/>
    </row>
    <row r="272" spans="1:13" ht="21" customHeight="1" x14ac:dyDescent="0.25">
      <c r="A272" s="80" t="s">
        <v>367</v>
      </c>
      <c r="B272" s="298">
        <v>2208</v>
      </c>
      <c r="C272" s="330">
        <v>0</v>
      </c>
      <c r="D272" s="330">
        <v>8</v>
      </c>
      <c r="E272" s="330">
        <v>81</v>
      </c>
      <c r="F272" s="330">
        <v>156</v>
      </c>
      <c r="G272" s="330">
        <v>0</v>
      </c>
      <c r="H272" s="330">
        <v>1802</v>
      </c>
      <c r="I272" s="330">
        <v>38</v>
      </c>
      <c r="J272" s="330">
        <v>69</v>
      </c>
      <c r="K272" s="330">
        <v>8</v>
      </c>
      <c r="L272" s="330">
        <v>46</v>
      </c>
      <c r="M272" s="329"/>
    </row>
    <row r="273" spans="1:13" ht="21" customHeight="1" x14ac:dyDescent="0.25">
      <c r="A273" s="80" t="s">
        <v>368</v>
      </c>
      <c r="B273" s="298">
        <v>296</v>
      </c>
      <c r="C273" s="330">
        <v>0</v>
      </c>
      <c r="D273" s="330" t="s">
        <v>122</v>
      </c>
      <c r="E273" s="330">
        <v>44</v>
      </c>
      <c r="F273" s="330">
        <v>66</v>
      </c>
      <c r="G273" s="330">
        <v>0</v>
      </c>
      <c r="H273" s="330">
        <v>116</v>
      </c>
      <c r="I273" s="330">
        <v>10</v>
      </c>
      <c r="J273" s="330">
        <v>38</v>
      </c>
      <c r="K273" s="330" t="s">
        <v>122</v>
      </c>
      <c r="L273" s="330">
        <v>22</v>
      </c>
      <c r="M273" s="329"/>
    </row>
    <row r="274" spans="1:13" ht="21" customHeight="1" x14ac:dyDescent="0.25">
      <c r="A274" s="80" t="s">
        <v>369</v>
      </c>
      <c r="B274" s="298">
        <v>1717</v>
      </c>
      <c r="C274" s="330">
        <v>0</v>
      </c>
      <c r="D274" s="330">
        <v>6</v>
      </c>
      <c r="E274" s="330">
        <v>213</v>
      </c>
      <c r="F274" s="330">
        <v>441</v>
      </c>
      <c r="G274" s="330">
        <v>5</v>
      </c>
      <c r="H274" s="330">
        <v>619</v>
      </c>
      <c r="I274" s="330">
        <v>83</v>
      </c>
      <c r="J274" s="330">
        <v>105</v>
      </c>
      <c r="K274" s="330">
        <v>20</v>
      </c>
      <c r="L274" s="330">
        <v>225</v>
      </c>
      <c r="M274" s="329"/>
    </row>
    <row r="275" spans="1:13" ht="21" customHeight="1" x14ac:dyDescent="0.25">
      <c r="A275" s="81" t="s">
        <v>370</v>
      </c>
      <c r="B275" s="298">
        <v>71669</v>
      </c>
      <c r="C275" s="298">
        <v>5</v>
      </c>
      <c r="D275" s="298">
        <v>192</v>
      </c>
      <c r="E275" s="298">
        <v>5119</v>
      </c>
      <c r="F275" s="298">
        <v>11563</v>
      </c>
      <c r="G275" s="298">
        <v>119</v>
      </c>
      <c r="H275" s="298">
        <v>44859</v>
      </c>
      <c r="I275" s="298">
        <v>2794</v>
      </c>
      <c r="J275" s="298">
        <v>2665</v>
      </c>
      <c r="K275" s="298">
        <v>300</v>
      </c>
      <c r="L275" s="298">
        <v>4053</v>
      </c>
      <c r="M275" s="329"/>
    </row>
    <row r="276" spans="1:13" ht="21" customHeight="1" x14ac:dyDescent="0.25">
      <c r="A276" s="80" t="s">
        <v>371</v>
      </c>
      <c r="B276" s="298">
        <v>580</v>
      </c>
      <c r="C276" s="330">
        <v>0</v>
      </c>
      <c r="D276" s="330">
        <v>11</v>
      </c>
      <c r="E276" s="330">
        <v>98</v>
      </c>
      <c r="F276" s="330">
        <v>111</v>
      </c>
      <c r="G276" s="330" t="s">
        <v>122</v>
      </c>
      <c r="H276" s="330">
        <v>208</v>
      </c>
      <c r="I276" s="330">
        <v>16</v>
      </c>
      <c r="J276" s="330">
        <v>62</v>
      </c>
      <c r="K276" s="330">
        <v>11</v>
      </c>
      <c r="L276" s="330">
        <v>63</v>
      </c>
      <c r="M276" s="329"/>
    </row>
    <row r="277" spans="1:13" ht="21" customHeight="1" x14ac:dyDescent="0.25">
      <c r="A277" s="80" t="s">
        <v>372</v>
      </c>
      <c r="B277" s="298">
        <v>395</v>
      </c>
      <c r="C277" s="330">
        <v>0</v>
      </c>
      <c r="D277" s="330">
        <v>0</v>
      </c>
      <c r="E277" s="330">
        <v>29</v>
      </c>
      <c r="F277" s="330">
        <v>73</v>
      </c>
      <c r="G277" s="330" t="s">
        <v>122</v>
      </c>
      <c r="H277" s="330">
        <v>204</v>
      </c>
      <c r="I277" s="330">
        <v>24</v>
      </c>
      <c r="J277" s="330">
        <v>34</v>
      </c>
      <c r="K277" s="330" t="s">
        <v>122</v>
      </c>
      <c r="L277" s="330">
        <v>31</v>
      </c>
      <c r="M277" s="329"/>
    </row>
    <row r="278" spans="1:13" ht="21" customHeight="1" x14ac:dyDescent="0.25">
      <c r="A278" s="80" t="s">
        <v>373</v>
      </c>
      <c r="B278" s="298">
        <v>8634</v>
      </c>
      <c r="C278" s="330" t="s">
        <v>122</v>
      </c>
      <c r="D278" s="330">
        <v>8</v>
      </c>
      <c r="E278" s="330">
        <v>248</v>
      </c>
      <c r="F278" s="330">
        <v>644</v>
      </c>
      <c r="G278" s="330">
        <v>6</v>
      </c>
      <c r="H278" s="330">
        <v>7175</v>
      </c>
      <c r="I278" s="330">
        <v>133</v>
      </c>
      <c r="J278" s="330">
        <v>179</v>
      </c>
      <c r="K278" s="330">
        <v>41</v>
      </c>
      <c r="L278" s="330">
        <v>200</v>
      </c>
      <c r="M278" s="329"/>
    </row>
    <row r="279" spans="1:13" ht="21" customHeight="1" x14ac:dyDescent="0.25">
      <c r="A279" s="80" t="s">
        <v>374</v>
      </c>
      <c r="B279" s="298">
        <v>3300</v>
      </c>
      <c r="C279" s="330">
        <v>0</v>
      </c>
      <c r="D279" s="330">
        <v>16</v>
      </c>
      <c r="E279" s="330">
        <v>192</v>
      </c>
      <c r="F279" s="330">
        <v>368</v>
      </c>
      <c r="G279" s="330">
        <v>14</v>
      </c>
      <c r="H279" s="330">
        <v>2220</v>
      </c>
      <c r="I279" s="330">
        <v>126</v>
      </c>
      <c r="J279" s="330">
        <v>167</v>
      </c>
      <c r="K279" s="330">
        <v>16</v>
      </c>
      <c r="L279" s="330">
        <v>181</v>
      </c>
      <c r="M279" s="329"/>
    </row>
    <row r="280" spans="1:13" ht="21" customHeight="1" x14ac:dyDescent="0.25">
      <c r="A280" s="80" t="s">
        <v>375</v>
      </c>
      <c r="B280" s="298">
        <v>39618</v>
      </c>
      <c r="C280" s="330">
        <v>5</v>
      </c>
      <c r="D280" s="330">
        <v>93</v>
      </c>
      <c r="E280" s="330">
        <v>3282</v>
      </c>
      <c r="F280" s="330">
        <v>7990</v>
      </c>
      <c r="G280" s="330">
        <v>62</v>
      </c>
      <c r="H280" s="330">
        <v>22463</v>
      </c>
      <c r="I280" s="330">
        <v>1784</v>
      </c>
      <c r="J280" s="330">
        <v>1432</v>
      </c>
      <c r="K280" s="330">
        <v>143</v>
      </c>
      <c r="L280" s="330">
        <v>2364</v>
      </c>
      <c r="M280" s="329"/>
    </row>
    <row r="281" spans="1:13" ht="21" customHeight="1" x14ac:dyDescent="0.25">
      <c r="A281" s="80" t="s">
        <v>376</v>
      </c>
      <c r="B281" s="298">
        <v>3322</v>
      </c>
      <c r="C281" s="330" t="s">
        <v>122</v>
      </c>
      <c r="D281" s="330">
        <v>19</v>
      </c>
      <c r="E281" s="330">
        <v>282</v>
      </c>
      <c r="F281" s="330">
        <v>539</v>
      </c>
      <c r="G281" s="330">
        <v>12</v>
      </c>
      <c r="H281" s="330">
        <v>1772</v>
      </c>
      <c r="I281" s="330">
        <v>151</v>
      </c>
      <c r="J281" s="330">
        <v>174</v>
      </c>
      <c r="K281" s="330">
        <v>21</v>
      </c>
      <c r="L281" s="330">
        <v>352</v>
      </c>
      <c r="M281" s="329"/>
    </row>
    <row r="282" spans="1:13" ht="21" customHeight="1" x14ac:dyDescent="0.25">
      <c r="A282" s="80" t="s">
        <v>377</v>
      </c>
      <c r="B282" s="298">
        <v>3826</v>
      </c>
      <c r="C282" s="330" t="s">
        <v>122</v>
      </c>
      <c r="D282" s="330">
        <v>10</v>
      </c>
      <c r="E282" s="330">
        <v>198</v>
      </c>
      <c r="F282" s="330">
        <v>366</v>
      </c>
      <c r="G282" s="330">
        <v>5</v>
      </c>
      <c r="H282" s="330">
        <v>2808</v>
      </c>
      <c r="I282" s="330">
        <v>105</v>
      </c>
      <c r="J282" s="330">
        <v>102</v>
      </c>
      <c r="K282" s="330">
        <v>6</v>
      </c>
      <c r="L282" s="330">
        <v>226</v>
      </c>
      <c r="M282" s="329"/>
    </row>
    <row r="283" spans="1:13" ht="21" customHeight="1" x14ac:dyDescent="0.25">
      <c r="A283" s="80" t="s">
        <v>378</v>
      </c>
      <c r="B283" s="298">
        <v>1875</v>
      </c>
      <c r="C283" s="330">
        <v>0</v>
      </c>
      <c r="D283" s="330" t="s">
        <v>122</v>
      </c>
      <c r="E283" s="330">
        <v>98</v>
      </c>
      <c r="F283" s="330">
        <v>150</v>
      </c>
      <c r="G283" s="330">
        <v>4</v>
      </c>
      <c r="H283" s="330">
        <v>1443</v>
      </c>
      <c r="I283" s="330">
        <v>52</v>
      </c>
      <c r="J283" s="330">
        <v>62</v>
      </c>
      <c r="K283" s="330">
        <v>10</v>
      </c>
      <c r="L283" s="330">
        <v>56</v>
      </c>
      <c r="M283" s="329"/>
    </row>
    <row r="284" spans="1:13" ht="21" customHeight="1" x14ac:dyDescent="0.25">
      <c r="A284" s="80" t="s">
        <v>379</v>
      </c>
      <c r="B284" s="298">
        <v>385</v>
      </c>
      <c r="C284" s="330">
        <v>0</v>
      </c>
      <c r="D284" s="330">
        <v>0</v>
      </c>
      <c r="E284" s="330">
        <v>35</v>
      </c>
      <c r="F284" s="330">
        <v>80</v>
      </c>
      <c r="G284" s="330">
        <v>0</v>
      </c>
      <c r="H284" s="330">
        <v>196</v>
      </c>
      <c r="I284" s="330">
        <v>19</v>
      </c>
      <c r="J284" s="330">
        <v>21</v>
      </c>
      <c r="K284" s="330">
        <v>6</v>
      </c>
      <c r="L284" s="330">
        <v>28</v>
      </c>
      <c r="M284" s="329"/>
    </row>
    <row r="285" spans="1:13" ht="21" customHeight="1" x14ac:dyDescent="0.25">
      <c r="A285" s="80" t="s">
        <v>380</v>
      </c>
      <c r="B285" s="298">
        <v>880</v>
      </c>
      <c r="C285" s="330">
        <v>0</v>
      </c>
      <c r="D285" s="330" t="s">
        <v>122</v>
      </c>
      <c r="E285" s="330">
        <v>88</v>
      </c>
      <c r="F285" s="330">
        <v>164</v>
      </c>
      <c r="G285" s="330" t="s">
        <v>122</v>
      </c>
      <c r="H285" s="330">
        <v>445</v>
      </c>
      <c r="I285" s="330">
        <v>47</v>
      </c>
      <c r="J285" s="330">
        <v>81</v>
      </c>
      <c r="K285" s="330">
        <v>9</v>
      </c>
      <c r="L285" s="330">
        <v>46</v>
      </c>
      <c r="M285" s="329"/>
    </row>
    <row r="286" spans="1:13" ht="21" customHeight="1" x14ac:dyDescent="0.25">
      <c r="A286" s="80" t="s">
        <v>381</v>
      </c>
      <c r="B286" s="298">
        <v>531</v>
      </c>
      <c r="C286" s="330" t="s">
        <v>122</v>
      </c>
      <c r="D286" s="330" t="s">
        <v>122</v>
      </c>
      <c r="E286" s="330">
        <v>35</v>
      </c>
      <c r="F286" s="330">
        <v>65</v>
      </c>
      <c r="G286" s="330" t="s">
        <v>122</v>
      </c>
      <c r="H286" s="330">
        <v>339</v>
      </c>
      <c r="I286" s="330">
        <v>20</v>
      </c>
      <c r="J286" s="330">
        <v>46</v>
      </c>
      <c r="K286" s="330" t="s">
        <v>122</v>
      </c>
      <c r="L286" s="330">
        <v>26</v>
      </c>
      <c r="M286" s="329"/>
    </row>
    <row r="287" spans="1:13" ht="21" customHeight="1" x14ac:dyDescent="0.25">
      <c r="A287" s="80" t="s">
        <v>382</v>
      </c>
      <c r="B287" s="298">
        <v>1951</v>
      </c>
      <c r="C287" s="330" t="s">
        <v>122</v>
      </c>
      <c r="D287" s="330">
        <v>13</v>
      </c>
      <c r="E287" s="330">
        <v>188</v>
      </c>
      <c r="F287" s="330">
        <v>382</v>
      </c>
      <c r="G287" s="330" t="s">
        <v>122</v>
      </c>
      <c r="H287" s="330">
        <v>940</v>
      </c>
      <c r="I287" s="330">
        <v>119</v>
      </c>
      <c r="J287" s="330">
        <v>118</v>
      </c>
      <c r="K287" s="330">
        <v>13</v>
      </c>
      <c r="L287" s="330">
        <v>178</v>
      </c>
      <c r="M287" s="329"/>
    </row>
    <row r="288" spans="1:13" ht="21" customHeight="1" x14ac:dyDescent="0.25">
      <c r="A288" s="80" t="s">
        <v>383</v>
      </c>
      <c r="B288" s="298">
        <v>1547</v>
      </c>
      <c r="C288" s="330">
        <v>0</v>
      </c>
      <c r="D288" s="330">
        <v>11</v>
      </c>
      <c r="E288" s="330">
        <v>134</v>
      </c>
      <c r="F288" s="330">
        <v>222</v>
      </c>
      <c r="G288" s="330">
        <v>6</v>
      </c>
      <c r="H288" s="330">
        <v>837</v>
      </c>
      <c r="I288" s="330">
        <v>100</v>
      </c>
      <c r="J288" s="330">
        <v>95</v>
      </c>
      <c r="K288" s="330">
        <v>13</v>
      </c>
      <c r="L288" s="330">
        <v>129</v>
      </c>
      <c r="M288" s="329"/>
    </row>
    <row r="289" spans="1:13" ht="21" customHeight="1" x14ac:dyDescent="0.25">
      <c r="A289" s="80" t="s">
        <v>384</v>
      </c>
      <c r="B289" s="298">
        <v>4825</v>
      </c>
      <c r="C289" s="330">
        <v>0</v>
      </c>
      <c r="D289" s="330">
        <v>11</v>
      </c>
      <c r="E289" s="330">
        <v>212</v>
      </c>
      <c r="F289" s="330">
        <v>409</v>
      </c>
      <c r="G289" s="330">
        <v>10</v>
      </c>
      <c r="H289" s="330">
        <v>3809</v>
      </c>
      <c r="I289" s="330">
        <v>98</v>
      </c>
      <c r="J289" s="330">
        <v>92</v>
      </c>
      <c r="K289" s="330">
        <v>11</v>
      </c>
      <c r="L289" s="330">
        <v>173</v>
      </c>
      <c r="M289" s="329"/>
    </row>
    <row r="290" spans="1:13" ht="21" customHeight="1" x14ac:dyDescent="0.25">
      <c r="A290" s="81" t="s">
        <v>385</v>
      </c>
      <c r="B290" s="298">
        <v>140096</v>
      </c>
      <c r="C290" s="298">
        <v>206</v>
      </c>
      <c r="D290" s="298">
        <v>371</v>
      </c>
      <c r="E290" s="298">
        <v>16971</v>
      </c>
      <c r="F290" s="298">
        <v>30546</v>
      </c>
      <c r="G290" s="298">
        <v>376</v>
      </c>
      <c r="H290" s="298">
        <v>66732</v>
      </c>
      <c r="I290" s="298">
        <v>7205</v>
      </c>
      <c r="J290" s="298">
        <v>6312</v>
      </c>
      <c r="K290" s="298">
        <v>1587</v>
      </c>
      <c r="L290" s="298">
        <v>9790</v>
      </c>
      <c r="M290" s="329"/>
    </row>
    <row r="291" spans="1:13" ht="21" customHeight="1" x14ac:dyDescent="0.25">
      <c r="A291" s="80" t="s">
        <v>386</v>
      </c>
      <c r="B291" s="298">
        <v>7134</v>
      </c>
      <c r="C291" s="330">
        <v>6</v>
      </c>
      <c r="D291" s="330">
        <v>20</v>
      </c>
      <c r="E291" s="330">
        <v>1072</v>
      </c>
      <c r="F291" s="330">
        <v>1412</v>
      </c>
      <c r="G291" s="330">
        <v>18</v>
      </c>
      <c r="H291" s="330">
        <v>2890</v>
      </c>
      <c r="I291" s="330">
        <v>286</v>
      </c>
      <c r="J291" s="330">
        <v>627</v>
      </c>
      <c r="K291" s="330">
        <v>187</v>
      </c>
      <c r="L291" s="330">
        <v>616</v>
      </c>
      <c r="M291" s="329"/>
    </row>
    <row r="292" spans="1:13" ht="21" customHeight="1" x14ac:dyDescent="0.25">
      <c r="A292" s="80" t="s">
        <v>72</v>
      </c>
      <c r="B292" s="298">
        <v>52456</v>
      </c>
      <c r="C292" s="330">
        <v>124</v>
      </c>
      <c r="D292" s="330">
        <v>87</v>
      </c>
      <c r="E292" s="330">
        <v>5487</v>
      </c>
      <c r="F292" s="330">
        <v>12458</v>
      </c>
      <c r="G292" s="330">
        <v>135</v>
      </c>
      <c r="H292" s="330">
        <v>24691</v>
      </c>
      <c r="I292" s="330">
        <v>4230</v>
      </c>
      <c r="J292" s="330">
        <v>1237</v>
      </c>
      <c r="K292" s="330">
        <v>637</v>
      </c>
      <c r="L292" s="330">
        <v>3370</v>
      </c>
      <c r="M292" s="329"/>
    </row>
    <row r="293" spans="1:13" ht="21" customHeight="1" x14ac:dyDescent="0.25">
      <c r="A293" s="80" t="s">
        <v>387</v>
      </c>
      <c r="B293" s="298">
        <v>12213</v>
      </c>
      <c r="C293" s="330">
        <v>20</v>
      </c>
      <c r="D293" s="330">
        <v>32</v>
      </c>
      <c r="E293" s="330">
        <v>1813</v>
      </c>
      <c r="F293" s="330">
        <v>2723</v>
      </c>
      <c r="G293" s="330">
        <v>42</v>
      </c>
      <c r="H293" s="330">
        <v>5306</v>
      </c>
      <c r="I293" s="330">
        <v>434</v>
      </c>
      <c r="J293" s="330">
        <v>770</v>
      </c>
      <c r="K293" s="330">
        <v>74</v>
      </c>
      <c r="L293" s="330">
        <v>999</v>
      </c>
      <c r="M293" s="329"/>
    </row>
    <row r="294" spans="1:13" ht="21" customHeight="1" x14ac:dyDescent="0.25">
      <c r="A294" s="80" t="s">
        <v>388</v>
      </c>
      <c r="B294" s="298">
        <v>2055</v>
      </c>
      <c r="C294" s="330" t="s">
        <v>122</v>
      </c>
      <c r="D294" s="330">
        <v>7</v>
      </c>
      <c r="E294" s="330">
        <v>127</v>
      </c>
      <c r="F294" s="330">
        <v>352</v>
      </c>
      <c r="G294" s="330">
        <v>4</v>
      </c>
      <c r="H294" s="330">
        <v>1362</v>
      </c>
      <c r="I294" s="330">
        <v>37</v>
      </c>
      <c r="J294" s="330">
        <v>89</v>
      </c>
      <c r="K294" s="330">
        <v>9</v>
      </c>
      <c r="L294" s="330">
        <v>68</v>
      </c>
      <c r="M294" s="329"/>
    </row>
    <row r="295" spans="1:13" ht="21" customHeight="1" x14ac:dyDescent="0.25">
      <c r="A295" s="80" t="s">
        <v>389</v>
      </c>
      <c r="B295" s="298">
        <v>6879</v>
      </c>
      <c r="C295" s="330">
        <v>5</v>
      </c>
      <c r="D295" s="330">
        <v>26</v>
      </c>
      <c r="E295" s="330">
        <v>1240</v>
      </c>
      <c r="F295" s="330">
        <v>2354</v>
      </c>
      <c r="G295" s="330">
        <v>24</v>
      </c>
      <c r="H295" s="330">
        <v>1774</v>
      </c>
      <c r="I295" s="330">
        <v>135</v>
      </c>
      <c r="J295" s="330">
        <v>512</v>
      </c>
      <c r="K295" s="330">
        <v>197</v>
      </c>
      <c r="L295" s="330">
        <v>612</v>
      </c>
      <c r="M295" s="329"/>
    </row>
    <row r="296" spans="1:13" ht="21" customHeight="1" x14ac:dyDescent="0.25">
      <c r="A296" s="80" t="s">
        <v>390</v>
      </c>
      <c r="B296" s="298">
        <v>2047</v>
      </c>
      <c r="C296" s="330" t="s">
        <v>122</v>
      </c>
      <c r="D296" s="330">
        <v>10</v>
      </c>
      <c r="E296" s="330">
        <v>350</v>
      </c>
      <c r="F296" s="330">
        <v>487</v>
      </c>
      <c r="G296" s="330">
        <v>9</v>
      </c>
      <c r="H296" s="330">
        <v>662</v>
      </c>
      <c r="I296" s="330">
        <v>142</v>
      </c>
      <c r="J296" s="330">
        <v>192</v>
      </c>
      <c r="K296" s="330">
        <v>29</v>
      </c>
      <c r="L296" s="330">
        <v>166</v>
      </c>
      <c r="M296" s="329"/>
    </row>
    <row r="297" spans="1:13" ht="21" customHeight="1" x14ac:dyDescent="0.25">
      <c r="A297" s="80" t="s">
        <v>391</v>
      </c>
      <c r="B297" s="298">
        <v>5885</v>
      </c>
      <c r="C297" s="330">
        <v>10</v>
      </c>
      <c r="D297" s="330">
        <v>18</v>
      </c>
      <c r="E297" s="330">
        <v>986</v>
      </c>
      <c r="F297" s="330">
        <v>925</v>
      </c>
      <c r="G297" s="330">
        <v>17</v>
      </c>
      <c r="H297" s="330">
        <v>2842</v>
      </c>
      <c r="I297" s="330">
        <v>179</v>
      </c>
      <c r="J297" s="330">
        <v>346</v>
      </c>
      <c r="K297" s="330">
        <v>40</v>
      </c>
      <c r="L297" s="330">
        <v>522</v>
      </c>
      <c r="M297" s="329"/>
    </row>
    <row r="298" spans="1:13" ht="21" customHeight="1" x14ac:dyDescent="0.25">
      <c r="A298" s="80" t="s">
        <v>392</v>
      </c>
      <c r="B298" s="298">
        <v>9393</v>
      </c>
      <c r="C298" s="330">
        <v>21</v>
      </c>
      <c r="D298" s="330">
        <v>29</v>
      </c>
      <c r="E298" s="330">
        <v>866</v>
      </c>
      <c r="F298" s="330">
        <v>1100</v>
      </c>
      <c r="G298" s="330">
        <v>25</v>
      </c>
      <c r="H298" s="330">
        <v>6298</v>
      </c>
      <c r="I298" s="330">
        <v>279</v>
      </c>
      <c r="J298" s="330">
        <v>357</v>
      </c>
      <c r="K298" s="330">
        <v>56</v>
      </c>
      <c r="L298" s="330">
        <v>362</v>
      </c>
      <c r="M298" s="329"/>
    </row>
    <row r="299" spans="1:13" ht="21" customHeight="1" x14ac:dyDescent="0.25">
      <c r="A299" s="80" t="s">
        <v>393</v>
      </c>
      <c r="B299" s="298">
        <v>15422</v>
      </c>
      <c r="C299" s="330">
        <v>4</v>
      </c>
      <c r="D299" s="330">
        <v>48</v>
      </c>
      <c r="E299" s="330">
        <v>1866</v>
      </c>
      <c r="F299" s="330">
        <v>3166</v>
      </c>
      <c r="G299" s="330">
        <v>37</v>
      </c>
      <c r="H299" s="330">
        <v>7740</v>
      </c>
      <c r="I299" s="330">
        <v>384</v>
      </c>
      <c r="J299" s="330">
        <v>739</v>
      </c>
      <c r="K299" s="330">
        <v>96</v>
      </c>
      <c r="L299" s="330">
        <v>1342</v>
      </c>
      <c r="M299" s="329"/>
    </row>
    <row r="300" spans="1:13" ht="21" customHeight="1" x14ac:dyDescent="0.25">
      <c r="A300" s="80" t="s">
        <v>394</v>
      </c>
      <c r="B300" s="298">
        <v>1698</v>
      </c>
      <c r="C300" s="330">
        <v>0</v>
      </c>
      <c r="D300" s="330">
        <v>7</v>
      </c>
      <c r="E300" s="330">
        <v>228</v>
      </c>
      <c r="F300" s="330">
        <v>441</v>
      </c>
      <c r="G300" s="330">
        <v>9</v>
      </c>
      <c r="H300" s="330">
        <v>703</v>
      </c>
      <c r="I300" s="330">
        <v>50</v>
      </c>
      <c r="J300" s="330">
        <v>111</v>
      </c>
      <c r="K300" s="330">
        <v>32</v>
      </c>
      <c r="L300" s="330">
        <v>117</v>
      </c>
      <c r="M300" s="329"/>
    </row>
    <row r="301" spans="1:13" ht="21" customHeight="1" x14ac:dyDescent="0.25">
      <c r="A301" s="80" t="s">
        <v>73</v>
      </c>
      <c r="B301" s="298">
        <v>18700</v>
      </c>
      <c r="C301" s="330">
        <v>10</v>
      </c>
      <c r="D301" s="330">
        <v>70</v>
      </c>
      <c r="E301" s="330">
        <v>2283</v>
      </c>
      <c r="F301" s="330">
        <v>4169</v>
      </c>
      <c r="G301" s="330">
        <v>47</v>
      </c>
      <c r="H301" s="330">
        <v>9042</v>
      </c>
      <c r="I301" s="330">
        <v>815</v>
      </c>
      <c r="J301" s="330">
        <v>873</v>
      </c>
      <c r="K301" s="330">
        <v>108</v>
      </c>
      <c r="L301" s="330">
        <v>1283</v>
      </c>
      <c r="M301" s="329"/>
    </row>
    <row r="302" spans="1:13" ht="21" customHeight="1" x14ac:dyDescent="0.25">
      <c r="A302" s="80" t="s">
        <v>395</v>
      </c>
      <c r="B302" s="298">
        <v>6214</v>
      </c>
      <c r="C302" s="330">
        <v>6</v>
      </c>
      <c r="D302" s="330">
        <v>17</v>
      </c>
      <c r="E302" s="330">
        <v>653</v>
      </c>
      <c r="F302" s="330">
        <v>959</v>
      </c>
      <c r="G302" s="330">
        <v>9</v>
      </c>
      <c r="H302" s="330">
        <v>3422</v>
      </c>
      <c r="I302" s="330">
        <v>234</v>
      </c>
      <c r="J302" s="330">
        <v>459</v>
      </c>
      <c r="K302" s="330">
        <v>122</v>
      </c>
      <c r="L302" s="330">
        <v>333</v>
      </c>
      <c r="M302" s="329"/>
    </row>
    <row r="303" spans="1:13" ht="21" customHeight="1" x14ac:dyDescent="0.25">
      <c r="A303" s="81" t="s">
        <v>76</v>
      </c>
      <c r="B303" s="298">
        <v>132521</v>
      </c>
      <c r="C303" s="298">
        <v>101</v>
      </c>
      <c r="D303" s="298">
        <v>540</v>
      </c>
      <c r="E303" s="298">
        <v>15172</v>
      </c>
      <c r="F303" s="298">
        <v>30893</v>
      </c>
      <c r="G303" s="298">
        <v>412</v>
      </c>
      <c r="H303" s="298">
        <v>62065</v>
      </c>
      <c r="I303" s="298">
        <v>5163</v>
      </c>
      <c r="J303" s="298">
        <v>7732</v>
      </c>
      <c r="K303" s="298">
        <v>1316</v>
      </c>
      <c r="L303" s="298">
        <v>9127</v>
      </c>
      <c r="M303" s="329"/>
    </row>
    <row r="304" spans="1:13" ht="21" customHeight="1" x14ac:dyDescent="0.25">
      <c r="A304" s="81" t="s">
        <v>396</v>
      </c>
      <c r="B304" s="298">
        <v>102135</v>
      </c>
      <c r="C304" s="298">
        <v>97</v>
      </c>
      <c r="D304" s="298">
        <v>414</v>
      </c>
      <c r="E304" s="298">
        <v>11706</v>
      </c>
      <c r="F304" s="298">
        <v>24835</v>
      </c>
      <c r="G304" s="298">
        <v>307</v>
      </c>
      <c r="H304" s="298">
        <v>46565</v>
      </c>
      <c r="I304" s="298">
        <v>4091</v>
      </c>
      <c r="J304" s="298">
        <v>5936</v>
      </c>
      <c r="K304" s="298">
        <v>1021</v>
      </c>
      <c r="L304" s="298">
        <v>7163</v>
      </c>
      <c r="M304" s="329"/>
    </row>
    <row r="305" spans="1:13" ht="21" customHeight="1" x14ac:dyDescent="0.25">
      <c r="A305" s="80" t="s">
        <v>397</v>
      </c>
      <c r="B305" s="298">
        <v>2429</v>
      </c>
      <c r="C305" s="330">
        <v>0</v>
      </c>
      <c r="D305" s="330">
        <v>7</v>
      </c>
      <c r="E305" s="330">
        <v>300</v>
      </c>
      <c r="F305" s="330">
        <v>514</v>
      </c>
      <c r="G305" s="330">
        <v>6</v>
      </c>
      <c r="H305" s="330">
        <v>1118</v>
      </c>
      <c r="I305" s="330">
        <v>74</v>
      </c>
      <c r="J305" s="330">
        <v>123</v>
      </c>
      <c r="K305" s="330">
        <v>46</v>
      </c>
      <c r="L305" s="330">
        <v>241</v>
      </c>
      <c r="M305" s="329"/>
    </row>
    <row r="306" spans="1:13" ht="21" customHeight="1" x14ac:dyDescent="0.25">
      <c r="A306" s="80" t="s">
        <v>398</v>
      </c>
      <c r="B306" s="298">
        <v>1544</v>
      </c>
      <c r="C306" s="330">
        <v>4</v>
      </c>
      <c r="D306" s="330">
        <v>9</v>
      </c>
      <c r="E306" s="330">
        <v>128</v>
      </c>
      <c r="F306" s="330">
        <v>223</v>
      </c>
      <c r="G306" s="330" t="s">
        <v>122</v>
      </c>
      <c r="H306" s="330">
        <v>872</v>
      </c>
      <c r="I306" s="330">
        <v>56</v>
      </c>
      <c r="J306" s="330">
        <v>94</v>
      </c>
      <c r="K306" s="330">
        <v>37</v>
      </c>
      <c r="L306" s="330">
        <v>121</v>
      </c>
      <c r="M306" s="329"/>
    </row>
    <row r="307" spans="1:13" ht="21" customHeight="1" x14ac:dyDescent="0.25">
      <c r="A307" s="80" t="s">
        <v>399</v>
      </c>
      <c r="B307" s="298">
        <v>1638</v>
      </c>
      <c r="C307" s="330" t="s">
        <v>122</v>
      </c>
      <c r="D307" s="330">
        <v>13</v>
      </c>
      <c r="E307" s="330">
        <v>189</v>
      </c>
      <c r="F307" s="330">
        <v>376</v>
      </c>
      <c r="G307" s="330">
        <v>7</v>
      </c>
      <c r="H307" s="330">
        <v>728</v>
      </c>
      <c r="I307" s="330">
        <v>90</v>
      </c>
      <c r="J307" s="330">
        <v>93</v>
      </c>
      <c r="K307" s="330">
        <v>20</v>
      </c>
      <c r="L307" s="330">
        <v>122</v>
      </c>
      <c r="M307" s="329"/>
    </row>
    <row r="308" spans="1:13" ht="21" customHeight="1" x14ac:dyDescent="0.25">
      <c r="A308" s="80" t="s">
        <v>400</v>
      </c>
      <c r="B308" s="298">
        <v>1338</v>
      </c>
      <c r="C308" s="330">
        <v>0</v>
      </c>
      <c r="D308" s="330">
        <v>4</v>
      </c>
      <c r="E308" s="330">
        <v>90</v>
      </c>
      <c r="F308" s="330">
        <v>169</v>
      </c>
      <c r="G308" s="330">
        <v>7</v>
      </c>
      <c r="H308" s="330">
        <v>824</v>
      </c>
      <c r="I308" s="330">
        <v>68</v>
      </c>
      <c r="J308" s="330">
        <v>84</v>
      </c>
      <c r="K308" s="330">
        <v>13</v>
      </c>
      <c r="L308" s="330">
        <v>79</v>
      </c>
      <c r="M308" s="329"/>
    </row>
    <row r="309" spans="1:13" ht="21" customHeight="1" x14ac:dyDescent="0.25">
      <c r="A309" s="80" t="s">
        <v>401</v>
      </c>
      <c r="B309" s="298">
        <v>3572</v>
      </c>
      <c r="C309" s="330" t="s">
        <v>122</v>
      </c>
      <c r="D309" s="330">
        <v>13</v>
      </c>
      <c r="E309" s="330">
        <v>363</v>
      </c>
      <c r="F309" s="330">
        <v>598</v>
      </c>
      <c r="G309" s="330">
        <v>7</v>
      </c>
      <c r="H309" s="330">
        <v>2136</v>
      </c>
      <c r="I309" s="330">
        <v>102</v>
      </c>
      <c r="J309" s="330">
        <v>208</v>
      </c>
      <c r="K309" s="330">
        <v>31</v>
      </c>
      <c r="L309" s="330">
        <v>114</v>
      </c>
      <c r="M309" s="329"/>
    </row>
    <row r="310" spans="1:13" ht="21" customHeight="1" x14ac:dyDescent="0.25">
      <c r="A310" s="80" t="s">
        <v>402</v>
      </c>
      <c r="B310" s="298">
        <v>1311</v>
      </c>
      <c r="C310" s="330" t="s">
        <v>122</v>
      </c>
      <c r="D310" s="330">
        <v>6</v>
      </c>
      <c r="E310" s="330">
        <v>168</v>
      </c>
      <c r="F310" s="330">
        <v>223</v>
      </c>
      <c r="G310" s="330" t="s">
        <v>122</v>
      </c>
      <c r="H310" s="330">
        <v>639</v>
      </c>
      <c r="I310" s="330">
        <v>79</v>
      </c>
      <c r="J310" s="330">
        <v>82</v>
      </c>
      <c r="K310" s="330">
        <v>18</v>
      </c>
      <c r="L310" s="330">
        <v>96</v>
      </c>
      <c r="M310" s="329"/>
    </row>
    <row r="311" spans="1:13" ht="21" customHeight="1" x14ac:dyDescent="0.25">
      <c r="A311" s="80" t="s">
        <v>403</v>
      </c>
      <c r="B311" s="298">
        <v>2013</v>
      </c>
      <c r="C311" s="330">
        <v>0</v>
      </c>
      <c r="D311" s="330">
        <v>6</v>
      </c>
      <c r="E311" s="330">
        <v>191</v>
      </c>
      <c r="F311" s="330">
        <v>362</v>
      </c>
      <c r="G311" s="330">
        <v>8</v>
      </c>
      <c r="H311" s="330">
        <v>1027</v>
      </c>
      <c r="I311" s="330">
        <v>110</v>
      </c>
      <c r="J311" s="330">
        <v>165</v>
      </c>
      <c r="K311" s="330">
        <v>14</v>
      </c>
      <c r="L311" s="330">
        <v>130</v>
      </c>
      <c r="M311" s="329"/>
    </row>
    <row r="312" spans="1:13" ht="21" customHeight="1" x14ac:dyDescent="0.25">
      <c r="A312" s="80" t="s">
        <v>404</v>
      </c>
      <c r="B312" s="298">
        <v>5848</v>
      </c>
      <c r="C312" s="330">
        <v>7</v>
      </c>
      <c r="D312" s="330">
        <v>22</v>
      </c>
      <c r="E312" s="330">
        <v>387</v>
      </c>
      <c r="F312" s="330">
        <v>659</v>
      </c>
      <c r="G312" s="330">
        <v>19</v>
      </c>
      <c r="H312" s="330">
        <v>3935</v>
      </c>
      <c r="I312" s="330">
        <v>212</v>
      </c>
      <c r="J312" s="330">
        <v>282</v>
      </c>
      <c r="K312" s="330">
        <v>33</v>
      </c>
      <c r="L312" s="330">
        <v>292</v>
      </c>
      <c r="M312" s="329"/>
    </row>
    <row r="313" spans="1:13" ht="21" customHeight="1" x14ac:dyDescent="0.25">
      <c r="A313" s="80" t="s">
        <v>405</v>
      </c>
      <c r="B313" s="298">
        <v>3692</v>
      </c>
      <c r="C313" s="330">
        <v>0</v>
      </c>
      <c r="D313" s="330">
        <v>10</v>
      </c>
      <c r="E313" s="330">
        <v>330</v>
      </c>
      <c r="F313" s="330">
        <v>745</v>
      </c>
      <c r="G313" s="330">
        <v>9</v>
      </c>
      <c r="H313" s="330">
        <v>1922</v>
      </c>
      <c r="I313" s="330">
        <v>114</v>
      </c>
      <c r="J313" s="330">
        <v>187</v>
      </c>
      <c r="K313" s="330">
        <v>36</v>
      </c>
      <c r="L313" s="330">
        <v>339</v>
      </c>
      <c r="M313" s="329"/>
    </row>
    <row r="314" spans="1:13" ht="21" customHeight="1" x14ac:dyDescent="0.25">
      <c r="A314" s="80" t="s">
        <v>406</v>
      </c>
      <c r="B314" s="298">
        <v>396</v>
      </c>
      <c r="C314" s="330">
        <v>0</v>
      </c>
      <c r="D314" s="330">
        <v>6</v>
      </c>
      <c r="E314" s="330">
        <v>44</v>
      </c>
      <c r="F314" s="330">
        <v>120</v>
      </c>
      <c r="G314" s="330">
        <v>0</v>
      </c>
      <c r="H314" s="330">
        <v>101</v>
      </c>
      <c r="I314" s="330">
        <v>39</v>
      </c>
      <c r="J314" s="330">
        <v>40</v>
      </c>
      <c r="K314" s="330" t="s">
        <v>122</v>
      </c>
      <c r="L314" s="330">
        <v>46</v>
      </c>
      <c r="M314" s="329"/>
    </row>
    <row r="315" spans="1:13" ht="21" customHeight="1" x14ac:dyDescent="0.25">
      <c r="A315" s="80" t="s">
        <v>407</v>
      </c>
      <c r="B315" s="298">
        <v>4293</v>
      </c>
      <c r="C315" s="330" t="s">
        <v>122</v>
      </c>
      <c r="D315" s="330">
        <v>19</v>
      </c>
      <c r="E315" s="330">
        <v>577</v>
      </c>
      <c r="F315" s="330">
        <v>776</v>
      </c>
      <c r="G315" s="330">
        <v>16</v>
      </c>
      <c r="H315" s="330">
        <v>1954</v>
      </c>
      <c r="I315" s="330">
        <v>120</v>
      </c>
      <c r="J315" s="330">
        <v>338</v>
      </c>
      <c r="K315" s="330">
        <v>74</v>
      </c>
      <c r="L315" s="330">
        <v>419</v>
      </c>
      <c r="M315" s="329"/>
    </row>
    <row r="316" spans="1:13" ht="21" customHeight="1" x14ac:dyDescent="0.25">
      <c r="A316" s="80" t="s">
        <v>408</v>
      </c>
      <c r="B316" s="298">
        <v>6058</v>
      </c>
      <c r="C316" s="330">
        <v>17</v>
      </c>
      <c r="D316" s="330">
        <v>29</v>
      </c>
      <c r="E316" s="330">
        <v>964</v>
      </c>
      <c r="F316" s="330">
        <v>1595</v>
      </c>
      <c r="G316" s="330">
        <v>30</v>
      </c>
      <c r="H316" s="330">
        <v>2040</v>
      </c>
      <c r="I316" s="330">
        <v>176</v>
      </c>
      <c r="J316" s="330">
        <v>597</v>
      </c>
      <c r="K316" s="330">
        <v>78</v>
      </c>
      <c r="L316" s="330">
        <v>532</v>
      </c>
      <c r="M316" s="329"/>
    </row>
    <row r="317" spans="1:13" ht="21" customHeight="1" x14ac:dyDescent="0.25">
      <c r="A317" s="80" t="s">
        <v>409</v>
      </c>
      <c r="B317" s="298">
        <v>1152</v>
      </c>
      <c r="C317" s="330">
        <v>0</v>
      </c>
      <c r="D317" s="330">
        <v>11</v>
      </c>
      <c r="E317" s="330">
        <v>76</v>
      </c>
      <c r="F317" s="330">
        <v>143</v>
      </c>
      <c r="G317" s="330">
        <v>0</v>
      </c>
      <c r="H317" s="330">
        <v>767</v>
      </c>
      <c r="I317" s="330">
        <v>40</v>
      </c>
      <c r="J317" s="330">
        <v>58</v>
      </c>
      <c r="K317" s="330" t="s">
        <v>122</v>
      </c>
      <c r="L317" s="330">
        <v>57</v>
      </c>
      <c r="M317" s="329"/>
    </row>
    <row r="318" spans="1:13" ht="21" customHeight="1" x14ac:dyDescent="0.25">
      <c r="A318" s="80" t="s">
        <v>410</v>
      </c>
      <c r="B318" s="298">
        <v>2193</v>
      </c>
      <c r="C318" s="330" t="s">
        <v>122</v>
      </c>
      <c r="D318" s="330">
        <v>9</v>
      </c>
      <c r="E318" s="330">
        <v>297</v>
      </c>
      <c r="F318" s="330">
        <v>502</v>
      </c>
      <c r="G318" s="330">
        <v>9</v>
      </c>
      <c r="H318" s="330">
        <v>907</v>
      </c>
      <c r="I318" s="330">
        <v>95</v>
      </c>
      <c r="J318" s="330">
        <v>219</v>
      </c>
      <c r="K318" s="330">
        <v>27</v>
      </c>
      <c r="L318" s="330">
        <v>128</v>
      </c>
      <c r="M318" s="329"/>
    </row>
    <row r="319" spans="1:13" ht="21" customHeight="1" x14ac:dyDescent="0.25">
      <c r="A319" s="80" t="s">
        <v>411</v>
      </c>
      <c r="B319" s="298">
        <v>5414</v>
      </c>
      <c r="C319" s="330" t="s">
        <v>122</v>
      </c>
      <c r="D319" s="330">
        <v>16</v>
      </c>
      <c r="E319" s="330">
        <v>471</v>
      </c>
      <c r="F319" s="330">
        <v>1653</v>
      </c>
      <c r="G319" s="330">
        <v>14</v>
      </c>
      <c r="H319" s="330">
        <v>2381</v>
      </c>
      <c r="I319" s="330">
        <v>281</v>
      </c>
      <c r="J319" s="330">
        <v>220</v>
      </c>
      <c r="K319" s="330">
        <v>38</v>
      </c>
      <c r="L319" s="330">
        <v>340</v>
      </c>
      <c r="M319" s="329"/>
    </row>
    <row r="320" spans="1:13" ht="21" customHeight="1" x14ac:dyDescent="0.25">
      <c r="A320" s="80" t="s">
        <v>412</v>
      </c>
      <c r="B320" s="298">
        <v>1190</v>
      </c>
      <c r="C320" s="330">
        <v>0</v>
      </c>
      <c r="D320" s="330">
        <v>7</v>
      </c>
      <c r="E320" s="330">
        <v>170</v>
      </c>
      <c r="F320" s="330">
        <v>178</v>
      </c>
      <c r="G320" s="330">
        <v>4</v>
      </c>
      <c r="H320" s="330">
        <v>546</v>
      </c>
      <c r="I320" s="330">
        <v>59</v>
      </c>
      <c r="J320" s="330">
        <v>109</v>
      </c>
      <c r="K320" s="330">
        <v>10</v>
      </c>
      <c r="L320" s="330">
        <v>107</v>
      </c>
      <c r="M320" s="329"/>
    </row>
    <row r="321" spans="1:13" ht="21" customHeight="1" x14ac:dyDescent="0.25">
      <c r="A321" s="80" t="s">
        <v>413</v>
      </c>
      <c r="B321" s="298">
        <v>46327</v>
      </c>
      <c r="C321" s="330">
        <v>69</v>
      </c>
      <c r="D321" s="330">
        <v>166</v>
      </c>
      <c r="E321" s="330">
        <v>5450</v>
      </c>
      <c r="F321" s="330">
        <v>13270</v>
      </c>
      <c r="G321" s="330">
        <v>110</v>
      </c>
      <c r="H321" s="330">
        <v>19686</v>
      </c>
      <c r="I321" s="330">
        <v>1937</v>
      </c>
      <c r="J321" s="330">
        <v>2199</v>
      </c>
      <c r="K321" s="330">
        <v>442</v>
      </c>
      <c r="L321" s="330">
        <v>2998</v>
      </c>
      <c r="M321" s="329"/>
    </row>
    <row r="322" spans="1:13" ht="21" customHeight="1" x14ac:dyDescent="0.25">
      <c r="A322" s="80" t="s">
        <v>414</v>
      </c>
      <c r="B322" s="298">
        <v>1715</v>
      </c>
      <c r="C322" s="330">
        <v>0</v>
      </c>
      <c r="D322" s="330">
        <v>10</v>
      </c>
      <c r="E322" s="330">
        <v>150</v>
      </c>
      <c r="F322" s="330">
        <v>200</v>
      </c>
      <c r="G322" s="330" t="s">
        <v>122</v>
      </c>
      <c r="H322" s="330">
        <v>1032</v>
      </c>
      <c r="I322" s="330">
        <v>35</v>
      </c>
      <c r="J322" s="330">
        <v>125</v>
      </c>
      <c r="K322" s="330">
        <v>14</v>
      </c>
      <c r="L322" s="330">
        <v>149</v>
      </c>
      <c r="M322" s="329"/>
    </row>
    <row r="323" spans="1:13" ht="21" customHeight="1" x14ac:dyDescent="0.25">
      <c r="A323" s="80" t="s">
        <v>415</v>
      </c>
      <c r="B323" s="298">
        <v>771</v>
      </c>
      <c r="C323" s="330" t="s">
        <v>122</v>
      </c>
      <c r="D323" s="330" t="s">
        <v>122</v>
      </c>
      <c r="E323" s="330">
        <v>74</v>
      </c>
      <c r="F323" s="330">
        <v>116</v>
      </c>
      <c r="G323" s="330" t="s">
        <v>122</v>
      </c>
      <c r="H323" s="330">
        <v>396</v>
      </c>
      <c r="I323" s="330">
        <v>37</v>
      </c>
      <c r="J323" s="330">
        <v>55</v>
      </c>
      <c r="K323" s="330">
        <v>6</v>
      </c>
      <c r="L323" s="330">
        <v>87</v>
      </c>
      <c r="M323" s="329"/>
    </row>
    <row r="324" spans="1:13" ht="21" customHeight="1" x14ac:dyDescent="0.25">
      <c r="A324" s="80" t="s">
        <v>416</v>
      </c>
      <c r="B324" s="298">
        <v>2656</v>
      </c>
      <c r="C324" s="330" t="s">
        <v>122</v>
      </c>
      <c r="D324" s="330">
        <v>20</v>
      </c>
      <c r="E324" s="330">
        <v>393</v>
      </c>
      <c r="F324" s="330">
        <v>582</v>
      </c>
      <c r="G324" s="330">
        <v>8</v>
      </c>
      <c r="H324" s="330">
        <v>1065</v>
      </c>
      <c r="I324" s="330">
        <v>69</v>
      </c>
      <c r="J324" s="330">
        <v>229</v>
      </c>
      <c r="K324" s="330">
        <v>50</v>
      </c>
      <c r="L324" s="330">
        <v>240</v>
      </c>
      <c r="M324" s="329"/>
    </row>
    <row r="325" spans="1:13" ht="21" customHeight="1" x14ac:dyDescent="0.25">
      <c r="A325" s="80" t="s">
        <v>79</v>
      </c>
      <c r="B325" s="298">
        <v>6585</v>
      </c>
      <c r="C325" s="330" t="s">
        <v>122</v>
      </c>
      <c r="D325" s="330">
        <v>31</v>
      </c>
      <c r="E325" s="330">
        <v>894</v>
      </c>
      <c r="F325" s="330">
        <v>1831</v>
      </c>
      <c r="G325" s="330">
        <v>53</v>
      </c>
      <c r="H325" s="330">
        <v>2489</v>
      </c>
      <c r="I325" s="330">
        <v>298</v>
      </c>
      <c r="J325" s="330">
        <v>429</v>
      </c>
      <c r="K325" s="330">
        <v>34</v>
      </c>
      <c r="L325" s="330">
        <v>526</v>
      </c>
      <c r="M325" s="329"/>
    </row>
    <row r="326" spans="1:13" ht="21" customHeight="1" x14ac:dyDescent="0.25">
      <c r="A326" s="81" t="s">
        <v>417</v>
      </c>
      <c r="B326" s="298">
        <v>30386</v>
      </c>
      <c r="C326" s="298">
        <v>4</v>
      </c>
      <c r="D326" s="298">
        <v>126</v>
      </c>
      <c r="E326" s="298">
        <v>3466</v>
      </c>
      <c r="F326" s="298">
        <v>6058</v>
      </c>
      <c r="G326" s="298">
        <v>105</v>
      </c>
      <c r="H326" s="298">
        <v>15500</v>
      </c>
      <c r="I326" s="298">
        <v>1072</v>
      </c>
      <c r="J326" s="298">
        <v>1796</v>
      </c>
      <c r="K326" s="298">
        <v>295</v>
      </c>
      <c r="L326" s="298">
        <v>1964</v>
      </c>
      <c r="M326" s="329"/>
    </row>
    <row r="327" spans="1:13" ht="21" customHeight="1" x14ac:dyDescent="0.25">
      <c r="A327" s="80" t="s">
        <v>418</v>
      </c>
      <c r="B327" s="298">
        <v>5772</v>
      </c>
      <c r="C327" s="330" t="s">
        <v>122</v>
      </c>
      <c r="D327" s="330">
        <v>24</v>
      </c>
      <c r="E327" s="330">
        <v>1103</v>
      </c>
      <c r="F327" s="330">
        <v>1772</v>
      </c>
      <c r="G327" s="330">
        <v>36</v>
      </c>
      <c r="H327" s="330">
        <v>1445</v>
      </c>
      <c r="I327" s="330">
        <v>228</v>
      </c>
      <c r="J327" s="330">
        <v>509</v>
      </c>
      <c r="K327" s="330">
        <v>114</v>
      </c>
      <c r="L327" s="330">
        <v>541</v>
      </c>
      <c r="M327" s="329"/>
    </row>
    <row r="328" spans="1:13" ht="21" customHeight="1" x14ac:dyDescent="0.25">
      <c r="A328" s="80" t="s">
        <v>419</v>
      </c>
      <c r="B328" s="298">
        <v>4955</v>
      </c>
      <c r="C328" s="330">
        <v>4</v>
      </c>
      <c r="D328" s="330">
        <v>12</v>
      </c>
      <c r="E328" s="330">
        <v>402</v>
      </c>
      <c r="F328" s="330">
        <v>982</v>
      </c>
      <c r="G328" s="330">
        <v>14</v>
      </c>
      <c r="H328" s="330">
        <v>2694</v>
      </c>
      <c r="I328" s="330">
        <v>172</v>
      </c>
      <c r="J328" s="330">
        <v>223</v>
      </c>
      <c r="K328" s="330">
        <v>31</v>
      </c>
      <c r="L328" s="330">
        <v>421</v>
      </c>
      <c r="M328" s="329"/>
    </row>
    <row r="329" spans="1:13" ht="21" customHeight="1" x14ac:dyDescent="0.25">
      <c r="A329" s="80" t="s">
        <v>420</v>
      </c>
      <c r="B329" s="298">
        <v>2526</v>
      </c>
      <c r="C329" s="330">
        <v>0</v>
      </c>
      <c r="D329" s="330">
        <v>15</v>
      </c>
      <c r="E329" s="330">
        <v>265</v>
      </c>
      <c r="F329" s="330">
        <v>422</v>
      </c>
      <c r="G329" s="330">
        <v>5</v>
      </c>
      <c r="H329" s="330">
        <v>1372</v>
      </c>
      <c r="I329" s="330">
        <v>154</v>
      </c>
      <c r="J329" s="330">
        <v>104</v>
      </c>
      <c r="K329" s="330">
        <v>16</v>
      </c>
      <c r="L329" s="330">
        <v>173</v>
      </c>
      <c r="M329" s="329"/>
    </row>
    <row r="330" spans="1:13" ht="21" customHeight="1" x14ac:dyDescent="0.25">
      <c r="A330" s="80" t="s">
        <v>421</v>
      </c>
      <c r="B330" s="298">
        <v>2828</v>
      </c>
      <c r="C330" s="330">
        <v>0</v>
      </c>
      <c r="D330" s="330">
        <v>11</v>
      </c>
      <c r="E330" s="330">
        <v>162</v>
      </c>
      <c r="F330" s="330">
        <v>307</v>
      </c>
      <c r="G330" s="330" t="s">
        <v>122</v>
      </c>
      <c r="H330" s="330">
        <v>2077</v>
      </c>
      <c r="I330" s="330">
        <v>70</v>
      </c>
      <c r="J330" s="330">
        <v>88</v>
      </c>
      <c r="K330" s="330">
        <v>8</v>
      </c>
      <c r="L330" s="330">
        <v>105</v>
      </c>
      <c r="M330" s="329"/>
    </row>
    <row r="331" spans="1:13" ht="21" customHeight="1" x14ac:dyDescent="0.25">
      <c r="A331" s="80" t="s">
        <v>422</v>
      </c>
      <c r="B331" s="298">
        <v>961</v>
      </c>
      <c r="C331" s="330" t="s">
        <v>122</v>
      </c>
      <c r="D331" s="330">
        <v>15</v>
      </c>
      <c r="E331" s="330">
        <v>96</v>
      </c>
      <c r="F331" s="330">
        <v>136</v>
      </c>
      <c r="G331" s="330">
        <v>6</v>
      </c>
      <c r="H331" s="330">
        <v>512</v>
      </c>
      <c r="I331" s="330">
        <v>46</v>
      </c>
      <c r="J331" s="330">
        <v>81</v>
      </c>
      <c r="K331" s="330">
        <v>8</v>
      </c>
      <c r="L331" s="330">
        <v>61</v>
      </c>
      <c r="M331" s="329"/>
    </row>
    <row r="332" spans="1:13" ht="21" customHeight="1" x14ac:dyDescent="0.25">
      <c r="A332" s="80" t="s">
        <v>423</v>
      </c>
      <c r="B332" s="298">
        <v>738</v>
      </c>
      <c r="C332" s="330" t="s">
        <v>122</v>
      </c>
      <c r="D332" s="330" t="s">
        <v>122</v>
      </c>
      <c r="E332" s="330">
        <v>142</v>
      </c>
      <c r="F332" s="330">
        <v>230</v>
      </c>
      <c r="G332" s="330" t="s">
        <v>122</v>
      </c>
      <c r="H332" s="330">
        <v>238</v>
      </c>
      <c r="I332" s="330">
        <v>38</v>
      </c>
      <c r="J332" s="330">
        <v>52</v>
      </c>
      <c r="K332" s="330">
        <v>7</v>
      </c>
      <c r="L332" s="330">
        <v>31</v>
      </c>
      <c r="M332" s="329"/>
    </row>
    <row r="333" spans="1:13" ht="21" customHeight="1" x14ac:dyDescent="0.25">
      <c r="A333" s="80" t="s">
        <v>424</v>
      </c>
      <c r="B333" s="298">
        <v>692</v>
      </c>
      <c r="C333" s="330">
        <v>0</v>
      </c>
      <c r="D333" s="330">
        <v>5</v>
      </c>
      <c r="E333" s="330">
        <v>104</v>
      </c>
      <c r="F333" s="330">
        <v>246</v>
      </c>
      <c r="G333" s="330" t="s">
        <v>122</v>
      </c>
      <c r="H333" s="330">
        <v>164</v>
      </c>
      <c r="I333" s="330">
        <v>30</v>
      </c>
      <c r="J333" s="330">
        <v>86</v>
      </c>
      <c r="K333" s="330">
        <v>14</v>
      </c>
      <c r="L333" s="330">
        <v>43</v>
      </c>
      <c r="M333" s="329"/>
    </row>
    <row r="334" spans="1:13" ht="21" customHeight="1" x14ac:dyDescent="0.25">
      <c r="A334" s="80" t="s">
        <v>425</v>
      </c>
      <c r="B334" s="298">
        <v>1019</v>
      </c>
      <c r="C334" s="330">
        <v>0</v>
      </c>
      <c r="D334" s="330">
        <v>6</v>
      </c>
      <c r="E334" s="330">
        <v>172</v>
      </c>
      <c r="F334" s="330">
        <v>301</v>
      </c>
      <c r="G334" s="330">
        <v>5</v>
      </c>
      <c r="H334" s="330">
        <v>346</v>
      </c>
      <c r="I334" s="330">
        <v>43</v>
      </c>
      <c r="J334" s="330">
        <v>93</v>
      </c>
      <c r="K334" s="330">
        <v>11</v>
      </c>
      <c r="L334" s="330">
        <v>42</v>
      </c>
      <c r="M334" s="329"/>
    </row>
    <row r="335" spans="1:13" ht="21" customHeight="1" x14ac:dyDescent="0.25">
      <c r="A335" s="80" t="s">
        <v>426</v>
      </c>
      <c r="B335" s="298">
        <v>1395</v>
      </c>
      <c r="C335" s="330" t="s">
        <v>122</v>
      </c>
      <c r="D335" s="330" t="s">
        <v>122</v>
      </c>
      <c r="E335" s="330">
        <v>212</v>
      </c>
      <c r="F335" s="330">
        <v>328</v>
      </c>
      <c r="G335" s="330">
        <v>8</v>
      </c>
      <c r="H335" s="330">
        <v>518</v>
      </c>
      <c r="I335" s="330">
        <v>47</v>
      </c>
      <c r="J335" s="330">
        <v>108</v>
      </c>
      <c r="K335" s="330">
        <v>22</v>
      </c>
      <c r="L335" s="330">
        <v>152</v>
      </c>
      <c r="M335" s="329"/>
    </row>
    <row r="336" spans="1:13" ht="21" customHeight="1" x14ac:dyDescent="0.25">
      <c r="A336" s="80" t="s">
        <v>427</v>
      </c>
      <c r="B336" s="298">
        <v>2106</v>
      </c>
      <c r="C336" s="330" t="s">
        <v>122</v>
      </c>
      <c r="D336" s="330">
        <v>18</v>
      </c>
      <c r="E336" s="330">
        <v>337</v>
      </c>
      <c r="F336" s="330">
        <v>507</v>
      </c>
      <c r="G336" s="330">
        <v>8</v>
      </c>
      <c r="H336" s="330">
        <v>790</v>
      </c>
      <c r="I336" s="330">
        <v>68</v>
      </c>
      <c r="J336" s="330">
        <v>158</v>
      </c>
      <c r="K336" s="330">
        <v>27</v>
      </c>
      <c r="L336" s="330">
        <v>193</v>
      </c>
      <c r="M336" s="329"/>
    </row>
    <row r="337" spans="1:13" ht="21" customHeight="1" x14ac:dyDescent="0.25">
      <c r="A337" s="80" t="s">
        <v>428</v>
      </c>
      <c r="B337" s="298">
        <v>7394</v>
      </c>
      <c r="C337" s="330" t="s">
        <v>122</v>
      </c>
      <c r="D337" s="330">
        <v>20</v>
      </c>
      <c r="E337" s="330">
        <v>471</v>
      </c>
      <c r="F337" s="330">
        <v>827</v>
      </c>
      <c r="G337" s="330">
        <v>23</v>
      </c>
      <c r="H337" s="330">
        <v>5344</v>
      </c>
      <c r="I337" s="330">
        <v>176</v>
      </c>
      <c r="J337" s="330">
        <v>294</v>
      </c>
      <c r="K337" s="330">
        <v>37</v>
      </c>
      <c r="L337" s="330">
        <v>202</v>
      </c>
      <c r="M337" s="329"/>
    </row>
    <row r="338" spans="1:13" ht="21" customHeight="1" x14ac:dyDescent="0.25">
      <c r="A338" s="81" t="s">
        <v>80</v>
      </c>
      <c r="B338" s="298">
        <v>48604</v>
      </c>
      <c r="C338" s="298">
        <v>30</v>
      </c>
      <c r="D338" s="298">
        <v>213</v>
      </c>
      <c r="E338" s="298">
        <v>5007</v>
      </c>
      <c r="F338" s="298">
        <v>10850</v>
      </c>
      <c r="G338" s="298">
        <v>122</v>
      </c>
      <c r="H338" s="298">
        <v>22986</v>
      </c>
      <c r="I338" s="298">
        <v>2010</v>
      </c>
      <c r="J338" s="298">
        <v>3120</v>
      </c>
      <c r="K338" s="298">
        <v>423</v>
      </c>
      <c r="L338" s="298">
        <v>3843</v>
      </c>
      <c r="M338" s="329"/>
    </row>
    <row r="339" spans="1:13" ht="21" customHeight="1" x14ac:dyDescent="0.25">
      <c r="A339" s="81" t="s">
        <v>429</v>
      </c>
      <c r="B339" s="298">
        <v>13170</v>
      </c>
      <c r="C339" s="298">
        <v>0</v>
      </c>
      <c r="D339" s="298">
        <v>65</v>
      </c>
      <c r="E339" s="298">
        <v>999</v>
      </c>
      <c r="F339" s="298">
        <v>2045</v>
      </c>
      <c r="G339" s="298">
        <v>39</v>
      </c>
      <c r="H339" s="298">
        <v>7673</v>
      </c>
      <c r="I339" s="298">
        <v>492</v>
      </c>
      <c r="J339" s="298">
        <v>861</v>
      </c>
      <c r="K339" s="298">
        <v>135</v>
      </c>
      <c r="L339" s="298">
        <v>861</v>
      </c>
      <c r="M339" s="329"/>
    </row>
    <row r="340" spans="1:13" ht="21" customHeight="1" x14ac:dyDescent="0.25">
      <c r="A340" s="80" t="s">
        <v>430</v>
      </c>
      <c r="B340" s="298">
        <v>1615</v>
      </c>
      <c r="C340" s="330" t="s">
        <v>122</v>
      </c>
      <c r="D340" s="330">
        <v>11</v>
      </c>
      <c r="E340" s="330">
        <v>146</v>
      </c>
      <c r="F340" s="330">
        <v>326</v>
      </c>
      <c r="G340" s="330">
        <v>7</v>
      </c>
      <c r="H340" s="330">
        <v>790</v>
      </c>
      <c r="I340" s="330">
        <v>74</v>
      </c>
      <c r="J340" s="330">
        <v>119</v>
      </c>
      <c r="K340" s="330">
        <v>11</v>
      </c>
      <c r="L340" s="330">
        <v>131</v>
      </c>
      <c r="M340" s="329"/>
    </row>
    <row r="341" spans="1:13" ht="21" customHeight="1" x14ac:dyDescent="0.25">
      <c r="A341" s="80" t="s">
        <v>431</v>
      </c>
      <c r="B341" s="298">
        <v>7069</v>
      </c>
      <c r="C341" s="330" t="s">
        <v>122</v>
      </c>
      <c r="D341" s="330">
        <v>22</v>
      </c>
      <c r="E341" s="330">
        <v>387</v>
      </c>
      <c r="F341" s="330">
        <v>792</v>
      </c>
      <c r="G341" s="330">
        <v>21</v>
      </c>
      <c r="H341" s="330">
        <v>4894</v>
      </c>
      <c r="I341" s="330">
        <v>214</v>
      </c>
      <c r="J341" s="330">
        <v>368</v>
      </c>
      <c r="K341" s="330">
        <v>75</v>
      </c>
      <c r="L341" s="330">
        <v>296</v>
      </c>
      <c r="M341" s="329"/>
    </row>
    <row r="342" spans="1:13" ht="21" customHeight="1" x14ac:dyDescent="0.25">
      <c r="A342" s="80" t="s">
        <v>432</v>
      </c>
      <c r="B342" s="298">
        <v>1329</v>
      </c>
      <c r="C342" s="330">
        <v>0</v>
      </c>
      <c r="D342" s="330">
        <v>9</v>
      </c>
      <c r="E342" s="330">
        <v>98</v>
      </c>
      <c r="F342" s="330">
        <v>165</v>
      </c>
      <c r="G342" s="330" t="s">
        <v>122</v>
      </c>
      <c r="H342" s="330">
        <v>765</v>
      </c>
      <c r="I342" s="330">
        <v>43</v>
      </c>
      <c r="J342" s="330">
        <v>105</v>
      </c>
      <c r="K342" s="330">
        <v>9</v>
      </c>
      <c r="L342" s="330">
        <v>135</v>
      </c>
      <c r="M342" s="329"/>
    </row>
    <row r="343" spans="1:13" ht="21" customHeight="1" x14ac:dyDescent="0.25">
      <c r="A343" s="80" t="s">
        <v>433</v>
      </c>
      <c r="B343" s="298">
        <v>3157</v>
      </c>
      <c r="C343" s="330">
        <v>0</v>
      </c>
      <c r="D343" s="330">
        <v>23</v>
      </c>
      <c r="E343" s="330">
        <v>368</v>
      </c>
      <c r="F343" s="330">
        <v>762</v>
      </c>
      <c r="G343" s="330">
        <v>11</v>
      </c>
      <c r="H343" s="330">
        <v>1224</v>
      </c>
      <c r="I343" s="330">
        <v>161</v>
      </c>
      <c r="J343" s="330">
        <v>269</v>
      </c>
      <c r="K343" s="330">
        <v>40</v>
      </c>
      <c r="L343" s="330">
        <v>299</v>
      </c>
      <c r="M343" s="329"/>
    </row>
    <row r="344" spans="1:13" ht="21" customHeight="1" x14ac:dyDescent="0.25">
      <c r="A344" s="81" t="s">
        <v>434</v>
      </c>
      <c r="B344" s="298">
        <v>35434</v>
      </c>
      <c r="C344" s="298">
        <v>30</v>
      </c>
      <c r="D344" s="298">
        <v>148</v>
      </c>
      <c r="E344" s="298">
        <v>4008</v>
      </c>
      <c r="F344" s="298">
        <v>8805</v>
      </c>
      <c r="G344" s="298">
        <v>83</v>
      </c>
      <c r="H344" s="298">
        <v>15313</v>
      </c>
      <c r="I344" s="298">
        <v>1518</v>
      </c>
      <c r="J344" s="298">
        <v>2259</v>
      </c>
      <c r="K344" s="298">
        <v>288</v>
      </c>
      <c r="L344" s="298">
        <v>2982</v>
      </c>
      <c r="M344" s="329"/>
    </row>
    <row r="345" spans="1:13" ht="21" customHeight="1" x14ac:dyDescent="0.25">
      <c r="A345" s="80" t="s">
        <v>435</v>
      </c>
      <c r="B345" s="298">
        <v>769</v>
      </c>
      <c r="C345" s="330">
        <v>0</v>
      </c>
      <c r="D345" s="330">
        <v>5</v>
      </c>
      <c r="E345" s="330">
        <v>76</v>
      </c>
      <c r="F345" s="330">
        <v>146</v>
      </c>
      <c r="G345" s="330">
        <v>6</v>
      </c>
      <c r="H345" s="330">
        <v>367</v>
      </c>
      <c r="I345" s="330">
        <v>43</v>
      </c>
      <c r="J345" s="330">
        <v>53</v>
      </c>
      <c r="K345" s="330">
        <v>15</v>
      </c>
      <c r="L345" s="330">
        <v>58</v>
      </c>
      <c r="M345" s="329"/>
    </row>
    <row r="346" spans="1:13" ht="21" customHeight="1" x14ac:dyDescent="0.25">
      <c r="A346" s="80" t="s">
        <v>436</v>
      </c>
      <c r="B346" s="298">
        <v>1580</v>
      </c>
      <c r="C346" s="330">
        <v>0</v>
      </c>
      <c r="D346" s="330">
        <v>10</v>
      </c>
      <c r="E346" s="330">
        <v>208</v>
      </c>
      <c r="F346" s="330">
        <v>391</v>
      </c>
      <c r="G346" s="330">
        <v>5</v>
      </c>
      <c r="H346" s="330">
        <v>672</v>
      </c>
      <c r="I346" s="330">
        <v>69</v>
      </c>
      <c r="J346" s="330">
        <v>109</v>
      </c>
      <c r="K346" s="330">
        <v>9</v>
      </c>
      <c r="L346" s="330">
        <v>107</v>
      </c>
      <c r="M346" s="329"/>
    </row>
    <row r="347" spans="1:13" ht="21" customHeight="1" x14ac:dyDescent="0.25">
      <c r="A347" s="80" t="s">
        <v>437</v>
      </c>
      <c r="B347" s="298">
        <v>2534</v>
      </c>
      <c r="C347" s="330" t="s">
        <v>122</v>
      </c>
      <c r="D347" s="330">
        <v>14</v>
      </c>
      <c r="E347" s="330">
        <v>220</v>
      </c>
      <c r="F347" s="330">
        <v>523</v>
      </c>
      <c r="G347" s="330">
        <v>6</v>
      </c>
      <c r="H347" s="330">
        <v>1338</v>
      </c>
      <c r="I347" s="330">
        <v>117</v>
      </c>
      <c r="J347" s="330">
        <v>110</v>
      </c>
      <c r="K347" s="330">
        <v>15</v>
      </c>
      <c r="L347" s="330">
        <v>191</v>
      </c>
      <c r="M347" s="329"/>
    </row>
    <row r="348" spans="1:13" ht="21" customHeight="1" x14ac:dyDescent="0.25">
      <c r="A348" s="80" t="s">
        <v>438</v>
      </c>
      <c r="B348" s="298">
        <v>1089</v>
      </c>
      <c r="C348" s="330">
        <v>0</v>
      </c>
      <c r="D348" s="330">
        <v>4</v>
      </c>
      <c r="E348" s="330">
        <v>136</v>
      </c>
      <c r="F348" s="330">
        <v>200</v>
      </c>
      <c r="G348" s="330" t="s">
        <v>122</v>
      </c>
      <c r="H348" s="330">
        <v>542</v>
      </c>
      <c r="I348" s="330">
        <v>22</v>
      </c>
      <c r="J348" s="330">
        <v>55</v>
      </c>
      <c r="K348" s="330">
        <v>5</v>
      </c>
      <c r="L348" s="330">
        <v>125</v>
      </c>
      <c r="M348" s="329"/>
    </row>
    <row r="349" spans="1:13" ht="21" customHeight="1" x14ac:dyDescent="0.25">
      <c r="A349" s="80" t="s">
        <v>439</v>
      </c>
      <c r="B349" s="298">
        <v>2675</v>
      </c>
      <c r="C349" s="330" t="s">
        <v>122</v>
      </c>
      <c r="D349" s="330">
        <v>8</v>
      </c>
      <c r="E349" s="330">
        <v>288</v>
      </c>
      <c r="F349" s="330">
        <v>630</v>
      </c>
      <c r="G349" s="330">
        <v>9</v>
      </c>
      <c r="H349" s="330">
        <v>1248</v>
      </c>
      <c r="I349" s="330">
        <v>111</v>
      </c>
      <c r="J349" s="330">
        <v>205</v>
      </c>
      <c r="K349" s="330">
        <v>12</v>
      </c>
      <c r="L349" s="330">
        <v>164</v>
      </c>
      <c r="M349" s="329"/>
    </row>
    <row r="350" spans="1:13" ht="21" customHeight="1" x14ac:dyDescent="0.25">
      <c r="A350" s="80" t="s">
        <v>440</v>
      </c>
      <c r="B350" s="298">
        <v>3285</v>
      </c>
      <c r="C350" s="330" t="s">
        <v>122</v>
      </c>
      <c r="D350" s="330">
        <v>17</v>
      </c>
      <c r="E350" s="330">
        <v>261</v>
      </c>
      <c r="F350" s="330">
        <v>470</v>
      </c>
      <c r="G350" s="330">
        <v>7</v>
      </c>
      <c r="H350" s="330">
        <v>1773</v>
      </c>
      <c r="I350" s="330">
        <v>121</v>
      </c>
      <c r="J350" s="330">
        <v>225</v>
      </c>
      <c r="K350" s="330">
        <v>60</v>
      </c>
      <c r="L350" s="330">
        <v>351</v>
      </c>
      <c r="M350" s="329"/>
    </row>
    <row r="351" spans="1:13" ht="21" customHeight="1" x14ac:dyDescent="0.25">
      <c r="A351" s="80" t="s">
        <v>441</v>
      </c>
      <c r="B351" s="298">
        <v>3643</v>
      </c>
      <c r="C351" s="330" t="s">
        <v>122</v>
      </c>
      <c r="D351" s="330">
        <v>25</v>
      </c>
      <c r="E351" s="330">
        <v>482</v>
      </c>
      <c r="F351" s="330">
        <v>803</v>
      </c>
      <c r="G351" s="330">
        <v>12</v>
      </c>
      <c r="H351" s="330">
        <v>1372</v>
      </c>
      <c r="I351" s="330">
        <v>143</v>
      </c>
      <c r="J351" s="330">
        <v>378</v>
      </c>
      <c r="K351" s="330">
        <v>36</v>
      </c>
      <c r="L351" s="330">
        <v>392</v>
      </c>
      <c r="M351" s="329"/>
    </row>
    <row r="352" spans="1:13" ht="21" customHeight="1" x14ac:dyDescent="0.25">
      <c r="A352" s="80" t="s">
        <v>81</v>
      </c>
      <c r="B352" s="298">
        <v>19859</v>
      </c>
      <c r="C352" s="330">
        <v>30</v>
      </c>
      <c r="D352" s="330">
        <v>65</v>
      </c>
      <c r="E352" s="330">
        <v>2337</v>
      </c>
      <c r="F352" s="330">
        <v>5642</v>
      </c>
      <c r="G352" s="330">
        <v>38</v>
      </c>
      <c r="H352" s="330">
        <v>8001</v>
      </c>
      <c r="I352" s="330">
        <v>892</v>
      </c>
      <c r="J352" s="330">
        <v>1124</v>
      </c>
      <c r="K352" s="330">
        <v>136</v>
      </c>
      <c r="L352" s="330">
        <v>1594</v>
      </c>
      <c r="M352" s="329"/>
    </row>
    <row r="353" spans="1:13" ht="21" customHeight="1" x14ac:dyDescent="0.25">
      <c r="A353" s="81" t="s">
        <v>82</v>
      </c>
      <c r="B353" s="298">
        <v>135148</v>
      </c>
      <c r="C353" s="298">
        <v>193</v>
      </c>
      <c r="D353" s="298">
        <v>514</v>
      </c>
      <c r="E353" s="298">
        <v>12289</v>
      </c>
      <c r="F353" s="298">
        <v>25021</v>
      </c>
      <c r="G353" s="298">
        <v>355</v>
      </c>
      <c r="H353" s="298">
        <v>73720</v>
      </c>
      <c r="I353" s="298">
        <v>5436</v>
      </c>
      <c r="J353" s="298">
        <v>7113</v>
      </c>
      <c r="K353" s="298">
        <v>1357</v>
      </c>
      <c r="L353" s="298">
        <v>9150</v>
      </c>
      <c r="M353" s="329"/>
    </row>
    <row r="354" spans="1:13" ht="21" customHeight="1" x14ac:dyDescent="0.25">
      <c r="A354" s="81" t="s">
        <v>442</v>
      </c>
      <c r="B354" s="298">
        <v>31300</v>
      </c>
      <c r="C354" s="298">
        <v>57</v>
      </c>
      <c r="D354" s="298">
        <v>97</v>
      </c>
      <c r="E354" s="298">
        <v>2449</v>
      </c>
      <c r="F354" s="298">
        <v>4026</v>
      </c>
      <c r="G354" s="298">
        <v>61</v>
      </c>
      <c r="H354" s="298">
        <v>19893</v>
      </c>
      <c r="I354" s="298">
        <v>1236</v>
      </c>
      <c r="J354" s="298">
        <v>1400</v>
      </c>
      <c r="K354" s="298">
        <v>292</v>
      </c>
      <c r="L354" s="298">
        <v>1789</v>
      </c>
      <c r="M354" s="329"/>
    </row>
    <row r="355" spans="1:13" ht="21" customHeight="1" x14ac:dyDescent="0.25">
      <c r="A355" s="80" t="s">
        <v>443</v>
      </c>
      <c r="B355" s="298">
        <v>10479</v>
      </c>
      <c r="C355" s="330">
        <v>31</v>
      </c>
      <c r="D355" s="330">
        <v>27</v>
      </c>
      <c r="E355" s="330">
        <v>574</v>
      </c>
      <c r="F355" s="330">
        <v>949</v>
      </c>
      <c r="G355" s="330">
        <v>22</v>
      </c>
      <c r="H355" s="330">
        <v>7620</v>
      </c>
      <c r="I355" s="330">
        <v>347</v>
      </c>
      <c r="J355" s="330">
        <v>329</v>
      </c>
      <c r="K355" s="330">
        <v>74</v>
      </c>
      <c r="L355" s="330">
        <v>506</v>
      </c>
      <c r="M355" s="329"/>
    </row>
    <row r="356" spans="1:13" ht="21" customHeight="1" x14ac:dyDescent="0.25">
      <c r="A356" s="80" t="s">
        <v>444</v>
      </c>
      <c r="B356" s="298">
        <v>9017</v>
      </c>
      <c r="C356" s="330">
        <v>5</v>
      </c>
      <c r="D356" s="330">
        <v>30</v>
      </c>
      <c r="E356" s="330">
        <v>776</v>
      </c>
      <c r="F356" s="330">
        <v>1491</v>
      </c>
      <c r="G356" s="330">
        <v>11</v>
      </c>
      <c r="H356" s="330">
        <v>5513</v>
      </c>
      <c r="I356" s="330">
        <v>359</v>
      </c>
      <c r="J356" s="330">
        <v>372</v>
      </c>
      <c r="K356" s="330">
        <v>51</v>
      </c>
      <c r="L356" s="330">
        <v>409</v>
      </c>
      <c r="M356" s="329"/>
    </row>
    <row r="357" spans="1:13" ht="21" customHeight="1" x14ac:dyDescent="0.25">
      <c r="A357" s="80" t="s">
        <v>445</v>
      </c>
      <c r="B357" s="298">
        <v>1737</v>
      </c>
      <c r="C357" s="330">
        <v>4</v>
      </c>
      <c r="D357" s="330">
        <v>4</v>
      </c>
      <c r="E357" s="330">
        <v>199</v>
      </c>
      <c r="F357" s="330">
        <v>306</v>
      </c>
      <c r="G357" s="330">
        <v>9</v>
      </c>
      <c r="H357" s="330">
        <v>928</v>
      </c>
      <c r="I357" s="330">
        <v>57</v>
      </c>
      <c r="J357" s="330">
        <v>134</v>
      </c>
      <c r="K357" s="330">
        <v>16</v>
      </c>
      <c r="L357" s="330">
        <v>80</v>
      </c>
      <c r="M357" s="329"/>
    </row>
    <row r="358" spans="1:13" ht="21" customHeight="1" x14ac:dyDescent="0.25">
      <c r="A358" s="80" t="s">
        <v>446</v>
      </c>
      <c r="B358" s="298">
        <v>460</v>
      </c>
      <c r="C358" s="330">
        <v>0</v>
      </c>
      <c r="D358" s="330">
        <v>0</v>
      </c>
      <c r="E358" s="330">
        <v>39</v>
      </c>
      <c r="F358" s="330">
        <v>67</v>
      </c>
      <c r="G358" s="330" t="s">
        <v>122</v>
      </c>
      <c r="H358" s="330">
        <v>290</v>
      </c>
      <c r="I358" s="330">
        <v>23</v>
      </c>
      <c r="J358" s="330">
        <v>14</v>
      </c>
      <c r="K358" s="330">
        <v>8</v>
      </c>
      <c r="L358" s="330">
        <v>19</v>
      </c>
      <c r="M358" s="329"/>
    </row>
    <row r="359" spans="1:13" ht="21" customHeight="1" x14ac:dyDescent="0.25">
      <c r="A359" s="80" t="s">
        <v>447</v>
      </c>
      <c r="B359" s="298">
        <v>1947</v>
      </c>
      <c r="C359" s="330" t="s">
        <v>122</v>
      </c>
      <c r="D359" s="330">
        <v>5</v>
      </c>
      <c r="E359" s="330">
        <v>143</v>
      </c>
      <c r="F359" s="330">
        <v>216</v>
      </c>
      <c r="G359" s="330" t="s">
        <v>122</v>
      </c>
      <c r="H359" s="330">
        <v>1221</v>
      </c>
      <c r="I359" s="330">
        <v>80</v>
      </c>
      <c r="J359" s="330">
        <v>108</v>
      </c>
      <c r="K359" s="330">
        <v>21</v>
      </c>
      <c r="L359" s="330">
        <v>153</v>
      </c>
      <c r="M359" s="329"/>
    </row>
    <row r="360" spans="1:13" ht="21" customHeight="1" x14ac:dyDescent="0.25">
      <c r="A360" s="80" t="s">
        <v>448</v>
      </c>
      <c r="B360" s="298">
        <v>491</v>
      </c>
      <c r="C360" s="330">
        <v>0</v>
      </c>
      <c r="D360" s="330">
        <v>6</v>
      </c>
      <c r="E360" s="330">
        <v>34</v>
      </c>
      <c r="F360" s="330">
        <v>47</v>
      </c>
      <c r="G360" s="330">
        <v>0</v>
      </c>
      <c r="H360" s="330">
        <v>326</v>
      </c>
      <c r="I360" s="330">
        <v>22</v>
      </c>
      <c r="J360" s="330">
        <v>24</v>
      </c>
      <c r="K360" s="330" t="s">
        <v>122</v>
      </c>
      <c r="L360" s="330">
        <v>32</v>
      </c>
      <c r="M360" s="329"/>
    </row>
    <row r="361" spans="1:13" ht="21" customHeight="1" x14ac:dyDescent="0.25">
      <c r="A361" s="80" t="s">
        <v>449</v>
      </c>
      <c r="B361" s="298">
        <v>474</v>
      </c>
      <c r="C361" s="330" t="s">
        <v>122</v>
      </c>
      <c r="D361" s="330" t="s">
        <v>122</v>
      </c>
      <c r="E361" s="330">
        <v>46</v>
      </c>
      <c r="F361" s="330">
        <v>78</v>
      </c>
      <c r="G361" s="330" t="s">
        <v>122</v>
      </c>
      <c r="H361" s="330">
        <v>249</v>
      </c>
      <c r="I361" s="330">
        <v>23</v>
      </c>
      <c r="J361" s="330">
        <v>31</v>
      </c>
      <c r="K361" s="330">
        <v>11</v>
      </c>
      <c r="L361" s="330">
        <v>36</v>
      </c>
      <c r="M361" s="329"/>
    </row>
    <row r="362" spans="1:13" ht="21" customHeight="1" x14ac:dyDescent="0.25">
      <c r="A362" s="80" t="s">
        <v>450</v>
      </c>
      <c r="B362" s="298">
        <v>5426</v>
      </c>
      <c r="C362" s="330">
        <v>13</v>
      </c>
      <c r="D362" s="330">
        <v>12</v>
      </c>
      <c r="E362" s="330">
        <v>522</v>
      </c>
      <c r="F362" s="330">
        <v>691</v>
      </c>
      <c r="G362" s="330">
        <v>19</v>
      </c>
      <c r="H362" s="330">
        <v>3113</v>
      </c>
      <c r="I362" s="330">
        <v>219</v>
      </c>
      <c r="J362" s="330">
        <v>307</v>
      </c>
      <c r="K362" s="330">
        <v>103</v>
      </c>
      <c r="L362" s="330">
        <v>427</v>
      </c>
      <c r="M362" s="329"/>
    </row>
    <row r="363" spans="1:13" ht="21" customHeight="1" x14ac:dyDescent="0.25">
      <c r="A363" s="80" t="s">
        <v>451</v>
      </c>
      <c r="B363" s="298">
        <v>548</v>
      </c>
      <c r="C363" s="330" t="s">
        <v>122</v>
      </c>
      <c r="D363" s="330">
        <v>4</v>
      </c>
      <c r="E363" s="330">
        <v>30</v>
      </c>
      <c r="F363" s="330">
        <v>63</v>
      </c>
      <c r="G363" s="330">
        <v>0</v>
      </c>
      <c r="H363" s="330">
        <v>326</v>
      </c>
      <c r="I363" s="330">
        <v>20</v>
      </c>
      <c r="J363" s="330">
        <v>25</v>
      </c>
      <c r="K363" s="330" t="s">
        <v>122</v>
      </c>
      <c r="L363" s="330">
        <v>80</v>
      </c>
      <c r="M363" s="329"/>
    </row>
    <row r="364" spans="1:13" ht="21" customHeight="1" x14ac:dyDescent="0.25">
      <c r="A364" s="80" t="s">
        <v>452</v>
      </c>
      <c r="B364" s="298">
        <v>721</v>
      </c>
      <c r="C364" s="330">
        <v>4</v>
      </c>
      <c r="D364" s="330">
        <v>9</v>
      </c>
      <c r="E364" s="330">
        <v>86</v>
      </c>
      <c r="F364" s="330">
        <v>118</v>
      </c>
      <c r="G364" s="330" t="s">
        <v>122</v>
      </c>
      <c r="H364" s="330">
        <v>307</v>
      </c>
      <c r="I364" s="330">
        <v>86</v>
      </c>
      <c r="J364" s="330">
        <v>56</v>
      </c>
      <c r="K364" s="330">
        <v>8</v>
      </c>
      <c r="L364" s="330">
        <v>47</v>
      </c>
      <c r="M364" s="329"/>
    </row>
    <row r="365" spans="1:13" ht="21" customHeight="1" x14ac:dyDescent="0.25">
      <c r="A365" s="81" t="s">
        <v>453</v>
      </c>
      <c r="B365" s="298">
        <v>67200</v>
      </c>
      <c r="C365" s="298">
        <v>114</v>
      </c>
      <c r="D365" s="298">
        <v>289</v>
      </c>
      <c r="E365" s="298">
        <v>6642</v>
      </c>
      <c r="F365" s="298">
        <v>14169</v>
      </c>
      <c r="G365" s="298">
        <v>195</v>
      </c>
      <c r="H365" s="298">
        <v>34196</v>
      </c>
      <c r="I365" s="298">
        <v>2472</v>
      </c>
      <c r="J365" s="298">
        <v>3895</v>
      </c>
      <c r="K365" s="298">
        <v>739</v>
      </c>
      <c r="L365" s="298">
        <v>4489</v>
      </c>
      <c r="M365" s="329"/>
    </row>
    <row r="366" spans="1:13" ht="21" customHeight="1" x14ac:dyDescent="0.25">
      <c r="A366" s="80" t="s">
        <v>454</v>
      </c>
      <c r="B366" s="298">
        <v>4137</v>
      </c>
      <c r="C366" s="330">
        <v>22</v>
      </c>
      <c r="D366" s="330">
        <v>34</v>
      </c>
      <c r="E366" s="330">
        <v>547</v>
      </c>
      <c r="F366" s="330">
        <v>585</v>
      </c>
      <c r="G366" s="330">
        <v>12</v>
      </c>
      <c r="H366" s="330">
        <v>1820</v>
      </c>
      <c r="I366" s="330">
        <v>249</v>
      </c>
      <c r="J366" s="330">
        <v>369</v>
      </c>
      <c r="K366" s="330">
        <v>55</v>
      </c>
      <c r="L366" s="330">
        <v>444</v>
      </c>
      <c r="M366" s="329"/>
    </row>
    <row r="367" spans="1:13" ht="21" customHeight="1" x14ac:dyDescent="0.25">
      <c r="A367" s="80" t="s">
        <v>455</v>
      </c>
      <c r="B367" s="298">
        <v>371</v>
      </c>
      <c r="C367" s="330">
        <v>0</v>
      </c>
      <c r="D367" s="330">
        <v>0</v>
      </c>
      <c r="E367" s="330">
        <v>40</v>
      </c>
      <c r="F367" s="330">
        <v>50</v>
      </c>
      <c r="G367" s="330" t="s">
        <v>122</v>
      </c>
      <c r="H367" s="330">
        <v>204</v>
      </c>
      <c r="I367" s="330">
        <v>24</v>
      </c>
      <c r="J367" s="330">
        <v>18</v>
      </c>
      <c r="K367" s="330" t="s">
        <v>122</v>
      </c>
      <c r="L367" s="330">
        <v>35</v>
      </c>
      <c r="M367" s="329"/>
    </row>
    <row r="368" spans="1:13" ht="21" customHeight="1" x14ac:dyDescent="0.25">
      <c r="A368" s="80" t="s">
        <v>456</v>
      </c>
      <c r="B368" s="298">
        <v>1747</v>
      </c>
      <c r="C368" s="330" t="s">
        <v>122</v>
      </c>
      <c r="D368" s="330">
        <v>10</v>
      </c>
      <c r="E368" s="330">
        <v>155</v>
      </c>
      <c r="F368" s="330">
        <v>264</v>
      </c>
      <c r="G368" s="330">
        <v>12</v>
      </c>
      <c r="H368" s="330">
        <v>980</v>
      </c>
      <c r="I368" s="330">
        <v>137</v>
      </c>
      <c r="J368" s="330">
        <v>100</v>
      </c>
      <c r="K368" s="330">
        <v>19</v>
      </c>
      <c r="L368" s="330">
        <v>70</v>
      </c>
      <c r="M368" s="329"/>
    </row>
    <row r="369" spans="1:13" ht="21" customHeight="1" x14ac:dyDescent="0.25">
      <c r="A369" s="80" t="s">
        <v>457</v>
      </c>
      <c r="B369" s="298">
        <v>3089</v>
      </c>
      <c r="C369" s="330" t="s">
        <v>122</v>
      </c>
      <c r="D369" s="330">
        <v>16</v>
      </c>
      <c r="E369" s="330">
        <v>243</v>
      </c>
      <c r="F369" s="330">
        <v>432</v>
      </c>
      <c r="G369" s="330">
        <v>7</v>
      </c>
      <c r="H369" s="330">
        <v>1891</v>
      </c>
      <c r="I369" s="330">
        <v>99</v>
      </c>
      <c r="J369" s="330">
        <v>151</v>
      </c>
      <c r="K369" s="330">
        <v>23</v>
      </c>
      <c r="L369" s="330">
        <v>227</v>
      </c>
      <c r="M369" s="329"/>
    </row>
    <row r="370" spans="1:13" ht="21" customHeight="1" x14ac:dyDescent="0.25">
      <c r="A370" s="80" t="s">
        <v>84</v>
      </c>
      <c r="B370" s="298">
        <v>2842</v>
      </c>
      <c r="C370" s="330">
        <v>7</v>
      </c>
      <c r="D370" s="330">
        <v>10</v>
      </c>
      <c r="E370" s="330">
        <v>254</v>
      </c>
      <c r="F370" s="330">
        <v>297</v>
      </c>
      <c r="G370" s="330">
        <v>5</v>
      </c>
      <c r="H370" s="330">
        <v>1694</v>
      </c>
      <c r="I370" s="330">
        <v>140</v>
      </c>
      <c r="J370" s="330">
        <v>201</v>
      </c>
      <c r="K370" s="330">
        <v>32</v>
      </c>
      <c r="L370" s="330">
        <v>202</v>
      </c>
      <c r="M370" s="329"/>
    </row>
    <row r="371" spans="1:13" ht="21" customHeight="1" x14ac:dyDescent="0.25">
      <c r="A371" s="80" t="s">
        <v>458</v>
      </c>
      <c r="B371" s="298">
        <v>2056</v>
      </c>
      <c r="C371" s="330">
        <v>0</v>
      </c>
      <c r="D371" s="330">
        <v>13</v>
      </c>
      <c r="E371" s="330">
        <v>161</v>
      </c>
      <c r="F371" s="330">
        <v>274</v>
      </c>
      <c r="G371" s="330">
        <v>5</v>
      </c>
      <c r="H371" s="330">
        <v>1159</v>
      </c>
      <c r="I371" s="330">
        <v>92</v>
      </c>
      <c r="J371" s="330">
        <v>109</v>
      </c>
      <c r="K371" s="330">
        <v>7</v>
      </c>
      <c r="L371" s="330">
        <v>236</v>
      </c>
      <c r="M371" s="329"/>
    </row>
    <row r="372" spans="1:13" ht="21" customHeight="1" x14ac:dyDescent="0.25">
      <c r="A372" s="80" t="s">
        <v>459</v>
      </c>
      <c r="B372" s="298">
        <v>1542</v>
      </c>
      <c r="C372" s="330">
        <v>0</v>
      </c>
      <c r="D372" s="330">
        <v>8</v>
      </c>
      <c r="E372" s="330">
        <v>152</v>
      </c>
      <c r="F372" s="330">
        <v>199</v>
      </c>
      <c r="G372" s="330">
        <v>5</v>
      </c>
      <c r="H372" s="330">
        <v>887</v>
      </c>
      <c r="I372" s="330">
        <v>83</v>
      </c>
      <c r="J372" s="330">
        <v>90</v>
      </c>
      <c r="K372" s="330">
        <v>12</v>
      </c>
      <c r="L372" s="330">
        <v>106</v>
      </c>
      <c r="M372" s="329"/>
    </row>
    <row r="373" spans="1:13" ht="21" customHeight="1" x14ac:dyDescent="0.25">
      <c r="A373" s="80" t="s">
        <v>460</v>
      </c>
      <c r="B373" s="298">
        <v>41300</v>
      </c>
      <c r="C373" s="330">
        <v>66</v>
      </c>
      <c r="D373" s="330">
        <v>180</v>
      </c>
      <c r="E373" s="330">
        <v>4473</v>
      </c>
      <c r="F373" s="330">
        <v>10602</v>
      </c>
      <c r="G373" s="330">
        <v>117</v>
      </c>
      <c r="H373" s="330">
        <v>19141</v>
      </c>
      <c r="I373" s="330">
        <v>1311</v>
      </c>
      <c r="J373" s="330">
        <v>2513</v>
      </c>
      <c r="K373" s="330">
        <v>514</v>
      </c>
      <c r="L373" s="330">
        <v>2383</v>
      </c>
      <c r="M373" s="329"/>
    </row>
    <row r="374" spans="1:13" ht="21" customHeight="1" x14ac:dyDescent="0.25">
      <c r="A374" s="80" t="s">
        <v>461</v>
      </c>
      <c r="B374" s="298">
        <v>10116</v>
      </c>
      <c r="C374" s="330">
        <v>19</v>
      </c>
      <c r="D374" s="330">
        <v>18</v>
      </c>
      <c r="E374" s="330">
        <v>617</v>
      </c>
      <c r="F374" s="330">
        <v>1466</v>
      </c>
      <c r="G374" s="330">
        <v>32</v>
      </c>
      <c r="H374" s="330">
        <v>6420</v>
      </c>
      <c r="I374" s="330">
        <v>337</v>
      </c>
      <c r="J374" s="330">
        <v>344</v>
      </c>
      <c r="K374" s="330">
        <v>77</v>
      </c>
      <c r="L374" s="330">
        <v>786</v>
      </c>
      <c r="M374" s="329"/>
    </row>
    <row r="375" spans="1:13" ht="21" customHeight="1" x14ac:dyDescent="0.25">
      <c r="A375" s="81" t="s">
        <v>462</v>
      </c>
      <c r="B375" s="298">
        <v>34327</v>
      </c>
      <c r="C375" s="298">
        <v>22</v>
      </c>
      <c r="D375" s="298">
        <v>115</v>
      </c>
      <c r="E375" s="298">
        <v>3019</v>
      </c>
      <c r="F375" s="298">
        <v>6439</v>
      </c>
      <c r="G375" s="298">
        <v>92</v>
      </c>
      <c r="H375" s="298">
        <v>18468</v>
      </c>
      <c r="I375" s="298">
        <v>1502</v>
      </c>
      <c r="J375" s="298">
        <v>1680</v>
      </c>
      <c r="K375" s="298">
        <v>304</v>
      </c>
      <c r="L375" s="298">
        <v>2686</v>
      </c>
      <c r="M375" s="329"/>
    </row>
    <row r="376" spans="1:13" ht="21" customHeight="1" x14ac:dyDescent="0.25">
      <c r="A376" s="80" t="s">
        <v>83</v>
      </c>
      <c r="B376" s="298">
        <v>24511</v>
      </c>
      <c r="C376" s="330">
        <v>15</v>
      </c>
      <c r="D376" s="330">
        <v>68</v>
      </c>
      <c r="E376" s="330">
        <v>2136</v>
      </c>
      <c r="F376" s="330">
        <v>5058</v>
      </c>
      <c r="G376" s="330">
        <v>73</v>
      </c>
      <c r="H376" s="330">
        <v>12535</v>
      </c>
      <c r="I376" s="330">
        <v>1163</v>
      </c>
      <c r="J376" s="330">
        <v>1192</v>
      </c>
      <c r="K376" s="330">
        <v>224</v>
      </c>
      <c r="L376" s="330">
        <v>2047</v>
      </c>
      <c r="M376" s="329"/>
    </row>
    <row r="377" spans="1:13" ht="21" customHeight="1" x14ac:dyDescent="0.25">
      <c r="A377" s="80" t="s">
        <v>463</v>
      </c>
      <c r="B377" s="298">
        <v>994</v>
      </c>
      <c r="C377" s="330" t="s">
        <v>122</v>
      </c>
      <c r="D377" s="330">
        <v>5</v>
      </c>
      <c r="E377" s="330">
        <v>91</v>
      </c>
      <c r="F377" s="330">
        <v>227</v>
      </c>
      <c r="G377" s="330" t="s">
        <v>122</v>
      </c>
      <c r="H377" s="330">
        <v>445</v>
      </c>
      <c r="I377" s="330">
        <v>74</v>
      </c>
      <c r="J377" s="330">
        <v>64</v>
      </c>
      <c r="K377" s="330">
        <v>8</v>
      </c>
      <c r="L377" s="330">
        <v>80</v>
      </c>
      <c r="M377" s="329"/>
    </row>
    <row r="378" spans="1:13" ht="21" customHeight="1" x14ac:dyDescent="0.25">
      <c r="A378" s="80" t="s">
        <v>464</v>
      </c>
      <c r="B378" s="298">
        <v>2719</v>
      </c>
      <c r="C378" s="330">
        <v>7</v>
      </c>
      <c r="D378" s="330">
        <v>13</v>
      </c>
      <c r="E378" s="330">
        <v>297</v>
      </c>
      <c r="F378" s="330">
        <v>365</v>
      </c>
      <c r="G378" s="330">
        <v>10</v>
      </c>
      <c r="H378" s="330">
        <v>1550</v>
      </c>
      <c r="I378" s="330">
        <v>102</v>
      </c>
      <c r="J378" s="330">
        <v>152</v>
      </c>
      <c r="K378" s="330">
        <v>27</v>
      </c>
      <c r="L378" s="330">
        <v>196</v>
      </c>
      <c r="M378" s="329"/>
    </row>
    <row r="379" spans="1:13" ht="21" customHeight="1" x14ac:dyDescent="0.25">
      <c r="A379" s="80" t="s">
        <v>465</v>
      </c>
      <c r="B379" s="298">
        <v>1375</v>
      </c>
      <c r="C379" s="330">
        <v>0</v>
      </c>
      <c r="D379" s="330">
        <v>9</v>
      </c>
      <c r="E379" s="330">
        <v>128</v>
      </c>
      <c r="F379" s="330">
        <v>190</v>
      </c>
      <c r="G379" s="330">
        <v>5</v>
      </c>
      <c r="H379" s="330">
        <v>863</v>
      </c>
      <c r="I379" s="330">
        <v>50</v>
      </c>
      <c r="J379" s="330">
        <v>56</v>
      </c>
      <c r="K379" s="330">
        <v>8</v>
      </c>
      <c r="L379" s="330">
        <v>66</v>
      </c>
      <c r="M379" s="329"/>
    </row>
    <row r="380" spans="1:13" ht="21" customHeight="1" x14ac:dyDescent="0.25">
      <c r="A380" s="80" t="s">
        <v>466</v>
      </c>
      <c r="B380" s="298">
        <v>2400</v>
      </c>
      <c r="C380" s="330">
        <v>0</v>
      </c>
      <c r="D380" s="330">
        <v>11</v>
      </c>
      <c r="E380" s="330">
        <v>152</v>
      </c>
      <c r="F380" s="330">
        <v>237</v>
      </c>
      <c r="G380" s="330">
        <v>4</v>
      </c>
      <c r="H380" s="330">
        <v>1704</v>
      </c>
      <c r="I380" s="330">
        <v>51</v>
      </c>
      <c r="J380" s="330">
        <v>96</v>
      </c>
      <c r="K380" s="330">
        <v>13</v>
      </c>
      <c r="L380" s="330">
        <v>132</v>
      </c>
      <c r="M380" s="329"/>
    </row>
    <row r="381" spans="1:13" ht="21" customHeight="1" x14ac:dyDescent="0.25">
      <c r="A381" s="80" t="s">
        <v>467</v>
      </c>
      <c r="B381" s="298">
        <v>1301</v>
      </c>
      <c r="C381" s="330" t="s">
        <v>122</v>
      </c>
      <c r="D381" s="330">
        <v>4</v>
      </c>
      <c r="E381" s="330">
        <v>124</v>
      </c>
      <c r="F381" s="330">
        <v>176</v>
      </c>
      <c r="G381" s="330" t="s">
        <v>122</v>
      </c>
      <c r="H381" s="330">
        <v>766</v>
      </c>
      <c r="I381" s="330">
        <v>43</v>
      </c>
      <c r="J381" s="330">
        <v>72</v>
      </c>
      <c r="K381" s="330">
        <v>12</v>
      </c>
      <c r="L381" s="330">
        <v>104</v>
      </c>
      <c r="M381" s="329"/>
    </row>
    <row r="382" spans="1:13" ht="21" customHeight="1" x14ac:dyDescent="0.25">
      <c r="A382" s="80" t="s">
        <v>468</v>
      </c>
      <c r="B382" s="298">
        <v>1027</v>
      </c>
      <c r="C382" s="330">
        <v>0</v>
      </c>
      <c r="D382" s="330">
        <v>5</v>
      </c>
      <c r="E382" s="330">
        <v>91</v>
      </c>
      <c r="F382" s="330">
        <v>186</v>
      </c>
      <c r="G382" s="330" t="s">
        <v>122</v>
      </c>
      <c r="H382" s="330">
        <v>605</v>
      </c>
      <c r="I382" s="330">
        <v>19</v>
      </c>
      <c r="J382" s="330">
        <v>48</v>
      </c>
      <c r="K382" s="330">
        <v>12</v>
      </c>
      <c r="L382" s="330">
        <v>61</v>
      </c>
      <c r="M382" s="329"/>
    </row>
    <row r="383" spans="1:13" ht="21" customHeight="1" x14ac:dyDescent="0.25">
      <c r="A383" s="81" t="s">
        <v>469</v>
      </c>
      <c r="B383" s="298">
        <v>2321</v>
      </c>
      <c r="C383" s="298">
        <v>0</v>
      </c>
      <c r="D383" s="298">
        <v>13</v>
      </c>
      <c r="E383" s="298">
        <v>179</v>
      </c>
      <c r="F383" s="298">
        <v>387</v>
      </c>
      <c r="G383" s="298">
        <v>7</v>
      </c>
      <c r="H383" s="298">
        <v>1163</v>
      </c>
      <c r="I383" s="298">
        <v>226</v>
      </c>
      <c r="J383" s="298">
        <v>138</v>
      </c>
      <c r="K383" s="298">
        <v>22</v>
      </c>
      <c r="L383" s="298">
        <v>186</v>
      </c>
      <c r="M383" s="329"/>
    </row>
    <row r="384" spans="1:13" ht="21" customHeight="1" x14ac:dyDescent="0.25">
      <c r="A384" s="80" t="s">
        <v>470</v>
      </c>
      <c r="B384" s="298">
        <v>688</v>
      </c>
      <c r="C384" s="330" t="s">
        <v>122</v>
      </c>
      <c r="D384" s="330">
        <v>4</v>
      </c>
      <c r="E384" s="330">
        <v>40</v>
      </c>
      <c r="F384" s="330">
        <v>90</v>
      </c>
      <c r="G384" s="330" t="s">
        <v>122</v>
      </c>
      <c r="H384" s="330">
        <v>420</v>
      </c>
      <c r="I384" s="330">
        <v>59</v>
      </c>
      <c r="J384" s="330">
        <v>22</v>
      </c>
      <c r="K384" s="330" t="s">
        <v>122</v>
      </c>
      <c r="L384" s="330">
        <v>53</v>
      </c>
      <c r="M384" s="330"/>
    </row>
    <row r="385" spans="1:13" ht="21" customHeight="1" x14ac:dyDescent="0.25">
      <c r="A385" s="80" t="s">
        <v>471</v>
      </c>
      <c r="B385" s="298">
        <v>463</v>
      </c>
      <c r="C385" s="330">
        <v>0</v>
      </c>
      <c r="D385" s="330">
        <v>0</v>
      </c>
      <c r="E385" s="330">
        <v>26</v>
      </c>
      <c r="F385" s="330">
        <v>55</v>
      </c>
      <c r="G385" s="330" t="s">
        <v>122</v>
      </c>
      <c r="H385" s="330">
        <v>250</v>
      </c>
      <c r="I385" s="330">
        <v>80</v>
      </c>
      <c r="J385" s="330">
        <v>14</v>
      </c>
      <c r="K385" s="330" t="s">
        <v>122</v>
      </c>
      <c r="L385" s="330">
        <v>38</v>
      </c>
      <c r="M385" s="330"/>
    </row>
    <row r="386" spans="1:13" ht="21" customHeight="1" x14ac:dyDescent="0.25">
      <c r="A386" s="80" t="s">
        <v>472</v>
      </c>
      <c r="B386" s="298">
        <v>990</v>
      </c>
      <c r="C386" s="330" t="s">
        <v>122</v>
      </c>
      <c r="D386" s="330">
        <v>9</v>
      </c>
      <c r="E386" s="330">
        <v>95</v>
      </c>
      <c r="F386" s="330">
        <v>196</v>
      </c>
      <c r="G386" s="330">
        <v>7</v>
      </c>
      <c r="H386" s="330">
        <v>424</v>
      </c>
      <c r="I386" s="330">
        <v>71</v>
      </c>
      <c r="J386" s="330">
        <v>89</v>
      </c>
      <c r="K386" s="330">
        <v>22</v>
      </c>
      <c r="L386" s="330">
        <v>77</v>
      </c>
      <c r="M386" s="330"/>
    </row>
    <row r="387" spans="1:13" ht="21" customHeight="1" x14ac:dyDescent="0.25">
      <c r="A387" s="80" t="s">
        <v>473</v>
      </c>
      <c r="B387" s="298">
        <v>180</v>
      </c>
      <c r="C387" s="330">
        <v>0</v>
      </c>
      <c r="D387" s="330">
        <v>0</v>
      </c>
      <c r="E387" s="330">
        <v>18</v>
      </c>
      <c r="F387" s="330">
        <v>46</v>
      </c>
      <c r="G387" s="330">
        <v>0</v>
      </c>
      <c r="H387" s="330">
        <v>69</v>
      </c>
      <c r="I387" s="330">
        <v>16</v>
      </c>
      <c r="J387" s="330">
        <v>13</v>
      </c>
      <c r="K387" s="330" t="s">
        <v>122</v>
      </c>
      <c r="L387" s="330">
        <v>18</v>
      </c>
      <c r="M387" s="329"/>
    </row>
    <row r="388" spans="1:13" ht="21" customHeight="1" x14ac:dyDescent="0.25">
      <c r="A388" s="81" t="s">
        <v>86</v>
      </c>
      <c r="B388" s="298">
        <v>21316</v>
      </c>
      <c r="C388" s="298">
        <v>24</v>
      </c>
      <c r="D388" s="298">
        <v>34</v>
      </c>
      <c r="E388" s="298">
        <v>1731</v>
      </c>
      <c r="F388" s="298">
        <v>2941</v>
      </c>
      <c r="G388" s="298">
        <v>69</v>
      </c>
      <c r="H388" s="298">
        <v>12496</v>
      </c>
      <c r="I388" s="298">
        <v>1146</v>
      </c>
      <c r="J388" s="298">
        <v>1066</v>
      </c>
      <c r="K388" s="298">
        <v>274</v>
      </c>
      <c r="L388" s="298">
        <v>1535</v>
      </c>
      <c r="M388" s="329"/>
    </row>
    <row r="389" spans="1:13" ht="21" customHeight="1" x14ac:dyDescent="0.25">
      <c r="A389" s="81" t="s">
        <v>474</v>
      </c>
      <c r="B389" s="298">
        <v>5091</v>
      </c>
      <c r="C389" s="298">
        <v>7</v>
      </c>
      <c r="D389" s="298">
        <v>8</v>
      </c>
      <c r="E389" s="298">
        <v>522</v>
      </c>
      <c r="F389" s="298">
        <v>712</v>
      </c>
      <c r="G389" s="298">
        <v>22</v>
      </c>
      <c r="H389" s="298">
        <v>2680</v>
      </c>
      <c r="I389" s="298">
        <v>326</v>
      </c>
      <c r="J389" s="298">
        <v>375</v>
      </c>
      <c r="K389" s="298">
        <v>88</v>
      </c>
      <c r="L389" s="298">
        <v>351</v>
      </c>
      <c r="M389" s="329"/>
    </row>
    <row r="390" spans="1:13" ht="21" customHeight="1" x14ac:dyDescent="0.25">
      <c r="A390" s="80" t="s">
        <v>87</v>
      </c>
      <c r="B390" s="298">
        <v>4039</v>
      </c>
      <c r="C390" s="330">
        <v>7</v>
      </c>
      <c r="D390" s="330">
        <v>8</v>
      </c>
      <c r="E390" s="330">
        <v>408</v>
      </c>
      <c r="F390" s="330">
        <v>581</v>
      </c>
      <c r="G390" s="330">
        <v>22</v>
      </c>
      <c r="H390" s="330">
        <v>2130</v>
      </c>
      <c r="I390" s="330">
        <v>254</v>
      </c>
      <c r="J390" s="330">
        <v>306</v>
      </c>
      <c r="K390" s="330">
        <v>75</v>
      </c>
      <c r="L390" s="330">
        <v>248</v>
      </c>
      <c r="M390" s="329"/>
    </row>
    <row r="391" spans="1:13" ht="21" customHeight="1" x14ac:dyDescent="0.25">
      <c r="A391" s="80" t="s">
        <v>475</v>
      </c>
      <c r="B391" s="298">
        <v>765</v>
      </c>
      <c r="C391" s="330">
        <v>0</v>
      </c>
      <c r="D391" s="330" t="s">
        <v>122</v>
      </c>
      <c r="E391" s="330">
        <v>61</v>
      </c>
      <c r="F391" s="330">
        <v>97</v>
      </c>
      <c r="G391" s="330" t="s">
        <v>122</v>
      </c>
      <c r="H391" s="330">
        <v>439</v>
      </c>
      <c r="I391" s="330">
        <v>40</v>
      </c>
      <c r="J391" s="330">
        <v>47</v>
      </c>
      <c r="K391" s="330">
        <v>6</v>
      </c>
      <c r="L391" s="330">
        <v>75</v>
      </c>
      <c r="M391" s="329"/>
    </row>
    <row r="392" spans="1:13" ht="21" customHeight="1" x14ac:dyDescent="0.25">
      <c r="A392" s="80" t="s">
        <v>476</v>
      </c>
      <c r="B392" s="298">
        <v>287</v>
      </c>
      <c r="C392" s="330" t="s">
        <v>122</v>
      </c>
      <c r="D392" s="330" t="s">
        <v>122</v>
      </c>
      <c r="E392" s="330">
        <v>53</v>
      </c>
      <c r="F392" s="330">
        <v>34</v>
      </c>
      <c r="G392" s="330" t="s">
        <v>122</v>
      </c>
      <c r="H392" s="330">
        <v>111</v>
      </c>
      <c r="I392" s="330">
        <v>32</v>
      </c>
      <c r="J392" s="330">
        <v>22</v>
      </c>
      <c r="K392" s="330">
        <v>7</v>
      </c>
      <c r="L392" s="330">
        <v>28</v>
      </c>
      <c r="M392" s="329"/>
    </row>
    <row r="393" spans="1:13" ht="21" customHeight="1" x14ac:dyDescent="0.25">
      <c r="A393" s="81" t="s">
        <v>477</v>
      </c>
      <c r="B393" s="298">
        <v>649</v>
      </c>
      <c r="C393" s="298">
        <v>0</v>
      </c>
      <c r="D393" s="298">
        <v>0</v>
      </c>
      <c r="E393" s="298">
        <v>77</v>
      </c>
      <c r="F393" s="298">
        <v>138</v>
      </c>
      <c r="G393" s="298">
        <v>4</v>
      </c>
      <c r="H393" s="298">
        <v>238</v>
      </c>
      <c r="I393" s="298">
        <v>75</v>
      </c>
      <c r="J393" s="298">
        <v>37</v>
      </c>
      <c r="K393" s="298">
        <v>8</v>
      </c>
      <c r="L393" s="298">
        <v>72</v>
      </c>
      <c r="M393" s="329"/>
    </row>
    <row r="394" spans="1:13" ht="21" customHeight="1" x14ac:dyDescent="0.25">
      <c r="A394" s="80" t="s">
        <v>478</v>
      </c>
      <c r="B394" s="298">
        <v>527</v>
      </c>
      <c r="C394" s="330">
        <v>0</v>
      </c>
      <c r="D394" s="330" t="s">
        <v>122</v>
      </c>
      <c r="E394" s="330">
        <v>46</v>
      </c>
      <c r="F394" s="330">
        <v>104</v>
      </c>
      <c r="G394" s="330">
        <v>4</v>
      </c>
      <c r="H394" s="330">
        <v>217</v>
      </c>
      <c r="I394" s="330">
        <v>62</v>
      </c>
      <c r="J394" s="330">
        <v>30</v>
      </c>
      <c r="K394" s="330">
        <v>8</v>
      </c>
      <c r="L394" s="330">
        <v>56</v>
      </c>
      <c r="M394" s="329"/>
    </row>
    <row r="395" spans="1:13" ht="21" customHeight="1" x14ac:dyDescent="0.25">
      <c r="A395" s="80" t="s">
        <v>479</v>
      </c>
      <c r="B395" s="298">
        <v>64</v>
      </c>
      <c r="C395" s="330">
        <v>0</v>
      </c>
      <c r="D395" s="330">
        <v>0</v>
      </c>
      <c r="E395" s="330">
        <v>11</v>
      </c>
      <c r="F395" s="330">
        <v>23</v>
      </c>
      <c r="G395" s="330" t="s">
        <v>122</v>
      </c>
      <c r="H395" s="330">
        <v>9</v>
      </c>
      <c r="I395" s="330">
        <v>5</v>
      </c>
      <c r="J395" s="330">
        <v>7</v>
      </c>
      <c r="K395" s="330" t="s">
        <v>122</v>
      </c>
      <c r="L395" s="330">
        <v>9</v>
      </c>
      <c r="M395" s="329"/>
    </row>
    <row r="396" spans="1:13" ht="21" customHeight="1" x14ac:dyDescent="0.25">
      <c r="A396" s="80" t="s">
        <v>480</v>
      </c>
      <c r="B396" s="298">
        <v>58</v>
      </c>
      <c r="C396" s="330">
        <v>0</v>
      </c>
      <c r="D396" s="330">
        <v>0</v>
      </c>
      <c r="E396" s="330">
        <v>20</v>
      </c>
      <c r="F396" s="330">
        <v>11</v>
      </c>
      <c r="G396" s="330" t="s">
        <v>122</v>
      </c>
      <c r="H396" s="330">
        <v>12</v>
      </c>
      <c r="I396" s="330">
        <v>8</v>
      </c>
      <c r="J396" s="330" t="s">
        <v>122</v>
      </c>
      <c r="K396" s="330" t="s">
        <v>122</v>
      </c>
      <c r="L396" s="330">
        <v>7</v>
      </c>
      <c r="M396" s="329"/>
    </row>
    <row r="397" spans="1:13" ht="21" customHeight="1" x14ac:dyDescent="0.25">
      <c r="A397" s="81" t="s">
        <v>481</v>
      </c>
      <c r="B397" s="298">
        <v>14300</v>
      </c>
      <c r="C397" s="298">
        <v>17</v>
      </c>
      <c r="D397" s="298">
        <v>26</v>
      </c>
      <c r="E397" s="298">
        <v>1016</v>
      </c>
      <c r="F397" s="298">
        <v>1900</v>
      </c>
      <c r="G397" s="298">
        <v>43</v>
      </c>
      <c r="H397" s="298">
        <v>8868</v>
      </c>
      <c r="I397" s="298">
        <v>643</v>
      </c>
      <c r="J397" s="298">
        <v>621</v>
      </c>
      <c r="K397" s="298">
        <v>157</v>
      </c>
      <c r="L397" s="298">
        <v>1009</v>
      </c>
      <c r="M397" s="329"/>
    </row>
    <row r="398" spans="1:13" ht="21" customHeight="1" x14ac:dyDescent="0.25">
      <c r="A398" s="80" t="s">
        <v>482</v>
      </c>
      <c r="B398" s="298">
        <v>14220</v>
      </c>
      <c r="C398" s="330">
        <v>17</v>
      </c>
      <c r="D398" s="330">
        <v>26</v>
      </c>
      <c r="E398" s="330">
        <v>1005</v>
      </c>
      <c r="F398" s="330">
        <v>1876</v>
      </c>
      <c r="G398" s="330">
        <v>43</v>
      </c>
      <c r="H398" s="330">
        <v>8843</v>
      </c>
      <c r="I398" s="330">
        <v>635</v>
      </c>
      <c r="J398" s="330">
        <v>614</v>
      </c>
      <c r="K398" s="330">
        <v>157</v>
      </c>
      <c r="L398" s="330">
        <v>1004</v>
      </c>
      <c r="M398" s="329"/>
    </row>
    <row r="399" spans="1:13" ht="21" customHeight="1" x14ac:dyDescent="0.25">
      <c r="A399" s="80" t="s">
        <v>483</v>
      </c>
      <c r="B399" s="298">
        <v>80</v>
      </c>
      <c r="C399" s="330">
        <v>0</v>
      </c>
      <c r="D399" s="330">
        <v>0</v>
      </c>
      <c r="E399" s="330">
        <v>11</v>
      </c>
      <c r="F399" s="330">
        <v>24</v>
      </c>
      <c r="G399" s="330">
        <v>0</v>
      </c>
      <c r="H399" s="330">
        <v>25</v>
      </c>
      <c r="I399" s="330">
        <v>8</v>
      </c>
      <c r="J399" s="330">
        <v>7</v>
      </c>
      <c r="K399" s="330">
        <v>0</v>
      </c>
      <c r="L399" s="330">
        <v>5</v>
      </c>
      <c r="M399" s="329"/>
    </row>
    <row r="400" spans="1:13" ht="21" customHeight="1" x14ac:dyDescent="0.25">
      <c r="A400" s="81" t="s">
        <v>484</v>
      </c>
      <c r="B400" s="298">
        <v>1276</v>
      </c>
      <c r="C400" s="298">
        <v>0</v>
      </c>
      <c r="D400" s="298">
        <v>0</v>
      </c>
      <c r="E400" s="298">
        <v>116</v>
      </c>
      <c r="F400" s="298">
        <v>191</v>
      </c>
      <c r="G400" s="298">
        <v>0</v>
      </c>
      <c r="H400" s="298">
        <v>710</v>
      </c>
      <c r="I400" s="298">
        <v>102</v>
      </c>
      <c r="J400" s="298">
        <v>33</v>
      </c>
      <c r="K400" s="298">
        <v>21</v>
      </c>
      <c r="L400" s="298">
        <v>103</v>
      </c>
      <c r="M400" s="329"/>
    </row>
    <row r="401" spans="1:13" ht="21" customHeight="1" x14ac:dyDescent="0.25">
      <c r="A401" s="80" t="s">
        <v>485</v>
      </c>
      <c r="B401" s="298">
        <v>870</v>
      </c>
      <c r="C401" s="330">
        <v>0</v>
      </c>
      <c r="D401" s="330" t="s">
        <v>122</v>
      </c>
      <c r="E401" s="330">
        <v>71</v>
      </c>
      <c r="F401" s="330">
        <v>123</v>
      </c>
      <c r="G401" s="330" t="s">
        <v>122</v>
      </c>
      <c r="H401" s="330">
        <v>510</v>
      </c>
      <c r="I401" s="330">
        <v>75</v>
      </c>
      <c r="J401" s="330">
        <v>19</v>
      </c>
      <c r="K401" s="330">
        <v>5</v>
      </c>
      <c r="L401" s="330">
        <v>67</v>
      </c>
      <c r="M401" s="329"/>
    </row>
    <row r="402" spans="1:13" ht="21" customHeight="1" x14ac:dyDescent="0.25">
      <c r="A402" s="80" t="s">
        <v>486</v>
      </c>
      <c r="B402" s="298">
        <v>406</v>
      </c>
      <c r="C402" s="330">
        <v>0</v>
      </c>
      <c r="D402" s="330" t="s">
        <v>122</v>
      </c>
      <c r="E402" s="330">
        <v>45</v>
      </c>
      <c r="F402" s="330">
        <v>68</v>
      </c>
      <c r="G402" s="330" t="s">
        <v>122</v>
      </c>
      <c r="H402" s="330">
        <v>200</v>
      </c>
      <c r="I402" s="330">
        <v>27</v>
      </c>
      <c r="J402" s="330">
        <v>14</v>
      </c>
      <c r="K402" s="330">
        <v>16</v>
      </c>
      <c r="L402" s="330">
        <v>36</v>
      </c>
      <c r="M402" s="329"/>
    </row>
    <row r="403" spans="1:13" ht="21" customHeight="1" x14ac:dyDescent="0.25">
      <c r="A403" s="81" t="s">
        <v>88</v>
      </c>
      <c r="B403" s="298">
        <v>21123</v>
      </c>
      <c r="C403" s="298">
        <v>5</v>
      </c>
      <c r="D403" s="298">
        <v>70</v>
      </c>
      <c r="E403" s="298">
        <v>1927</v>
      </c>
      <c r="F403" s="298">
        <v>3465</v>
      </c>
      <c r="G403" s="298">
        <v>96</v>
      </c>
      <c r="H403" s="298">
        <v>11893</v>
      </c>
      <c r="I403" s="298">
        <v>782</v>
      </c>
      <c r="J403" s="298">
        <v>945</v>
      </c>
      <c r="K403" s="298">
        <v>366</v>
      </c>
      <c r="L403" s="298">
        <v>1574</v>
      </c>
      <c r="M403" s="329"/>
    </row>
    <row r="404" spans="1:13" ht="21" customHeight="1" x14ac:dyDescent="0.25">
      <c r="A404" s="81" t="s">
        <v>487</v>
      </c>
      <c r="B404" s="298">
        <v>101</v>
      </c>
      <c r="C404" s="298">
        <v>0</v>
      </c>
      <c r="D404" s="298">
        <v>0</v>
      </c>
      <c r="E404" s="298">
        <v>14</v>
      </c>
      <c r="F404" s="298">
        <v>17</v>
      </c>
      <c r="G404" s="298">
        <v>0</v>
      </c>
      <c r="H404" s="298">
        <v>38</v>
      </c>
      <c r="I404" s="298">
        <v>11</v>
      </c>
      <c r="J404" s="298">
        <v>12</v>
      </c>
      <c r="K404" s="298">
        <v>0</v>
      </c>
      <c r="L404" s="298">
        <v>9</v>
      </c>
      <c r="M404" s="329"/>
    </row>
    <row r="405" spans="1:13" ht="21" customHeight="1" x14ac:dyDescent="0.25">
      <c r="A405" s="80" t="s">
        <v>488</v>
      </c>
      <c r="B405" s="298">
        <v>101</v>
      </c>
      <c r="C405" s="330">
        <v>0</v>
      </c>
      <c r="D405" s="330">
        <v>0</v>
      </c>
      <c r="E405" s="330">
        <v>14</v>
      </c>
      <c r="F405" s="330">
        <v>17</v>
      </c>
      <c r="G405" s="330" t="s">
        <v>122</v>
      </c>
      <c r="H405" s="330">
        <v>38</v>
      </c>
      <c r="I405" s="330">
        <v>11</v>
      </c>
      <c r="J405" s="330">
        <v>12</v>
      </c>
      <c r="K405" s="330" t="s">
        <v>122</v>
      </c>
      <c r="L405" s="330">
        <v>9</v>
      </c>
      <c r="M405" s="329"/>
    </row>
    <row r="406" spans="1:13" ht="21" customHeight="1" x14ac:dyDescent="0.25">
      <c r="A406" s="81" t="s">
        <v>489</v>
      </c>
      <c r="B406" s="298">
        <v>15188</v>
      </c>
      <c r="C406" s="298">
        <v>5</v>
      </c>
      <c r="D406" s="298">
        <v>58</v>
      </c>
      <c r="E406" s="298">
        <v>1445</v>
      </c>
      <c r="F406" s="298">
        <v>2660</v>
      </c>
      <c r="G406" s="298">
        <v>65</v>
      </c>
      <c r="H406" s="298">
        <v>8422</v>
      </c>
      <c r="I406" s="298">
        <v>470</v>
      </c>
      <c r="J406" s="298">
        <v>695</v>
      </c>
      <c r="K406" s="298">
        <v>246</v>
      </c>
      <c r="L406" s="298">
        <v>1122</v>
      </c>
      <c r="M406" s="329"/>
    </row>
    <row r="407" spans="1:13" ht="21" customHeight="1" x14ac:dyDescent="0.25">
      <c r="A407" s="80" t="s">
        <v>490</v>
      </c>
      <c r="B407" s="298">
        <v>289</v>
      </c>
      <c r="C407" s="330">
        <v>0</v>
      </c>
      <c r="D407" s="330" t="s">
        <v>122</v>
      </c>
      <c r="E407" s="330">
        <v>19</v>
      </c>
      <c r="F407" s="330">
        <v>13</v>
      </c>
      <c r="G407" s="330">
        <v>0</v>
      </c>
      <c r="H407" s="330">
        <v>245</v>
      </c>
      <c r="I407" s="330" t="s">
        <v>122</v>
      </c>
      <c r="J407" s="330">
        <v>0</v>
      </c>
      <c r="K407" s="330" t="s">
        <v>122</v>
      </c>
      <c r="L407" s="330">
        <v>12</v>
      </c>
      <c r="M407" s="329"/>
    </row>
    <row r="408" spans="1:13" ht="21" customHeight="1" x14ac:dyDescent="0.25">
      <c r="A408" s="80" t="s">
        <v>491</v>
      </c>
      <c r="B408" s="298">
        <v>14384</v>
      </c>
      <c r="C408" s="330">
        <v>5</v>
      </c>
      <c r="D408" s="330">
        <v>58</v>
      </c>
      <c r="E408" s="330">
        <v>1401</v>
      </c>
      <c r="F408" s="330">
        <v>2605</v>
      </c>
      <c r="G408" s="330">
        <v>65</v>
      </c>
      <c r="H408" s="330">
        <v>7750</v>
      </c>
      <c r="I408" s="330">
        <v>470</v>
      </c>
      <c r="J408" s="330">
        <v>695</v>
      </c>
      <c r="K408" s="330">
        <v>246</v>
      </c>
      <c r="L408" s="330">
        <v>1089</v>
      </c>
      <c r="M408" s="329"/>
    </row>
    <row r="409" spans="1:13" ht="21" customHeight="1" x14ac:dyDescent="0.25">
      <c r="A409" s="80" t="s">
        <v>492</v>
      </c>
      <c r="B409" s="298">
        <v>9</v>
      </c>
      <c r="C409" s="330">
        <v>0</v>
      </c>
      <c r="D409" s="330">
        <v>0</v>
      </c>
      <c r="E409" s="330">
        <v>5</v>
      </c>
      <c r="F409" s="330">
        <v>4</v>
      </c>
      <c r="G409" s="330">
        <v>0</v>
      </c>
      <c r="H409" s="330">
        <v>0</v>
      </c>
      <c r="I409" s="330">
        <v>0</v>
      </c>
      <c r="J409" s="330">
        <v>0</v>
      </c>
      <c r="K409" s="330">
        <v>0</v>
      </c>
      <c r="L409" s="330">
        <v>0</v>
      </c>
      <c r="M409" s="329"/>
    </row>
    <row r="410" spans="1:13" ht="21" customHeight="1" x14ac:dyDescent="0.25">
      <c r="A410" s="80" t="s">
        <v>493</v>
      </c>
      <c r="B410" s="298">
        <v>506</v>
      </c>
      <c r="C410" s="330">
        <v>0</v>
      </c>
      <c r="D410" s="330">
        <v>0</v>
      </c>
      <c r="E410" s="330">
        <v>20</v>
      </c>
      <c r="F410" s="330">
        <v>38</v>
      </c>
      <c r="G410" s="330">
        <v>0</v>
      </c>
      <c r="H410" s="330">
        <v>427</v>
      </c>
      <c r="I410" s="330" t="s">
        <v>122</v>
      </c>
      <c r="J410" s="330">
        <v>0</v>
      </c>
      <c r="K410" s="330">
        <v>0</v>
      </c>
      <c r="L410" s="330">
        <v>21</v>
      </c>
      <c r="M410" s="329"/>
    </row>
    <row r="411" spans="1:13" ht="21" customHeight="1" x14ac:dyDescent="0.25">
      <c r="A411" s="81" t="s">
        <v>494</v>
      </c>
      <c r="B411" s="298">
        <v>1340</v>
      </c>
      <c r="C411" s="298">
        <v>0</v>
      </c>
      <c r="D411" s="298">
        <v>4</v>
      </c>
      <c r="E411" s="298">
        <v>150</v>
      </c>
      <c r="F411" s="298">
        <v>274</v>
      </c>
      <c r="G411" s="298">
        <v>7</v>
      </c>
      <c r="H411" s="298">
        <v>631</v>
      </c>
      <c r="I411" s="298">
        <v>56</v>
      </c>
      <c r="J411" s="298">
        <v>66</v>
      </c>
      <c r="K411" s="298">
        <v>19</v>
      </c>
      <c r="L411" s="298">
        <v>133</v>
      </c>
      <c r="M411" s="329"/>
    </row>
    <row r="412" spans="1:13" ht="21" customHeight="1" x14ac:dyDescent="0.25">
      <c r="A412" s="80" t="s">
        <v>495</v>
      </c>
      <c r="B412" s="298">
        <v>1209</v>
      </c>
      <c r="C412" s="330" t="s">
        <v>122</v>
      </c>
      <c r="D412" s="330">
        <v>4</v>
      </c>
      <c r="E412" s="330">
        <v>121</v>
      </c>
      <c r="F412" s="330">
        <v>258</v>
      </c>
      <c r="G412" s="330">
        <v>7</v>
      </c>
      <c r="H412" s="330">
        <v>551</v>
      </c>
      <c r="I412" s="330">
        <v>50</v>
      </c>
      <c r="J412" s="330">
        <v>66</v>
      </c>
      <c r="K412" s="330">
        <v>19</v>
      </c>
      <c r="L412" s="330">
        <v>133</v>
      </c>
      <c r="M412" s="329"/>
    </row>
    <row r="413" spans="1:13" ht="21" customHeight="1" x14ac:dyDescent="0.25">
      <c r="A413" s="80" t="s">
        <v>496</v>
      </c>
      <c r="B413" s="298">
        <v>126</v>
      </c>
      <c r="C413" s="330">
        <v>0</v>
      </c>
      <c r="D413" s="330">
        <v>0</v>
      </c>
      <c r="E413" s="330">
        <v>29</v>
      </c>
      <c r="F413" s="330">
        <v>16</v>
      </c>
      <c r="G413" s="330" t="s">
        <v>122</v>
      </c>
      <c r="H413" s="330">
        <v>75</v>
      </c>
      <c r="I413" s="330">
        <v>6</v>
      </c>
      <c r="J413" s="330" t="s">
        <v>122</v>
      </c>
      <c r="K413" s="330" t="s">
        <v>122</v>
      </c>
      <c r="L413" s="330" t="s">
        <v>122</v>
      </c>
      <c r="M413" s="329"/>
    </row>
    <row r="414" spans="1:13" ht="21" customHeight="1" x14ac:dyDescent="0.25">
      <c r="A414" s="80" t="s">
        <v>497</v>
      </c>
      <c r="B414" s="298">
        <v>5</v>
      </c>
      <c r="C414" s="330">
        <v>0</v>
      </c>
      <c r="D414" s="330">
        <v>0</v>
      </c>
      <c r="E414" s="330">
        <v>0</v>
      </c>
      <c r="F414" s="330" t="s">
        <v>122</v>
      </c>
      <c r="G414" s="330">
        <v>0</v>
      </c>
      <c r="H414" s="330">
        <v>5</v>
      </c>
      <c r="I414" s="330" t="s">
        <v>122</v>
      </c>
      <c r="J414" s="330">
        <v>0</v>
      </c>
      <c r="K414" s="330">
        <v>0</v>
      </c>
      <c r="L414" s="330">
        <v>0</v>
      </c>
      <c r="M414" s="329"/>
    </row>
    <row r="415" spans="1:13" ht="21" customHeight="1" x14ac:dyDescent="0.25">
      <c r="A415" s="81" t="s">
        <v>498</v>
      </c>
      <c r="B415" s="298">
        <v>4494</v>
      </c>
      <c r="C415" s="298">
        <v>0</v>
      </c>
      <c r="D415" s="298">
        <v>8</v>
      </c>
      <c r="E415" s="298">
        <v>318</v>
      </c>
      <c r="F415" s="298">
        <v>514</v>
      </c>
      <c r="G415" s="298">
        <v>24</v>
      </c>
      <c r="H415" s="298">
        <v>2802</v>
      </c>
      <c r="I415" s="298">
        <v>245</v>
      </c>
      <c r="J415" s="298">
        <v>172</v>
      </c>
      <c r="K415" s="298">
        <v>101</v>
      </c>
      <c r="L415" s="298">
        <v>310</v>
      </c>
      <c r="M415" s="329"/>
    </row>
    <row r="416" spans="1:13" ht="21" customHeight="1" x14ac:dyDescent="0.25">
      <c r="A416" s="80" t="s">
        <v>499</v>
      </c>
      <c r="B416" s="298">
        <v>4391</v>
      </c>
      <c r="C416" s="330" t="s">
        <v>122</v>
      </c>
      <c r="D416" s="330">
        <v>8</v>
      </c>
      <c r="E416" s="330">
        <v>304</v>
      </c>
      <c r="F416" s="330">
        <v>482</v>
      </c>
      <c r="G416" s="330">
        <v>24</v>
      </c>
      <c r="H416" s="330">
        <v>2766</v>
      </c>
      <c r="I416" s="330">
        <v>240</v>
      </c>
      <c r="J416" s="330">
        <v>172</v>
      </c>
      <c r="K416" s="330">
        <v>101</v>
      </c>
      <c r="L416" s="330">
        <v>294</v>
      </c>
      <c r="M416" s="329"/>
    </row>
    <row r="417" spans="1:247" ht="21" customHeight="1" x14ac:dyDescent="0.25">
      <c r="A417" s="79" t="s">
        <v>500</v>
      </c>
      <c r="B417" s="300">
        <v>103</v>
      </c>
      <c r="C417" s="333">
        <v>0</v>
      </c>
      <c r="D417" s="333">
        <v>0</v>
      </c>
      <c r="E417" s="333">
        <v>14</v>
      </c>
      <c r="F417" s="333">
        <v>32</v>
      </c>
      <c r="G417" s="333">
        <v>0</v>
      </c>
      <c r="H417" s="333">
        <v>36</v>
      </c>
      <c r="I417" s="333">
        <v>5</v>
      </c>
      <c r="J417" s="333">
        <v>0</v>
      </c>
      <c r="K417" s="333">
        <v>0</v>
      </c>
      <c r="L417" s="333">
        <v>16</v>
      </c>
      <c r="M417" s="334"/>
    </row>
    <row r="418" spans="1:247" ht="21" customHeight="1" x14ac:dyDescent="0.25">
      <c r="A418" s="78" t="s">
        <v>501</v>
      </c>
      <c r="B418" s="191"/>
      <c r="C418" s="191"/>
      <c r="D418" s="191"/>
      <c r="E418" s="191"/>
      <c r="F418" s="191"/>
      <c r="G418" s="191"/>
      <c r="H418" s="191"/>
      <c r="I418" s="191"/>
      <c r="J418" s="191"/>
      <c r="K418" s="191"/>
      <c r="L418" s="191"/>
    </row>
    <row r="419" spans="1:247" ht="21" customHeight="1" x14ac:dyDescent="0.25">
      <c r="A419" s="78" t="s">
        <v>502</v>
      </c>
      <c r="B419" s="190"/>
      <c r="C419" s="190"/>
      <c r="D419" s="190"/>
      <c r="E419" s="190"/>
      <c r="F419" s="190"/>
      <c r="G419" s="190"/>
      <c r="H419" s="190"/>
      <c r="I419" s="190"/>
      <c r="J419" s="190"/>
      <c r="K419" s="190"/>
      <c r="L419" s="190"/>
    </row>
    <row r="420" spans="1:247" ht="21" customHeight="1" x14ac:dyDescent="0.25">
      <c r="A420" s="78" t="s">
        <v>503</v>
      </c>
      <c r="B420" s="190"/>
      <c r="C420" s="190"/>
      <c r="D420" s="190"/>
      <c r="E420" s="190"/>
      <c r="F420" s="190"/>
      <c r="G420" s="190"/>
      <c r="H420" s="190"/>
      <c r="I420" s="190"/>
      <c r="J420" s="190"/>
      <c r="K420" s="190"/>
      <c r="L420" s="190"/>
    </row>
    <row r="421" spans="1:247" ht="21" customHeight="1" x14ac:dyDescent="0.25">
      <c r="A421" s="78" t="s">
        <v>504</v>
      </c>
      <c r="B421" s="190"/>
      <c r="C421" s="190"/>
      <c r="D421" s="190"/>
      <c r="E421" s="190"/>
      <c r="F421" s="190"/>
      <c r="G421" s="190"/>
      <c r="H421" s="190"/>
      <c r="I421" s="190"/>
      <c r="J421" s="190"/>
      <c r="K421" s="190"/>
      <c r="L421" s="190"/>
    </row>
    <row r="422" spans="1:247" ht="21" customHeight="1" x14ac:dyDescent="0.25">
      <c r="A422" s="78" t="s">
        <v>505</v>
      </c>
      <c r="B422" s="190"/>
      <c r="C422" s="190"/>
      <c r="D422" s="190"/>
      <c r="E422" s="190"/>
      <c r="F422" s="190"/>
      <c r="G422" s="190"/>
      <c r="H422" s="190"/>
      <c r="I422" s="190"/>
      <c r="J422" s="190"/>
      <c r="K422" s="190"/>
      <c r="L422" s="190"/>
    </row>
    <row r="423" spans="1:247" ht="21" customHeight="1" x14ac:dyDescent="0.25">
      <c r="A423" s="11" t="s">
        <v>506</v>
      </c>
      <c r="B423" s="11"/>
      <c r="C423" s="11"/>
      <c r="D423" s="11"/>
      <c r="E423" s="11"/>
      <c r="F423" s="11"/>
      <c r="G423" s="11"/>
      <c r="H423" s="11"/>
      <c r="I423" s="11"/>
      <c r="J423" s="11"/>
      <c r="K423" s="11"/>
      <c r="L423" s="11"/>
      <c r="M423" s="11"/>
      <c r="N423" s="11"/>
      <c r="O423" s="11"/>
    </row>
    <row r="424" spans="1:247" ht="21" customHeight="1" x14ac:dyDescent="0.25">
      <c r="A424" s="314" t="s">
        <v>92</v>
      </c>
    </row>
    <row r="432" spans="1:247" ht="21" customHeight="1" x14ac:dyDescent="0.25">
      <c r="IM432" s="96">
        <v>0</v>
      </c>
    </row>
    <row r="433" spans="1:247" ht="21" customHeight="1" x14ac:dyDescent="0.25">
      <c r="A433" s="194"/>
      <c r="IM433" s="96">
        <v>0</v>
      </c>
    </row>
    <row r="434" spans="1:247" ht="21" customHeight="1" x14ac:dyDescent="0.25">
      <c r="A434" s="194"/>
      <c r="IM434" s="96">
        <v>0</v>
      </c>
    </row>
    <row r="435" spans="1:247" ht="21" customHeight="1" x14ac:dyDescent="0.25">
      <c r="A435" s="194"/>
      <c r="IM435" s="96">
        <v>0</v>
      </c>
    </row>
    <row r="436" spans="1:247" ht="21" customHeight="1" x14ac:dyDescent="0.25">
      <c r="A436" s="194"/>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T347"/>
  <sheetViews>
    <sheetView showGridLines="0" zoomScale="80" zoomScaleNormal="80" zoomScaleSheetLayoutView="80" zoomScalePageLayoutView="90" workbookViewId="0">
      <selection activeCell="A50" sqref="A50"/>
    </sheetView>
  </sheetViews>
  <sheetFormatPr baseColWidth="10" defaultColWidth="11.44140625" defaultRowHeight="21" customHeight="1" x14ac:dyDescent="0.25"/>
  <cols>
    <col min="1" max="1" width="7.6640625" style="2" customWidth="1"/>
    <col min="2" max="2" width="65.6640625" style="14" customWidth="1"/>
    <col min="3" max="3" width="18" style="2" customWidth="1"/>
    <col min="4" max="8" width="15.6640625" style="2" customWidth="1"/>
    <col min="9" max="9" width="16.33203125" style="2" customWidth="1"/>
    <col min="10" max="11" width="15.6640625" style="2" customWidth="1"/>
    <col min="12" max="12" width="17.33203125" style="2" customWidth="1"/>
    <col min="13" max="39" width="15.6640625" style="2" customWidth="1"/>
    <col min="40" max="16384" width="11.44140625" style="2"/>
  </cols>
  <sheetData>
    <row r="1" spans="1:14" s="5" customFormat="1" ht="21" customHeight="1" x14ac:dyDescent="0.25">
      <c r="A1" s="13" t="s">
        <v>1452</v>
      </c>
      <c r="B1" s="13"/>
      <c r="C1" s="133"/>
      <c r="D1" s="13"/>
      <c r="E1" s="13"/>
      <c r="F1" s="13"/>
      <c r="G1" s="13"/>
      <c r="H1" s="13"/>
      <c r="I1" s="13"/>
      <c r="J1" s="13"/>
      <c r="K1" s="13"/>
      <c r="L1" s="13"/>
    </row>
    <row r="2" spans="1:14" s="20" customFormat="1" ht="30" customHeight="1" x14ac:dyDescent="0.25">
      <c r="A2" s="430" t="s">
        <v>531</v>
      </c>
      <c r="B2" s="432" t="s">
        <v>1369</v>
      </c>
      <c r="C2" s="430" t="s">
        <v>1453</v>
      </c>
      <c r="D2" s="430" t="s">
        <v>1266</v>
      </c>
      <c r="E2" s="430" t="s">
        <v>1267</v>
      </c>
      <c r="F2" s="430" t="s">
        <v>1454</v>
      </c>
      <c r="G2" s="430" t="s">
        <v>1266</v>
      </c>
      <c r="H2" s="430" t="s">
        <v>1267</v>
      </c>
      <c r="I2" s="430" t="s">
        <v>1455</v>
      </c>
      <c r="J2" s="430" t="s">
        <v>1266</v>
      </c>
      <c r="K2" s="430" t="s">
        <v>1267</v>
      </c>
      <c r="L2" s="430" t="s">
        <v>1456</v>
      </c>
      <c r="M2" s="430" t="s">
        <v>1266</v>
      </c>
      <c r="N2" s="430" t="s">
        <v>1267</v>
      </c>
    </row>
    <row r="3" spans="1:14" ht="21" customHeight="1" x14ac:dyDescent="0.25">
      <c r="A3" s="13"/>
      <c r="B3" s="268" t="s">
        <v>30</v>
      </c>
      <c r="C3" s="380">
        <v>22207</v>
      </c>
      <c r="D3" s="380">
        <v>18383</v>
      </c>
      <c r="E3" s="380">
        <v>3824</v>
      </c>
      <c r="F3" s="380">
        <v>6943</v>
      </c>
      <c r="G3" s="380">
        <v>5717</v>
      </c>
      <c r="H3" s="380">
        <v>1226</v>
      </c>
      <c r="I3" s="380">
        <v>8998</v>
      </c>
      <c r="J3" s="380">
        <v>7321</v>
      </c>
      <c r="K3" s="380">
        <v>1677</v>
      </c>
      <c r="L3" s="380">
        <v>6266</v>
      </c>
      <c r="M3" s="380">
        <v>5345</v>
      </c>
      <c r="N3" s="380">
        <v>921</v>
      </c>
    </row>
    <row r="4" spans="1:14" s="5" customFormat="1" ht="21" customHeight="1" x14ac:dyDescent="0.25">
      <c r="A4" s="13"/>
      <c r="B4" s="397" t="s">
        <v>537</v>
      </c>
      <c r="C4" s="380">
        <v>57</v>
      </c>
      <c r="D4" s="380">
        <v>51</v>
      </c>
      <c r="E4" s="380">
        <v>6</v>
      </c>
      <c r="F4" s="380">
        <v>18</v>
      </c>
      <c r="G4" s="380">
        <v>18</v>
      </c>
      <c r="H4" s="380">
        <v>0</v>
      </c>
      <c r="I4" s="380">
        <v>20</v>
      </c>
      <c r="J4" s="380">
        <v>14</v>
      </c>
      <c r="K4" s="380">
        <v>6</v>
      </c>
      <c r="L4" s="380">
        <v>19</v>
      </c>
      <c r="M4" s="380">
        <v>19</v>
      </c>
      <c r="N4" s="380">
        <v>0</v>
      </c>
    </row>
    <row r="5" spans="1:14" ht="21" customHeight="1" x14ac:dyDescent="0.25">
      <c r="A5" s="39">
        <v>501</v>
      </c>
      <c r="B5" s="269" t="s">
        <v>538</v>
      </c>
      <c r="C5" s="382">
        <v>57</v>
      </c>
      <c r="D5" s="382">
        <v>51</v>
      </c>
      <c r="E5" s="382">
        <v>6</v>
      </c>
      <c r="F5" s="382">
        <v>18</v>
      </c>
      <c r="G5" s="356">
        <v>18</v>
      </c>
      <c r="H5" s="356">
        <v>0</v>
      </c>
      <c r="I5" s="382">
        <v>20</v>
      </c>
      <c r="J5" s="356">
        <v>14</v>
      </c>
      <c r="K5" s="356">
        <v>6</v>
      </c>
      <c r="L5" s="382">
        <v>19</v>
      </c>
      <c r="M5" s="356">
        <v>19</v>
      </c>
      <c r="N5" s="356" t="s">
        <v>122</v>
      </c>
    </row>
    <row r="6" spans="1:14" ht="21" customHeight="1" x14ac:dyDescent="0.25">
      <c r="A6" s="39">
        <v>512</v>
      </c>
      <c r="B6" s="269" t="s">
        <v>540</v>
      </c>
      <c r="C6" s="382">
        <v>0</v>
      </c>
      <c r="D6" s="382">
        <v>0</v>
      </c>
      <c r="E6" s="382">
        <v>0</v>
      </c>
      <c r="F6" s="382">
        <v>0</v>
      </c>
      <c r="G6" s="356">
        <v>0</v>
      </c>
      <c r="H6" s="356">
        <v>0</v>
      </c>
      <c r="I6" s="382">
        <v>0</v>
      </c>
      <c r="J6" s="356">
        <v>0</v>
      </c>
      <c r="K6" s="356">
        <v>0</v>
      </c>
      <c r="L6" s="382">
        <v>0</v>
      </c>
      <c r="M6" s="356">
        <v>0</v>
      </c>
      <c r="N6" s="356">
        <v>0</v>
      </c>
    </row>
    <row r="7" spans="1:14" ht="21" customHeight="1" x14ac:dyDescent="0.25">
      <c r="A7" s="39"/>
      <c r="B7" s="397" t="s">
        <v>541</v>
      </c>
      <c r="C7" s="380">
        <v>46</v>
      </c>
      <c r="D7" s="380">
        <v>46</v>
      </c>
      <c r="E7" s="380">
        <v>0</v>
      </c>
      <c r="F7" s="380">
        <v>22</v>
      </c>
      <c r="G7" s="380">
        <v>22</v>
      </c>
      <c r="H7" s="380">
        <v>0</v>
      </c>
      <c r="I7" s="380">
        <v>10</v>
      </c>
      <c r="J7" s="380">
        <v>10</v>
      </c>
      <c r="K7" s="380">
        <v>0</v>
      </c>
      <c r="L7" s="380">
        <v>14</v>
      </c>
      <c r="M7" s="380">
        <v>14</v>
      </c>
      <c r="N7" s="380">
        <v>0</v>
      </c>
    </row>
    <row r="8" spans="1:14" ht="21" customHeight="1" x14ac:dyDescent="0.25">
      <c r="A8" s="39">
        <v>602</v>
      </c>
      <c r="B8" s="269" t="s">
        <v>542</v>
      </c>
      <c r="C8" s="382">
        <v>0</v>
      </c>
      <c r="D8" s="382">
        <v>0</v>
      </c>
      <c r="E8" s="382">
        <v>0</v>
      </c>
      <c r="F8" s="382">
        <v>0</v>
      </c>
      <c r="G8" s="356">
        <v>0</v>
      </c>
      <c r="H8" s="356">
        <v>0</v>
      </c>
      <c r="I8" s="382">
        <v>0</v>
      </c>
      <c r="J8" s="356">
        <v>0</v>
      </c>
      <c r="K8" s="356" t="s">
        <v>122</v>
      </c>
      <c r="L8" s="382">
        <v>0</v>
      </c>
      <c r="M8" s="356">
        <v>0</v>
      </c>
      <c r="N8" s="356">
        <v>0</v>
      </c>
    </row>
    <row r="9" spans="1:14" ht="21" customHeight="1" x14ac:dyDescent="0.25">
      <c r="A9" s="39">
        <v>608</v>
      </c>
      <c r="B9" s="269" t="s">
        <v>543</v>
      </c>
      <c r="C9" s="382">
        <v>0</v>
      </c>
      <c r="D9" s="382">
        <v>0</v>
      </c>
      <c r="E9" s="382">
        <v>0</v>
      </c>
      <c r="F9" s="382">
        <v>0</v>
      </c>
      <c r="G9" s="356">
        <v>0</v>
      </c>
      <c r="H9" s="356">
        <v>0</v>
      </c>
      <c r="I9" s="382">
        <v>0</v>
      </c>
      <c r="J9" s="356">
        <v>0</v>
      </c>
      <c r="K9" s="356">
        <v>0</v>
      </c>
      <c r="L9" s="382">
        <v>0</v>
      </c>
      <c r="M9" s="356">
        <v>0</v>
      </c>
      <c r="N9" s="356">
        <v>0</v>
      </c>
    </row>
    <row r="10" spans="1:14" ht="21" customHeight="1" x14ac:dyDescent="0.25">
      <c r="A10" s="39">
        <v>609</v>
      </c>
      <c r="B10" s="269" t="s">
        <v>544</v>
      </c>
      <c r="C10" s="382">
        <v>0</v>
      </c>
      <c r="D10" s="382">
        <v>0</v>
      </c>
      <c r="E10" s="382">
        <v>0</v>
      </c>
      <c r="F10" s="382">
        <v>0</v>
      </c>
      <c r="G10" s="356">
        <v>0</v>
      </c>
      <c r="H10" s="356">
        <v>0</v>
      </c>
      <c r="I10" s="382">
        <v>0</v>
      </c>
      <c r="J10" s="356">
        <v>0</v>
      </c>
      <c r="K10" s="356">
        <v>0</v>
      </c>
      <c r="L10" s="382">
        <v>0</v>
      </c>
      <c r="M10" s="356">
        <v>0</v>
      </c>
      <c r="N10" s="356">
        <v>0</v>
      </c>
    </row>
    <row r="11" spans="1:14" ht="21" customHeight="1" x14ac:dyDescent="0.25">
      <c r="A11" s="39">
        <v>610</v>
      </c>
      <c r="B11" s="269" t="s">
        <v>545</v>
      </c>
      <c r="C11" s="382">
        <v>0</v>
      </c>
      <c r="D11" s="382">
        <v>0</v>
      </c>
      <c r="E11" s="382">
        <v>0</v>
      </c>
      <c r="F11" s="382">
        <v>0</v>
      </c>
      <c r="G11" s="356">
        <v>0</v>
      </c>
      <c r="H11" s="356">
        <v>0</v>
      </c>
      <c r="I11" s="382">
        <v>0</v>
      </c>
      <c r="J11" s="356">
        <v>0</v>
      </c>
      <c r="K11" s="356">
        <v>0</v>
      </c>
      <c r="L11" s="382">
        <v>0</v>
      </c>
      <c r="M11" s="356">
        <v>0</v>
      </c>
      <c r="N11" s="356">
        <v>0</v>
      </c>
    </row>
    <row r="12" spans="1:14" ht="21" customHeight="1" x14ac:dyDescent="0.25">
      <c r="A12" s="39">
        <v>619</v>
      </c>
      <c r="B12" s="269" t="s">
        <v>547</v>
      </c>
      <c r="C12" s="382">
        <v>6</v>
      </c>
      <c r="D12" s="382">
        <v>6</v>
      </c>
      <c r="E12" s="382">
        <v>0</v>
      </c>
      <c r="F12" s="382">
        <v>6</v>
      </c>
      <c r="G12" s="356">
        <v>6</v>
      </c>
      <c r="H12" s="356">
        <v>0</v>
      </c>
      <c r="I12" s="382">
        <v>0</v>
      </c>
      <c r="J12" s="356" t="s">
        <v>122</v>
      </c>
      <c r="K12" s="356">
        <v>0</v>
      </c>
      <c r="L12" s="382">
        <v>0</v>
      </c>
      <c r="M12" s="356" t="s">
        <v>122</v>
      </c>
      <c r="N12" s="356">
        <v>0</v>
      </c>
    </row>
    <row r="13" spans="1:14" ht="21" customHeight="1" x14ac:dyDescent="0.25">
      <c r="A13" s="39">
        <v>620</v>
      </c>
      <c r="B13" s="269" t="s">
        <v>548</v>
      </c>
      <c r="C13" s="382">
        <v>0</v>
      </c>
      <c r="D13" s="382">
        <v>0</v>
      </c>
      <c r="E13" s="382">
        <v>0</v>
      </c>
      <c r="F13" s="382">
        <v>0</v>
      </c>
      <c r="G13" s="356" t="s">
        <v>122</v>
      </c>
      <c r="H13" s="356">
        <v>0</v>
      </c>
      <c r="I13" s="382">
        <v>0</v>
      </c>
      <c r="J13" s="356" t="s">
        <v>122</v>
      </c>
      <c r="K13" s="356">
        <v>0</v>
      </c>
      <c r="L13" s="382">
        <v>0</v>
      </c>
      <c r="M13" s="356" t="s">
        <v>122</v>
      </c>
      <c r="N13" s="356">
        <v>0</v>
      </c>
    </row>
    <row r="14" spans="1:14" ht="21" customHeight="1" x14ac:dyDescent="0.25">
      <c r="A14" s="39">
        <v>621</v>
      </c>
      <c r="B14" s="269" t="s">
        <v>549</v>
      </c>
      <c r="C14" s="382">
        <v>0</v>
      </c>
      <c r="D14" s="382">
        <v>0</v>
      </c>
      <c r="E14" s="382">
        <v>0</v>
      </c>
      <c r="F14" s="382">
        <v>0</v>
      </c>
      <c r="G14" s="356">
        <v>0</v>
      </c>
      <c r="H14" s="356">
        <v>0</v>
      </c>
      <c r="I14" s="382">
        <v>0</v>
      </c>
      <c r="J14" s="356">
        <v>0</v>
      </c>
      <c r="K14" s="356">
        <v>0</v>
      </c>
      <c r="L14" s="382">
        <v>0</v>
      </c>
      <c r="M14" s="356" t="s">
        <v>122</v>
      </c>
      <c r="N14" s="356">
        <v>0</v>
      </c>
    </row>
    <row r="15" spans="1:14" ht="21" customHeight="1" x14ac:dyDescent="0.25">
      <c r="A15" s="39">
        <v>623</v>
      </c>
      <c r="B15" s="269" t="s">
        <v>550</v>
      </c>
      <c r="C15" s="382">
        <v>5</v>
      </c>
      <c r="D15" s="382">
        <v>5</v>
      </c>
      <c r="E15" s="382">
        <v>0</v>
      </c>
      <c r="F15" s="382">
        <v>5</v>
      </c>
      <c r="G15" s="356">
        <v>5</v>
      </c>
      <c r="H15" s="356">
        <v>0</v>
      </c>
      <c r="I15" s="382">
        <v>0</v>
      </c>
      <c r="J15" s="356" t="s">
        <v>122</v>
      </c>
      <c r="K15" s="356">
        <v>0</v>
      </c>
      <c r="L15" s="382">
        <v>0</v>
      </c>
      <c r="M15" s="356" t="s">
        <v>122</v>
      </c>
      <c r="N15" s="356">
        <v>0</v>
      </c>
    </row>
    <row r="16" spans="1:14" ht="21" customHeight="1" x14ac:dyDescent="0.25">
      <c r="A16" s="39">
        <v>624</v>
      </c>
      <c r="B16" s="269" t="s">
        <v>551</v>
      </c>
      <c r="C16" s="382">
        <v>0</v>
      </c>
      <c r="D16" s="382">
        <v>0</v>
      </c>
      <c r="E16" s="382">
        <v>0</v>
      </c>
      <c r="F16" s="382">
        <v>0</v>
      </c>
      <c r="G16" s="356">
        <v>0</v>
      </c>
      <c r="H16" s="356">
        <v>0</v>
      </c>
      <c r="I16" s="382">
        <v>0</v>
      </c>
      <c r="J16" s="356">
        <v>0</v>
      </c>
      <c r="K16" s="356">
        <v>0</v>
      </c>
      <c r="L16" s="382">
        <v>0</v>
      </c>
      <c r="M16" s="356">
        <v>0</v>
      </c>
      <c r="N16" s="356">
        <v>0</v>
      </c>
    </row>
    <row r="17" spans="1:14" ht="21" customHeight="1" x14ac:dyDescent="0.25">
      <c r="A17" s="39">
        <v>625</v>
      </c>
      <c r="B17" s="269" t="s">
        <v>552</v>
      </c>
      <c r="C17" s="382">
        <v>0</v>
      </c>
      <c r="D17" s="382">
        <v>0</v>
      </c>
      <c r="E17" s="382">
        <v>0</v>
      </c>
      <c r="F17" s="382">
        <v>0</v>
      </c>
      <c r="G17" s="356">
        <v>0</v>
      </c>
      <c r="H17" s="356">
        <v>0</v>
      </c>
      <c r="I17" s="382">
        <v>0</v>
      </c>
      <c r="J17" s="356">
        <v>0</v>
      </c>
      <c r="K17" s="356">
        <v>0</v>
      </c>
      <c r="L17" s="382">
        <v>0</v>
      </c>
      <c r="M17" s="356">
        <v>0</v>
      </c>
      <c r="N17" s="356">
        <v>0</v>
      </c>
    </row>
    <row r="18" spans="1:14" ht="21" customHeight="1" x14ac:dyDescent="0.25">
      <c r="A18" s="39">
        <v>626</v>
      </c>
      <c r="B18" s="269" t="s">
        <v>553</v>
      </c>
      <c r="C18" s="382">
        <v>0</v>
      </c>
      <c r="D18" s="382">
        <v>0</v>
      </c>
      <c r="E18" s="382">
        <v>0</v>
      </c>
      <c r="F18" s="382">
        <v>0</v>
      </c>
      <c r="G18" s="356">
        <v>0</v>
      </c>
      <c r="H18" s="356">
        <v>0</v>
      </c>
      <c r="I18" s="382">
        <v>0</v>
      </c>
      <c r="J18" s="356">
        <v>0</v>
      </c>
      <c r="K18" s="356">
        <v>0</v>
      </c>
      <c r="L18" s="382">
        <v>0</v>
      </c>
      <c r="M18" s="356">
        <v>0</v>
      </c>
      <c r="N18" s="356">
        <v>0</v>
      </c>
    </row>
    <row r="19" spans="1:14" ht="21" customHeight="1" x14ac:dyDescent="0.25">
      <c r="A19" s="39">
        <v>629</v>
      </c>
      <c r="B19" s="269" t="s">
        <v>554</v>
      </c>
      <c r="C19" s="382">
        <v>0</v>
      </c>
      <c r="D19" s="382">
        <v>0</v>
      </c>
      <c r="E19" s="382">
        <v>0</v>
      </c>
      <c r="F19" s="382">
        <v>0</v>
      </c>
      <c r="G19" s="356">
        <v>0</v>
      </c>
      <c r="H19" s="356">
        <v>0</v>
      </c>
      <c r="I19" s="382">
        <v>0</v>
      </c>
      <c r="J19" s="356">
        <v>0</v>
      </c>
      <c r="K19" s="356">
        <v>0</v>
      </c>
      <c r="L19" s="382">
        <v>0</v>
      </c>
      <c r="M19" s="356">
        <v>0</v>
      </c>
      <c r="N19" s="356">
        <v>0</v>
      </c>
    </row>
    <row r="20" spans="1:14" ht="21" customHeight="1" x14ac:dyDescent="0.25">
      <c r="A20" s="39">
        <v>630</v>
      </c>
      <c r="B20" s="269" t="s">
        <v>555</v>
      </c>
      <c r="C20" s="382">
        <v>0</v>
      </c>
      <c r="D20" s="382">
        <v>0</v>
      </c>
      <c r="E20" s="382">
        <v>0</v>
      </c>
      <c r="F20" s="382">
        <v>0</v>
      </c>
      <c r="G20" s="356">
        <v>0</v>
      </c>
      <c r="H20" s="356">
        <v>0</v>
      </c>
      <c r="I20" s="382">
        <v>0</v>
      </c>
      <c r="J20" s="356">
        <v>0</v>
      </c>
      <c r="K20" s="356">
        <v>0</v>
      </c>
      <c r="L20" s="382">
        <v>0</v>
      </c>
      <c r="M20" s="356">
        <v>0</v>
      </c>
      <c r="N20" s="356">
        <v>0</v>
      </c>
    </row>
    <row r="21" spans="1:14" ht="21" customHeight="1" x14ac:dyDescent="0.25">
      <c r="A21" s="39">
        <v>631</v>
      </c>
      <c r="B21" s="269" t="s">
        <v>556</v>
      </c>
      <c r="C21" s="382">
        <v>0</v>
      </c>
      <c r="D21" s="382">
        <v>0</v>
      </c>
      <c r="E21" s="382">
        <v>0</v>
      </c>
      <c r="F21" s="382">
        <v>0</v>
      </c>
      <c r="G21" s="356">
        <v>0</v>
      </c>
      <c r="H21" s="356">
        <v>0</v>
      </c>
      <c r="I21" s="382">
        <v>0</v>
      </c>
      <c r="J21" s="356">
        <v>0</v>
      </c>
      <c r="K21" s="356">
        <v>0</v>
      </c>
      <c r="L21" s="382">
        <v>0</v>
      </c>
      <c r="M21" s="356" t="s">
        <v>122</v>
      </c>
      <c r="N21" s="356">
        <v>0</v>
      </c>
    </row>
    <row r="22" spans="1:14" ht="21" customHeight="1" x14ac:dyDescent="0.25">
      <c r="A22" s="39">
        <v>633</v>
      </c>
      <c r="B22" s="269" t="s">
        <v>557</v>
      </c>
      <c r="C22" s="382">
        <v>0</v>
      </c>
      <c r="D22" s="382">
        <v>0</v>
      </c>
      <c r="E22" s="382">
        <v>0</v>
      </c>
      <c r="F22" s="382">
        <v>0</v>
      </c>
      <c r="G22" s="356">
        <v>0</v>
      </c>
      <c r="H22" s="356">
        <v>0</v>
      </c>
      <c r="I22" s="382">
        <v>0</v>
      </c>
      <c r="J22" s="356">
        <v>0</v>
      </c>
      <c r="K22" s="356">
        <v>0</v>
      </c>
      <c r="L22" s="382">
        <v>0</v>
      </c>
      <c r="M22" s="356">
        <v>0</v>
      </c>
      <c r="N22" s="356">
        <v>0</v>
      </c>
    </row>
    <row r="23" spans="1:14" ht="21" customHeight="1" x14ac:dyDescent="0.25">
      <c r="A23" s="39">
        <v>634</v>
      </c>
      <c r="B23" s="269" t="s">
        <v>558</v>
      </c>
      <c r="C23" s="382">
        <v>0</v>
      </c>
      <c r="D23" s="382">
        <v>0</v>
      </c>
      <c r="E23" s="382">
        <v>0</v>
      </c>
      <c r="F23" s="382">
        <v>0</v>
      </c>
      <c r="G23" s="356">
        <v>0</v>
      </c>
      <c r="H23" s="356">
        <v>0</v>
      </c>
      <c r="I23" s="382">
        <v>0</v>
      </c>
      <c r="J23" s="356">
        <v>0</v>
      </c>
      <c r="K23" s="356">
        <v>0</v>
      </c>
      <c r="L23" s="382">
        <v>0</v>
      </c>
      <c r="M23" s="356">
        <v>0</v>
      </c>
      <c r="N23" s="356">
        <v>0</v>
      </c>
    </row>
    <row r="24" spans="1:14" ht="21" customHeight="1" x14ac:dyDescent="0.25">
      <c r="A24" s="39">
        <v>635</v>
      </c>
      <c r="B24" s="269" t="s">
        <v>559</v>
      </c>
      <c r="C24" s="382">
        <v>12</v>
      </c>
      <c r="D24" s="382">
        <v>12</v>
      </c>
      <c r="E24" s="382">
        <v>0</v>
      </c>
      <c r="F24" s="382">
        <v>4</v>
      </c>
      <c r="G24" s="356">
        <v>4</v>
      </c>
      <c r="H24" s="356">
        <v>0</v>
      </c>
      <c r="I24" s="382">
        <v>4</v>
      </c>
      <c r="J24" s="356">
        <v>4</v>
      </c>
      <c r="K24" s="356">
        <v>0</v>
      </c>
      <c r="L24" s="382">
        <v>4</v>
      </c>
      <c r="M24" s="356">
        <v>4</v>
      </c>
      <c r="N24" s="356">
        <v>0</v>
      </c>
    </row>
    <row r="25" spans="1:14" ht="21" customHeight="1" x14ac:dyDescent="0.25">
      <c r="A25" s="39">
        <v>637</v>
      </c>
      <c r="B25" s="269" t="s">
        <v>560</v>
      </c>
      <c r="C25" s="382">
        <v>12</v>
      </c>
      <c r="D25" s="382">
        <v>12</v>
      </c>
      <c r="E25" s="382">
        <v>0</v>
      </c>
      <c r="F25" s="382">
        <v>7</v>
      </c>
      <c r="G25" s="356">
        <v>7</v>
      </c>
      <c r="H25" s="356">
        <v>0</v>
      </c>
      <c r="I25" s="382">
        <v>0</v>
      </c>
      <c r="J25" s="356" t="s">
        <v>122</v>
      </c>
      <c r="K25" s="356">
        <v>0</v>
      </c>
      <c r="L25" s="382">
        <v>5</v>
      </c>
      <c r="M25" s="356">
        <v>5</v>
      </c>
      <c r="N25" s="356">
        <v>0</v>
      </c>
    </row>
    <row r="26" spans="1:14" ht="21" customHeight="1" x14ac:dyDescent="0.25">
      <c r="A26" s="39">
        <v>13021</v>
      </c>
      <c r="B26" s="269" t="s">
        <v>561</v>
      </c>
      <c r="C26" s="382">
        <v>11</v>
      </c>
      <c r="D26" s="382">
        <v>11</v>
      </c>
      <c r="E26" s="382">
        <v>0</v>
      </c>
      <c r="F26" s="382">
        <v>0</v>
      </c>
      <c r="G26" s="356" t="s">
        <v>122</v>
      </c>
      <c r="H26" s="356">
        <v>0</v>
      </c>
      <c r="I26" s="382">
        <v>6</v>
      </c>
      <c r="J26" s="356">
        <v>6</v>
      </c>
      <c r="K26" s="356">
        <v>0</v>
      </c>
      <c r="L26" s="382">
        <v>5</v>
      </c>
      <c r="M26" s="356">
        <v>5</v>
      </c>
      <c r="N26" s="356">
        <v>0</v>
      </c>
    </row>
    <row r="27" spans="1:14" ht="21" customHeight="1" x14ac:dyDescent="0.25">
      <c r="A27" s="39"/>
      <c r="B27" s="268" t="s">
        <v>562</v>
      </c>
      <c r="C27" s="380">
        <v>3304</v>
      </c>
      <c r="D27" s="380">
        <v>2628</v>
      </c>
      <c r="E27" s="380">
        <v>676</v>
      </c>
      <c r="F27" s="380">
        <v>843</v>
      </c>
      <c r="G27" s="380">
        <v>699</v>
      </c>
      <c r="H27" s="380">
        <v>144</v>
      </c>
      <c r="I27" s="380">
        <v>1157</v>
      </c>
      <c r="J27" s="380">
        <v>909</v>
      </c>
      <c r="K27" s="380">
        <v>248</v>
      </c>
      <c r="L27" s="380">
        <v>1304</v>
      </c>
      <c r="M27" s="380">
        <v>1020</v>
      </c>
      <c r="N27" s="380">
        <v>284</v>
      </c>
    </row>
    <row r="28" spans="1:14" ht="21" customHeight="1" x14ac:dyDescent="0.25">
      <c r="A28" s="39">
        <v>202</v>
      </c>
      <c r="B28" s="269" t="s">
        <v>563</v>
      </c>
      <c r="C28" s="382">
        <v>0</v>
      </c>
      <c r="D28" s="382">
        <v>0</v>
      </c>
      <c r="E28" s="382">
        <v>0</v>
      </c>
      <c r="F28" s="382">
        <v>0</v>
      </c>
      <c r="G28" s="356" t="s">
        <v>122</v>
      </c>
      <c r="H28" s="356">
        <v>0</v>
      </c>
      <c r="I28" s="382">
        <v>0</v>
      </c>
      <c r="J28" s="356">
        <v>0</v>
      </c>
      <c r="K28" s="356">
        <v>0</v>
      </c>
      <c r="L28" s="382">
        <v>0</v>
      </c>
      <c r="M28" s="356" t="s">
        <v>122</v>
      </c>
      <c r="N28" s="356">
        <v>0</v>
      </c>
    </row>
    <row r="29" spans="1:14" ht="21" customHeight="1" x14ac:dyDescent="0.25">
      <c r="A29" s="39">
        <v>207</v>
      </c>
      <c r="B29" s="269" t="s">
        <v>564</v>
      </c>
      <c r="C29" s="382">
        <v>0</v>
      </c>
      <c r="D29" s="382">
        <v>0</v>
      </c>
      <c r="E29" s="382">
        <v>0</v>
      </c>
      <c r="F29" s="382">
        <v>0</v>
      </c>
      <c r="G29" s="356" t="s">
        <v>122</v>
      </c>
      <c r="H29" s="356">
        <v>0</v>
      </c>
      <c r="I29" s="382">
        <v>0</v>
      </c>
      <c r="J29" s="356" t="s">
        <v>122</v>
      </c>
      <c r="K29" s="356">
        <v>0</v>
      </c>
      <c r="L29" s="382">
        <v>0</v>
      </c>
      <c r="M29" s="356" t="s">
        <v>122</v>
      </c>
      <c r="N29" s="356">
        <v>0</v>
      </c>
    </row>
    <row r="30" spans="1:14" ht="21" customHeight="1" x14ac:dyDescent="0.25">
      <c r="A30" s="39">
        <v>221</v>
      </c>
      <c r="B30" s="269" t="s">
        <v>565</v>
      </c>
      <c r="C30" s="382">
        <v>0</v>
      </c>
      <c r="D30" s="382">
        <v>0</v>
      </c>
      <c r="E30" s="382">
        <v>0</v>
      </c>
      <c r="F30" s="382">
        <v>0</v>
      </c>
      <c r="G30" s="356">
        <v>0</v>
      </c>
      <c r="H30" s="356">
        <v>0</v>
      </c>
      <c r="I30" s="382">
        <v>0</v>
      </c>
      <c r="J30" s="356">
        <v>0</v>
      </c>
      <c r="K30" s="356">
        <v>0</v>
      </c>
      <c r="L30" s="382">
        <v>0</v>
      </c>
      <c r="M30" s="356">
        <v>0</v>
      </c>
      <c r="N30" s="356">
        <v>0</v>
      </c>
    </row>
    <row r="31" spans="1:14" ht="21" customHeight="1" x14ac:dyDescent="0.25">
      <c r="A31" s="39">
        <v>222</v>
      </c>
      <c r="B31" s="269" t="s">
        <v>566</v>
      </c>
      <c r="C31" s="382">
        <v>0</v>
      </c>
      <c r="D31" s="382">
        <v>0</v>
      </c>
      <c r="E31" s="382">
        <v>0</v>
      </c>
      <c r="F31" s="382">
        <v>0</v>
      </c>
      <c r="G31" s="356">
        <v>0</v>
      </c>
      <c r="H31" s="356">
        <v>0</v>
      </c>
      <c r="I31" s="382">
        <v>0</v>
      </c>
      <c r="J31" s="356">
        <v>0</v>
      </c>
      <c r="K31" s="356">
        <v>0</v>
      </c>
      <c r="L31" s="382">
        <v>0</v>
      </c>
      <c r="M31" s="356">
        <v>0</v>
      </c>
      <c r="N31" s="356">
        <v>0</v>
      </c>
    </row>
    <row r="32" spans="1:14" ht="21" customHeight="1" x14ac:dyDescent="0.25">
      <c r="A32" s="39">
        <v>411</v>
      </c>
      <c r="B32" s="269" t="s">
        <v>569</v>
      </c>
      <c r="C32" s="382">
        <v>0</v>
      </c>
      <c r="D32" s="382">
        <v>0</v>
      </c>
      <c r="E32" s="382">
        <v>0</v>
      </c>
      <c r="F32" s="382">
        <v>0</v>
      </c>
      <c r="G32" s="356">
        <v>0</v>
      </c>
      <c r="H32" s="356">
        <v>0</v>
      </c>
      <c r="I32" s="382">
        <v>0</v>
      </c>
      <c r="J32" s="356">
        <v>0</v>
      </c>
      <c r="K32" s="356">
        <v>0</v>
      </c>
      <c r="L32" s="382">
        <v>0</v>
      </c>
      <c r="M32" s="356" t="s">
        <v>122</v>
      </c>
      <c r="N32" s="356">
        <v>0</v>
      </c>
    </row>
    <row r="33" spans="1:14" ht="21" customHeight="1" x14ac:dyDescent="0.25">
      <c r="A33" s="39">
        <v>522</v>
      </c>
      <c r="B33" s="269" t="s">
        <v>570</v>
      </c>
      <c r="C33" s="382">
        <v>0</v>
      </c>
      <c r="D33" s="382">
        <v>0</v>
      </c>
      <c r="E33" s="382">
        <v>0</v>
      </c>
      <c r="F33" s="382">
        <v>0</v>
      </c>
      <c r="G33" s="356">
        <v>0</v>
      </c>
      <c r="H33" s="356">
        <v>0</v>
      </c>
      <c r="I33" s="382">
        <v>0</v>
      </c>
      <c r="J33" s="356">
        <v>0</v>
      </c>
      <c r="K33" s="356">
        <v>0</v>
      </c>
      <c r="L33" s="382">
        <v>0</v>
      </c>
      <c r="M33" s="356">
        <v>0</v>
      </c>
      <c r="N33" s="356">
        <v>0</v>
      </c>
    </row>
    <row r="34" spans="1:14" ht="21" customHeight="1" x14ac:dyDescent="0.25">
      <c r="A34" s="39">
        <v>523</v>
      </c>
      <c r="B34" s="269" t="s">
        <v>571</v>
      </c>
      <c r="C34" s="382">
        <v>0</v>
      </c>
      <c r="D34" s="382">
        <v>0</v>
      </c>
      <c r="E34" s="382">
        <v>0</v>
      </c>
      <c r="F34" s="382">
        <v>0</v>
      </c>
      <c r="G34" s="356" t="s">
        <v>122</v>
      </c>
      <c r="H34" s="356">
        <v>0</v>
      </c>
      <c r="I34" s="382">
        <v>0</v>
      </c>
      <c r="J34" s="356">
        <v>0</v>
      </c>
      <c r="K34" s="356">
        <v>0</v>
      </c>
      <c r="L34" s="382">
        <v>0</v>
      </c>
      <c r="M34" s="356">
        <v>0</v>
      </c>
      <c r="N34" s="356">
        <v>0</v>
      </c>
    </row>
    <row r="35" spans="1:14" ht="21" customHeight="1" x14ac:dyDescent="0.25">
      <c r="A35" s="39">
        <v>524</v>
      </c>
      <c r="B35" s="269" t="s">
        <v>572</v>
      </c>
      <c r="C35" s="382">
        <v>682</v>
      </c>
      <c r="D35" s="382">
        <v>608</v>
      </c>
      <c r="E35" s="382">
        <v>74</v>
      </c>
      <c r="F35" s="382">
        <v>175</v>
      </c>
      <c r="G35" s="356">
        <v>156</v>
      </c>
      <c r="H35" s="356">
        <v>19</v>
      </c>
      <c r="I35" s="382">
        <v>208</v>
      </c>
      <c r="J35" s="356">
        <v>187</v>
      </c>
      <c r="K35" s="356">
        <v>21</v>
      </c>
      <c r="L35" s="382">
        <v>299</v>
      </c>
      <c r="M35" s="356">
        <v>265</v>
      </c>
      <c r="N35" s="356">
        <v>34</v>
      </c>
    </row>
    <row r="36" spans="1:14" ht="21" customHeight="1" x14ac:dyDescent="0.25">
      <c r="A36" s="39">
        <v>525</v>
      </c>
      <c r="B36" s="269" t="s">
        <v>573</v>
      </c>
      <c r="C36" s="382">
        <v>105</v>
      </c>
      <c r="D36" s="382">
        <v>98</v>
      </c>
      <c r="E36" s="382">
        <v>7</v>
      </c>
      <c r="F36" s="382">
        <v>32</v>
      </c>
      <c r="G36" s="356">
        <v>32</v>
      </c>
      <c r="H36" s="356" t="s">
        <v>122</v>
      </c>
      <c r="I36" s="382">
        <v>19</v>
      </c>
      <c r="J36" s="356">
        <v>19</v>
      </c>
      <c r="K36" s="356">
        <v>0</v>
      </c>
      <c r="L36" s="382">
        <v>54</v>
      </c>
      <c r="M36" s="356">
        <v>47</v>
      </c>
      <c r="N36" s="356">
        <v>7</v>
      </c>
    </row>
    <row r="37" spans="1:14" ht="21" customHeight="1" x14ac:dyDescent="0.25">
      <c r="A37" s="39">
        <v>701</v>
      </c>
      <c r="B37" s="269" t="s">
        <v>574</v>
      </c>
      <c r="C37" s="382">
        <v>0</v>
      </c>
      <c r="D37" s="382">
        <v>0</v>
      </c>
      <c r="E37" s="382">
        <v>0</v>
      </c>
      <c r="F37" s="382">
        <v>0</v>
      </c>
      <c r="G37" s="356">
        <v>0</v>
      </c>
      <c r="H37" s="356">
        <v>0</v>
      </c>
      <c r="I37" s="382">
        <v>0</v>
      </c>
      <c r="J37" s="356">
        <v>0</v>
      </c>
      <c r="K37" s="356">
        <v>0</v>
      </c>
      <c r="L37" s="382">
        <v>0</v>
      </c>
      <c r="M37" s="356">
        <v>0</v>
      </c>
      <c r="N37" s="356">
        <v>0</v>
      </c>
    </row>
    <row r="38" spans="1:14" ht="21" customHeight="1" x14ac:dyDescent="0.25">
      <c r="A38" s="39">
        <v>702</v>
      </c>
      <c r="B38" s="269" t="s">
        <v>575</v>
      </c>
      <c r="C38" s="382">
        <v>14</v>
      </c>
      <c r="D38" s="382">
        <v>14</v>
      </c>
      <c r="E38" s="382">
        <v>0</v>
      </c>
      <c r="F38" s="382">
        <v>6</v>
      </c>
      <c r="G38" s="356">
        <v>6</v>
      </c>
      <c r="H38" s="356" t="s">
        <v>122</v>
      </c>
      <c r="I38" s="382">
        <v>0</v>
      </c>
      <c r="J38" s="356" t="s">
        <v>122</v>
      </c>
      <c r="K38" s="356" t="s">
        <v>122</v>
      </c>
      <c r="L38" s="382">
        <v>8</v>
      </c>
      <c r="M38" s="356">
        <v>8</v>
      </c>
      <c r="N38" s="356">
        <v>0</v>
      </c>
    </row>
    <row r="39" spans="1:14" ht="21" customHeight="1" x14ac:dyDescent="0.25">
      <c r="A39" s="39">
        <v>703</v>
      </c>
      <c r="B39" s="269" t="s">
        <v>576</v>
      </c>
      <c r="C39" s="382">
        <v>0</v>
      </c>
      <c r="D39" s="382">
        <v>0</v>
      </c>
      <c r="E39" s="382">
        <v>0</v>
      </c>
      <c r="F39" s="382">
        <v>0</v>
      </c>
      <c r="G39" s="356">
        <v>0</v>
      </c>
      <c r="H39" s="356">
        <v>0</v>
      </c>
      <c r="I39" s="382">
        <v>0</v>
      </c>
      <c r="J39" s="356">
        <v>0</v>
      </c>
      <c r="K39" s="356">
        <v>0</v>
      </c>
      <c r="L39" s="382">
        <v>0</v>
      </c>
      <c r="M39" s="356">
        <v>0</v>
      </c>
      <c r="N39" s="356">
        <v>0</v>
      </c>
    </row>
    <row r="40" spans="1:14" ht="21" customHeight="1" x14ac:dyDescent="0.25">
      <c r="A40" s="39">
        <v>705</v>
      </c>
      <c r="B40" s="269" t="s">
        <v>577</v>
      </c>
      <c r="C40" s="382">
        <v>0</v>
      </c>
      <c r="D40" s="382">
        <v>0</v>
      </c>
      <c r="E40" s="382">
        <v>0</v>
      </c>
      <c r="F40" s="382">
        <v>0</v>
      </c>
      <c r="G40" s="356" t="s">
        <v>122</v>
      </c>
      <c r="H40" s="356">
        <v>0</v>
      </c>
      <c r="I40" s="382">
        <v>0</v>
      </c>
      <c r="J40" s="356">
        <v>0</v>
      </c>
      <c r="K40" s="356">
        <v>0</v>
      </c>
      <c r="L40" s="382">
        <v>0</v>
      </c>
      <c r="M40" s="356">
        <v>0</v>
      </c>
      <c r="N40" s="356">
        <v>0</v>
      </c>
    </row>
    <row r="41" spans="1:14" ht="21" customHeight="1" x14ac:dyDescent="0.25">
      <c r="A41" s="39">
        <v>709</v>
      </c>
      <c r="B41" s="269" t="s">
        <v>580</v>
      </c>
      <c r="C41" s="382">
        <v>113</v>
      </c>
      <c r="D41" s="382">
        <v>100</v>
      </c>
      <c r="E41" s="382">
        <v>13</v>
      </c>
      <c r="F41" s="382">
        <v>22</v>
      </c>
      <c r="G41" s="356">
        <v>22</v>
      </c>
      <c r="H41" s="356" t="s">
        <v>122</v>
      </c>
      <c r="I41" s="382">
        <v>41</v>
      </c>
      <c r="J41" s="356">
        <v>37</v>
      </c>
      <c r="K41" s="356">
        <v>4</v>
      </c>
      <c r="L41" s="382">
        <v>50</v>
      </c>
      <c r="M41" s="356">
        <v>41</v>
      </c>
      <c r="N41" s="356">
        <v>9</v>
      </c>
    </row>
    <row r="42" spans="1:14" ht="21" customHeight="1" x14ac:dyDescent="0.25">
      <c r="A42" s="39">
        <v>710</v>
      </c>
      <c r="B42" s="269" t="s">
        <v>581</v>
      </c>
      <c r="C42" s="382">
        <v>103</v>
      </c>
      <c r="D42" s="382">
        <v>88</v>
      </c>
      <c r="E42" s="382">
        <v>15</v>
      </c>
      <c r="F42" s="382">
        <v>19</v>
      </c>
      <c r="G42" s="356">
        <v>19</v>
      </c>
      <c r="H42" s="356" t="s">
        <v>122</v>
      </c>
      <c r="I42" s="382">
        <v>40</v>
      </c>
      <c r="J42" s="356">
        <v>33</v>
      </c>
      <c r="K42" s="356">
        <v>7</v>
      </c>
      <c r="L42" s="382">
        <v>44</v>
      </c>
      <c r="M42" s="356">
        <v>36</v>
      </c>
      <c r="N42" s="356">
        <v>8</v>
      </c>
    </row>
    <row r="43" spans="1:14" ht="21" customHeight="1" x14ac:dyDescent="0.25">
      <c r="A43" s="39">
        <v>712</v>
      </c>
      <c r="B43" s="269" t="s">
        <v>582</v>
      </c>
      <c r="C43" s="382">
        <v>77</v>
      </c>
      <c r="D43" s="382">
        <v>73</v>
      </c>
      <c r="E43" s="382">
        <v>4</v>
      </c>
      <c r="F43" s="382">
        <v>22</v>
      </c>
      <c r="G43" s="356">
        <v>22</v>
      </c>
      <c r="H43" s="356" t="s">
        <v>122</v>
      </c>
      <c r="I43" s="382">
        <v>32</v>
      </c>
      <c r="J43" s="356">
        <v>28</v>
      </c>
      <c r="K43" s="356">
        <v>4</v>
      </c>
      <c r="L43" s="382">
        <v>23</v>
      </c>
      <c r="M43" s="356">
        <v>23</v>
      </c>
      <c r="N43" s="356" t="s">
        <v>122</v>
      </c>
    </row>
    <row r="44" spans="1:14" ht="21" customHeight="1" x14ac:dyDescent="0.25">
      <c r="A44" s="39">
        <v>714</v>
      </c>
      <c r="B44" s="269" t="s">
        <v>584</v>
      </c>
      <c r="C44" s="382">
        <v>5</v>
      </c>
      <c r="D44" s="382">
        <v>5</v>
      </c>
      <c r="E44" s="382">
        <v>0</v>
      </c>
      <c r="F44" s="382">
        <v>0</v>
      </c>
      <c r="G44" s="356" t="s">
        <v>122</v>
      </c>
      <c r="H44" s="356">
        <v>0</v>
      </c>
      <c r="I44" s="382">
        <v>5</v>
      </c>
      <c r="J44" s="356">
        <v>5</v>
      </c>
      <c r="K44" s="356">
        <v>0</v>
      </c>
      <c r="L44" s="382">
        <v>0</v>
      </c>
      <c r="M44" s="356" t="s">
        <v>122</v>
      </c>
      <c r="N44" s="356">
        <v>0</v>
      </c>
    </row>
    <row r="45" spans="1:14" ht="21" customHeight="1" x14ac:dyDescent="0.25">
      <c r="A45" s="39">
        <v>716</v>
      </c>
      <c r="B45" s="269" t="s">
        <v>586</v>
      </c>
      <c r="C45" s="382">
        <v>0</v>
      </c>
      <c r="D45" s="382">
        <v>0</v>
      </c>
      <c r="E45" s="382">
        <v>0</v>
      </c>
      <c r="F45" s="382">
        <v>0</v>
      </c>
      <c r="G45" s="356">
        <v>0</v>
      </c>
      <c r="H45" s="356">
        <v>0</v>
      </c>
      <c r="I45" s="382">
        <v>0</v>
      </c>
      <c r="J45" s="356">
        <v>0</v>
      </c>
      <c r="K45" s="356">
        <v>0</v>
      </c>
      <c r="L45" s="382">
        <v>0</v>
      </c>
      <c r="M45" s="356">
        <v>0</v>
      </c>
      <c r="N45" s="356">
        <v>0</v>
      </c>
    </row>
    <row r="46" spans="1:14" ht="21" customHeight="1" x14ac:dyDescent="0.25">
      <c r="A46" s="39">
        <v>717</v>
      </c>
      <c r="B46" s="269" t="s">
        <v>587</v>
      </c>
      <c r="C46" s="382">
        <v>0</v>
      </c>
      <c r="D46" s="382">
        <v>0</v>
      </c>
      <c r="E46" s="382">
        <v>0</v>
      </c>
      <c r="F46" s="382">
        <v>0</v>
      </c>
      <c r="G46" s="356">
        <v>0</v>
      </c>
      <c r="H46" s="356">
        <v>0</v>
      </c>
      <c r="I46" s="382">
        <v>0</v>
      </c>
      <c r="J46" s="356">
        <v>0</v>
      </c>
      <c r="K46" s="356">
        <v>0</v>
      </c>
      <c r="L46" s="382">
        <v>0</v>
      </c>
      <c r="M46" s="356" t="s">
        <v>122</v>
      </c>
      <c r="N46" s="356">
        <v>0</v>
      </c>
    </row>
    <row r="47" spans="1:14" ht="21" customHeight="1" x14ac:dyDescent="0.25">
      <c r="A47" s="39">
        <v>720</v>
      </c>
      <c r="B47" s="269" t="s">
        <v>589</v>
      </c>
      <c r="C47" s="382">
        <v>0</v>
      </c>
      <c r="D47" s="382">
        <v>0</v>
      </c>
      <c r="E47" s="382">
        <v>0</v>
      </c>
      <c r="F47" s="382">
        <v>0</v>
      </c>
      <c r="G47" s="356" t="s">
        <v>122</v>
      </c>
      <c r="H47" s="356">
        <v>0</v>
      </c>
      <c r="I47" s="382">
        <v>0</v>
      </c>
      <c r="J47" s="356">
        <v>0</v>
      </c>
      <c r="K47" s="356">
        <v>0</v>
      </c>
      <c r="L47" s="382">
        <v>0</v>
      </c>
      <c r="M47" s="356">
        <v>0</v>
      </c>
      <c r="N47" s="356">
        <v>0</v>
      </c>
    </row>
    <row r="48" spans="1:14" ht="21" customHeight="1" x14ac:dyDescent="0.25">
      <c r="A48" s="39">
        <v>802</v>
      </c>
      <c r="B48" s="269" t="s">
        <v>590</v>
      </c>
      <c r="C48" s="382">
        <v>150</v>
      </c>
      <c r="D48" s="382">
        <v>139</v>
      </c>
      <c r="E48" s="382">
        <v>11</v>
      </c>
      <c r="F48" s="382">
        <v>38</v>
      </c>
      <c r="G48" s="356">
        <v>34</v>
      </c>
      <c r="H48" s="356">
        <v>4</v>
      </c>
      <c r="I48" s="382">
        <v>62</v>
      </c>
      <c r="J48" s="356">
        <v>55</v>
      </c>
      <c r="K48" s="356">
        <v>7</v>
      </c>
      <c r="L48" s="382">
        <v>50</v>
      </c>
      <c r="M48" s="356">
        <v>50</v>
      </c>
      <c r="N48" s="356" t="s">
        <v>122</v>
      </c>
    </row>
    <row r="49" spans="1:14" ht="21" customHeight="1" x14ac:dyDescent="0.25">
      <c r="A49" s="39">
        <v>803</v>
      </c>
      <c r="B49" s="269" t="s">
        <v>591</v>
      </c>
      <c r="C49" s="382">
        <v>118</v>
      </c>
      <c r="D49" s="382">
        <v>110</v>
      </c>
      <c r="E49" s="382">
        <v>8</v>
      </c>
      <c r="F49" s="382">
        <v>44</v>
      </c>
      <c r="G49" s="356">
        <v>40</v>
      </c>
      <c r="H49" s="356">
        <v>4</v>
      </c>
      <c r="I49" s="382">
        <v>35</v>
      </c>
      <c r="J49" s="356">
        <v>31</v>
      </c>
      <c r="K49" s="356">
        <v>4</v>
      </c>
      <c r="L49" s="382">
        <v>39</v>
      </c>
      <c r="M49" s="356">
        <v>39</v>
      </c>
      <c r="N49" s="356" t="s">
        <v>122</v>
      </c>
    </row>
    <row r="50" spans="1:14" ht="21" customHeight="1" x14ac:dyDescent="0.25">
      <c r="A50" s="39">
        <v>804</v>
      </c>
      <c r="B50" s="269" t="s">
        <v>592</v>
      </c>
      <c r="C50" s="382">
        <v>82</v>
      </c>
      <c r="D50" s="382">
        <v>76</v>
      </c>
      <c r="E50" s="382">
        <v>6</v>
      </c>
      <c r="F50" s="382">
        <v>36</v>
      </c>
      <c r="G50" s="356">
        <v>30</v>
      </c>
      <c r="H50" s="356">
        <v>6</v>
      </c>
      <c r="I50" s="382">
        <v>28</v>
      </c>
      <c r="J50" s="356">
        <v>28</v>
      </c>
      <c r="K50" s="356" t="s">
        <v>122</v>
      </c>
      <c r="L50" s="382">
        <v>18</v>
      </c>
      <c r="M50" s="356">
        <v>18</v>
      </c>
      <c r="N50" s="356" t="s">
        <v>122</v>
      </c>
    </row>
    <row r="51" spans="1:14" ht="21" customHeight="1" x14ac:dyDescent="0.25">
      <c r="A51" s="39">
        <v>806</v>
      </c>
      <c r="B51" s="269" t="s">
        <v>593</v>
      </c>
      <c r="C51" s="382">
        <v>0</v>
      </c>
      <c r="D51" s="382">
        <v>0</v>
      </c>
      <c r="E51" s="382">
        <v>0</v>
      </c>
      <c r="F51" s="382">
        <v>0</v>
      </c>
      <c r="G51" s="356">
        <v>0</v>
      </c>
      <c r="H51" s="356">
        <v>0</v>
      </c>
      <c r="I51" s="382">
        <v>0</v>
      </c>
      <c r="J51" s="356">
        <v>0</v>
      </c>
      <c r="K51" s="356">
        <v>0</v>
      </c>
      <c r="L51" s="382">
        <v>0</v>
      </c>
      <c r="M51" s="356">
        <v>0</v>
      </c>
      <c r="N51" s="356">
        <v>0</v>
      </c>
    </row>
    <row r="52" spans="1:14" ht="21" customHeight="1" x14ac:dyDescent="0.25">
      <c r="A52" s="39">
        <v>827</v>
      </c>
      <c r="B52" s="269" t="s">
        <v>594</v>
      </c>
      <c r="C52" s="382">
        <v>0</v>
      </c>
      <c r="D52" s="382">
        <v>0</v>
      </c>
      <c r="E52" s="382">
        <v>0</v>
      </c>
      <c r="F52" s="382">
        <v>0</v>
      </c>
      <c r="G52" s="356">
        <v>0</v>
      </c>
      <c r="H52" s="356">
        <v>0</v>
      </c>
      <c r="I52" s="382">
        <v>0</v>
      </c>
      <c r="J52" s="356">
        <v>0</v>
      </c>
      <c r="K52" s="356">
        <v>0</v>
      </c>
      <c r="L52" s="382">
        <v>0</v>
      </c>
      <c r="M52" s="356">
        <v>0</v>
      </c>
      <c r="N52" s="356">
        <v>0</v>
      </c>
    </row>
    <row r="53" spans="1:14" ht="21" customHeight="1" x14ac:dyDescent="0.25">
      <c r="A53" s="39">
        <v>828</v>
      </c>
      <c r="B53" s="269" t="s">
        <v>595</v>
      </c>
      <c r="C53" s="382">
        <v>0</v>
      </c>
      <c r="D53" s="382">
        <v>0</v>
      </c>
      <c r="E53" s="382">
        <v>0</v>
      </c>
      <c r="F53" s="382">
        <v>0</v>
      </c>
      <c r="G53" s="356">
        <v>0</v>
      </c>
      <c r="H53" s="356">
        <v>0</v>
      </c>
      <c r="I53" s="382">
        <v>0</v>
      </c>
      <c r="J53" s="356">
        <v>0</v>
      </c>
      <c r="K53" s="356">
        <v>0</v>
      </c>
      <c r="L53" s="382">
        <v>0</v>
      </c>
      <c r="M53" s="356">
        <v>0</v>
      </c>
      <c r="N53" s="356">
        <v>0</v>
      </c>
    </row>
    <row r="54" spans="1:14" ht="21" customHeight="1" x14ac:dyDescent="0.25">
      <c r="A54" s="39">
        <v>830</v>
      </c>
      <c r="B54" s="269" t="s">
        <v>596</v>
      </c>
      <c r="C54" s="382">
        <v>0</v>
      </c>
      <c r="D54" s="382">
        <v>0</v>
      </c>
      <c r="E54" s="382">
        <v>0</v>
      </c>
      <c r="F54" s="382">
        <v>0</v>
      </c>
      <c r="G54" s="356">
        <v>0</v>
      </c>
      <c r="H54" s="356">
        <v>0</v>
      </c>
      <c r="I54" s="382">
        <v>0</v>
      </c>
      <c r="J54" s="356">
        <v>0</v>
      </c>
      <c r="K54" s="356">
        <v>0</v>
      </c>
      <c r="L54" s="382">
        <v>0</v>
      </c>
      <c r="M54" s="356">
        <v>0</v>
      </c>
      <c r="N54" s="356">
        <v>0</v>
      </c>
    </row>
    <row r="55" spans="1:14" ht="21" customHeight="1" x14ac:dyDescent="0.25">
      <c r="A55" s="39">
        <v>901</v>
      </c>
      <c r="B55" s="269" t="s">
        <v>1343</v>
      </c>
      <c r="C55" s="382">
        <v>484</v>
      </c>
      <c r="D55" s="382">
        <v>400</v>
      </c>
      <c r="E55" s="382">
        <v>84</v>
      </c>
      <c r="F55" s="382">
        <v>99</v>
      </c>
      <c r="G55" s="356">
        <v>80</v>
      </c>
      <c r="H55" s="356">
        <v>19</v>
      </c>
      <c r="I55" s="382">
        <v>196</v>
      </c>
      <c r="J55" s="356">
        <v>161</v>
      </c>
      <c r="K55" s="356">
        <v>35</v>
      </c>
      <c r="L55" s="382">
        <v>189</v>
      </c>
      <c r="M55" s="356">
        <v>159</v>
      </c>
      <c r="N55" s="356">
        <v>30</v>
      </c>
    </row>
    <row r="56" spans="1:14" ht="21" customHeight="1" x14ac:dyDescent="0.25">
      <c r="A56" s="39">
        <v>905</v>
      </c>
      <c r="B56" s="269" t="s">
        <v>598</v>
      </c>
      <c r="C56" s="382">
        <v>19</v>
      </c>
      <c r="D56" s="382">
        <v>19</v>
      </c>
      <c r="E56" s="382">
        <v>0</v>
      </c>
      <c r="F56" s="382">
        <v>0</v>
      </c>
      <c r="G56" s="356" t="s">
        <v>122</v>
      </c>
      <c r="H56" s="356">
        <v>0</v>
      </c>
      <c r="I56" s="382">
        <v>5</v>
      </c>
      <c r="J56" s="356">
        <v>5</v>
      </c>
      <c r="K56" s="356">
        <v>0</v>
      </c>
      <c r="L56" s="382">
        <v>14</v>
      </c>
      <c r="M56" s="356">
        <v>14</v>
      </c>
      <c r="N56" s="356" t="s">
        <v>122</v>
      </c>
    </row>
    <row r="57" spans="1:14" ht="21" customHeight="1" x14ac:dyDescent="0.25">
      <c r="A57" s="39">
        <v>910</v>
      </c>
      <c r="B57" s="269" t="s">
        <v>599</v>
      </c>
      <c r="C57" s="382">
        <v>0</v>
      </c>
      <c r="D57" s="382">
        <v>0</v>
      </c>
      <c r="E57" s="382">
        <v>0</v>
      </c>
      <c r="F57" s="382">
        <v>0</v>
      </c>
      <c r="G57" s="356">
        <v>0</v>
      </c>
      <c r="H57" s="356">
        <v>0</v>
      </c>
      <c r="I57" s="382">
        <v>0</v>
      </c>
      <c r="J57" s="356" t="s">
        <v>122</v>
      </c>
      <c r="K57" s="356">
        <v>0</v>
      </c>
      <c r="L57" s="382">
        <v>0</v>
      </c>
      <c r="M57" s="356">
        <v>0</v>
      </c>
      <c r="N57" s="356">
        <v>0</v>
      </c>
    </row>
    <row r="58" spans="1:14" ht="21" customHeight="1" x14ac:dyDescent="0.25">
      <c r="A58" s="39">
        <v>11004</v>
      </c>
      <c r="B58" s="269" t="s">
        <v>1370</v>
      </c>
      <c r="C58" s="382">
        <v>0</v>
      </c>
      <c r="D58" s="382">
        <v>0</v>
      </c>
      <c r="E58" s="382">
        <v>0</v>
      </c>
      <c r="F58" s="382">
        <v>0</v>
      </c>
      <c r="G58" s="356">
        <v>0</v>
      </c>
      <c r="H58" s="356">
        <v>0</v>
      </c>
      <c r="I58" s="382">
        <v>0</v>
      </c>
      <c r="J58" s="356">
        <v>0</v>
      </c>
      <c r="K58" s="356">
        <v>0</v>
      </c>
      <c r="L58" s="382">
        <v>0</v>
      </c>
      <c r="M58" s="356">
        <v>0</v>
      </c>
      <c r="N58" s="356">
        <v>0</v>
      </c>
    </row>
    <row r="59" spans="1:14" ht="21" customHeight="1" x14ac:dyDescent="0.25">
      <c r="A59" s="39">
        <v>11005</v>
      </c>
      <c r="B59" s="269" t="s">
        <v>602</v>
      </c>
      <c r="C59" s="382">
        <v>0</v>
      </c>
      <c r="D59" s="382">
        <v>0</v>
      </c>
      <c r="E59" s="382">
        <v>0</v>
      </c>
      <c r="F59" s="382">
        <v>0</v>
      </c>
      <c r="G59" s="356">
        <v>0</v>
      </c>
      <c r="H59" s="356">
        <v>0</v>
      </c>
      <c r="I59" s="382">
        <v>0</v>
      </c>
      <c r="J59" s="356" t="s">
        <v>122</v>
      </c>
      <c r="K59" s="356">
        <v>0</v>
      </c>
      <c r="L59" s="382">
        <v>0</v>
      </c>
      <c r="M59" s="356">
        <v>0</v>
      </c>
      <c r="N59" s="356">
        <v>0</v>
      </c>
    </row>
    <row r="60" spans="1:14" ht="21" customHeight="1" x14ac:dyDescent="0.25">
      <c r="A60" s="39">
        <v>11102</v>
      </c>
      <c r="B60" s="269" t="s">
        <v>603</v>
      </c>
      <c r="C60" s="382">
        <v>0</v>
      </c>
      <c r="D60" s="382">
        <v>0</v>
      </c>
      <c r="E60" s="382">
        <v>0</v>
      </c>
      <c r="F60" s="382">
        <v>0</v>
      </c>
      <c r="G60" s="356">
        <v>0</v>
      </c>
      <c r="H60" s="356">
        <v>0</v>
      </c>
      <c r="I60" s="382">
        <v>0</v>
      </c>
      <c r="J60" s="356">
        <v>0</v>
      </c>
      <c r="K60" s="356">
        <v>0</v>
      </c>
      <c r="L60" s="382">
        <v>0</v>
      </c>
      <c r="M60" s="356">
        <v>0</v>
      </c>
      <c r="N60" s="356">
        <v>0</v>
      </c>
    </row>
    <row r="61" spans="1:14" ht="21" customHeight="1" x14ac:dyDescent="0.25">
      <c r="A61" s="39">
        <v>11103</v>
      </c>
      <c r="B61" s="269" t="s">
        <v>604</v>
      </c>
      <c r="C61" s="382">
        <v>0</v>
      </c>
      <c r="D61" s="382">
        <v>0</v>
      </c>
      <c r="E61" s="382">
        <v>0</v>
      </c>
      <c r="F61" s="382">
        <v>0</v>
      </c>
      <c r="G61" s="356">
        <v>0</v>
      </c>
      <c r="H61" s="356">
        <v>0</v>
      </c>
      <c r="I61" s="382">
        <v>0</v>
      </c>
      <c r="J61" s="356">
        <v>0</v>
      </c>
      <c r="K61" s="356">
        <v>0</v>
      </c>
      <c r="L61" s="382">
        <v>0</v>
      </c>
      <c r="M61" s="356">
        <v>0</v>
      </c>
      <c r="N61" s="356">
        <v>0</v>
      </c>
    </row>
    <row r="62" spans="1:14" ht="21" customHeight="1" x14ac:dyDescent="0.25">
      <c r="A62" s="39">
        <v>12086</v>
      </c>
      <c r="B62" s="269" t="s">
        <v>605</v>
      </c>
      <c r="C62" s="382">
        <v>0</v>
      </c>
      <c r="D62" s="382">
        <v>0</v>
      </c>
      <c r="E62" s="382">
        <v>0</v>
      </c>
      <c r="F62" s="382">
        <v>0</v>
      </c>
      <c r="G62" s="356">
        <v>0</v>
      </c>
      <c r="H62" s="356">
        <v>0</v>
      </c>
      <c r="I62" s="382">
        <v>0</v>
      </c>
      <c r="J62" s="356">
        <v>0</v>
      </c>
      <c r="K62" s="356">
        <v>0</v>
      </c>
      <c r="L62" s="382">
        <v>0</v>
      </c>
      <c r="M62" s="356">
        <v>0</v>
      </c>
      <c r="N62" s="356">
        <v>0</v>
      </c>
    </row>
    <row r="63" spans="1:14" ht="21" customHeight="1" x14ac:dyDescent="0.25">
      <c r="A63" s="39">
        <v>13001</v>
      </c>
      <c r="B63" s="269" t="s">
        <v>606</v>
      </c>
      <c r="C63" s="382">
        <v>1352</v>
      </c>
      <c r="D63" s="382">
        <v>898</v>
      </c>
      <c r="E63" s="382">
        <v>454</v>
      </c>
      <c r="F63" s="382">
        <v>350</v>
      </c>
      <c r="G63" s="356">
        <v>258</v>
      </c>
      <c r="H63" s="356">
        <v>92</v>
      </c>
      <c r="I63" s="382">
        <v>486</v>
      </c>
      <c r="J63" s="356">
        <v>320</v>
      </c>
      <c r="K63" s="356">
        <v>166</v>
      </c>
      <c r="L63" s="382">
        <v>516</v>
      </c>
      <c r="M63" s="356">
        <v>320</v>
      </c>
      <c r="N63" s="356">
        <v>196</v>
      </c>
    </row>
    <row r="64" spans="1:14" ht="21" customHeight="1" x14ac:dyDescent="0.25">
      <c r="A64" s="39">
        <v>14056</v>
      </c>
      <c r="B64" s="269" t="s">
        <v>607</v>
      </c>
      <c r="C64" s="382">
        <v>0</v>
      </c>
      <c r="D64" s="382">
        <v>0</v>
      </c>
      <c r="E64" s="382">
        <v>0</v>
      </c>
      <c r="F64" s="382">
        <v>0</v>
      </c>
      <c r="G64" s="356">
        <v>0</v>
      </c>
      <c r="H64" s="356">
        <v>0</v>
      </c>
      <c r="I64" s="382">
        <v>0</v>
      </c>
      <c r="J64" s="356">
        <v>0</v>
      </c>
      <c r="K64" s="356">
        <v>0</v>
      </c>
      <c r="L64" s="382">
        <v>0</v>
      </c>
      <c r="M64" s="356">
        <v>0</v>
      </c>
      <c r="N64" s="356">
        <v>0</v>
      </c>
    </row>
    <row r="65" spans="1:14" ht="21" customHeight="1" x14ac:dyDescent="0.25">
      <c r="A65" s="39">
        <v>19109</v>
      </c>
      <c r="B65" s="269" t="s">
        <v>608</v>
      </c>
      <c r="C65" s="382">
        <v>0</v>
      </c>
      <c r="D65" s="382">
        <v>0</v>
      </c>
      <c r="E65" s="382">
        <v>0</v>
      </c>
      <c r="F65" s="382">
        <v>0</v>
      </c>
      <c r="G65" s="356">
        <v>0</v>
      </c>
      <c r="H65" s="356">
        <v>0</v>
      </c>
      <c r="I65" s="382">
        <v>0</v>
      </c>
      <c r="J65" s="356">
        <v>0</v>
      </c>
      <c r="K65" s="356">
        <v>0</v>
      </c>
      <c r="L65" s="382">
        <v>0</v>
      </c>
      <c r="M65" s="356">
        <v>0</v>
      </c>
      <c r="N65" s="356">
        <v>0</v>
      </c>
    </row>
    <row r="66" spans="1:14" ht="21" customHeight="1" x14ac:dyDescent="0.25">
      <c r="A66" s="39">
        <v>19113</v>
      </c>
      <c r="B66" s="269" t="s">
        <v>609</v>
      </c>
      <c r="C66" s="382">
        <v>0</v>
      </c>
      <c r="D66" s="382">
        <v>0</v>
      </c>
      <c r="E66" s="382">
        <v>0</v>
      </c>
      <c r="F66" s="382">
        <v>0</v>
      </c>
      <c r="G66" s="356" t="s">
        <v>122</v>
      </c>
      <c r="H66" s="356">
        <v>0</v>
      </c>
      <c r="I66" s="382">
        <v>0</v>
      </c>
      <c r="J66" s="356">
        <v>0</v>
      </c>
      <c r="K66" s="356">
        <v>0</v>
      </c>
      <c r="L66" s="382">
        <v>0</v>
      </c>
      <c r="M66" s="356">
        <v>0</v>
      </c>
      <c r="N66" s="356">
        <v>0</v>
      </c>
    </row>
    <row r="67" spans="1:14" ht="21" customHeight="1" x14ac:dyDescent="0.25">
      <c r="A67" s="39">
        <v>21002</v>
      </c>
      <c r="B67" s="269" t="s">
        <v>611</v>
      </c>
      <c r="C67" s="382">
        <v>0</v>
      </c>
      <c r="D67" s="382">
        <v>0</v>
      </c>
      <c r="E67" s="382">
        <v>0</v>
      </c>
      <c r="F67" s="382">
        <v>0</v>
      </c>
      <c r="G67" s="356">
        <v>0</v>
      </c>
      <c r="H67" s="356">
        <v>0</v>
      </c>
      <c r="I67" s="382">
        <v>0</v>
      </c>
      <c r="J67" s="356">
        <v>0</v>
      </c>
      <c r="K67" s="356">
        <v>0</v>
      </c>
      <c r="L67" s="382">
        <v>0</v>
      </c>
      <c r="M67" s="356">
        <v>0</v>
      </c>
      <c r="N67" s="356">
        <v>0</v>
      </c>
    </row>
    <row r="68" spans="1:14" ht="21" customHeight="1" x14ac:dyDescent="0.25">
      <c r="A68" s="39"/>
      <c r="B68" s="268" t="s">
        <v>613</v>
      </c>
      <c r="C68" s="380">
        <v>5058</v>
      </c>
      <c r="D68" s="380">
        <v>3612</v>
      </c>
      <c r="E68" s="380">
        <v>1446</v>
      </c>
      <c r="F68" s="380">
        <v>1954</v>
      </c>
      <c r="G68" s="380">
        <v>1386</v>
      </c>
      <c r="H68" s="380">
        <v>568</v>
      </c>
      <c r="I68" s="380">
        <v>2062</v>
      </c>
      <c r="J68" s="380">
        <v>1428</v>
      </c>
      <c r="K68" s="380">
        <v>634</v>
      </c>
      <c r="L68" s="380">
        <v>1042</v>
      </c>
      <c r="M68" s="380">
        <v>798</v>
      </c>
      <c r="N68" s="380">
        <v>244</v>
      </c>
    </row>
    <row r="69" spans="1:14" ht="21" customHeight="1" x14ac:dyDescent="0.25">
      <c r="A69" s="39">
        <v>216</v>
      </c>
      <c r="B69" s="269" t="s">
        <v>614</v>
      </c>
      <c r="C69" s="382">
        <v>11</v>
      </c>
      <c r="D69" s="382">
        <v>7</v>
      </c>
      <c r="E69" s="382">
        <v>4</v>
      </c>
      <c r="F69" s="382">
        <v>0</v>
      </c>
      <c r="G69" s="356">
        <v>0</v>
      </c>
      <c r="H69" s="356">
        <v>0</v>
      </c>
      <c r="I69" s="382">
        <v>11</v>
      </c>
      <c r="J69" s="356">
        <v>7</v>
      </c>
      <c r="K69" s="356">
        <v>4</v>
      </c>
      <c r="L69" s="382">
        <v>0</v>
      </c>
      <c r="M69" s="356" t="s">
        <v>122</v>
      </c>
      <c r="N69" s="356" t="s">
        <v>122</v>
      </c>
    </row>
    <row r="70" spans="1:14" ht="21" customHeight="1" x14ac:dyDescent="0.25">
      <c r="A70" s="39">
        <v>310</v>
      </c>
      <c r="B70" s="269" t="s">
        <v>616</v>
      </c>
      <c r="C70" s="382">
        <v>0</v>
      </c>
      <c r="D70" s="382">
        <v>0</v>
      </c>
      <c r="E70" s="382">
        <v>0</v>
      </c>
      <c r="F70" s="382">
        <v>0</v>
      </c>
      <c r="G70" s="356">
        <v>0</v>
      </c>
      <c r="H70" s="356">
        <v>0</v>
      </c>
      <c r="I70" s="382">
        <v>0</v>
      </c>
      <c r="J70" s="356">
        <v>0</v>
      </c>
      <c r="K70" s="356">
        <v>0</v>
      </c>
      <c r="L70" s="382">
        <v>0</v>
      </c>
      <c r="M70" s="356">
        <v>0</v>
      </c>
      <c r="N70" s="356">
        <v>0</v>
      </c>
    </row>
    <row r="71" spans="1:14" ht="21" customHeight="1" x14ac:dyDescent="0.25">
      <c r="A71" s="39">
        <v>808</v>
      </c>
      <c r="B71" s="269" t="s">
        <v>617</v>
      </c>
      <c r="C71" s="382">
        <v>26</v>
      </c>
      <c r="D71" s="382">
        <v>26</v>
      </c>
      <c r="E71" s="382">
        <v>0</v>
      </c>
      <c r="F71" s="382">
        <v>6</v>
      </c>
      <c r="G71" s="356">
        <v>6</v>
      </c>
      <c r="H71" s="356">
        <v>0</v>
      </c>
      <c r="I71" s="382">
        <v>14</v>
      </c>
      <c r="J71" s="356">
        <v>14</v>
      </c>
      <c r="K71" s="356" t="s">
        <v>122</v>
      </c>
      <c r="L71" s="382">
        <v>6</v>
      </c>
      <c r="M71" s="356">
        <v>6</v>
      </c>
      <c r="N71" s="356">
        <v>0</v>
      </c>
    </row>
    <row r="72" spans="1:14" ht="21" customHeight="1" x14ac:dyDescent="0.25">
      <c r="A72" s="39">
        <v>809</v>
      </c>
      <c r="B72" s="269" t="s">
        <v>618</v>
      </c>
      <c r="C72" s="382">
        <v>321</v>
      </c>
      <c r="D72" s="382">
        <v>302</v>
      </c>
      <c r="E72" s="382">
        <v>19</v>
      </c>
      <c r="F72" s="382">
        <v>114</v>
      </c>
      <c r="G72" s="356">
        <v>107</v>
      </c>
      <c r="H72" s="356">
        <v>7</v>
      </c>
      <c r="I72" s="382">
        <v>128</v>
      </c>
      <c r="J72" s="356">
        <v>123</v>
      </c>
      <c r="K72" s="356">
        <v>5</v>
      </c>
      <c r="L72" s="382">
        <v>79</v>
      </c>
      <c r="M72" s="356">
        <v>72</v>
      </c>
      <c r="N72" s="356">
        <v>7</v>
      </c>
    </row>
    <row r="73" spans="1:14" ht="21" customHeight="1" x14ac:dyDescent="0.25">
      <c r="A73" s="39">
        <v>810</v>
      </c>
      <c r="B73" s="269" t="s">
        <v>619</v>
      </c>
      <c r="C73" s="382">
        <v>301</v>
      </c>
      <c r="D73" s="382">
        <v>292</v>
      </c>
      <c r="E73" s="382">
        <v>9</v>
      </c>
      <c r="F73" s="382">
        <v>135</v>
      </c>
      <c r="G73" s="356">
        <v>131</v>
      </c>
      <c r="H73" s="356">
        <v>4</v>
      </c>
      <c r="I73" s="382">
        <v>101</v>
      </c>
      <c r="J73" s="356">
        <v>96</v>
      </c>
      <c r="K73" s="356">
        <v>5</v>
      </c>
      <c r="L73" s="382">
        <v>65</v>
      </c>
      <c r="M73" s="356">
        <v>65</v>
      </c>
      <c r="N73" s="356">
        <v>0</v>
      </c>
    </row>
    <row r="74" spans="1:14" ht="21" customHeight="1" x14ac:dyDescent="0.25">
      <c r="A74" s="39">
        <v>811</v>
      </c>
      <c r="B74" s="269" t="s">
        <v>620</v>
      </c>
      <c r="C74" s="382">
        <v>19</v>
      </c>
      <c r="D74" s="382">
        <v>19</v>
      </c>
      <c r="E74" s="382">
        <v>0</v>
      </c>
      <c r="F74" s="382">
        <v>0</v>
      </c>
      <c r="G74" s="356">
        <v>0</v>
      </c>
      <c r="H74" s="356">
        <v>0</v>
      </c>
      <c r="I74" s="382">
        <v>4</v>
      </c>
      <c r="J74" s="356">
        <v>4</v>
      </c>
      <c r="K74" s="356" t="s">
        <v>122</v>
      </c>
      <c r="L74" s="382">
        <v>15</v>
      </c>
      <c r="M74" s="356">
        <v>15</v>
      </c>
      <c r="N74" s="356">
        <v>0</v>
      </c>
    </row>
    <row r="75" spans="1:14" ht="21" customHeight="1" x14ac:dyDescent="0.25">
      <c r="A75" s="39">
        <v>812</v>
      </c>
      <c r="B75" s="269" t="s">
        <v>621</v>
      </c>
      <c r="C75" s="382">
        <v>371</v>
      </c>
      <c r="D75" s="382">
        <v>317</v>
      </c>
      <c r="E75" s="382">
        <v>54</v>
      </c>
      <c r="F75" s="382">
        <v>119</v>
      </c>
      <c r="G75" s="356">
        <v>103</v>
      </c>
      <c r="H75" s="356">
        <v>16</v>
      </c>
      <c r="I75" s="382">
        <v>140</v>
      </c>
      <c r="J75" s="356">
        <v>119</v>
      </c>
      <c r="K75" s="356">
        <v>21</v>
      </c>
      <c r="L75" s="382">
        <v>112</v>
      </c>
      <c r="M75" s="356">
        <v>95</v>
      </c>
      <c r="N75" s="356">
        <v>17</v>
      </c>
    </row>
    <row r="76" spans="1:14" ht="21" customHeight="1" x14ac:dyDescent="0.25">
      <c r="A76" s="39">
        <v>814</v>
      </c>
      <c r="B76" s="269" t="s">
        <v>622</v>
      </c>
      <c r="C76" s="382">
        <v>0</v>
      </c>
      <c r="D76" s="382">
        <v>0</v>
      </c>
      <c r="E76" s="382">
        <v>0</v>
      </c>
      <c r="F76" s="382">
        <v>0</v>
      </c>
      <c r="G76" s="356">
        <v>0</v>
      </c>
      <c r="H76" s="356">
        <v>0</v>
      </c>
      <c r="I76" s="382">
        <v>0</v>
      </c>
      <c r="J76" s="356">
        <v>0</v>
      </c>
      <c r="K76" s="356">
        <v>0</v>
      </c>
      <c r="L76" s="382">
        <v>0</v>
      </c>
      <c r="M76" s="356">
        <v>0</v>
      </c>
      <c r="N76" s="356">
        <v>0</v>
      </c>
    </row>
    <row r="77" spans="1:14" ht="21" customHeight="1" x14ac:dyDescent="0.25">
      <c r="A77" s="39">
        <v>816</v>
      </c>
      <c r="B77" s="269" t="s">
        <v>623</v>
      </c>
      <c r="C77" s="382">
        <v>50</v>
      </c>
      <c r="D77" s="382">
        <v>35</v>
      </c>
      <c r="E77" s="382">
        <v>15</v>
      </c>
      <c r="F77" s="382">
        <v>15</v>
      </c>
      <c r="G77" s="356">
        <v>11</v>
      </c>
      <c r="H77" s="356">
        <v>4</v>
      </c>
      <c r="I77" s="382">
        <v>14</v>
      </c>
      <c r="J77" s="356">
        <v>8</v>
      </c>
      <c r="K77" s="356">
        <v>6</v>
      </c>
      <c r="L77" s="382">
        <v>21</v>
      </c>
      <c r="M77" s="356">
        <v>16</v>
      </c>
      <c r="N77" s="356">
        <v>5</v>
      </c>
    </row>
    <row r="78" spans="1:14" ht="21" customHeight="1" x14ac:dyDescent="0.25">
      <c r="A78" s="39">
        <v>817</v>
      </c>
      <c r="B78" s="269" t="s">
        <v>624</v>
      </c>
      <c r="C78" s="382">
        <v>0</v>
      </c>
      <c r="D78" s="382">
        <v>0</v>
      </c>
      <c r="E78" s="382">
        <v>0</v>
      </c>
      <c r="F78" s="382">
        <v>0</v>
      </c>
      <c r="G78" s="356">
        <v>0</v>
      </c>
      <c r="H78" s="356">
        <v>0</v>
      </c>
      <c r="I78" s="382">
        <v>0</v>
      </c>
      <c r="J78" s="356">
        <v>0</v>
      </c>
      <c r="K78" s="356">
        <v>0</v>
      </c>
      <c r="L78" s="382">
        <v>0</v>
      </c>
      <c r="M78" s="356">
        <v>0</v>
      </c>
      <c r="N78" s="356">
        <v>0</v>
      </c>
    </row>
    <row r="79" spans="1:14" ht="21" customHeight="1" x14ac:dyDescent="0.25">
      <c r="A79" s="39">
        <v>821</v>
      </c>
      <c r="B79" s="269" t="s">
        <v>625</v>
      </c>
      <c r="C79" s="382">
        <v>4</v>
      </c>
      <c r="D79" s="382">
        <v>4</v>
      </c>
      <c r="E79" s="382">
        <v>0</v>
      </c>
      <c r="F79" s="382">
        <v>0</v>
      </c>
      <c r="G79" s="356">
        <v>0</v>
      </c>
      <c r="H79" s="356">
        <v>0</v>
      </c>
      <c r="I79" s="382">
        <v>0</v>
      </c>
      <c r="J79" s="356" t="s">
        <v>122</v>
      </c>
      <c r="K79" s="356" t="s">
        <v>122</v>
      </c>
      <c r="L79" s="382">
        <v>4</v>
      </c>
      <c r="M79" s="356">
        <v>4</v>
      </c>
      <c r="N79" s="356" t="s">
        <v>122</v>
      </c>
    </row>
    <row r="80" spans="1:14" ht="21" customHeight="1" x14ac:dyDescent="0.25">
      <c r="A80" s="39">
        <v>825</v>
      </c>
      <c r="B80" s="269" t="s">
        <v>1371</v>
      </c>
      <c r="C80" s="382">
        <v>0</v>
      </c>
      <c r="D80" s="382">
        <v>0</v>
      </c>
      <c r="E80" s="382">
        <v>0</v>
      </c>
      <c r="F80" s="382">
        <v>0</v>
      </c>
      <c r="G80" s="356">
        <v>0</v>
      </c>
      <c r="H80" s="356">
        <v>0</v>
      </c>
      <c r="I80" s="382">
        <v>0</v>
      </c>
      <c r="J80" s="356" t="s">
        <v>122</v>
      </c>
      <c r="K80" s="356" t="s">
        <v>122</v>
      </c>
      <c r="L80" s="382">
        <v>0</v>
      </c>
      <c r="M80" s="356" t="s">
        <v>122</v>
      </c>
      <c r="N80" s="356">
        <v>0</v>
      </c>
    </row>
    <row r="81" spans="1:14" ht="21" customHeight="1" x14ac:dyDescent="0.25">
      <c r="A81" s="39">
        <v>826</v>
      </c>
      <c r="B81" s="269" t="s">
        <v>628</v>
      </c>
      <c r="C81" s="382">
        <v>9</v>
      </c>
      <c r="D81" s="382">
        <v>9</v>
      </c>
      <c r="E81" s="382">
        <v>0</v>
      </c>
      <c r="F81" s="382">
        <v>9</v>
      </c>
      <c r="G81" s="356">
        <v>9</v>
      </c>
      <c r="H81" s="356" t="s">
        <v>122</v>
      </c>
      <c r="I81" s="382">
        <v>0</v>
      </c>
      <c r="J81" s="356" t="s">
        <v>122</v>
      </c>
      <c r="K81" s="356">
        <v>0</v>
      </c>
      <c r="L81" s="382">
        <v>0</v>
      </c>
      <c r="M81" s="356" t="s">
        <v>122</v>
      </c>
      <c r="N81" s="356">
        <v>0</v>
      </c>
    </row>
    <row r="82" spans="1:14" ht="21" customHeight="1" x14ac:dyDescent="0.25">
      <c r="A82" s="39">
        <v>831</v>
      </c>
      <c r="B82" s="269" t="s">
        <v>629</v>
      </c>
      <c r="C82" s="382">
        <v>46</v>
      </c>
      <c r="D82" s="382">
        <v>46</v>
      </c>
      <c r="E82" s="382">
        <v>0</v>
      </c>
      <c r="F82" s="382">
        <v>12</v>
      </c>
      <c r="G82" s="356">
        <v>12</v>
      </c>
      <c r="H82" s="356" t="s">
        <v>122</v>
      </c>
      <c r="I82" s="382">
        <v>21</v>
      </c>
      <c r="J82" s="356">
        <v>21</v>
      </c>
      <c r="K82" s="356" t="s">
        <v>122</v>
      </c>
      <c r="L82" s="382">
        <v>13</v>
      </c>
      <c r="M82" s="356">
        <v>13</v>
      </c>
      <c r="N82" s="356" t="s">
        <v>122</v>
      </c>
    </row>
    <row r="83" spans="1:14" ht="21" customHeight="1" x14ac:dyDescent="0.25">
      <c r="A83" s="39">
        <v>833</v>
      </c>
      <c r="B83" s="269" t="s">
        <v>630</v>
      </c>
      <c r="C83" s="382">
        <v>0</v>
      </c>
      <c r="D83" s="382">
        <v>0</v>
      </c>
      <c r="E83" s="382">
        <v>0</v>
      </c>
      <c r="F83" s="382">
        <v>0</v>
      </c>
      <c r="G83" s="356">
        <v>0</v>
      </c>
      <c r="H83" s="356">
        <v>0</v>
      </c>
      <c r="I83" s="382">
        <v>0</v>
      </c>
      <c r="J83" s="356">
        <v>0</v>
      </c>
      <c r="K83" s="356">
        <v>0</v>
      </c>
      <c r="L83" s="382">
        <v>0</v>
      </c>
      <c r="M83" s="356">
        <v>0</v>
      </c>
      <c r="N83" s="356">
        <v>0</v>
      </c>
    </row>
    <row r="84" spans="1:14" ht="21" customHeight="1" x14ac:dyDescent="0.25">
      <c r="A84" s="39">
        <v>834</v>
      </c>
      <c r="B84" s="269" t="s">
        <v>631</v>
      </c>
      <c r="C84" s="382">
        <v>0</v>
      </c>
      <c r="D84" s="382">
        <v>0</v>
      </c>
      <c r="E84" s="382">
        <v>0</v>
      </c>
      <c r="F84" s="382">
        <v>0</v>
      </c>
      <c r="G84" s="356">
        <v>0</v>
      </c>
      <c r="H84" s="356">
        <v>0</v>
      </c>
      <c r="I84" s="382">
        <v>0</v>
      </c>
      <c r="J84" s="356">
        <v>0</v>
      </c>
      <c r="K84" s="356">
        <v>0</v>
      </c>
      <c r="L84" s="382">
        <v>0</v>
      </c>
      <c r="M84" s="356">
        <v>0</v>
      </c>
      <c r="N84" s="356">
        <v>0</v>
      </c>
    </row>
    <row r="85" spans="1:14" ht="21" customHeight="1" x14ac:dyDescent="0.25">
      <c r="A85" s="39">
        <v>836</v>
      </c>
      <c r="B85" s="269" t="s">
        <v>632</v>
      </c>
      <c r="C85" s="382">
        <v>0</v>
      </c>
      <c r="D85" s="382">
        <v>0</v>
      </c>
      <c r="E85" s="382">
        <v>0</v>
      </c>
      <c r="F85" s="382">
        <v>0</v>
      </c>
      <c r="G85" s="356">
        <v>0</v>
      </c>
      <c r="H85" s="356">
        <v>0</v>
      </c>
      <c r="I85" s="382">
        <v>0</v>
      </c>
      <c r="J85" s="356" t="s">
        <v>122</v>
      </c>
      <c r="K85" s="356">
        <v>0</v>
      </c>
      <c r="L85" s="382">
        <v>0</v>
      </c>
      <c r="M85" s="356" t="s">
        <v>122</v>
      </c>
      <c r="N85" s="356">
        <v>0</v>
      </c>
    </row>
    <row r="86" spans="1:14" ht="21" customHeight="1" x14ac:dyDescent="0.25">
      <c r="A86" s="39">
        <v>838</v>
      </c>
      <c r="B86" s="269" t="s">
        <v>633</v>
      </c>
      <c r="C86" s="382">
        <v>0</v>
      </c>
      <c r="D86" s="382">
        <v>0</v>
      </c>
      <c r="E86" s="382">
        <v>0</v>
      </c>
      <c r="F86" s="382">
        <v>0</v>
      </c>
      <c r="G86" s="356">
        <v>0</v>
      </c>
      <c r="H86" s="356">
        <v>0</v>
      </c>
      <c r="I86" s="382">
        <v>0</v>
      </c>
      <c r="J86" s="356">
        <v>0</v>
      </c>
      <c r="K86" s="356">
        <v>0</v>
      </c>
      <c r="L86" s="382">
        <v>0</v>
      </c>
      <c r="M86" s="356" t="s">
        <v>122</v>
      </c>
      <c r="N86" s="356">
        <v>0</v>
      </c>
    </row>
    <row r="87" spans="1:14" ht="21" customHeight="1" x14ac:dyDescent="0.25">
      <c r="A87" s="39">
        <v>840</v>
      </c>
      <c r="B87" s="269" t="s">
        <v>518</v>
      </c>
      <c r="C87" s="382">
        <v>327</v>
      </c>
      <c r="D87" s="382">
        <v>275</v>
      </c>
      <c r="E87" s="382">
        <v>52</v>
      </c>
      <c r="F87" s="382">
        <v>130</v>
      </c>
      <c r="G87" s="356">
        <v>108</v>
      </c>
      <c r="H87" s="356">
        <v>22</v>
      </c>
      <c r="I87" s="382">
        <v>125</v>
      </c>
      <c r="J87" s="356">
        <v>107</v>
      </c>
      <c r="K87" s="356">
        <v>18</v>
      </c>
      <c r="L87" s="382">
        <v>72</v>
      </c>
      <c r="M87" s="356">
        <v>60</v>
      </c>
      <c r="N87" s="356">
        <v>12</v>
      </c>
    </row>
    <row r="88" spans="1:14" ht="21" customHeight="1" x14ac:dyDescent="0.25">
      <c r="A88" s="39">
        <v>841</v>
      </c>
      <c r="B88" s="269" t="s">
        <v>634</v>
      </c>
      <c r="C88" s="382">
        <v>9</v>
      </c>
      <c r="D88" s="382">
        <v>9</v>
      </c>
      <c r="E88" s="382">
        <v>0</v>
      </c>
      <c r="F88" s="382">
        <v>4</v>
      </c>
      <c r="G88" s="356">
        <v>4</v>
      </c>
      <c r="H88" s="356">
        <v>0</v>
      </c>
      <c r="I88" s="382">
        <v>5</v>
      </c>
      <c r="J88" s="356">
        <v>5</v>
      </c>
      <c r="K88" s="356" t="s">
        <v>122</v>
      </c>
      <c r="L88" s="382">
        <v>0</v>
      </c>
      <c r="M88" s="356" t="s">
        <v>122</v>
      </c>
      <c r="N88" s="356">
        <v>0</v>
      </c>
    </row>
    <row r="89" spans="1:14" ht="21" customHeight="1" x14ac:dyDescent="0.25">
      <c r="A89" s="39">
        <v>842</v>
      </c>
      <c r="B89" s="269" t="s">
        <v>635</v>
      </c>
      <c r="C89" s="382">
        <v>101</v>
      </c>
      <c r="D89" s="382">
        <v>101</v>
      </c>
      <c r="E89" s="382">
        <v>0</v>
      </c>
      <c r="F89" s="382">
        <v>38</v>
      </c>
      <c r="G89" s="356">
        <v>38</v>
      </c>
      <c r="H89" s="356" t="s">
        <v>122</v>
      </c>
      <c r="I89" s="382">
        <v>45</v>
      </c>
      <c r="J89" s="356">
        <v>45</v>
      </c>
      <c r="K89" s="356" t="s">
        <v>122</v>
      </c>
      <c r="L89" s="382">
        <v>18</v>
      </c>
      <c r="M89" s="356">
        <v>18</v>
      </c>
      <c r="N89" s="356" t="s">
        <v>122</v>
      </c>
    </row>
    <row r="90" spans="1:14" ht="21" customHeight="1" x14ac:dyDescent="0.25">
      <c r="A90" s="39">
        <v>843</v>
      </c>
      <c r="B90" s="269" t="s">
        <v>636</v>
      </c>
      <c r="C90" s="382">
        <v>2766</v>
      </c>
      <c r="D90" s="382">
        <v>1610</v>
      </c>
      <c r="E90" s="382">
        <v>1156</v>
      </c>
      <c r="F90" s="382">
        <v>1148</v>
      </c>
      <c r="G90" s="356">
        <v>671</v>
      </c>
      <c r="H90" s="356">
        <v>477</v>
      </c>
      <c r="I90" s="382">
        <v>1199</v>
      </c>
      <c r="J90" s="356">
        <v>685</v>
      </c>
      <c r="K90" s="356">
        <v>514</v>
      </c>
      <c r="L90" s="382">
        <v>419</v>
      </c>
      <c r="M90" s="356">
        <v>254</v>
      </c>
      <c r="N90" s="356">
        <v>165</v>
      </c>
    </row>
    <row r="91" spans="1:14" ht="21" customHeight="1" x14ac:dyDescent="0.25">
      <c r="A91" s="39">
        <v>846</v>
      </c>
      <c r="B91" s="269" t="s">
        <v>637</v>
      </c>
      <c r="C91" s="382">
        <v>19</v>
      </c>
      <c r="D91" s="382">
        <v>19</v>
      </c>
      <c r="E91" s="382">
        <v>0</v>
      </c>
      <c r="F91" s="382">
        <v>8</v>
      </c>
      <c r="G91" s="356">
        <v>8</v>
      </c>
      <c r="H91" s="356" t="s">
        <v>122</v>
      </c>
      <c r="I91" s="382">
        <v>11</v>
      </c>
      <c r="J91" s="356">
        <v>11</v>
      </c>
      <c r="K91" s="356" t="s">
        <v>122</v>
      </c>
      <c r="L91" s="382">
        <v>0</v>
      </c>
      <c r="M91" s="356" t="s">
        <v>122</v>
      </c>
      <c r="N91" s="356">
        <v>0</v>
      </c>
    </row>
    <row r="92" spans="1:14" ht="21" customHeight="1" x14ac:dyDescent="0.25">
      <c r="A92" s="39">
        <v>847</v>
      </c>
      <c r="B92" s="269" t="s">
        <v>638</v>
      </c>
      <c r="C92" s="382">
        <v>178</v>
      </c>
      <c r="D92" s="382">
        <v>150</v>
      </c>
      <c r="E92" s="382">
        <v>28</v>
      </c>
      <c r="F92" s="382">
        <v>60</v>
      </c>
      <c r="G92" s="356">
        <v>53</v>
      </c>
      <c r="H92" s="356">
        <v>7</v>
      </c>
      <c r="I92" s="382">
        <v>73</v>
      </c>
      <c r="J92" s="356">
        <v>56</v>
      </c>
      <c r="K92" s="356">
        <v>17</v>
      </c>
      <c r="L92" s="382">
        <v>45</v>
      </c>
      <c r="M92" s="356">
        <v>41</v>
      </c>
      <c r="N92" s="356">
        <v>4</v>
      </c>
    </row>
    <row r="93" spans="1:14" ht="21" customHeight="1" x14ac:dyDescent="0.25">
      <c r="A93" s="39">
        <v>848</v>
      </c>
      <c r="B93" s="269" t="s">
        <v>639</v>
      </c>
      <c r="C93" s="382">
        <v>355</v>
      </c>
      <c r="D93" s="382">
        <v>275</v>
      </c>
      <c r="E93" s="382">
        <v>80</v>
      </c>
      <c r="F93" s="382">
        <v>115</v>
      </c>
      <c r="G93" s="356">
        <v>91</v>
      </c>
      <c r="H93" s="356">
        <v>24</v>
      </c>
      <c r="I93" s="382">
        <v>111</v>
      </c>
      <c r="J93" s="356">
        <v>80</v>
      </c>
      <c r="K93" s="356">
        <v>31</v>
      </c>
      <c r="L93" s="382">
        <v>129</v>
      </c>
      <c r="M93" s="356">
        <v>104</v>
      </c>
      <c r="N93" s="356">
        <v>25</v>
      </c>
    </row>
    <row r="94" spans="1:14" ht="21" customHeight="1" x14ac:dyDescent="0.25">
      <c r="A94" s="39">
        <v>849</v>
      </c>
      <c r="B94" s="269" t="s">
        <v>640</v>
      </c>
      <c r="C94" s="382">
        <v>0</v>
      </c>
      <c r="D94" s="382">
        <v>0</v>
      </c>
      <c r="E94" s="382">
        <v>0</v>
      </c>
      <c r="F94" s="382">
        <v>0</v>
      </c>
      <c r="G94" s="356">
        <v>0</v>
      </c>
      <c r="H94" s="356">
        <v>0</v>
      </c>
      <c r="I94" s="382">
        <v>0</v>
      </c>
      <c r="J94" s="356">
        <v>0</v>
      </c>
      <c r="K94" s="356">
        <v>0</v>
      </c>
      <c r="L94" s="382">
        <v>0</v>
      </c>
      <c r="M94" s="356">
        <v>0</v>
      </c>
      <c r="N94" s="356">
        <v>0</v>
      </c>
    </row>
    <row r="95" spans="1:14" ht="21" customHeight="1" x14ac:dyDescent="0.25">
      <c r="A95" s="39">
        <v>851</v>
      </c>
      <c r="B95" s="269" t="s">
        <v>641</v>
      </c>
      <c r="C95" s="382">
        <v>0</v>
      </c>
      <c r="D95" s="382">
        <v>0</v>
      </c>
      <c r="E95" s="382">
        <v>0</v>
      </c>
      <c r="F95" s="382">
        <v>0</v>
      </c>
      <c r="G95" s="356" t="s">
        <v>122</v>
      </c>
      <c r="H95" s="356">
        <v>0</v>
      </c>
      <c r="I95" s="382">
        <v>0</v>
      </c>
      <c r="J95" s="356">
        <v>0</v>
      </c>
      <c r="K95" s="356">
        <v>0</v>
      </c>
      <c r="L95" s="382">
        <v>0</v>
      </c>
      <c r="M95" s="356" t="s">
        <v>122</v>
      </c>
      <c r="N95" s="356">
        <v>0</v>
      </c>
    </row>
    <row r="96" spans="1:14" ht="21" customHeight="1" x14ac:dyDescent="0.25">
      <c r="A96" s="39">
        <v>853</v>
      </c>
      <c r="B96" s="269" t="s">
        <v>643</v>
      </c>
      <c r="C96" s="382">
        <v>0</v>
      </c>
      <c r="D96" s="382">
        <v>0</v>
      </c>
      <c r="E96" s="382">
        <v>0</v>
      </c>
      <c r="F96" s="382">
        <v>0</v>
      </c>
      <c r="G96" s="356">
        <v>0</v>
      </c>
      <c r="H96" s="356">
        <v>0</v>
      </c>
      <c r="I96" s="382">
        <v>0</v>
      </c>
      <c r="J96" s="356">
        <v>0</v>
      </c>
      <c r="K96" s="356">
        <v>0</v>
      </c>
      <c r="L96" s="382">
        <v>0</v>
      </c>
      <c r="M96" s="356" t="s">
        <v>122</v>
      </c>
      <c r="N96" s="356">
        <v>0</v>
      </c>
    </row>
    <row r="97" spans="1:14" ht="21" customHeight="1" x14ac:dyDescent="0.25">
      <c r="A97" s="39">
        <v>854</v>
      </c>
      <c r="B97" s="269" t="s">
        <v>644</v>
      </c>
      <c r="C97" s="382">
        <v>0</v>
      </c>
      <c r="D97" s="382">
        <v>0</v>
      </c>
      <c r="E97" s="382">
        <v>0</v>
      </c>
      <c r="F97" s="382">
        <v>0</v>
      </c>
      <c r="G97" s="356">
        <v>0</v>
      </c>
      <c r="H97" s="356">
        <v>0</v>
      </c>
      <c r="I97" s="382">
        <v>0</v>
      </c>
      <c r="J97" s="356">
        <v>0</v>
      </c>
      <c r="K97" s="356">
        <v>0</v>
      </c>
      <c r="L97" s="382">
        <v>0</v>
      </c>
      <c r="M97" s="356" t="s">
        <v>122</v>
      </c>
      <c r="N97" s="356">
        <v>0</v>
      </c>
    </row>
    <row r="98" spans="1:14" ht="21" customHeight="1" x14ac:dyDescent="0.25">
      <c r="A98" s="39">
        <v>855</v>
      </c>
      <c r="B98" s="269" t="s">
        <v>645</v>
      </c>
      <c r="C98" s="382">
        <v>0</v>
      </c>
      <c r="D98" s="382">
        <v>0</v>
      </c>
      <c r="E98" s="382">
        <v>0</v>
      </c>
      <c r="F98" s="382">
        <v>0</v>
      </c>
      <c r="G98" s="356" t="s">
        <v>122</v>
      </c>
      <c r="H98" s="356" t="s">
        <v>122</v>
      </c>
      <c r="I98" s="382">
        <v>0</v>
      </c>
      <c r="J98" s="356" t="s">
        <v>122</v>
      </c>
      <c r="K98" s="356" t="s">
        <v>122</v>
      </c>
      <c r="L98" s="382">
        <v>0</v>
      </c>
      <c r="M98" s="356" t="s">
        <v>122</v>
      </c>
      <c r="N98" s="356">
        <v>0</v>
      </c>
    </row>
    <row r="99" spans="1:14" ht="21" customHeight="1" x14ac:dyDescent="0.25">
      <c r="A99" s="39">
        <v>856</v>
      </c>
      <c r="B99" s="269" t="s">
        <v>646</v>
      </c>
      <c r="C99" s="382">
        <v>15</v>
      </c>
      <c r="D99" s="382">
        <v>15</v>
      </c>
      <c r="E99" s="382">
        <v>0</v>
      </c>
      <c r="F99" s="382">
        <v>6</v>
      </c>
      <c r="G99" s="356">
        <v>6</v>
      </c>
      <c r="H99" s="356">
        <v>0</v>
      </c>
      <c r="I99" s="382">
        <v>5</v>
      </c>
      <c r="J99" s="356">
        <v>5</v>
      </c>
      <c r="K99" s="356" t="s">
        <v>122</v>
      </c>
      <c r="L99" s="382">
        <v>4</v>
      </c>
      <c r="M99" s="356">
        <v>4</v>
      </c>
      <c r="N99" s="356">
        <v>0</v>
      </c>
    </row>
    <row r="100" spans="1:14" ht="21" customHeight="1" x14ac:dyDescent="0.25">
      <c r="A100" s="39">
        <v>858</v>
      </c>
      <c r="B100" s="269" t="s">
        <v>648</v>
      </c>
      <c r="C100" s="382">
        <v>10</v>
      </c>
      <c r="D100" s="382">
        <v>10</v>
      </c>
      <c r="E100" s="382">
        <v>0</v>
      </c>
      <c r="F100" s="382">
        <v>0</v>
      </c>
      <c r="G100" s="356">
        <v>0</v>
      </c>
      <c r="H100" s="356">
        <v>0</v>
      </c>
      <c r="I100" s="382">
        <v>10</v>
      </c>
      <c r="J100" s="356">
        <v>10</v>
      </c>
      <c r="K100" s="356">
        <v>0</v>
      </c>
      <c r="L100" s="382">
        <v>0</v>
      </c>
      <c r="M100" s="356">
        <v>0</v>
      </c>
      <c r="N100" s="356">
        <v>0</v>
      </c>
    </row>
    <row r="101" spans="1:14" ht="21" customHeight="1" x14ac:dyDescent="0.25">
      <c r="A101" s="39">
        <v>1006</v>
      </c>
      <c r="B101" s="269" t="s">
        <v>649</v>
      </c>
      <c r="C101" s="382">
        <v>0</v>
      </c>
      <c r="D101" s="382">
        <v>0</v>
      </c>
      <c r="E101" s="382">
        <v>0</v>
      </c>
      <c r="F101" s="382">
        <v>0</v>
      </c>
      <c r="G101" s="356">
        <v>0</v>
      </c>
      <c r="H101" s="356">
        <v>0</v>
      </c>
      <c r="I101" s="382">
        <v>0</v>
      </c>
      <c r="J101" s="356" t="s">
        <v>122</v>
      </c>
      <c r="K101" s="356" t="s">
        <v>122</v>
      </c>
      <c r="L101" s="382">
        <v>0</v>
      </c>
      <c r="M101" s="356">
        <v>0</v>
      </c>
      <c r="N101" s="356">
        <v>0</v>
      </c>
    </row>
    <row r="102" spans="1:14" ht="21" customHeight="1" x14ac:dyDescent="0.25">
      <c r="A102" s="39">
        <v>9004</v>
      </c>
      <c r="B102" s="269" t="s">
        <v>650</v>
      </c>
      <c r="C102" s="382">
        <v>0</v>
      </c>
      <c r="D102" s="382">
        <v>0</v>
      </c>
      <c r="E102" s="382">
        <v>0</v>
      </c>
      <c r="F102" s="382">
        <v>0</v>
      </c>
      <c r="G102" s="356">
        <v>0</v>
      </c>
      <c r="H102" s="356">
        <v>0</v>
      </c>
      <c r="I102" s="382">
        <v>0</v>
      </c>
      <c r="J102" s="356">
        <v>0</v>
      </c>
      <c r="K102" s="356">
        <v>0</v>
      </c>
      <c r="L102" s="382">
        <v>0</v>
      </c>
      <c r="M102" s="356">
        <v>0</v>
      </c>
      <c r="N102" s="356">
        <v>0</v>
      </c>
    </row>
    <row r="103" spans="1:14" ht="21" customHeight="1" x14ac:dyDescent="0.25">
      <c r="A103" s="39">
        <v>13027</v>
      </c>
      <c r="B103" s="269" t="s">
        <v>651</v>
      </c>
      <c r="C103" s="382">
        <v>0</v>
      </c>
      <c r="D103" s="382">
        <v>0</v>
      </c>
      <c r="E103" s="382">
        <v>0</v>
      </c>
      <c r="F103" s="382">
        <v>0</v>
      </c>
      <c r="G103" s="356">
        <v>0</v>
      </c>
      <c r="H103" s="356">
        <v>0</v>
      </c>
      <c r="I103" s="382">
        <v>0</v>
      </c>
      <c r="J103" s="356">
        <v>0</v>
      </c>
      <c r="K103" s="356">
        <v>0</v>
      </c>
      <c r="L103" s="382">
        <v>0</v>
      </c>
      <c r="M103" s="356">
        <v>0</v>
      </c>
      <c r="N103" s="356">
        <v>0</v>
      </c>
    </row>
    <row r="104" spans="1:14" ht="21" customHeight="1" x14ac:dyDescent="0.25">
      <c r="A104" s="39">
        <v>13028</v>
      </c>
      <c r="B104" s="269" t="s">
        <v>652</v>
      </c>
      <c r="C104" s="382">
        <v>120</v>
      </c>
      <c r="D104" s="382">
        <v>91</v>
      </c>
      <c r="E104" s="382">
        <v>29</v>
      </c>
      <c r="F104" s="382">
        <v>35</v>
      </c>
      <c r="G104" s="356">
        <v>28</v>
      </c>
      <c r="H104" s="356">
        <v>7</v>
      </c>
      <c r="I104" s="382">
        <v>45</v>
      </c>
      <c r="J104" s="356">
        <v>32</v>
      </c>
      <c r="K104" s="356">
        <v>13</v>
      </c>
      <c r="L104" s="382">
        <v>40</v>
      </c>
      <c r="M104" s="356">
        <v>31</v>
      </c>
      <c r="N104" s="356">
        <v>9</v>
      </c>
    </row>
    <row r="105" spans="1:14" ht="21" customHeight="1" x14ac:dyDescent="0.25">
      <c r="A105" s="39"/>
      <c r="B105" s="268" t="s">
        <v>1372</v>
      </c>
      <c r="C105" s="380">
        <v>206</v>
      </c>
      <c r="D105" s="380">
        <v>184</v>
      </c>
      <c r="E105" s="380">
        <v>22</v>
      </c>
      <c r="F105" s="380">
        <v>62</v>
      </c>
      <c r="G105" s="380">
        <v>58</v>
      </c>
      <c r="H105" s="380">
        <v>4</v>
      </c>
      <c r="I105" s="380">
        <v>65</v>
      </c>
      <c r="J105" s="380">
        <v>57</v>
      </c>
      <c r="K105" s="380">
        <v>8</v>
      </c>
      <c r="L105" s="380">
        <v>79</v>
      </c>
      <c r="M105" s="380">
        <v>69</v>
      </c>
      <c r="N105" s="380">
        <v>10</v>
      </c>
    </row>
    <row r="106" spans="1:14" ht="21" customHeight="1" x14ac:dyDescent="0.25">
      <c r="A106" s="39">
        <v>101</v>
      </c>
      <c r="B106" s="269" t="s">
        <v>654</v>
      </c>
      <c r="C106" s="382">
        <v>0</v>
      </c>
      <c r="D106" s="382">
        <v>0</v>
      </c>
      <c r="E106" s="382">
        <v>0</v>
      </c>
      <c r="F106" s="382">
        <v>0</v>
      </c>
      <c r="G106" s="356" t="s">
        <v>122</v>
      </c>
      <c r="H106" s="356">
        <v>0</v>
      </c>
      <c r="I106" s="382">
        <v>0</v>
      </c>
      <c r="J106" s="356" t="s">
        <v>122</v>
      </c>
      <c r="K106" s="356" t="s">
        <v>122</v>
      </c>
      <c r="L106" s="382">
        <v>0</v>
      </c>
      <c r="M106" s="356" t="s">
        <v>122</v>
      </c>
      <c r="N106" s="356">
        <v>0</v>
      </c>
    </row>
    <row r="107" spans="1:14" ht="21" customHeight="1" x14ac:dyDescent="0.25">
      <c r="A107" s="39">
        <v>203</v>
      </c>
      <c r="B107" s="269" t="s">
        <v>655</v>
      </c>
      <c r="C107" s="382">
        <v>0</v>
      </c>
      <c r="D107" s="382">
        <v>0</v>
      </c>
      <c r="E107" s="382">
        <v>0</v>
      </c>
      <c r="F107" s="382">
        <v>0</v>
      </c>
      <c r="G107" s="356">
        <v>0</v>
      </c>
      <c r="H107" s="356">
        <v>0</v>
      </c>
      <c r="I107" s="382">
        <v>0</v>
      </c>
      <c r="J107" s="356">
        <v>0</v>
      </c>
      <c r="K107" s="356">
        <v>0</v>
      </c>
      <c r="L107" s="382">
        <v>0</v>
      </c>
      <c r="M107" s="356">
        <v>0</v>
      </c>
      <c r="N107" s="356">
        <v>0</v>
      </c>
    </row>
    <row r="108" spans="1:14" ht="21" customHeight="1" x14ac:dyDescent="0.25">
      <c r="A108" s="39">
        <v>204</v>
      </c>
      <c r="B108" s="269" t="s">
        <v>656</v>
      </c>
      <c r="C108" s="382">
        <v>110</v>
      </c>
      <c r="D108" s="382">
        <v>98</v>
      </c>
      <c r="E108" s="382">
        <v>12</v>
      </c>
      <c r="F108" s="382">
        <v>50</v>
      </c>
      <c r="G108" s="356">
        <v>46</v>
      </c>
      <c r="H108" s="356">
        <v>4</v>
      </c>
      <c r="I108" s="382">
        <v>23</v>
      </c>
      <c r="J108" s="356">
        <v>15</v>
      </c>
      <c r="K108" s="356">
        <v>8</v>
      </c>
      <c r="L108" s="382">
        <v>37</v>
      </c>
      <c r="M108" s="356">
        <v>37</v>
      </c>
      <c r="N108" s="356" t="s">
        <v>122</v>
      </c>
    </row>
    <row r="109" spans="1:14" ht="21" customHeight="1" x14ac:dyDescent="0.25">
      <c r="A109" s="39">
        <v>205</v>
      </c>
      <c r="B109" s="269" t="s">
        <v>657</v>
      </c>
      <c r="C109" s="382">
        <v>0</v>
      </c>
      <c r="D109" s="382">
        <v>0</v>
      </c>
      <c r="E109" s="382">
        <v>0</v>
      </c>
      <c r="F109" s="382">
        <v>0</v>
      </c>
      <c r="G109" s="356">
        <v>0</v>
      </c>
      <c r="H109" s="356">
        <v>0</v>
      </c>
      <c r="I109" s="382">
        <v>0</v>
      </c>
      <c r="J109" s="356">
        <v>0</v>
      </c>
      <c r="K109" s="356">
        <v>0</v>
      </c>
      <c r="L109" s="382">
        <v>0</v>
      </c>
      <c r="M109" s="356">
        <v>0</v>
      </c>
      <c r="N109" s="356">
        <v>0</v>
      </c>
    </row>
    <row r="110" spans="1:14" ht="21" customHeight="1" x14ac:dyDescent="0.25">
      <c r="A110" s="39">
        <v>301</v>
      </c>
      <c r="B110" s="269" t="s">
        <v>658</v>
      </c>
      <c r="C110" s="382">
        <v>0</v>
      </c>
      <c r="D110" s="382">
        <v>0</v>
      </c>
      <c r="E110" s="382">
        <v>0</v>
      </c>
      <c r="F110" s="382">
        <v>0</v>
      </c>
      <c r="G110" s="356">
        <v>0</v>
      </c>
      <c r="H110" s="356">
        <v>0</v>
      </c>
      <c r="I110" s="382">
        <v>0</v>
      </c>
      <c r="J110" s="356">
        <v>0</v>
      </c>
      <c r="K110" s="356">
        <v>0</v>
      </c>
      <c r="L110" s="382">
        <v>0</v>
      </c>
      <c r="M110" s="356">
        <v>0</v>
      </c>
      <c r="N110" s="356" t="s">
        <v>122</v>
      </c>
    </row>
    <row r="111" spans="1:14" ht="21" customHeight="1" x14ac:dyDescent="0.25">
      <c r="A111" s="39">
        <v>302</v>
      </c>
      <c r="B111" s="269" t="s">
        <v>659</v>
      </c>
      <c r="C111" s="382">
        <v>38</v>
      </c>
      <c r="D111" s="382">
        <v>38</v>
      </c>
      <c r="E111" s="382">
        <v>0</v>
      </c>
      <c r="F111" s="382">
        <v>5</v>
      </c>
      <c r="G111" s="356">
        <v>5</v>
      </c>
      <c r="H111" s="356" t="s">
        <v>122</v>
      </c>
      <c r="I111" s="382">
        <v>20</v>
      </c>
      <c r="J111" s="356">
        <v>20</v>
      </c>
      <c r="K111" s="356" t="s">
        <v>122</v>
      </c>
      <c r="L111" s="382">
        <v>13</v>
      </c>
      <c r="M111" s="356">
        <v>13</v>
      </c>
      <c r="N111" s="356" t="s">
        <v>122</v>
      </c>
    </row>
    <row r="112" spans="1:14" ht="21" customHeight="1" x14ac:dyDescent="0.25">
      <c r="A112" s="39">
        <v>303</v>
      </c>
      <c r="B112" s="269" t="s">
        <v>660</v>
      </c>
      <c r="C112" s="382">
        <v>0</v>
      </c>
      <c r="D112" s="382">
        <v>0</v>
      </c>
      <c r="E112" s="382">
        <v>0</v>
      </c>
      <c r="F112" s="382">
        <v>0</v>
      </c>
      <c r="G112" s="356" t="s">
        <v>122</v>
      </c>
      <c r="H112" s="356">
        <v>0</v>
      </c>
      <c r="I112" s="382">
        <v>0</v>
      </c>
      <c r="J112" s="356">
        <v>0</v>
      </c>
      <c r="K112" s="356" t="s">
        <v>122</v>
      </c>
      <c r="L112" s="382">
        <v>0</v>
      </c>
      <c r="M112" s="356">
        <v>0</v>
      </c>
      <c r="N112" s="356">
        <v>0</v>
      </c>
    </row>
    <row r="113" spans="1:14" ht="21" customHeight="1" x14ac:dyDescent="0.25">
      <c r="A113" s="39">
        <v>306</v>
      </c>
      <c r="B113" s="269" t="s">
        <v>662</v>
      </c>
      <c r="C113" s="382">
        <v>0</v>
      </c>
      <c r="D113" s="382">
        <v>0</v>
      </c>
      <c r="E113" s="382">
        <v>0</v>
      </c>
      <c r="F113" s="382">
        <v>0</v>
      </c>
      <c r="G113" s="356">
        <v>0</v>
      </c>
      <c r="H113" s="356" t="s">
        <v>122</v>
      </c>
      <c r="I113" s="382">
        <v>0</v>
      </c>
      <c r="J113" s="356">
        <v>0</v>
      </c>
      <c r="K113" s="356">
        <v>0</v>
      </c>
      <c r="L113" s="382">
        <v>0</v>
      </c>
      <c r="M113" s="356">
        <v>0</v>
      </c>
      <c r="N113" s="356">
        <v>0</v>
      </c>
    </row>
    <row r="114" spans="1:14" ht="21" customHeight="1" x14ac:dyDescent="0.25">
      <c r="A114" s="39">
        <v>307</v>
      </c>
      <c r="B114" s="269" t="s">
        <v>663</v>
      </c>
      <c r="C114" s="382">
        <v>0</v>
      </c>
      <c r="D114" s="382">
        <v>0</v>
      </c>
      <c r="E114" s="382">
        <v>0</v>
      </c>
      <c r="F114" s="382">
        <v>0</v>
      </c>
      <c r="G114" s="356">
        <v>0</v>
      </c>
      <c r="H114" s="356">
        <v>0</v>
      </c>
      <c r="I114" s="382">
        <v>0</v>
      </c>
      <c r="J114" s="356">
        <v>0</v>
      </c>
      <c r="K114" s="356">
        <v>0</v>
      </c>
      <c r="L114" s="382">
        <v>0</v>
      </c>
      <c r="M114" s="356">
        <v>0</v>
      </c>
      <c r="N114" s="356">
        <v>0</v>
      </c>
    </row>
    <row r="115" spans="1:14" ht="21" customHeight="1" x14ac:dyDescent="0.25">
      <c r="A115" s="39">
        <v>308</v>
      </c>
      <c r="B115" s="269" t="s">
        <v>664</v>
      </c>
      <c r="C115" s="382">
        <v>0</v>
      </c>
      <c r="D115" s="382">
        <v>0</v>
      </c>
      <c r="E115" s="382">
        <v>0</v>
      </c>
      <c r="F115" s="382">
        <v>0</v>
      </c>
      <c r="G115" s="356">
        <v>0</v>
      </c>
      <c r="H115" s="356">
        <v>0</v>
      </c>
      <c r="I115" s="382">
        <v>0</v>
      </c>
      <c r="J115" s="356">
        <v>0</v>
      </c>
      <c r="K115" s="356">
        <v>0</v>
      </c>
      <c r="L115" s="382">
        <v>0</v>
      </c>
      <c r="M115" s="356">
        <v>0</v>
      </c>
      <c r="N115" s="356" t="s">
        <v>122</v>
      </c>
    </row>
    <row r="116" spans="1:14" ht="21" customHeight="1" x14ac:dyDescent="0.25">
      <c r="A116" s="39">
        <v>309</v>
      </c>
      <c r="B116" s="269" t="s">
        <v>665</v>
      </c>
      <c r="C116" s="382">
        <v>20</v>
      </c>
      <c r="D116" s="382">
        <v>20</v>
      </c>
      <c r="E116" s="382">
        <v>0</v>
      </c>
      <c r="F116" s="382">
        <v>7</v>
      </c>
      <c r="G116" s="356">
        <v>7</v>
      </c>
      <c r="H116" s="356" t="s">
        <v>122</v>
      </c>
      <c r="I116" s="382">
        <v>5</v>
      </c>
      <c r="J116" s="356">
        <v>5</v>
      </c>
      <c r="K116" s="356" t="s">
        <v>122</v>
      </c>
      <c r="L116" s="382">
        <v>8</v>
      </c>
      <c r="M116" s="356">
        <v>8</v>
      </c>
      <c r="N116" s="356" t="s">
        <v>122</v>
      </c>
    </row>
    <row r="117" spans="1:14" ht="21" customHeight="1" x14ac:dyDescent="0.25">
      <c r="A117" s="39">
        <v>311</v>
      </c>
      <c r="B117" s="269" t="s">
        <v>1133</v>
      </c>
      <c r="C117" s="382">
        <v>0</v>
      </c>
      <c r="D117" s="382">
        <v>0</v>
      </c>
      <c r="E117" s="382">
        <v>0</v>
      </c>
      <c r="F117" s="382">
        <v>0</v>
      </c>
      <c r="G117" s="356">
        <v>0</v>
      </c>
      <c r="H117" s="356">
        <v>0</v>
      </c>
      <c r="I117" s="382">
        <v>0</v>
      </c>
      <c r="J117" s="356">
        <v>0</v>
      </c>
      <c r="K117" s="356">
        <v>0</v>
      </c>
      <c r="L117" s="382">
        <v>0</v>
      </c>
      <c r="M117" s="356">
        <v>0</v>
      </c>
      <c r="N117" s="356">
        <v>0</v>
      </c>
    </row>
    <row r="118" spans="1:14" ht="21" customHeight="1" x14ac:dyDescent="0.25">
      <c r="A118" s="39">
        <v>403</v>
      </c>
      <c r="B118" s="269" t="s">
        <v>667</v>
      </c>
      <c r="C118" s="382">
        <v>0</v>
      </c>
      <c r="D118" s="382">
        <v>0</v>
      </c>
      <c r="E118" s="382">
        <v>0</v>
      </c>
      <c r="F118" s="382">
        <v>0</v>
      </c>
      <c r="G118" s="356" t="s">
        <v>122</v>
      </c>
      <c r="H118" s="356">
        <v>0</v>
      </c>
      <c r="I118" s="382">
        <v>0</v>
      </c>
      <c r="J118" s="356">
        <v>0</v>
      </c>
      <c r="K118" s="356">
        <v>0</v>
      </c>
      <c r="L118" s="382">
        <v>0</v>
      </c>
      <c r="M118" s="356" t="s">
        <v>122</v>
      </c>
      <c r="N118" s="356">
        <v>0</v>
      </c>
    </row>
    <row r="119" spans="1:14" ht="21" customHeight="1" x14ac:dyDescent="0.25">
      <c r="A119" s="39">
        <v>410</v>
      </c>
      <c r="B119" s="269" t="s">
        <v>670</v>
      </c>
      <c r="C119" s="382">
        <v>0</v>
      </c>
      <c r="D119" s="382">
        <v>0</v>
      </c>
      <c r="E119" s="382">
        <v>0</v>
      </c>
      <c r="F119" s="382">
        <v>0</v>
      </c>
      <c r="G119" s="356">
        <v>0</v>
      </c>
      <c r="H119" s="356">
        <v>0</v>
      </c>
      <c r="I119" s="382">
        <v>0</v>
      </c>
      <c r="J119" s="356" t="s">
        <v>122</v>
      </c>
      <c r="K119" s="356">
        <v>0</v>
      </c>
      <c r="L119" s="382">
        <v>0</v>
      </c>
      <c r="M119" s="356">
        <v>0</v>
      </c>
      <c r="N119" s="356">
        <v>0</v>
      </c>
    </row>
    <row r="120" spans="1:14" ht="21" customHeight="1" x14ac:dyDescent="0.25">
      <c r="A120" s="39">
        <v>413</v>
      </c>
      <c r="B120" s="269" t="s">
        <v>671</v>
      </c>
      <c r="C120" s="382">
        <v>0</v>
      </c>
      <c r="D120" s="382">
        <v>0</v>
      </c>
      <c r="E120" s="382">
        <v>0</v>
      </c>
      <c r="F120" s="382">
        <v>0</v>
      </c>
      <c r="G120" s="356" t="s">
        <v>122</v>
      </c>
      <c r="H120" s="356">
        <v>0</v>
      </c>
      <c r="I120" s="382">
        <v>0</v>
      </c>
      <c r="J120" s="356">
        <v>0</v>
      </c>
      <c r="K120" s="356">
        <v>0</v>
      </c>
      <c r="L120" s="382">
        <v>0</v>
      </c>
      <c r="M120" s="356">
        <v>0</v>
      </c>
      <c r="N120" s="356">
        <v>0</v>
      </c>
    </row>
    <row r="121" spans="1:14" ht="21" customHeight="1" x14ac:dyDescent="0.25">
      <c r="A121" s="39">
        <v>419</v>
      </c>
      <c r="B121" s="269" t="s">
        <v>1373</v>
      </c>
      <c r="C121" s="382">
        <v>0</v>
      </c>
      <c r="D121" s="382">
        <v>0</v>
      </c>
      <c r="E121" s="382">
        <v>0</v>
      </c>
      <c r="F121" s="382">
        <v>0</v>
      </c>
      <c r="G121" s="356">
        <v>0</v>
      </c>
      <c r="H121" s="356">
        <v>0</v>
      </c>
      <c r="I121" s="382">
        <v>0</v>
      </c>
      <c r="J121" s="356">
        <v>0</v>
      </c>
      <c r="K121" s="356">
        <v>0</v>
      </c>
      <c r="L121" s="382">
        <v>0</v>
      </c>
      <c r="M121" s="356">
        <v>0</v>
      </c>
      <c r="N121" s="356">
        <v>0</v>
      </c>
    </row>
    <row r="122" spans="1:14" ht="21" customHeight="1" x14ac:dyDescent="0.25">
      <c r="A122" s="39">
        <v>420</v>
      </c>
      <c r="B122" s="269" t="s">
        <v>675</v>
      </c>
      <c r="C122" s="382">
        <v>0</v>
      </c>
      <c r="D122" s="382">
        <v>0</v>
      </c>
      <c r="E122" s="382">
        <v>0</v>
      </c>
      <c r="F122" s="382">
        <v>0</v>
      </c>
      <c r="G122" s="356">
        <v>0</v>
      </c>
      <c r="H122" s="356">
        <v>0</v>
      </c>
      <c r="I122" s="382">
        <v>0</v>
      </c>
      <c r="J122" s="356">
        <v>0</v>
      </c>
      <c r="K122" s="356">
        <v>0</v>
      </c>
      <c r="L122" s="382">
        <v>0</v>
      </c>
      <c r="M122" s="356">
        <v>0</v>
      </c>
      <c r="N122" s="356">
        <v>0</v>
      </c>
    </row>
    <row r="123" spans="1:14" ht="21" customHeight="1" x14ac:dyDescent="0.25">
      <c r="A123" s="39">
        <v>421</v>
      </c>
      <c r="B123" s="269" t="s">
        <v>676</v>
      </c>
      <c r="C123" s="382">
        <v>0</v>
      </c>
      <c r="D123" s="382">
        <v>0</v>
      </c>
      <c r="E123" s="382">
        <v>0</v>
      </c>
      <c r="F123" s="382">
        <v>0</v>
      </c>
      <c r="G123" s="356" t="s">
        <v>122</v>
      </c>
      <c r="H123" s="356">
        <v>0</v>
      </c>
      <c r="I123" s="382">
        <v>0</v>
      </c>
      <c r="J123" s="356">
        <v>0</v>
      </c>
      <c r="K123" s="356">
        <v>0</v>
      </c>
      <c r="L123" s="382">
        <v>0</v>
      </c>
      <c r="M123" s="356">
        <v>0</v>
      </c>
      <c r="N123" s="356">
        <v>0</v>
      </c>
    </row>
    <row r="124" spans="1:14" ht="21" customHeight="1" x14ac:dyDescent="0.25">
      <c r="A124" s="39">
        <v>502</v>
      </c>
      <c r="B124" s="269" t="s">
        <v>677</v>
      </c>
      <c r="C124" s="382">
        <v>0</v>
      </c>
      <c r="D124" s="382">
        <v>0</v>
      </c>
      <c r="E124" s="382">
        <v>0</v>
      </c>
      <c r="F124" s="382">
        <v>0</v>
      </c>
      <c r="G124" s="356">
        <v>0</v>
      </c>
      <c r="H124" s="356">
        <v>0</v>
      </c>
      <c r="I124" s="382">
        <v>0</v>
      </c>
      <c r="J124" s="356">
        <v>0</v>
      </c>
      <c r="K124" s="356">
        <v>0</v>
      </c>
      <c r="L124" s="382">
        <v>0</v>
      </c>
      <c r="M124" s="356" t="s">
        <v>122</v>
      </c>
      <c r="N124" s="356" t="s">
        <v>122</v>
      </c>
    </row>
    <row r="125" spans="1:14" ht="21" customHeight="1" x14ac:dyDescent="0.25">
      <c r="A125" s="39">
        <v>503</v>
      </c>
      <c r="B125" s="269" t="s">
        <v>678</v>
      </c>
      <c r="C125" s="382">
        <v>0</v>
      </c>
      <c r="D125" s="382">
        <v>0</v>
      </c>
      <c r="E125" s="382">
        <v>0</v>
      </c>
      <c r="F125" s="382">
        <v>0</v>
      </c>
      <c r="G125" s="356">
        <v>0</v>
      </c>
      <c r="H125" s="356">
        <v>0</v>
      </c>
      <c r="I125" s="382">
        <v>0</v>
      </c>
      <c r="J125" s="356">
        <v>0</v>
      </c>
      <c r="K125" s="356">
        <v>0</v>
      </c>
      <c r="L125" s="382">
        <v>0</v>
      </c>
      <c r="M125" s="356">
        <v>0</v>
      </c>
      <c r="N125" s="356">
        <v>0</v>
      </c>
    </row>
    <row r="126" spans="1:14" ht="21" customHeight="1" x14ac:dyDescent="0.25">
      <c r="A126" s="39">
        <v>605</v>
      </c>
      <c r="B126" s="269" t="s">
        <v>681</v>
      </c>
      <c r="C126" s="382">
        <v>0</v>
      </c>
      <c r="D126" s="382">
        <v>0</v>
      </c>
      <c r="E126" s="382">
        <v>0</v>
      </c>
      <c r="F126" s="382">
        <v>0</v>
      </c>
      <c r="G126" s="356">
        <v>0</v>
      </c>
      <c r="H126" s="356">
        <v>0</v>
      </c>
      <c r="I126" s="382">
        <v>0</v>
      </c>
      <c r="J126" s="356" t="s">
        <v>122</v>
      </c>
      <c r="K126" s="356">
        <v>0</v>
      </c>
      <c r="L126" s="382">
        <v>0</v>
      </c>
      <c r="M126" s="356">
        <v>0</v>
      </c>
      <c r="N126" s="356">
        <v>0</v>
      </c>
    </row>
    <row r="127" spans="1:14" ht="21" customHeight="1" x14ac:dyDescent="0.25">
      <c r="A127" s="39">
        <v>845</v>
      </c>
      <c r="B127" s="269" t="s">
        <v>682</v>
      </c>
      <c r="C127" s="382">
        <v>0</v>
      </c>
      <c r="D127" s="382">
        <v>0</v>
      </c>
      <c r="E127" s="382">
        <v>0</v>
      </c>
      <c r="F127" s="382">
        <v>0</v>
      </c>
      <c r="G127" s="356">
        <v>0</v>
      </c>
      <c r="H127" s="356">
        <v>0</v>
      </c>
      <c r="I127" s="382">
        <v>0</v>
      </c>
      <c r="J127" s="356">
        <v>0</v>
      </c>
      <c r="K127" s="356">
        <v>0</v>
      </c>
      <c r="L127" s="382">
        <v>0</v>
      </c>
      <c r="M127" s="356">
        <v>0</v>
      </c>
      <c r="N127" s="356">
        <v>0</v>
      </c>
    </row>
    <row r="128" spans="1:14" ht="21" customHeight="1" x14ac:dyDescent="0.25">
      <c r="A128" s="39">
        <v>4001</v>
      </c>
      <c r="B128" s="269" t="s">
        <v>684</v>
      </c>
      <c r="C128" s="382">
        <v>0</v>
      </c>
      <c r="D128" s="382">
        <v>0</v>
      </c>
      <c r="E128" s="382">
        <v>0</v>
      </c>
      <c r="F128" s="382">
        <v>0</v>
      </c>
      <c r="G128" s="356">
        <v>0</v>
      </c>
      <c r="H128" s="356">
        <v>0</v>
      </c>
      <c r="I128" s="382">
        <v>0</v>
      </c>
      <c r="J128" s="356">
        <v>0</v>
      </c>
      <c r="K128" s="356">
        <v>0</v>
      </c>
      <c r="L128" s="382">
        <v>0</v>
      </c>
      <c r="M128" s="356">
        <v>0</v>
      </c>
      <c r="N128" s="356">
        <v>0</v>
      </c>
    </row>
    <row r="129" spans="1:14" ht="21" customHeight="1" x14ac:dyDescent="0.25">
      <c r="A129" s="39">
        <v>9002</v>
      </c>
      <c r="B129" s="269" t="s">
        <v>686</v>
      </c>
      <c r="C129" s="382">
        <v>0</v>
      </c>
      <c r="D129" s="382">
        <v>0</v>
      </c>
      <c r="E129" s="382">
        <v>0</v>
      </c>
      <c r="F129" s="382">
        <v>0</v>
      </c>
      <c r="G129" s="356">
        <v>0</v>
      </c>
      <c r="H129" s="356">
        <v>0</v>
      </c>
      <c r="I129" s="382">
        <v>0</v>
      </c>
      <c r="J129" s="356" t="s">
        <v>122</v>
      </c>
      <c r="K129" s="356">
        <v>0</v>
      </c>
      <c r="L129" s="382">
        <v>0</v>
      </c>
      <c r="M129" s="356" t="s">
        <v>122</v>
      </c>
      <c r="N129" s="356">
        <v>0</v>
      </c>
    </row>
    <row r="130" spans="1:14" ht="21" customHeight="1" x14ac:dyDescent="0.25">
      <c r="A130" s="39">
        <v>9003</v>
      </c>
      <c r="B130" s="269" t="s">
        <v>687</v>
      </c>
      <c r="C130" s="382">
        <v>13</v>
      </c>
      <c r="D130" s="382">
        <v>8</v>
      </c>
      <c r="E130" s="382">
        <v>5</v>
      </c>
      <c r="F130" s="382">
        <v>0</v>
      </c>
      <c r="G130" s="356">
        <v>0</v>
      </c>
      <c r="H130" s="356">
        <v>0</v>
      </c>
      <c r="I130" s="382">
        <v>4</v>
      </c>
      <c r="J130" s="356">
        <v>4</v>
      </c>
      <c r="K130" s="356">
        <v>0</v>
      </c>
      <c r="L130" s="382">
        <v>9</v>
      </c>
      <c r="M130" s="356">
        <v>4</v>
      </c>
      <c r="N130" s="356">
        <v>5</v>
      </c>
    </row>
    <row r="131" spans="1:14" ht="21" customHeight="1" x14ac:dyDescent="0.25">
      <c r="A131" s="39">
        <v>9099</v>
      </c>
      <c r="B131" s="269" t="s">
        <v>688</v>
      </c>
      <c r="C131" s="382">
        <v>25</v>
      </c>
      <c r="D131" s="382">
        <v>20</v>
      </c>
      <c r="E131" s="382">
        <v>5</v>
      </c>
      <c r="F131" s="382">
        <v>0</v>
      </c>
      <c r="G131" s="356" t="s">
        <v>122</v>
      </c>
      <c r="H131" s="356">
        <v>0</v>
      </c>
      <c r="I131" s="382">
        <v>13</v>
      </c>
      <c r="J131" s="356">
        <v>13</v>
      </c>
      <c r="K131" s="356" t="s">
        <v>122</v>
      </c>
      <c r="L131" s="382">
        <v>12</v>
      </c>
      <c r="M131" s="356">
        <v>7</v>
      </c>
      <c r="N131" s="356">
        <v>5</v>
      </c>
    </row>
    <row r="132" spans="1:14" ht="21" customHeight="1" x14ac:dyDescent="0.25">
      <c r="A132" s="39">
        <v>12031</v>
      </c>
      <c r="B132" s="269" t="s">
        <v>689</v>
      </c>
      <c r="C132" s="382">
        <v>0</v>
      </c>
      <c r="D132" s="382">
        <v>0</v>
      </c>
      <c r="E132" s="382">
        <v>0</v>
      </c>
      <c r="F132" s="382">
        <v>0</v>
      </c>
      <c r="G132" s="356">
        <v>0</v>
      </c>
      <c r="H132" s="356" t="s">
        <v>122</v>
      </c>
      <c r="I132" s="382">
        <v>0</v>
      </c>
      <c r="J132" s="356" t="s">
        <v>122</v>
      </c>
      <c r="K132" s="356">
        <v>0</v>
      </c>
      <c r="L132" s="382">
        <v>0</v>
      </c>
      <c r="M132" s="356">
        <v>0</v>
      </c>
      <c r="N132" s="356">
        <v>0</v>
      </c>
    </row>
    <row r="133" spans="1:14" ht="21" customHeight="1" x14ac:dyDescent="0.25">
      <c r="A133" s="39">
        <v>12032</v>
      </c>
      <c r="B133" s="269" t="s">
        <v>690</v>
      </c>
      <c r="C133" s="382">
        <v>0</v>
      </c>
      <c r="D133" s="382">
        <v>0</v>
      </c>
      <c r="E133" s="382">
        <v>0</v>
      </c>
      <c r="F133" s="382">
        <v>0</v>
      </c>
      <c r="G133" s="356">
        <v>0</v>
      </c>
      <c r="H133" s="356">
        <v>0</v>
      </c>
      <c r="I133" s="382">
        <v>0</v>
      </c>
      <c r="J133" s="356">
        <v>0</v>
      </c>
      <c r="K133" s="356">
        <v>0</v>
      </c>
      <c r="L133" s="382">
        <v>0</v>
      </c>
      <c r="M133" s="356">
        <v>0</v>
      </c>
      <c r="N133" s="356">
        <v>0</v>
      </c>
    </row>
    <row r="134" spans="1:14" ht="21" customHeight="1" x14ac:dyDescent="0.25">
      <c r="A134" s="39"/>
      <c r="B134" s="268" t="s">
        <v>693</v>
      </c>
      <c r="C134" s="380">
        <v>4093</v>
      </c>
      <c r="D134" s="380">
        <v>3763</v>
      </c>
      <c r="E134" s="380">
        <v>330</v>
      </c>
      <c r="F134" s="380">
        <v>1112</v>
      </c>
      <c r="G134" s="380">
        <v>1056</v>
      </c>
      <c r="H134" s="380">
        <v>56</v>
      </c>
      <c r="I134" s="380">
        <v>1734</v>
      </c>
      <c r="J134" s="380">
        <v>1542</v>
      </c>
      <c r="K134" s="380">
        <v>192</v>
      </c>
      <c r="L134" s="380">
        <v>1247</v>
      </c>
      <c r="M134" s="380">
        <v>1165</v>
      </c>
      <c r="N134" s="380">
        <v>82</v>
      </c>
    </row>
    <row r="135" spans="1:14" ht="21" customHeight="1" x14ac:dyDescent="0.25">
      <c r="A135" s="39">
        <v>299</v>
      </c>
      <c r="B135" s="269" t="s">
        <v>1374</v>
      </c>
      <c r="C135" s="382">
        <v>0</v>
      </c>
      <c r="D135" s="382">
        <v>0</v>
      </c>
      <c r="E135" s="382">
        <v>0</v>
      </c>
      <c r="F135" s="382">
        <v>0</v>
      </c>
      <c r="G135" s="356">
        <v>0</v>
      </c>
      <c r="H135" s="356">
        <v>0</v>
      </c>
      <c r="I135" s="382">
        <v>0</v>
      </c>
      <c r="J135" s="356">
        <v>0</v>
      </c>
      <c r="K135" s="356">
        <v>0</v>
      </c>
      <c r="L135" s="382">
        <v>0</v>
      </c>
      <c r="M135" s="356">
        <v>0</v>
      </c>
      <c r="N135" s="356">
        <v>0</v>
      </c>
    </row>
    <row r="136" spans="1:14" ht="21" customHeight="1" x14ac:dyDescent="0.25">
      <c r="A136" s="39">
        <v>399</v>
      </c>
      <c r="B136" s="269" t="s">
        <v>1375</v>
      </c>
      <c r="C136" s="382">
        <v>0</v>
      </c>
      <c r="D136" s="382">
        <v>0</v>
      </c>
      <c r="E136" s="382">
        <v>0</v>
      </c>
      <c r="F136" s="382">
        <v>0</v>
      </c>
      <c r="G136" s="356">
        <v>0</v>
      </c>
      <c r="H136" s="356">
        <v>0</v>
      </c>
      <c r="I136" s="382">
        <v>0</v>
      </c>
      <c r="J136" s="356">
        <v>0</v>
      </c>
      <c r="K136" s="356">
        <v>0</v>
      </c>
      <c r="L136" s="382">
        <v>0</v>
      </c>
      <c r="M136" s="356">
        <v>0</v>
      </c>
      <c r="N136" s="356">
        <v>0</v>
      </c>
    </row>
    <row r="137" spans="1:14" ht="21" customHeight="1" x14ac:dyDescent="0.25">
      <c r="A137" s="39">
        <v>422</v>
      </c>
      <c r="B137" s="269" t="s">
        <v>696</v>
      </c>
      <c r="C137" s="382">
        <v>0</v>
      </c>
      <c r="D137" s="382">
        <v>0</v>
      </c>
      <c r="E137" s="382">
        <v>0</v>
      </c>
      <c r="F137" s="382">
        <v>0</v>
      </c>
      <c r="G137" s="356">
        <v>0</v>
      </c>
      <c r="H137" s="356">
        <v>0</v>
      </c>
      <c r="I137" s="382">
        <v>0</v>
      </c>
      <c r="J137" s="356">
        <v>0</v>
      </c>
      <c r="K137" s="356">
        <v>0</v>
      </c>
      <c r="L137" s="382">
        <v>0</v>
      </c>
      <c r="M137" s="356">
        <v>0</v>
      </c>
      <c r="N137" s="356">
        <v>0</v>
      </c>
    </row>
    <row r="138" spans="1:14" ht="21" customHeight="1" x14ac:dyDescent="0.25">
      <c r="A138" s="39">
        <v>423</v>
      </c>
      <c r="B138" s="269" t="s">
        <v>697</v>
      </c>
      <c r="C138" s="382">
        <v>0</v>
      </c>
      <c r="D138" s="382">
        <v>0</v>
      </c>
      <c r="E138" s="382">
        <v>0</v>
      </c>
      <c r="F138" s="382">
        <v>0</v>
      </c>
      <c r="G138" s="356">
        <v>0</v>
      </c>
      <c r="H138" s="356">
        <v>0</v>
      </c>
      <c r="I138" s="382">
        <v>0</v>
      </c>
      <c r="J138" s="356">
        <v>0</v>
      </c>
      <c r="K138" s="356">
        <v>0</v>
      </c>
      <c r="L138" s="382">
        <v>0</v>
      </c>
      <c r="M138" s="356">
        <v>0</v>
      </c>
      <c r="N138" s="356">
        <v>0</v>
      </c>
    </row>
    <row r="139" spans="1:14" ht="21" customHeight="1" x14ac:dyDescent="0.25">
      <c r="A139" s="39">
        <v>499</v>
      </c>
      <c r="B139" s="269" t="s">
        <v>698</v>
      </c>
      <c r="C139" s="382">
        <v>0</v>
      </c>
      <c r="D139" s="382">
        <v>0</v>
      </c>
      <c r="E139" s="382">
        <v>0</v>
      </c>
      <c r="F139" s="382">
        <v>0</v>
      </c>
      <c r="G139" s="356">
        <v>0</v>
      </c>
      <c r="H139" s="356">
        <v>0</v>
      </c>
      <c r="I139" s="382">
        <v>0</v>
      </c>
      <c r="J139" s="356">
        <v>0</v>
      </c>
      <c r="K139" s="356">
        <v>0</v>
      </c>
      <c r="L139" s="382">
        <v>0</v>
      </c>
      <c r="M139" s="356">
        <v>0</v>
      </c>
      <c r="N139" s="356">
        <v>0</v>
      </c>
    </row>
    <row r="140" spans="1:14" ht="21" customHeight="1" x14ac:dyDescent="0.25">
      <c r="A140" s="39">
        <v>518</v>
      </c>
      <c r="B140" s="269" t="s">
        <v>699</v>
      </c>
      <c r="C140" s="382">
        <v>90</v>
      </c>
      <c r="D140" s="382">
        <v>90</v>
      </c>
      <c r="E140" s="382">
        <v>0</v>
      </c>
      <c r="F140" s="382">
        <v>32</v>
      </c>
      <c r="G140" s="356">
        <v>32</v>
      </c>
      <c r="H140" s="356" t="s">
        <v>122</v>
      </c>
      <c r="I140" s="382">
        <v>18</v>
      </c>
      <c r="J140" s="356">
        <v>18</v>
      </c>
      <c r="K140" s="356">
        <v>0</v>
      </c>
      <c r="L140" s="382">
        <v>40</v>
      </c>
      <c r="M140" s="356">
        <v>40</v>
      </c>
      <c r="N140" s="356">
        <v>0</v>
      </c>
    </row>
    <row r="141" spans="1:14" ht="21" customHeight="1" x14ac:dyDescent="0.25">
      <c r="A141" s="39">
        <v>699</v>
      </c>
      <c r="B141" s="269" t="s">
        <v>1376</v>
      </c>
      <c r="C141" s="382">
        <v>0</v>
      </c>
      <c r="D141" s="382">
        <v>0</v>
      </c>
      <c r="E141" s="382">
        <v>0</v>
      </c>
      <c r="F141" s="382">
        <v>0</v>
      </c>
      <c r="G141" s="356" t="s">
        <v>122</v>
      </c>
      <c r="H141" s="356">
        <v>0</v>
      </c>
      <c r="I141" s="382">
        <v>0</v>
      </c>
      <c r="J141" s="356" t="s">
        <v>122</v>
      </c>
      <c r="K141" s="356">
        <v>0</v>
      </c>
      <c r="L141" s="382">
        <v>0</v>
      </c>
      <c r="M141" s="356">
        <v>0</v>
      </c>
      <c r="N141" s="356">
        <v>0</v>
      </c>
    </row>
    <row r="142" spans="1:14" ht="21" customHeight="1" x14ac:dyDescent="0.25">
      <c r="A142" s="39">
        <v>799</v>
      </c>
      <c r="B142" s="269" t="s">
        <v>703</v>
      </c>
      <c r="C142" s="382">
        <v>6</v>
      </c>
      <c r="D142" s="382">
        <v>6</v>
      </c>
      <c r="E142" s="382">
        <v>0</v>
      </c>
      <c r="F142" s="382">
        <v>0</v>
      </c>
      <c r="G142" s="356">
        <v>0</v>
      </c>
      <c r="H142" s="356">
        <v>0</v>
      </c>
      <c r="I142" s="382">
        <v>0</v>
      </c>
      <c r="J142" s="356" t="s">
        <v>122</v>
      </c>
      <c r="K142" s="356">
        <v>0</v>
      </c>
      <c r="L142" s="382">
        <v>6</v>
      </c>
      <c r="M142" s="356">
        <v>6</v>
      </c>
      <c r="N142" s="356">
        <v>0</v>
      </c>
    </row>
    <row r="143" spans="1:14" ht="21" customHeight="1" x14ac:dyDescent="0.25">
      <c r="A143" s="39">
        <v>899</v>
      </c>
      <c r="B143" s="269" t="s">
        <v>704</v>
      </c>
      <c r="C143" s="382">
        <v>0</v>
      </c>
      <c r="D143" s="382">
        <v>0</v>
      </c>
      <c r="E143" s="382">
        <v>0</v>
      </c>
      <c r="F143" s="382">
        <v>0</v>
      </c>
      <c r="G143" s="356" t="s">
        <v>122</v>
      </c>
      <c r="H143" s="356">
        <v>0</v>
      </c>
      <c r="I143" s="382">
        <v>0</v>
      </c>
      <c r="J143" s="356">
        <v>0</v>
      </c>
      <c r="K143" s="356">
        <v>0</v>
      </c>
      <c r="L143" s="382">
        <v>0</v>
      </c>
      <c r="M143" s="356" t="s">
        <v>122</v>
      </c>
      <c r="N143" s="356" t="s">
        <v>122</v>
      </c>
    </row>
    <row r="144" spans="1:14" ht="21" customHeight="1" x14ac:dyDescent="0.25">
      <c r="A144" s="39">
        <v>999</v>
      </c>
      <c r="B144" s="269" t="s">
        <v>705</v>
      </c>
      <c r="C144" s="382">
        <v>8</v>
      </c>
      <c r="D144" s="382">
        <v>8</v>
      </c>
      <c r="E144" s="382">
        <v>0</v>
      </c>
      <c r="F144" s="382">
        <v>0</v>
      </c>
      <c r="G144" s="356" t="s">
        <v>122</v>
      </c>
      <c r="H144" s="356">
        <v>0</v>
      </c>
      <c r="I144" s="382">
        <v>8</v>
      </c>
      <c r="J144" s="356">
        <v>8</v>
      </c>
      <c r="K144" s="356" t="s">
        <v>122</v>
      </c>
      <c r="L144" s="382">
        <v>0</v>
      </c>
      <c r="M144" s="356" t="s">
        <v>122</v>
      </c>
      <c r="N144" s="356">
        <v>0</v>
      </c>
    </row>
    <row r="145" spans="1:14" ht="21" customHeight="1" x14ac:dyDescent="0.25">
      <c r="A145" s="39">
        <v>1015</v>
      </c>
      <c r="B145" s="269" t="s">
        <v>706</v>
      </c>
      <c r="C145" s="382">
        <v>172</v>
      </c>
      <c r="D145" s="382">
        <v>168</v>
      </c>
      <c r="E145" s="382">
        <v>4</v>
      </c>
      <c r="F145" s="382">
        <v>43</v>
      </c>
      <c r="G145" s="356">
        <v>39</v>
      </c>
      <c r="H145" s="356">
        <v>4</v>
      </c>
      <c r="I145" s="382">
        <v>58</v>
      </c>
      <c r="J145" s="356">
        <v>58</v>
      </c>
      <c r="K145" s="356" t="s">
        <v>122</v>
      </c>
      <c r="L145" s="382">
        <v>71</v>
      </c>
      <c r="M145" s="356">
        <v>71</v>
      </c>
      <c r="N145" s="356" t="s">
        <v>122</v>
      </c>
    </row>
    <row r="146" spans="1:14" ht="21" customHeight="1" x14ac:dyDescent="0.25">
      <c r="A146" s="39">
        <v>1016</v>
      </c>
      <c r="B146" s="269" t="s">
        <v>707</v>
      </c>
      <c r="C146" s="382">
        <v>0</v>
      </c>
      <c r="D146" s="382">
        <v>0</v>
      </c>
      <c r="E146" s="382">
        <v>0</v>
      </c>
      <c r="F146" s="382">
        <v>0</v>
      </c>
      <c r="G146" s="356">
        <v>0</v>
      </c>
      <c r="H146" s="356">
        <v>0</v>
      </c>
      <c r="I146" s="382">
        <v>0</v>
      </c>
      <c r="J146" s="356">
        <v>0</v>
      </c>
      <c r="K146" s="356">
        <v>0</v>
      </c>
      <c r="L146" s="382">
        <v>0</v>
      </c>
      <c r="M146" s="356">
        <v>0</v>
      </c>
      <c r="N146" s="356">
        <v>0</v>
      </c>
    </row>
    <row r="147" spans="1:14" ht="21" customHeight="1" x14ac:dyDescent="0.25">
      <c r="A147" s="39">
        <v>2003</v>
      </c>
      <c r="B147" s="269" t="s">
        <v>709</v>
      </c>
      <c r="C147" s="382">
        <v>0</v>
      </c>
      <c r="D147" s="382">
        <v>0</v>
      </c>
      <c r="E147" s="382">
        <v>0</v>
      </c>
      <c r="F147" s="382">
        <v>0</v>
      </c>
      <c r="G147" s="356">
        <v>0</v>
      </c>
      <c r="H147" s="356">
        <v>0</v>
      </c>
      <c r="I147" s="382">
        <v>0</v>
      </c>
      <c r="J147" s="356">
        <v>0</v>
      </c>
      <c r="K147" s="356">
        <v>0</v>
      </c>
      <c r="L147" s="382">
        <v>0</v>
      </c>
      <c r="M147" s="356">
        <v>0</v>
      </c>
      <c r="N147" s="356">
        <v>0</v>
      </c>
    </row>
    <row r="148" spans="1:14" ht="21" customHeight="1" x14ac:dyDescent="0.25">
      <c r="A148" s="39">
        <v>3002</v>
      </c>
      <c r="B148" s="269" t="s">
        <v>1377</v>
      </c>
      <c r="C148" s="382">
        <v>0</v>
      </c>
      <c r="D148" s="382">
        <v>0</v>
      </c>
      <c r="E148" s="382">
        <v>0</v>
      </c>
      <c r="F148" s="382">
        <v>0</v>
      </c>
      <c r="G148" s="356">
        <v>0</v>
      </c>
      <c r="H148" s="356">
        <v>0</v>
      </c>
      <c r="I148" s="382">
        <v>0</v>
      </c>
      <c r="J148" s="356">
        <v>0</v>
      </c>
      <c r="K148" s="356">
        <v>0</v>
      </c>
      <c r="L148" s="382">
        <v>0</v>
      </c>
      <c r="M148" s="356">
        <v>0</v>
      </c>
      <c r="N148" s="356">
        <v>0</v>
      </c>
    </row>
    <row r="149" spans="1:14" ht="21" customHeight="1" x14ac:dyDescent="0.25">
      <c r="A149" s="39">
        <v>3099</v>
      </c>
      <c r="B149" s="269" t="s">
        <v>711</v>
      </c>
      <c r="C149" s="382">
        <v>4</v>
      </c>
      <c r="D149" s="382">
        <v>4</v>
      </c>
      <c r="E149" s="382">
        <v>0</v>
      </c>
      <c r="F149" s="382">
        <v>0</v>
      </c>
      <c r="G149" s="356">
        <v>0</v>
      </c>
      <c r="H149" s="356">
        <v>0</v>
      </c>
      <c r="I149" s="382">
        <v>4</v>
      </c>
      <c r="J149" s="356">
        <v>4</v>
      </c>
      <c r="K149" s="356">
        <v>0</v>
      </c>
      <c r="L149" s="382">
        <v>0</v>
      </c>
      <c r="M149" s="356">
        <v>0</v>
      </c>
      <c r="N149" s="356">
        <v>0</v>
      </c>
    </row>
    <row r="150" spans="1:14" ht="21" customHeight="1" x14ac:dyDescent="0.25">
      <c r="A150" s="39">
        <v>4001</v>
      </c>
      <c r="B150" s="269" t="s">
        <v>684</v>
      </c>
      <c r="C150" s="382">
        <v>0</v>
      </c>
      <c r="D150" s="382">
        <v>0</v>
      </c>
      <c r="E150" s="382">
        <v>0</v>
      </c>
      <c r="F150" s="382">
        <v>0</v>
      </c>
      <c r="G150" s="356">
        <v>0</v>
      </c>
      <c r="H150" s="356">
        <v>0</v>
      </c>
      <c r="I150" s="382">
        <v>0</v>
      </c>
      <c r="J150" s="356">
        <v>0</v>
      </c>
      <c r="K150" s="356">
        <v>0</v>
      </c>
      <c r="L150" s="382">
        <v>0</v>
      </c>
      <c r="M150" s="356">
        <v>0</v>
      </c>
      <c r="N150" s="356">
        <v>0</v>
      </c>
    </row>
    <row r="151" spans="1:14" ht="21" customHeight="1" x14ac:dyDescent="0.25">
      <c r="A151" s="39">
        <v>4003</v>
      </c>
      <c r="B151" s="269" t="s">
        <v>1378</v>
      </c>
      <c r="C151" s="382">
        <v>0</v>
      </c>
      <c r="D151" s="382">
        <v>0</v>
      </c>
      <c r="E151" s="382">
        <v>0</v>
      </c>
      <c r="F151" s="382">
        <v>0</v>
      </c>
      <c r="G151" s="356">
        <v>0</v>
      </c>
      <c r="H151" s="356">
        <v>0</v>
      </c>
      <c r="I151" s="382">
        <v>0</v>
      </c>
      <c r="J151" s="356">
        <v>0</v>
      </c>
      <c r="K151" s="356">
        <v>0</v>
      </c>
      <c r="L151" s="382">
        <v>0</v>
      </c>
      <c r="M151" s="356">
        <v>0</v>
      </c>
      <c r="N151" s="356">
        <v>0</v>
      </c>
    </row>
    <row r="152" spans="1:14" ht="21" customHeight="1" x14ac:dyDescent="0.25">
      <c r="A152" s="39">
        <v>4099</v>
      </c>
      <c r="B152" s="269" t="s">
        <v>716</v>
      </c>
      <c r="C152" s="382">
        <v>0</v>
      </c>
      <c r="D152" s="382">
        <v>0</v>
      </c>
      <c r="E152" s="382">
        <v>0</v>
      </c>
      <c r="F152" s="382">
        <v>0</v>
      </c>
      <c r="G152" s="356">
        <v>0</v>
      </c>
      <c r="H152" s="356">
        <v>0</v>
      </c>
      <c r="I152" s="382">
        <v>0</v>
      </c>
      <c r="J152" s="356">
        <v>0</v>
      </c>
      <c r="K152" s="356">
        <v>0</v>
      </c>
      <c r="L152" s="382">
        <v>0</v>
      </c>
      <c r="M152" s="356">
        <v>0</v>
      </c>
      <c r="N152" s="356">
        <v>0</v>
      </c>
    </row>
    <row r="153" spans="1:14" ht="21" customHeight="1" x14ac:dyDescent="0.25">
      <c r="A153" s="39">
        <v>5001</v>
      </c>
      <c r="B153" s="269" t="s">
        <v>717</v>
      </c>
      <c r="C153" s="382">
        <v>0</v>
      </c>
      <c r="D153" s="382">
        <v>0</v>
      </c>
      <c r="E153" s="382">
        <v>0</v>
      </c>
      <c r="F153" s="382">
        <v>0</v>
      </c>
      <c r="G153" s="356">
        <v>0</v>
      </c>
      <c r="H153" s="356">
        <v>0</v>
      </c>
      <c r="I153" s="382">
        <v>0</v>
      </c>
      <c r="J153" s="356">
        <v>0</v>
      </c>
      <c r="K153" s="356">
        <v>0</v>
      </c>
      <c r="L153" s="382">
        <v>0</v>
      </c>
      <c r="M153" s="356">
        <v>0</v>
      </c>
      <c r="N153" s="356">
        <v>0</v>
      </c>
    </row>
    <row r="154" spans="1:14" ht="21" customHeight="1" x14ac:dyDescent="0.25">
      <c r="A154" s="39">
        <v>5002</v>
      </c>
      <c r="B154" s="269" t="s">
        <v>718</v>
      </c>
      <c r="C154" s="382">
        <v>0</v>
      </c>
      <c r="D154" s="382">
        <v>0</v>
      </c>
      <c r="E154" s="382">
        <v>0</v>
      </c>
      <c r="F154" s="382">
        <v>0</v>
      </c>
      <c r="G154" s="356">
        <v>0</v>
      </c>
      <c r="H154" s="356">
        <v>0</v>
      </c>
      <c r="I154" s="382">
        <v>0</v>
      </c>
      <c r="J154" s="356">
        <v>0</v>
      </c>
      <c r="K154" s="356">
        <v>0</v>
      </c>
      <c r="L154" s="382">
        <v>0</v>
      </c>
      <c r="M154" s="356">
        <v>0</v>
      </c>
      <c r="N154" s="356">
        <v>0</v>
      </c>
    </row>
    <row r="155" spans="1:14" ht="21" customHeight="1" x14ac:dyDescent="0.25">
      <c r="A155" s="39">
        <v>5099</v>
      </c>
      <c r="B155" s="269" t="s">
        <v>719</v>
      </c>
      <c r="C155" s="382">
        <v>0</v>
      </c>
      <c r="D155" s="382">
        <v>0</v>
      </c>
      <c r="E155" s="382">
        <v>0</v>
      </c>
      <c r="F155" s="382">
        <v>0</v>
      </c>
      <c r="G155" s="356">
        <v>0</v>
      </c>
      <c r="H155" s="356">
        <v>0</v>
      </c>
      <c r="I155" s="382">
        <v>0</v>
      </c>
      <c r="J155" s="356">
        <v>0</v>
      </c>
      <c r="K155" s="356">
        <v>0</v>
      </c>
      <c r="L155" s="382">
        <v>0</v>
      </c>
      <c r="M155" s="356" t="s">
        <v>122</v>
      </c>
      <c r="N155" s="356">
        <v>0</v>
      </c>
    </row>
    <row r="156" spans="1:14" ht="21" customHeight="1" x14ac:dyDescent="0.25">
      <c r="A156" s="39">
        <v>7001</v>
      </c>
      <c r="B156" s="269" t="s">
        <v>720</v>
      </c>
      <c r="C156" s="382">
        <v>0</v>
      </c>
      <c r="D156" s="382">
        <v>0</v>
      </c>
      <c r="E156" s="382">
        <v>0</v>
      </c>
      <c r="F156" s="382">
        <v>0</v>
      </c>
      <c r="G156" s="356">
        <v>0</v>
      </c>
      <c r="H156" s="356">
        <v>0</v>
      </c>
      <c r="I156" s="382">
        <v>0</v>
      </c>
      <c r="J156" s="356">
        <v>0</v>
      </c>
      <c r="K156" s="356">
        <v>0</v>
      </c>
      <c r="L156" s="382">
        <v>0</v>
      </c>
      <c r="M156" s="356">
        <v>0</v>
      </c>
      <c r="N156" s="356">
        <v>0</v>
      </c>
    </row>
    <row r="157" spans="1:14" ht="21" customHeight="1" x14ac:dyDescent="0.25">
      <c r="A157" s="39">
        <v>7003</v>
      </c>
      <c r="B157" s="269" t="s">
        <v>721</v>
      </c>
      <c r="C157" s="382">
        <v>0</v>
      </c>
      <c r="D157" s="382">
        <v>0</v>
      </c>
      <c r="E157" s="382">
        <v>0</v>
      </c>
      <c r="F157" s="382">
        <v>0</v>
      </c>
      <c r="G157" s="356">
        <v>0</v>
      </c>
      <c r="H157" s="356">
        <v>0</v>
      </c>
      <c r="I157" s="382">
        <v>0</v>
      </c>
      <c r="J157" s="356">
        <v>0</v>
      </c>
      <c r="K157" s="356">
        <v>0</v>
      </c>
      <c r="L157" s="382">
        <v>0</v>
      </c>
      <c r="M157" s="356" t="s">
        <v>122</v>
      </c>
      <c r="N157" s="356">
        <v>0</v>
      </c>
    </row>
    <row r="158" spans="1:14" ht="21" customHeight="1" x14ac:dyDescent="0.25">
      <c r="A158" s="39">
        <v>7006</v>
      </c>
      <c r="B158" s="269" t="s">
        <v>722</v>
      </c>
      <c r="C158" s="382">
        <v>288</v>
      </c>
      <c r="D158" s="382">
        <v>190</v>
      </c>
      <c r="E158" s="382">
        <v>98</v>
      </c>
      <c r="F158" s="382">
        <v>92</v>
      </c>
      <c r="G158" s="356">
        <v>66</v>
      </c>
      <c r="H158" s="356">
        <v>26</v>
      </c>
      <c r="I158" s="382">
        <v>103</v>
      </c>
      <c r="J158" s="356">
        <v>69</v>
      </c>
      <c r="K158" s="356">
        <v>34</v>
      </c>
      <c r="L158" s="382">
        <v>93</v>
      </c>
      <c r="M158" s="356">
        <v>55</v>
      </c>
      <c r="N158" s="356">
        <v>38</v>
      </c>
    </row>
    <row r="159" spans="1:14" ht="21" customHeight="1" x14ac:dyDescent="0.25">
      <c r="A159" s="39">
        <v>7007</v>
      </c>
      <c r="B159" s="269" t="s">
        <v>723</v>
      </c>
      <c r="C159" s="382">
        <v>52</v>
      </c>
      <c r="D159" s="382">
        <v>40</v>
      </c>
      <c r="E159" s="382">
        <v>12</v>
      </c>
      <c r="F159" s="382">
        <v>15</v>
      </c>
      <c r="G159" s="356">
        <v>11</v>
      </c>
      <c r="H159" s="356">
        <v>4</v>
      </c>
      <c r="I159" s="382">
        <v>29</v>
      </c>
      <c r="J159" s="356">
        <v>21</v>
      </c>
      <c r="K159" s="356">
        <v>8</v>
      </c>
      <c r="L159" s="382">
        <v>8</v>
      </c>
      <c r="M159" s="356">
        <v>8</v>
      </c>
      <c r="N159" s="356" t="s">
        <v>122</v>
      </c>
    </row>
    <row r="160" spans="1:14" ht="21" customHeight="1" x14ac:dyDescent="0.25">
      <c r="A160" s="39">
        <v>7008</v>
      </c>
      <c r="B160" s="269" t="s">
        <v>724</v>
      </c>
      <c r="C160" s="382">
        <v>0</v>
      </c>
      <c r="D160" s="382">
        <v>0</v>
      </c>
      <c r="E160" s="382">
        <v>0</v>
      </c>
      <c r="F160" s="382">
        <v>0</v>
      </c>
      <c r="G160" s="356" t="s">
        <v>122</v>
      </c>
      <c r="H160" s="356">
        <v>0</v>
      </c>
      <c r="I160" s="382">
        <v>0</v>
      </c>
      <c r="J160" s="356">
        <v>0</v>
      </c>
      <c r="K160" s="356">
        <v>0</v>
      </c>
      <c r="L160" s="382">
        <v>0</v>
      </c>
      <c r="M160" s="356">
        <v>0</v>
      </c>
      <c r="N160" s="356">
        <v>0</v>
      </c>
    </row>
    <row r="161" spans="1:14" ht="21" customHeight="1" x14ac:dyDescent="0.25">
      <c r="A161" s="39">
        <v>7009</v>
      </c>
      <c r="B161" s="269" t="s">
        <v>725</v>
      </c>
      <c r="C161" s="382">
        <v>0</v>
      </c>
      <c r="D161" s="382">
        <v>0</v>
      </c>
      <c r="E161" s="382">
        <v>0</v>
      </c>
      <c r="F161" s="382">
        <v>0</v>
      </c>
      <c r="G161" s="356" t="s">
        <v>122</v>
      </c>
      <c r="H161" s="356">
        <v>0</v>
      </c>
      <c r="I161" s="382">
        <v>0</v>
      </c>
      <c r="J161" s="356" t="s">
        <v>122</v>
      </c>
      <c r="K161" s="356" t="s">
        <v>122</v>
      </c>
      <c r="L161" s="382">
        <v>0</v>
      </c>
      <c r="M161" s="356" t="s">
        <v>122</v>
      </c>
      <c r="N161" s="356">
        <v>0</v>
      </c>
    </row>
    <row r="162" spans="1:14" ht="21" customHeight="1" x14ac:dyDescent="0.25">
      <c r="A162" s="39">
        <v>7010</v>
      </c>
      <c r="B162" s="269" t="s">
        <v>726</v>
      </c>
      <c r="C162" s="382">
        <v>0</v>
      </c>
      <c r="D162" s="382">
        <v>0</v>
      </c>
      <c r="E162" s="382">
        <v>0</v>
      </c>
      <c r="F162" s="382">
        <v>0</v>
      </c>
      <c r="G162" s="356">
        <v>0</v>
      </c>
      <c r="H162" s="356">
        <v>0</v>
      </c>
      <c r="I162" s="382">
        <v>0</v>
      </c>
      <c r="J162" s="356">
        <v>0</v>
      </c>
      <c r="K162" s="356">
        <v>0</v>
      </c>
      <c r="L162" s="382">
        <v>0</v>
      </c>
      <c r="M162" s="356">
        <v>0</v>
      </c>
      <c r="N162" s="356">
        <v>0</v>
      </c>
    </row>
    <row r="163" spans="1:14" ht="21" customHeight="1" x14ac:dyDescent="0.25">
      <c r="A163" s="39">
        <v>7014</v>
      </c>
      <c r="B163" s="269" t="s">
        <v>727</v>
      </c>
      <c r="C163" s="382">
        <v>0</v>
      </c>
      <c r="D163" s="382">
        <v>0</v>
      </c>
      <c r="E163" s="382">
        <v>0</v>
      </c>
      <c r="F163" s="382">
        <v>0</v>
      </c>
      <c r="G163" s="356">
        <v>0</v>
      </c>
      <c r="H163" s="356">
        <v>0</v>
      </c>
      <c r="I163" s="382">
        <v>0</v>
      </c>
      <c r="J163" s="356">
        <v>0</v>
      </c>
      <c r="K163" s="356">
        <v>0</v>
      </c>
      <c r="L163" s="382">
        <v>0</v>
      </c>
      <c r="M163" s="356">
        <v>0</v>
      </c>
      <c r="N163" s="356">
        <v>0</v>
      </c>
    </row>
    <row r="164" spans="1:14" ht="21" customHeight="1" x14ac:dyDescent="0.25">
      <c r="A164" s="39">
        <v>7016</v>
      </c>
      <c r="B164" s="269" t="s">
        <v>728</v>
      </c>
      <c r="C164" s="382">
        <v>0</v>
      </c>
      <c r="D164" s="382">
        <v>0</v>
      </c>
      <c r="E164" s="382">
        <v>0</v>
      </c>
      <c r="F164" s="382">
        <v>0</v>
      </c>
      <c r="G164" s="356" t="s">
        <v>122</v>
      </c>
      <c r="H164" s="356" t="s">
        <v>122</v>
      </c>
      <c r="I164" s="382">
        <v>0</v>
      </c>
      <c r="J164" s="356">
        <v>0</v>
      </c>
      <c r="K164" s="356">
        <v>0</v>
      </c>
      <c r="L164" s="382">
        <v>0</v>
      </c>
      <c r="M164" s="356">
        <v>0</v>
      </c>
      <c r="N164" s="356">
        <v>0</v>
      </c>
    </row>
    <row r="165" spans="1:14" ht="21" customHeight="1" x14ac:dyDescent="0.25">
      <c r="A165" s="39">
        <v>7031</v>
      </c>
      <c r="B165" s="269" t="s">
        <v>1379</v>
      </c>
      <c r="C165" s="382">
        <v>0</v>
      </c>
      <c r="D165" s="382">
        <v>0</v>
      </c>
      <c r="E165" s="382">
        <v>0</v>
      </c>
      <c r="F165" s="382">
        <v>0</v>
      </c>
      <c r="G165" s="356">
        <v>0</v>
      </c>
      <c r="H165" s="356">
        <v>0</v>
      </c>
      <c r="I165" s="382">
        <v>0</v>
      </c>
      <c r="J165" s="356">
        <v>0</v>
      </c>
      <c r="K165" s="356">
        <v>0</v>
      </c>
      <c r="L165" s="382">
        <v>0</v>
      </c>
      <c r="M165" s="356">
        <v>0</v>
      </c>
      <c r="N165" s="356">
        <v>0</v>
      </c>
    </row>
    <row r="166" spans="1:14" ht="21" customHeight="1" x14ac:dyDescent="0.25">
      <c r="A166" s="39">
        <v>7032</v>
      </c>
      <c r="B166" s="269" t="s">
        <v>730</v>
      </c>
      <c r="C166" s="382">
        <v>0</v>
      </c>
      <c r="D166" s="382">
        <v>0</v>
      </c>
      <c r="E166" s="382">
        <v>0</v>
      </c>
      <c r="F166" s="382">
        <v>0</v>
      </c>
      <c r="G166" s="356">
        <v>0</v>
      </c>
      <c r="H166" s="356">
        <v>0</v>
      </c>
      <c r="I166" s="382">
        <v>0</v>
      </c>
      <c r="J166" s="356">
        <v>0</v>
      </c>
      <c r="K166" s="356">
        <v>0</v>
      </c>
      <c r="L166" s="382">
        <v>0</v>
      </c>
      <c r="M166" s="356">
        <v>0</v>
      </c>
      <c r="N166" s="356">
        <v>0</v>
      </c>
    </row>
    <row r="167" spans="1:14" ht="21" customHeight="1" x14ac:dyDescent="0.25">
      <c r="A167" s="39">
        <v>7033</v>
      </c>
      <c r="B167" s="269" t="s">
        <v>1380</v>
      </c>
      <c r="C167" s="382">
        <v>0</v>
      </c>
      <c r="D167" s="382">
        <v>0</v>
      </c>
      <c r="E167" s="382">
        <v>0</v>
      </c>
      <c r="F167" s="382">
        <v>0</v>
      </c>
      <c r="G167" s="356">
        <v>0</v>
      </c>
      <c r="H167" s="356">
        <v>0</v>
      </c>
      <c r="I167" s="382">
        <v>0</v>
      </c>
      <c r="J167" s="356">
        <v>0</v>
      </c>
      <c r="K167" s="356">
        <v>0</v>
      </c>
      <c r="L167" s="382">
        <v>0</v>
      </c>
      <c r="M167" s="356">
        <v>0</v>
      </c>
      <c r="N167" s="356">
        <v>0</v>
      </c>
    </row>
    <row r="168" spans="1:14" ht="21" customHeight="1" x14ac:dyDescent="0.25">
      <c r="A168" s="39">
        <v>7037</v>
      </c>
      <c r="B168" s="269" t="s">
        <v>732</v>
      </c>
      <c r="C168" s="382">
        <v>215</v>
      </c>
      <c r="D168" s="382">
        <v>189</v>
      </c>
      <c r="E168" s="382">
        <v>26</v>
      </c>
      <c r="F168" s="382">
        <v>42</v>
      </c>
      <c r="G168" s="356">
        <v>42</v>
      </c>
      <c r="H168" s="356" t="s">
        <v>122</v>
      </c>
      <c r="I168" s="382">
        <v>91</v>
      </c>
      <c r="J168" s="356">
        <v>76</v>
      </c>
      <c r="K168" s="356">
        <v>15</v>
      </c>
      <c r="L168" s="382">
        <v>82</v>
      </c>
      <c r="M168" s="356">
        <v>71</v>
      </c>
      <c r="N168" s="356">
        <v>11</v>
      </c>
    </row>
    <row r="169" spans="1:14" ht="21" customHeight="1" x14ac:dyDescent="0.25">
      <c r="A169" s="39">
        <v>7038</v>
      </c>
      <c r="B169" s="269" t="s">
        <v>733</v>
      </c>
      <c r="C169" s="382">
        <v>698</v>
      </c>
      <c r="D169" s="382">
        <v>596</v>
      </c>
      <c r="E169" s="382">
        <v>102</v>
      </c>
      <c r="F169" s="382">
        <v>75</v>
      </c>
      <c r="G169" s="356">
        <v>69</v>
      </c>
      <c r="H169" s="356">
        <v>6</v>
      </c>
      <c r="I169" s="382">
        <v>562</v>
      </c>
      <c r="J169" s="356">
        <v>470</v>
      </c>
      <c r="K169" s="356">
        <v>92</v>
      </c>
      <c r="L169" s="382">
        <v>61</v>
      </c>
      <c r="M169" s="356">
        <v>57</v>
      </c>
      <c r="N169" s="356">
        <v>4</v>
      </c>
    </row>
    <row r="170" spans="1:14" ht="21" customHeight="1" x14ac:dyDescent="0.25">
      <c r="A170" s="39">
        <v>7039</v>
      </c>
      <c r="B170" s="269" t="s">
        <v>734</v>
      </c>
      <c r="C170" s="382">
        <v>9</v>
      </c>
      <c r="D170" s="382">
        <v>9</v>
      </c>
      <c r="E170" s="382">
        <v>0</v>
      </c>
      <c r="F170" s="382">
        <v>0</v>
      </c>
      <c r="G170" s="356" t="s">
        <v>122</v>
      </c>
      <c r="H170" s="356" t="s">
        <v>122</v>
      </c>
      <c r="I170" s="382">
        <v>4</v>
      </c>
      <c r="J170" s="356">
        <v>4</v>
      </c>
      <c r="K170" s="356">
        <v>0</v>
      </c>
      <c r="L170" s="382">
        <v>5</v>
      </c>
      <c r="M170" s="356">
        <v>5</v>
      </c>
      <c r="N170" s="356">
        <v>0</v>
      </c>
    </row>
    <row r="171" spans="1:14" ht="21" customHeight="1" x14ac:dyDescent="0.25">
      <c r="A171" s="39">
        <v>7044</v>
      </c>
      <c r="B171" s="269" t="s">
        <v>737</v>
      </c>
      <c r="C171" s="382">
        <v>0</v>
      </c>
      <c r="D171" s="382">
        <v>0</v>
      </c>
      <c r="E171" s="382">
        <v>0</v>
      </c>
      <c r="F171" s="382">
        <v>0</v>
      </c>
      <c r="G171" s="356">
        <v>0</v>
      </c>
      <c r="H171" s="356">
        <v>0</v>
      </c>
      <c r="I171" s="382">
        <v>0</v>
      </c>
      <c r="J171" s="356">
        <v>0</v>
      </c>
      <c r="K171" s="356">
        <v>0</v>
      </c>
      <c r="L171" s="382">
        <v>0</v>
      </c>
      <c r="M171" s="356">
        <v>0</v>
      </c>
      <c r="N171" s="356">
        <v>0</v>
      </c>
    </row>
    <row r="172" spans="1:14" ht="21" customHeight="1" x14ac:dyDescent="0.25">
      <c r="A172" s="39">
        <v>7099</v>
      </c>
      <c r="B172" s="269" t="s">
        <v>738</v>
      </c>
      <c r="C172" s="382">
        <v>30</v>
      </c>
      <c r="D172" s="382">
        <v>30</v>
      </c>
      <c r="E172" s="382">
        <v>0</v>
      </c>
      <c r="F172" s="382">
        <v>24</v>
      </c>
      <c r="G172" s="356">
        <v>24</v>
      </c>
      <c r="H172" s="356" t="s">
        <v>122</v>
      </c>
      <c r="I172" s="382">
        <v>0</v>
      </c>
      <c r="J172" s="356" t="s">
        <v>122</v>
      </c>
      <c r="K172" s="356" t="s">
        <v>122</v>
      </c>
      <c r="L172" s="382">
        <v>6</v>
      </c>
      <c r="M172" s="356">
        <v>6</v>
      </c>
      <c r="N172" s="356" t="s">
        <v>122</v>
      </c>
    </row>
    <row r="173" spans="1:14" ht="21" customHeight="1" x14ac:dyDescent="0.25">
      <c r="A173" s="39">
        <v>8003</v>
      </c>
      <c r="B173" s="269" t="s">
        <v>739</v>
      </c>
      <c r="C173" s="382">
        <v>13</v>
      </c>
      <c r="D173" s="382">
        <v>9</v>
      </c>
      <c r="E173" s="382">
        <v>4</v>
      </c>
      <c r="F173" s="382">
        <v>0</v>
      </c>
      <c r="G173" s="356" t="s">
        <v>122</v>
      </c>
      <c r="H173" s="356">
        <v>0</v>
      </c>
      <c r="I173" s="382">
        <v>13</v>
      </c>
      <c r="J173" s="356">
        <v>9</v>
      </c>
      <c r="K173" s="356">
        <v>4</v>
      </c>
      <c r="L173" s="382">
        <v>0</v>
      </c>
      <c r="M173" s="356" t="s">
        <v>122</v>
      </c>
      <c r="N173" s="356">
        <v>0</v>
      </c>
    </row>
    <row r="174" spans="1:14" ht="21" customHeight="1" x14ac:dyDescent="0.25">
      <c r="A174" s="39">
        <v>10001</v>
      </c>
      <c r="B174" s="269" t="s">
        <v>740</v>
      </c>
      <c r="C174" s="382">
        <v>0</v>
      </c>
      <c r="D174" s="382">
        <v>0</v>
      </c>
      <c r="E174" s="382">
        <v>0</v>
      </c>
      <c r="F174" s="382">
        <v>0</v>
      </c>
      <c r="G174" s="356" t="s">
        <v>122</v>
      </c>
      <c r="H174" s="356">
        <v>0</v>
      </c>
      <c r="I174" s="382">
        <v>0</v>
      </c>
      <c r="J174" s="356">
        <v>0</v>
      </c>
      <c r="K174" s="356">
        <v>0</v>
      </c>
      <c r="L174" s="382">
        <v>0</v>
      </c>
      <c r="M174" s="356">
        <v>0</v>
      </c>
      <c r="N174" s="356">
        <v>0</v>
      </c>
    </row>
    <row r="175" spans="1:14" ht="21" customHeight="1" x14ac:dyDescent="0.25">
      <c r="A175" s="39">
        <v>10002</v>
      </c>
      <c r="B175" s="269" t="s">
        <v>741</v>
      </c>
      <c r="C175" s="382">
        <v>0</v>
      </c>
      <c r="D175" s="382">
        <v>0</v>
      </c>
      <c r="E175" s="382">
        <v>0</v>
      </c>
      <c r="F175" s="382">
        <v>0</v>
      </c>
      <c r="G175" s="356">
        <v>0</v>
      </c>
      <c r="H175" s="356">
        <v>0</v>
      </c>
      <c r="I175" s="382">
        <v>0</v>
      </c>
      <c r="J175" s="356">
        <v>0</v>
      </c>
      <c r="K175" s="356">
        <v>0</v>
      </c>
      <c r="L175" s="382">
        <v>0</v>
      </c>
      <c r="M175" s="356">
        <v>0</v>
      </c>
      <c r="N175" s="356">
        <v>0</v>
      </c>
    </row>
    <row r="176" spans="1:14" ht="21" customHeight="1" x14ac:dyDescent="0.25">
      <c r="A176" s="39">
        <v>10004</v>
      </c>
      <c r="B176" s="269" t="s">
        <v>743</v>
      </c>
      <c r="C176" s="382">
        <v>0</v>
      </c>
      <c r="D176" s="382">
        <v>0</v>
      </c>
      <c r="E176" s="382">
        <v>0</v>
      </c>
      <c r="F176" s="382">
        <v>0</v>
      </c>
      <c r="G176" s="356">
        <v>0</v>
      </c>
      <c r="H176" s="356">
        <v>0</v>
      </c>
      <c r="I176" s="382">
        <v>0</v>
      </c>
      <c r="J176" s="356">
        <v>0</v>
      </c>
      <c r="K176" s="356">
        <v>0</v>
      </c>
      <c r="L176" s="382">
        <v>0</v>
      </c>
      <c r="M176" s="356">
        <v>0</v>
      </c>
      <c r="N176" s="356">
        <v>0</v>
      </c>
    </row>
    <row r="177" spans="1:14" ht="21" customHeight="1" x14ac:dyDescent="0.25">
      <c r="A177" s="39">
        <v>10005</v>
      </c>
      <c r="B177" s="269" t="s">
        <v>744</v>
      </c>
      <c r="C177" s="382">
        <v>0</v>
      </c>
      <c r="D177" s="382">
        <v>0</v>
      </c>
      <c r="E177" s="382">
        <v>0</v>
      </c>
      <c r="F177" s="382">
        <v>0</v>
      </c>
      <c r="G177" s="356">
        <v>0</v>
      </c>
      <c r="H177" s="356">
        <v>0</v>
      </c>
      <c r="I177" s="382">
        <v>0</v>
      </c>
      <c r="J177" s="356">
        <v>0</v>
      </c>
      <c r="K177" s="356">
        <v>0</v>
      </c>
      <c r="L177" s="382">
        <v>0</v>
      </c>
      <c r="M177" s="356">
        <v>0</v>
      </c>
      <c r="N177" s="356">
        <v>0</v>
      </c>
    </row>
    <row r="178" spans="1:14" ht="21" customHeight="1" x14ac:dyDescent="0.25">
      <c r="A178" s="39">
        <v>10007</v>
      </c>
      <c r="B178" s="269" t="s">
        <v>745</v>
      </c>
      <c r="C178" s="382">
        <v>0</v>
      </c>
      <c r="D178" s="382">
        <v>0</v>
      </c>
      <c r="E178" s="382">
        <v>0</v>
      </c>
      <c r="F178" s="382">
        <v>0</v>
      </c>
      <c r="G178" s="356">
        <v>0</v>
      </c>
      <c r="H178" s="356">
        <v>0</v>
      </c>
      <c r="I178" s="382">
        <v>0</v>
      </c>
      <c r="J178" s="356">
        <v>0</v>
      </c>
      <c r="K178" s="356">
        <v>0</v>
      </c>
      <c r="L178" s="382">
        <v>0</v>
      </c>
      <c r="M178" s="356">
        <v>0</v>
      </c>
      <c r="N178" s="356">
        <v>0</v>
      </c>
    </row>
    <row r="179" spans="1:14" ht="21" customHeight="1" x14ac:dyDescent="0.25">
      <c r="A179" s="39">
        <v>10008</v>
      </c>
      <c r="B179" s="269" t="s">
        <v>746</v>
      </c>
      <c r="C179" s="382">
        <v>0</v>
      </c>
      <c r="D179" s="382">
        <v>0</v>
      </c>
      <c r="E179" s="382">
        <v>0</v>
      </c>
      <c r="F179" s="382">
        <v>0</v>
      </c>
      <c r="G179" s="356">
        <v>0</v>
      </c>
      <c r="H179" s="356">
        <v>0</v>
      </c>
      <c r="I179" s="382">
        <v>0</v>
      </c>
      <c r="J179" s="356">
        <v>0</v>
      </c>
      <c r="K179" s="356">
        <v>0</v>
      </c>
      <c r="L179" s="382">
        <v>0</v>
      </c>
      <c r="M179" s="356" t="s">
        <v>122</v>
      </c>
      <c r="N179" s="356">
        <v>0</v>
      </c>
    </row>
    <row r="180" spans="1:14" ht="21" customHeight="1" x14ac:dyDescent="0.25">
      <c r="A180" s="39">
        <v>10009</v>
      </c>
      <c r="B180" s="269" t="s">
        <v>747</v>
      </c>
      <c r="C180" s="382">
        <v>0</v>
      </c>
      <c r="D180" s="382">
        <v>0</v>
      </c>
      <c r="E180" s="382">
        <v>0</v>
      </c>
      <c r="F180" s="382">
        <v>0</v>
      </c>
      <c r="G180" s="356">
        <v>0</v>
      </c>
      <c r="H180" s="356">
        <v>0</v>
      </c>
      <c r="I180" s="382">
        <v>0</v>
      </c>
      <c r="J180" s="356">
        <v>0</v>
      </c>
      <c r="K180" s="356">
        <v>0</v>
      </c>
      <c r="L180" s="382">
        <v>0</v>
      </c>
      <c r="M180" s="356">
        <v>0</v>
      </c>
      <c r="N180" s="356">
        <v>0</v>
      </c>
    </row>
    <row r="181" spans="1:14" ht="21" customHeight="1" x14ac:dyDescent="0.25">
      <c r="A181" s="39">
        <v>10010</v>
      </c>
      <c r="B181" s="269" t="s">
        <v>748</v>
      </c>
      <c r="C181" s="382">
        <v>0</v>
      </c>
      <c r="D181" s="382">
        <v>0</v>
      </c>
      <c r="E181" s="382">
        <v>0</v>
      </c>
      <c r="F181" s="382">
        <v>0</v>
      </c>
      <c r="G181" s="356">
        <v>0</v>
      </c>
      <c r="H181" s="356">
        <v>0</v>
      </c>
      <c r="I181" s="382">
        <v>0</v>
      </c>
      <c r="J181" s="356">
        <v>0</v>
      </c>
      <c r="K181" s="356">
        <v>0</v>
      </c>
      <c r="L181" s="382">
        <v>0</v>
      </c>
      <c r="M181" s="356">
        <v>0</v>
      </c>
      <c r="N181" s="356">
        <v>0</v>
      </c>
    </row>
    <row r="182" spans="1:14" ht="21" customHeight="1" x14ac:dyDescent="0.25">
      <c r="A182" s="39">
        <v>10011</v>
      </c>
      <c r="B182" s="269" t="s">
        <v>1381</v>
      </c>
      <c r="C182" s="382">
        <v>0</v>
      </c>
      <c r="D182" s="382">
        <v>0</v>
      </c>
      <c r="E182" s="382">
        <v>0</v>
      </c>
      <c r="F182" s="382">
        <v>0</v>
      </c>
      <c r="G182" s="356">
        <v>0</v>
      </c>
      <c r="H182" s="356">
        <v>0</v>
      </c>
      <c r="I182" s="382">
        <v>0</v>
      </c>
      <c r="J182" s="356">
        <v>0</v>
      </c>
      <c r="K182" s="356">
        <v>0</v>
      </c>
      <c r="L182" s="382">
        <v>0</v>
      </c>
      <c r="M182" s="356">
        <v>0</v>
      </c>
      <c r="N182" s="356">
        <v>0</v>
      </c>
    </row>
    <row r="183" spans="1:14" ht="21" customHeight="1" x14ac:dyDescent="0.25">
      <c r="A183" s="39">
        <v>10013</v>
      </c>
      <c r="B183" s="269" t="s">
        <v>1382</v>
      </c>
      <c r="C183" s="382">
        <v>0</v>
      </c>
      <c r="D183" s="382">
        <v>0</v>
      </c>
      <c r="E183" s="382">
        <v>0</v>
      </c>
      <c r="F183" s="382">
        <v>0</v>
      </c>
      <c r="G183" s="356">
        <v>0</v>
      </c>
      <c r="H183" s="356">
        <v>0</v>
      </c>
      <c r="I183" s="382">
        <v>0</v>
      </c>
      <c r="J183" s="356">
        <v>0</v>
      </c>
      <c r="K183" s="356">
        <v>0</v>
      </c>
      <c r="L183" s="382">
        <v>0</v>
      </c>
      <c r="M183" s="356">
        <v>0</v>
      </c>
      <c r="N183" s="356">
        <v>0</v>
      </c>
    </row>
    <row r="184" spans="1:14" ht="21" customHeight="1" x14ac:dyDescent="0.25">
      <c r="A184" s="39">
        <v>10021</v>
      </c>
      <c r="B184" s="269" t="s">
        <v>754</v>
      </c>
      <c r="C184" s="382">
        <v>81</v>
      </c>
      <c r="D184" s="382">
        <v>81</v>
      </c>
      <c r="E184" s="382">
        <v>0</v>
      </c>
      <c r="F184" s="382">
        <v>18</v>
      </c>
      <c r="G184" s="356">
        <v>18</v>
      </c>
      <c r="H184" s="356" t="s">
        <v>122</v>
      </c>
      <c r="I184" s="382">
        <v>30</v>
      </c>
      <c r="J184" s="356">
        <v>30</v>
      </c>
      <c r="K184" s="356" t="s">
        <v>122</v>
      </c>
      <c r="L184" s="382">
        <v>33</v>
      </c>
      <c r="M184" s="356">
        <v>33</v>
      </c>
      <c r="N184" s="356">
        <v>0</v>
      </c>
    </row>
    <row r="185" spans="1:14" ht="21" customHeight="1" x14ac:dyDescent="0.25">
      <c r="A185" s="39">
        <v>10022</v>
      </c>
      <c r="B185" s="269" t="s">
        <v>755</v>
      </c>
      <c r="C185" s="382">
        <v>0</v>
      </c>
      <c r="D185" s="382">
        <v>0</v>
      </c>
      <c r="E185" s="382">
        <v>0</v>
      </c>
      <c r="F185" s="382">
        <v>0</v>
      </c>
      <c r="G185" s="356">
        <v>0</v>
      </c>
      <c r="H185" s="356">
        <v>0</v>
      </c>
      <c r="I185" s="382">
        <v>0</v>
      </c>
      <c r="J185" s="356">
        <v>0</v>
      </c>
      <c r="K185" s="356">
        <v>0</v>
      </c>
      <c r="L185" s="382">
        <v>0</v>
      </c>
      <c r="M185" s="356">
        <v>0</v>
      </c>
      <c r="N185" s="356">
        <v>0</v>
      </c>
    </row>
    <row r="186" spans="1:14" ht="21" customHeight="1" x14ac:dyDescent="0.25">
      <c r="A186" s="39">
        <v>10023</v>
      </c>
      <c r="B186" s="269" t="s">
        <v>756</v>
      </c>
      <c r="C186" s="382">
        <v>7</v>
      </c>
      <c r="D186" s="382">
        <v>7</v>
      </c>
      <c r="E186" s="382">
        <v>0</v>
      </c>
      <c r="F186" s="382">
        <v>0</v>
      </c>
      <c r="G186" s="356">
        <v>0</v>
      </c>
      <c r="H186" s="356">
        <v>0</v>
      </c>
      <c r="I186" s="382">
        <v>7</v>
      </c>
      <c r="J186" s="356">
        <v>7</v>
      </c>
      <c r="K186" s="356">
        <v>0</v>
      </c>
      <c r="L186" s="382">
        <v>0</v>
      </c>
      <c r="M186" s="356">
        <v>0</v>
      </c>
      <c r="N186" s="356">
        <v>0</v>
      </c>
    </row>
    <row r="187" spans="1:14" ht="21" customHeight="1" x14ac:dyDescent="0.25">
      <c r="A187" s="39">
        <v>10024</v>
      </c>
      <c r="B187" s="269" t="s">
        <v>757</v>
      </c>
      <c r="C187" s="382">
        <v>0</v>
      </c>
      <c r="D187" s="382">
        <v>0</v>
      </c>
      <c r="E187" s="382">
        <v>0</v>
      </c>
      <c r="F187" s="382">
        <v>0</v>
      </c>
      <c r="G187" s="356">
        <v>0</v>
      </c>
      <c r="H187" s="356">
        <v>0</v>
      </c>
      <c r="I187" s="382">
        <v>0</v>
      </c>
      <c r="J187" s="356">
        <v>0</v>
      </c>
      <c r="K187" s="356">
        <v>0</v>
      </c>
      <c r="L187" s="382">
        <v>0</v>
      </c>
      <c r="M187" s="356">
        <v>0</v>
      </c>
      <c r="N187" s="356">
        <v>0</v>
      </c>
    </row>
    <row r="188" spans="1:14" ht="21" customHeight="1" x14ac:dyDescent="0.25">
      <c r="A188" s="39">
        <v>10025</v>
      </c>
      <c r="B188" s="269" t="s">
        <v>758</v>
      </c>
      <c r="C188" s="382">
        <v>0</v>
      </c>
      <c r="D188" s="382">
        <v>0</v>
      </c>
      <c r="E188" s="382">
        <v>0</v>
      </c>
      <c r="F188" s="382">
        <v>0</v>
      </c>
      <c r="G188" s="356">
        <v>0</v>
      </c>
      <c r="H188" s="356">
        <v>0</v>
      </c>
      <c r="I188" s="382">
        <v>0</v>
      </c>
      <c r="J188" s="356">
        <v>0</v>
      </c>
      <c r="K188" s="356">
        <v>0</v>
      </c>
      <c r="L188" s="382">
        <v>0</v>
      </c>
      <c r="M188" s="356">
        <v>0</v>
      </c>
      <c r="N188" s="356">
        <v>0</v>
      </c>
    </row>
    <row r="189" spans="1:14" ht="21" customHeight="1" x14ac:dyDescent="0.25">
      <c r="A189" s="39">
        <v>10026</v>
      </c>
      <c r="B189" s="269" t="s">
        <v>759</v>
      </c>
      <c r="C189" s="382">
        <v>0</v>
      </c>
      <c r="D189" s="382">
        <v>0</v>
      </c>
      <c r="E189" s="382">
        <v>0</v>
      </c>
      <c r="F189" s="382">
        <v>0</v>
      </c>
      <c r="G189" s="356">
        <v>0</v>
      </c>
      <c r="H189" s="356">
        <v>0</v>
      </c>
      <c r="I189" s="382">
        <v>0</v>
      </c>
      <c r="J189" s="356">
        <v>0</v>
      </c>
      <c r="K189" s="356">
        <v>0</v>
      </c>
      <c r="L189" s="382">
        <v>0</v>
      </c>
      <c r="M189" s="356">
        <v>0</v>
      </c>
      <c r="N189" s="356">
        <v>0</v>
      </c>
    </row>
    <row r="190" spans="1:14" ht="21" customHeight="1" x14ac:dyDescent="0.25">
      <c r="A190" s="39">
        <v>10028</v>
      </c>
      <c r="B190" s="269" t="s">
        <v>760</v>
      </c>
      <c r="C190" s="382">
        <v>0</v>
      </c>
      <c r="D190" s="382">
        <v>0</v>
      </c>
      <c r="E190" s="382">
        <v>0</v>
      </c>
      <c r="F190" s="382">
        <v>0</v>
      </c>
      <c r="G190" s="356">
        <v>0</v>
      </c>
      <c r="H190" s="356">
        <v>0</v>
      </c>
      <c r="I190" s="382">
        <v>0</v>
      </c>
      <c r="J190" s="356">
        <v>0</v>
      </c>
      <c r="K190" s="356">
        <v>0</v>
      </c>
      <c r="L190" s="382">
        <v>0</v>
      </c>
      <c r="M190" s="356">
        <v>0</v>
      </c>
      <c r="N190" s="356">
        <v>0</v>
      </c>
    </row>
    <row r="191" spans="1:14" ht="21" customHeight="1" x14ac:dyDescent="0.25">
      <c r="A191" s="39">
        <v>10030</v>
      </c>
      <c r="B191" s="269" t="s">
        <v>762</v>
      </c>
      <c r="C191" s="382">
        <v>0</v>
      </c>
      <c r="D191" s="382">
        <v>0</v>
      </c>
      <c r="E191" s="382">
        <v>0</v>
      </c>
      <c r="F191" s="382">
        <v>0</v>
      </c>
      <c r="G191" s="356">
        <v>0</v>
      </c>
      <c r="H191" s="356">
        <v>0</v>
      </c>
      <c r="I191" s="382">
        <v>0</v>
      </c>
      <c r="J191" s="356">
        <v>0</v>
      </c>
      <c r="K191" s="356">
        <v>0</v>
      </c>
      <c r="L191" s="382">
        <v>0</v>
      </c>
      <c r="M191" s="356">
        <v>0</v>
      </c>
      <c r="N191" s="356">
        <v>0</v>
      </c>
    </row>
    <row r="192" spans="1:14" ht="21" customHeight="1" x14ac:dyDescent="0.25">
      <c r="A192" s="39">
        <v>10031</v>
      </c>
      <c r="B192" s="269" t="s">
        <v>763</v>
      </c>
      <c r="C192" s="382">
        <v>0</v>
      </c>
      <c r="D192" s="382">
        <v>0</v>
      </c>
      <c r="E192" s="382">
        <v>0</v>
      </c>
      <c r="F192" s="382">
        <v>0</v>
      </c>
      <c r="G192" s="356">
        <v>0</v>
      </c>
      <c r="H192" s="356">
        <v>0</v>
      </c>
      <c r="I192" s="382">
        <v>0</v>
      </c>
      <c r="J192" s="356">
        <v>0</v>
      </c>
      <c r="K192" s="356">
        <v>0</v>
      </c>
      <c r="L192" s="382">
        <v>0</v>
      </c>
      <c r="M192" s="356" t="s">
        <v>122</v>
      </c>
      <c r="N192" s="356">
        <v>0</v>
      </c>
    </row>
    <row r="193" spans="1:14" ht="21" customHeight="1" x14ac:dyDescent="0.25">
      <c r="A193" s="39">
        <v>10032</v>
      </c>
      <c r="B193" s="269" t="s">
        <v>764</v>
      </c>
      <c r="C193" s="382">
        <v>0</v>
      </c>
      <c r="D193" s="382">
        <v>0</v>
      </c>
      <c r="E193" s="382">
        <v>0</v>
      </c>
      <c r="F193" s="382">
        <v>0</v>
      </c>
      <c r="G193" s="356">
        <v>0</v>
      </c>
      <c r="H193" s="356">
        <v>0</v>
      </c>
      <c r="I193" s="382">
        <v>0</v>
      </c>
      <c r="J193" s="356">
        <v>0</v>
      </c>
      <c r="K193" s="356">
        <v>0</v>
      </c>
      <c r="L193" s="382">
        <v>0</v>
      </c>
      <c r="M193" s="356">
        <v>0</v>
      </c>
      <c r="N193" s="356">
        <v>0</v>
      </c>
    </row>
    <row r="194" spans="1:14" ht="21" customHeight="1" x14ac:dyDescent="0.25">
      <c r="A194" s="39">
        <v>10034</v>
      </c>
      <c r="B194" s="269" t="s">
        <v>765</v>
      </c>
      <c r="C194" s="382">
        <v>0</v>
      </c>
      <c r="D194" s="382">
        <v>0</v>
      </c>
      <c r="E194" s="382">
        <v>0</v>
      </c>
      <c r="F194" s="382">
        <v>0</v>
      </c>
      <c r="G194" s="356">
        <v>0</v>
      </c>
      <c r="H194" s="356">
        <v>0</v>
      </c>
      <c r="I194" s="382">
        <v>0</v>
      </c>
      <c r="J194" s="356">
        <v>0</v>
      </c>
      <c r="K194" s="356">
        <v>0</v>
      </c>
      <c r="L194" s="382">
        <v>0</v>
      </c>
      <c r="M194" s="356">
        <v>0</v>
      </c>
      <c r="N194" s="356">
        <v>0</v>
      </c>
    </row>
    <row r="195" spans="1:14" ht="21" customHeight="1" x14ac:dyDescent="0.25">
      <c r="A195" s="39">
        <v>10035</v>
      </c>
      <c r="B195" s="269" t="s">
        <v>766</v>
      </c>
      <c r="C195" s="382">
        <v>0</v>
      </c>
      <c r="D195" s="382">
        <v>0</v>
      </c>
      <c r="E195" s="382">
        <v>0</v>
      </c>
      <c r="F195" s="382">
        <v>0</v>
      </c>
      <c r="G195" s="356">
        <v>0</v>
      </c>
      <c r="H195" s="356">
        <v>0</v>
      </c>
      <c r="I195" s="382">
        <v>0</v>
      </c>
      <c r="J195" s="356">
        <v>0</v>
      </c>
      <c r="K195" s="356">
        <v>0</v>
      </c>
      <c r="L195" s="382">
        <v>0</v>
      </c>
      <c r="M195" s="356">
        <v>0</v>
      </c>
      <c r="N195" s="356">
        <v>0</v>
      </c>
    </row>
    <row r="196" spans="1:14" ht="21" customHeight="1" x14ac:dyDescent="0.25">
      <c r="A196" s="39">
        <v>10036</v>
      </c>
      <c r="B196" s="269" t="s">
        <v>767</v>
      </c>
      <c r="C196" s="382">
        <v>0</v>
      </c>
      <c r="D196" s="382">
        <v>0</v>
      </c>
      <c r="E196" s="382">
        <v>0</v>
      </c>
      <c r="F196" s="382">
        <v>0</v>
      </c>
      <c r="G196" s="356">
        <v>0</v>
      </c>
      <c r="H196" s="356">
        <v>0</v>
      </c>
      <c r="I196" s="382">
        <v>0</v>
      </c>
      <c r="J196" s="356">
        <v>0</v>
      </c>
      <c r="K196" s="356">
        <v>0</v>
      </c>
      <c r="L196" s="382">
        <v>0</v>
      </c>
      <c r="M196" s="356">
        <v>0</v>
      </c>
      <c r="N196" s="356">
        <v>0</v>
      </c>
    </row>
    <row r="197" spans="1:14" ht="21" customHeight="1" x14ac:dyDescent="0.25">
      <c r="A197" s="39">
        <v>10099</v>
      </c>
      <c r="B197" s="269" t="s">
        <v>1383</v>
      </c>
      <c r="C197" s="382">
        <v>0</v>
      </c>
      <c r="D197" s="382">
        <v>0</v>
      </c>
      <c r="E197" s="382">
        <v>0</v>
      </c>
      <c r="F197" s="382">
        <v>0</v>
      </c>
      <c r="G197" s="356" t="s">
        <v>122</v>
      </c>
      <c r="H197" s="356">
        <v>0</v>
      </c>
      <c r="I197" s="382">
        <v>0</v>
      </c>
      <c r="J197" s="356" t="s">
        <v>122</v>
      </c>
      <c r="K197" s="356">
        <v>0</v>
      </c>
      <c r="L197" s="382">
        <v>0</v>
      </c>
      <c r="M197" s="356" t="s">
        <v>122</v>
      </c>
      <c r="N197" s="356">
        <v>0</v>
      </c>
    </row>
    <row r="198" spans="1:14" ht="21" customHeight="1" x14ac:dyDescent="0.25">
      <c r="A198" s="39">
        <v>12010</v>
      </c>
      <c r="B198" s="269" t="s">
        <v>1384</v>
      </c>
      <c r="C198" s="382">
        <v>0</v>
      </c>
      <c r="D198" s="382">
        <v>0</v>
      </c>
      <c r="E198" s="382">
        <v>0</v>
      </c>
      <c r="F198" s="382">
        <v>0</v>
      </c>
      <c r="G198" s="356">
        <v>0</v>
      </c>
      <c r="H198" s="356">
        <v>0</v>
      </c>
      <c r="I198" s="382">
        <v>0</v>
      </c>
      <c r="J198" s="356">
        <v>0</v>
      </c>
      <c r="K198" s="356">
        <v>0</v>
      </c>
      <c r="L198" s="382">
        <v>0</v>
      </c>
      <c r="M198" s="356" t="s">
        <v>122</v>
      </c>
      <c r="N198" s="356">
        <v>0</v>
      </c>
    </row>
    <row r="199" spans="1:14" ht="21" customHeight="1" x14ac:dyDescent="0.25">
      <c r="A199" s="39">
        <v>12020</v>
      </c>
      <c r="B199" s="269" t="s">
        <v>1385</v>
      </c>
      <c r="C199" s="382">
        <v>0</v>
      </c>
      <c r="D199" s="382">
        <v>0</v>
      </c>
      <c r="E199" s="382">
        <v>0</v>
      </c>
      <c r="F199" s="382">
        <v>0</v>
      </c>
      <c r="G199" s="356">
        <v>0</v>
      </c>
      <c r="H199" s="356">
        <v>0</v>
      </c>
      <c r="I199" s="382">
        <v>0</v>
      </c>
      <c r="J199" s="356">
        <v>0</v>
      </c>
      <c r="K199" s="356">
        <v>0</v>
      </c>
      <c r="L199" s="382">
        <v>0</v>
      </c>
      <c r="M199" s="356">
        <v>0</v>
      </c>
      <c r="N199" s="356">
        <v>0</v>
      </c>
    </row>
    <row r="200" spans="1:14" ht="21" customHeight="1" x14ac:dyDescent="0.25">
      <c r="A200" s="39">
        <v>12021</v>
      </c>
      <c r="B200" s="269" t="s">
        <v>772</v>
      </c>
      <c r="C200" s="382">
        <v>0</v>
      </c>
      <c r="D200" s="382">
        <v>0</v>
      </c>
      <c r="E200" s="382">
        <v>0</v>
      </c>
      <c r="F200" s="382">
        <v>0</v>
      </c>
      <c r="G200" s="356">
        <v>0</v>
      </c>
      <c r="H200" s="356">
        <v>0</v>
      </c>
      <c r="I200" s="382">
        <v>0</v>
      </c>
      <c r="J200" s="356">
        <v>0</v>
      </c>
      <c r="K200" s="356">
        <v>0</v>
      </c>
      <c r="L200" s="382">
        <v>0</v>
      </c>
      <c r="M200" s="356">
        <v>0</v>
      </c>
      <c r="N200" s="356">
        <v>0</v>
      </c>
    </row>
    <row r="201" spans="1:14" ht="21" customHeight="1" x14ac:dyDescent="0.25">
      <c r="A201" s="39">
        <v>12022</v>
      </c>
      <c r="B201" s="269" t="s">
        <v>1386</v>
      </c>
      <c r="C201" s="382">
        <v>0</v>
      </c>
      <c r="D201" s="382">
        <v>0</v>
      </c>
      <c r="E201" s="382">
        <v>0</v>
      </c>
      <c r="F201" s="382">
        <v>0</v>
      </c>
      <c r="G201" s="356">
        <v>0</v>
      </c>
      <c r="H201" s="356">
        <v>0</v>
      </c>
      <c r="I201" s="382">
        <v>0</v>
      </c>
      <c r="J201" s="356" t="s">
        <v>122</v>
      </c>
      <c r="K201" s="356">
        <v>0</v>
      </c>
      <c r="L201" s="382">
        <v>0</v>
      </c>
      <c r="M201" s="356">
        <v>0</v>
      </c>
      <c r="N201" s="356">
        <v>0</v>
      </c>
    </row>
    <row r="202" spans="1:14" ht="21" customHeight="1" x14ac:dyDescent="0.25">
      <c r="A202" s="39">
        <v>12050</v>
      </c>
      <c r="B202" s="269" t="s">
        <v>774</v>
      </c>
      <c r="C202" s="382">
        <v>6</v>
      </c>
      <c r="D202" s="382">
        <v>6</v>
      </c>
      <c r="E202" s="382">
        <v>0</v>
      </c>
      <c r="F202" s="382">
        <v>0</v>
      </c>
      <c r="G202" s="356" t="s">
        <v>122</v>
      </c>
      <c r="H202" s="356">
        <v>0</v>
      </c>
      <c r="I202" s="382">
        <v>0</v>
      </c>
      <c r="J202" s="356" t="s">
        <v>122</v>
      </c>
      <c r="K202" s="356" t="s">
        <v>122</v>
      </c>
      <c r="L202" s="382">
        <v>6</v>
      </c>
      <c r="M202" s="356">
        <v>6</v>
      </c>
      <c r="N202" s="356" t="s">
        <v>122</v>
      </c>
    </row>
    <row r="203" spans="1:14" ht="21" customHeight="1" x14ac:dyDescent="0.25">
      <c r="A203" s="39">
        <v>12051</v>
      </c>
      <c r="B203" s="269" t="s">
        <v>1387</v>
      </c>
      <c r="C203" s="382">
        <v>0</v>
      </c>
      <c r="D203" s="382">
        <v>0</v>
      </c>
      <c r="E203" s="382">
        <v>0</v>
      </c>
      <c r="F203" s="382">
        <v>0</v>
      </c>
      <c r="G203" s="356">
        <v>0</v>
      </c>
      <c r="H203" s="356">
        <v>0</v>
      </c>
      <c r="I203" s="382">
        <v>0</v>
      </c>
      <c r="J203" s="356">
        <v>0</v>
      </c>
      <c r="K203" s="356">
        <v>0</v>
      </c>
      <c r="L203" s="382">
        <v>0</v>
      </c>
      <c r="M203" s="356" t="s">
        <v>122</v>
      </c>
      <c r="N203" s="356" t="s">
        <v>122</v>
      </c>
    </row>
    <row r="204" spans="1:14" ht="21" customHeight="1" x14ac:dyDescent="0.25">
      <c r="A204" s="39">
        <v>12052</v>
      </c>
      <c r="B204" s="269" t="s">
        <v>1388</v>
      </c>
      <c r="C204" s="382">
        <v>0</v>
      </c>
      <c r="D204" s="382">
        <v>0</v>
      </c>
      <c r="E204" s="382">
        <v>0</v>
      </c>
      <c r="F204" s="382">
        <v>0</v>
      </c>
      <c r="G204" s="356">
        <v>0</v>
      </c>
      <c r="H204" s="356">
        <v>0</v>
      </c>
      <c r="I204" s="382">
        <v>0</v>
      </c>
      <c r="J204" s="356">
        <v>0</v>
      </c>
      <c r="K204" s="356">
        <v>0</v>
      </c>
      <c r="L204" s="382">
        <v>0</v>
      </c>
      <c r="M204" s="356">
        <v>0</v>
      </c>
      <c r="N204" s="356">
        <v>0</v>
      </c>
    </row>
    <row r="205" spans="1:14" ht="21" customHeight="1" x14ac:dyDescent="0.25">
      <c r="A205" s="39">
        <v>12053</v>
      </c>
      <c r="B205" s="269" t="s">
        <v>1389</v>
      </c>
      <c r="C205" s="382">
        <v>0</v>
      </c>
      <c r="D205" s="382">
        <v>0</v>
      </c>
      <c r="E205" s="382">
        <v>0</v>
      </c>
      <c r="F205" s="382">
        <v>0</v>
      </c>
      <c r="G205" s="356">
        <v>0</v>
      </c>
      <c r="H205" s="356">
        <v>0</v>
      </c>
      <c r="I205" s="382">
        <v>0</v>
      </c>
      <c r="J205" s="356">
        <v>0</v>
      </c>
      <c r="K205" s="356">
        <v>0</v>
      </c>
      <c r="L205" s="382">
        <v>0</v>
      </c>
      <c r="M205" s="356">
        <v>0</v>
      </c>
      <c r="N205" s="356">
        <v>0</v>
      </c>
    </row>
    <row r="206" spans="1:14" ht="21" customHeight="1" x14ac:dyDescent="0.25">
      <c r="A206" s="39">
        <v>12054</v>
      </c>
      <c r="B206" s="269" t="s">
        <v>1390</v>
      </c>
      <c r="C206" s="382">
        <v>0</v>
      </c>
      <c r="D206" s="382">
        <v>0</v>
      </c>
      <c r="E206" s="382">
        <v>0</v>
      </c>
      <c r="F206" s="382">
        <v>0</v>
      </c>
      <c r="G206" s="356">
        <v>0</v>
      </c>
      <c r="H206" s="356">
        <v>0</v>
      </c>
      <c r="I206" s="382">
        <v>0</v>
      </c>
      <c r="J206" s="356">
        <v>0</v>
      </c>
      <c r="K206" s="356">
        <v>0</v>
      </c>
      <c r="L206" s="382">
        <v>0</v>
      </c>
      <c r="M206" s="356">
        <v>0</v>
      </c>
      <c r="N206" s="356">
        <v>0</v>
      </c>
    </row>
    <row r="207" spans="1:14" ht="21" customHeight="1" x14ac:dyDescent="0.25">
      <c r="A207" s="39">
        <v>12077</v>
      </c>
      <c r="B207" s="269" t="s">
        <v>1142</v>
      </c>
      <c r="C207" s="382">
        <v>0</v>
      </c>
      <c r="D207" s="382">
        <v>0</v>
      </c>
      <c r="E207" s="382">
        <v>0</v>
      </c>
      <c r="F207" s="382">
        <v>0</v>
      </c>
      <c r="G207" s="356">
        <v>0</v>
      </c>
      <c r="H207" s="356">
        <v>0</v>
      </c>
      <c r="I207" s="382">
        <v>0</v>
      </c>
      <c r="J207" s="356" t="s">
        <v>122</v>
      </c>
      <c r="K207" s="356">
        <v>0</v>
      </c>
      <c r="L207" s="382">
        <v>0</v>
      </c>
      <c r="M207" s="356">
        <v>0</v>
      </c>
      <c r="N207" s="356">
        <v>0</v>
      </c>
    </row>
    <row r="208" spans="1:14" ht="21" customHeight="1" x14ac:dyDescent="0.25">
      <c r="A208" s="39">
        <v>12081</v>
      </c>
      <c r="B208" s="269" t="s">
        <v>1391</v>
      </c>
      <c r="C208" s="382">
        <v>81</v>
      </c>
      <c r="D208" s="382">
        <v>70</v>
      </c>
      <c r="E208" s="382">
        <v>11</v>
      </c>
      <c r="F208" s="382">
        <v>16</v>
      </c>
      <c r="G208" s="356">
        <v>16</v>
      </c>
      <c r="H208" s="356" t="s">
        <v>122</v>
      </c>
      <c r="I208" s="382">
        <v>28</v>
      </c>
      <c r="J208" s="356">
        <v>23</v>
      </c>
      <c r="K208" s="356">
        <v>5</v>
      </c>
      <c r="L208" s="382">
        <v>37</v>
      </c>
      <c r="M208" s="356">
        <v>31</v>
      </c>
      <c r="N208" s="356">
        <v>6</v>
      </c>
    </row>
    <row r="209" spans="1:14" ht="21" customHeight="1" x14ac:dyDescent="0.25">
      <c r="A209" s="39">
        <v>12082</v>
      </c>
      <c r="B209" s="269" t="s">
        <v>782</v>
      </c>
      <c r="C209" s="382">
        <v>37</v>
      </c>
      <c r="D209" s="382">
        <v>37</v>
      </c>
      <c r="E209" s="382">
        <v>0</v>
      </c>
      <c r="F209" s="382">
        <v>11</v>
      </c>
      <c r="G209" s="356">
        <v>11</v>
      </c>
      <c r="H209" s="356">
        <v>0</v>
      </c>
      <c r="I209" s="382">
        <v>12</v>
      </c>
      <c r="J209" s="356">
        <v>12</v>
      </c>
      <c r="K209" s="356">
        <v>0</v>
      </c>
      <c r="L209" s="382">
        <v>14</v>
      </c>
      <c r="M209" s="356">
        <v>14</v>
      </c>
      <c r="N209" s="356" t="s">
        <v>122</v>
      </c>
    </row>
    <row r="210" spans="1:14" ht="21" customHeight="1" x14ac:dyDescent="0.25">
      <c r="A210" s="39">
        <v>12088</v>
      </c>
      <c r="B210" s="269" t="s">
        <v>783</v>
      </c>
      <c r="C210" s="382">
        <v>0</v>
      </c>
      <c r="D210" s="382">
        <v>0</v>
      </c>
      <c r="E210" s="382">
        <v>0</v>
      </c>
      <c r="F210" s="382">
        <v>0</v>
      </c>
      <c r="G210" s="356">
        <v>0</v>
      </c>
      <c r="H210" s="356">
        <v>0</v>
      </c>
      <c r="I210" s="382">
        <v>0</v>
      </c>
      <c r="J210" s="356">
        <v>0</v>
      </c>
      <c r="K210" s="356">
        <v>0</v>
      </c>
      <c r="L210" s="382">
        <v>0</v>
      </c>
      <c r="M210" s="356">
        <v>0</v>
      </c>
      <c r="N210" s="356">
        <v>0</v>
      </c>
    </row>
    <row r="211" spans="1:14" ht="21" customHeight="1" x14ac:dyDescent="0.25">
      <c r="A211" s="39">
        <v>12089</v>
      </c>
      <c r="B211" s="269" t="s">
        <v>1392</v>
      </c>
      <c r="C211" s="382">
        <v>0</v>
      </c>
      <c r="D211" s="382">
        <v>0</v>
      </c>
      <c r="E211" s="382">
        <v>0</v>
      </c>
      <c r="F211" s="382">
        <v>0</v>
      </c>
      <c r="G211" s="356">
        <v>0</v>
      </c>
      <c r="H211" s="356">
        <v>0</v>
      </c>
      <c r="I211" s="382">
        <v>0</v>
      </c>
      <c r="J211" s="356">
        <v>0</v>
      </c>
      <c r="K211" s="356">
        <v>0</v>
      </c>
      <c r="L211" s="382">
        <v>0</v>
      </c>
      <c r="M211" s="356">
        <v>0</v>
      </c>
      <c r="N211" s="356">
        <v>0</v>
      </c>
    </row>
    <row r="212" spans="1:14" ht="21" customHeight="1" x14ac:dyDescent="0.25">
      <c r="A212" s="39">
        <v>12091</v>
      </c>
      <c r="B212" s="269" t="s">
        <v>1393</v>
      </c>
      <c r="C212" s="382">
        <v>0</v>
      </c>
      <c r="D212" s="382">
        <v>0</v>
      </c>
      <c r="E212" s="382">
        <v>0</v>
      </c>
      <c r="F212" s="382">
        <v>0</v>
      </c>
      <c r="G212" s="356">
        <v>0</v>
      </c>
      <c r="H212" s="356">
        <v>0</v>
      </c>
      <c r="I212" s="382">
        <v>0</v>
      </c>
      <c r="J212" s="356">
        <v>0</v>
      </c>
      <c r="K212" s="356">
        <v>0</v>
      </c>
      <c r="L212" s="382">
        <v>0</v>
      </c>
      <c r="M212" s="356">
        <v>0</v>
      </c>
      <c r="N212" s="356">
        <v>0</v>
      </c>
    </row>
    <row r="213" spans="1:14" ht="21" customHeight="1" x14ac:dyDescent="0.25">
      <c r="A213" s="39">
        <v>12096</v>
      </c>
      <c r="B213" s="269" t="s">
        <v>788</v>
      </c>
      <c r="C213" s="382">
        <v>0</v>
      </c>
      <c r="D213" s="382">
        <v>0</v>
      </c>
      <c r="E213" s="382">
        <v>0</v>
      </c>
      <c r="F213" s="382">
        <v>0</v>
      </c>
      <c r="G213" s="356">
        <v>0</v>
      </c>
      <c r="H213" s="356">
        <v>0</v>
      </c>
      <c r="I213" s="382">
        <v>0</v>
      </c>
      <c r="J213" s="356">
        <v>0</v>
      </c>
      <c r="K213" s="356">
        <v>0</v>
      </c>
      <c r="L213" s="382">
        <v>0</v>
      </c>
      <c r="M213" s="356">
        <v>0</v>
      </c>
      <c r="N213" s="356">
        <v>0</v>
      </c>
    </row>
    <row r="214" spans="1:14" ht="21" customHeight="1" x14ac:dyDescent="0.25">
      <c r="A214" s="39">
        <v>12122</v>
      </c>
      <c r="B214" s="269" t="s">
        <v>791</v>
      </c>
      <c r="C214" s="382">
        <v>0</v>
      </c>
      <c r="D214" s="382">
        <v>0</v>
      </c>
      <c r="E214" s="382">
        <v>0</v>
      </c>
      <c r="F214" s="382">
        <v>0</v>
      </c>
      <c r="G214" s="356">
        <v>0</v>
      </c>
      <c r="H214" s="356">
        <v>0</v>
      </c>
      <c r="I214" s="382">
        <v>0</v>
      </c>
      <c r="J214" s="356">
        <v>0</v>
      </c>
      <c r="K214" s="356">
        <v>0</v>
      </c>
      <c r="L214" s="382">
        <v>0</v>
      </c>
      <c r="M214" s="356">
        <v>0</v>
      </c>
      <c r="N214" s="356">
        <v>0</v>
      </c>
    </row>
    <row r="215" spans="1:14" ht="21" customHeight="1" x14ac:dyDescent="0.25">
      <c r="A215" s="39">
        <v>12123</v>
      </c>
      <c r="B215" s="269" t="s">
        <v>1144</v>
      </c>
      <c r="C215" s="382">
        <v>0</v>
      </c>
      <c r="D215" s="382">
        <v>0</v>
      </c>
      <c r="E215" s="382">
        <v>0</v>
      </c>
      <c r="F215" s="382">
        <v>0</v>
      </c>
      <c r="G215" s="356">
        <v>0</v>
      </c>
      <c r="H215" s="356">
        <v>0</v>
      </c>
      <c r="I215" s="382">
        <v>0</v>
      </c>
      <c r="J215" s="356">
        <v>0</v>
      </c>
      <c r="K215" s="356">
        <v>0</v>
      </c>
      <c r="L215" s="382">
        <v>0</v>
      </c>
      <c r="M215" s="356">
        <v>0</v>
      </c>
      <c r="N215" s="356">
        <v>0</v>
      </c>
    </row>
    <row r="216" spans="1:14" ht="21" customHeight="1" x14ac:dyDescent="0.25">
      <c r="A216" s="39">
        <v>12124</v>
      </c>
      <c r="B216" s="269" t="s">
        <v>793</v>
      </c>
      <c r="C216" s="382">
        <v>0</v>
      </c>
      <c r="D216" s="382">
        <v>0</v>
      </c>
      <c r="E216" s="382">
        <v>0</v>
      </c>
      <c r="F216" s="382">
        <v>0</v>
      </c>
      <c r="G216" s="356">
        <v>0</v>
      </c>
      <c r="H216" s="356">
        <v>0</v>
      </c>
      <c r="I216" s="382">
        <v>0</v>
      </c>
      <c r="J216" s="356">
        <v>0</v>
      </c>
      <c r="K216" s="356">
        <v>0</v>
      </c>
      <c r="L216" s="382">
        <v>0</v>
      </c>
      <c r="M216" s="356">
        <v>0</v>
      </c>
      <c r="N216" s="356">
        <v>0</v>
      </c>
    </row>
    <row r="217" spans="1:14" ht="21" customHeight="1" x14ac:dyDescent="0.25">
      <c r="A217" s="39">
        <v>12132</v>
      </c>
      <c r="B217" s="269" t="s">
        <v>796</v>
      </c>
      <c r="C217" s="382">
        <v>0</v>
      </c>
      <c r="D217" s="382">
        <v>0</v>
      </c>
      <c r="E217" s="382">
        <v>0</v>
      </c>
      <c r="F217" s="382">
        <v>0</v>
      </c>
      <c r="G217" s="356">
        <v>0</v>
      </c>
      <c r="H217" s="356">
        <v>0</v>
      </c>
      <c r="I217" s="382">
        <v>0</v>
      </c>
      <c r="J217" s="356">
        <v>0</v>
      </c>
      <c r="K217" s="356">
        <v>0</v>
      </c>
      <c r="L217" s="382">
        <v>0</v>
      </c>
      <c r="M217" s="356">
        <v>0</v>
      </c>
      <c r="N217" s="356">
        <v>0</v>
      </c>
    </row>
    <row r="218" spans="1:14" ht="21" customHeight="1" x14ac:dyDescent="0.25">
      <c r="A218" s="39">
        <v>12136</v>
      </c>
      <c r="B218" s="269" t="s">
        <v>799</v>
      </c>
      <c r="C218" s="382">
        <v>0</v>
      </c>
      <c r="D218" s="382">
        <v>0</v>
      </c>
      <c r="E218" s="382">
        <v>0</v>
      </c>
      <c r="F218" s="382">
        <v>0</v>
      </c>
      <c r="G218" s="356">
        <v>0</v>
      </c>
      <c r="H218" s="356">
        <v>0</v>
      </c>
      <c r="I218" s="382">
        <v>0</v>
      </c>
      <c r="J218" s="356">
        <v>0</v>
      </c>
      <c r="K218" s="356">
        <v>0</v>
      </c>
      <c r="L218" s="382">
        <v>0</v>
      </c>
      <c r="M218" s="356">
        <v>0</v>
      </c>
      <c r="N218" s="356">
        <v>0</v>
      </c>
    </row>
    <row r="219" spans="1:14" ht="21" customHeight="1" x14ac:dyDescent="0.25">
      <c r="A219" s="39">
        <v>12137</v>
      </c>
      <c r="B219" s="269" t="s">
        <v>800</v>
      </c>
      <c r="C219" s="382">
        <v>0</v>
      </c>
      <c r="D219" s="382">
        <v>0</v>
      </c>
      <c r="E219" s="382">
        <v>0</v>
      </c>
      <c r="F219" s="382">
        <v>0</v>
      </c>
      <c r="G219" s="356">
        <v>0</v>
      </c>
      <c r="H219" s="356">
        <v>0</v>
      </c>
      <c r="I219" s="382">
        <v>0</v>
      </c>
      <c r="J219" s="356">
        <v>0</v>
      </c>
      <c r="K219" s="356">
        <v>0</v>
      </c>
      <c r="L219" s="382">
        <v>0</v>
      </c>
      <c r="M219" s="356">
        <v>0</v>
      </c>
      <c r="N219" s="356">
        <v>0</v>
      </c>
    </row>
    <row r="220" spans="1:14" ht="21" customHeight="1" x14ac:dyDescent="0.25">
      <c r="A220" s="39">
        <v>12138</v>
      </c>
      <c r="B220" s="269" t="s">
        <v>801</v>
      </c>
      <c r="C220" s="382">
        <v>0</v>
      </c>
      <c r="D220" s="382">
        <v>0</v>
      </c>
      <c r="E220" s="382">
        <v>0</v>
      </c>
      <c r="F220" s="382">
        <v>0</v>
      </c>
      <c r="G220" s="356">
        <v>0</v>
      </c>
      <c r="H220" s="356">
        <v>0</v>
      </c>
      <c r="I220" s="382">
        <v>0</v>
      </c>
      <c r="J220" s="356">
        <v>0</v>
      </c>
      <c r="K220" s="356">
        <v>0</v>
      </c>
      <c r="L220" s="382">
        <v>0</v>
      </c>
      <c r="M220" s="356">
        <v>0</v>
      </c>
      <c r="N220" s="356">
        <v>0</v>
      </c>
    </row>
    <row r="221" spans="1:14" ht="21" customHeight="1" x14ac:dyDescent="0.25">
      <c r="A221" s="39">
        <v>12139</v>
      </c>
      <c r="B221" s="269" t="s">
        <v>802</v>
      </c>
      <c r="C221" s="382">
        <v>0</v>
      </c>
      <c r="D221" s="382">
        <v>0</v>
      </c>
      <c r="E221" s="382">
        <v>0</v>
      </c>
      <c r="F221" s="382">
        <v>0</v>
      </c>
      <c r="G221" s="356">
        <v>0</v>
      </c>
      <c r="H221" s="356">
        <v>0</v>
      </c>
      <c r="I221" s="382">
        <v>0</v>
      </c>
      <c r="J221" s="356">
        <v>0</v>
      </c>
      <c r="K221" s="356">
        <v>0</v>
      </c>
      <c r="L221" s="382">
        <v>0</v>
      </c>
      <c r="M221" s="356">
        <v>0</v>
      </c>
      <c r="N221" s="356">
        <v>0</v>
      </c>
    </row>
    <row r="222" spans="1:14" ht="21" customHeight="1" x14ac:dyDescent="0.25">
      <c r="A222" s="39">
        <v>12144</v>
      </c>
      <c r="B222" s="269" t="s">
        <v>1148</v>
      </c>
      <c r="C222" s="382">
        <v>0</v>
      </c>
      <c r="D222" s="382">
        <v>0</v>
      </c>
      <c r="E222" s="382">
        <v>0</v>
      </c>
      <c r="F222" s="382">
        <v>0</v>
      </c>
      <c r="G222" s="356">
        <v>0</v>
      </c>
      <c r="H222" s="356">
        <v>0</v>
      </c>
      <c r="I222" s="382">
        <v>0</v>
      </c>
      <c r="J222" s="356">
        <v>0</v>
      </c>
      <c r="K222" s="356">
        <v>0</v>
      </c>
      <c r="L222" s="382">
        <v>0</v>
      </c>
      <c r="M222" s="356">
        <v>0</v>
      </c>
      <c r="N222" s="356">
        <v>0</v>
      </c>
    </row>
    <row r="223" spans="1:14" ht="21" customHeight="1" x14ac:dyDescent="0.25">
      <c r="A223" s="39">
        <v>12146</v>
      </c>
      <c r="B223" s="269" t="s">
        <v>1394</v>
      </c>
      <c r="C223" s="382">
        <v>0</v>
      </c>
      <c r="D223" s="382">
        <v>0</v>
      </c>
      <c r="E223" s="382">
        <v>0</v>
      </c>
      <c r="F223" s="382">
        <v>0</v>
      </c>
      <c r="G223" s="356" t="s">
        <v>122</v>
      </c>
      <c r="H223" s="356">
        <v>0</v>
      </c>
      <c r="I223" s="382">
        <v>0</v>
      </c>
      <c r="J223" s="356">
        <v>0</v>
      </c>
      <c r="K223" s="356">
        <v>0</v>
      </c>
      <c r="L223" s="382">
        <v>0</v>
      </c>
      <c r="M223" s="356" t="s">
        <v>122</v>
      </c>
      <c r="N223" s="356" t="s">
        <v>122</v>
      </c>
    </row>
    <row r="224" spans="1:14" ht="21" customHeight="1" x14ac:dyDescent="0.25">
      <c r="A224" s="39">
        <v>12149</v>
      </c>
      <c r="B224" s="269" t="s">
        <v>807</v>
      </c>
      <c r="C224" s="382">
        <v>235</v>
      </c>
      <c r="D224" s="382">
        <v>229</v>
      </c>
      <c r="E224" s="382">
        <v>6</v>
      </c>
      <c r="F224" s="382">
        <v>69</v>
      </c>
      <c r="G224" s="356">
        <v>69</v>
      </c>
      <c r="H224" s="356" t="s">
        <v>122</v>
      </c>
      <c r="I224" s="382">
        <v>64</v>
      </c>
      <c r="J224" s="356">
        <v>58</v>
      </c>
      <c r="K224" s="356">
        <v>6</v>
      </c>
      <c r="L224" s="382">
        <v>102</v>
      </c>
      <c r="M224" s="356">
        <v>102</v>
      </c>
      <c r="N224" s="356" t="s">
        <v>122</v>
      </c>
    </row>
    <row r="225" spans="1:14" ht="21" customHeight="1" x14ac:dyDescent="0.25">
      <c r="A225" s="39">
        <v>12150</v>
      </c>
      <c r="B225" s="269" t="s">
        <v>808</v>
      </c>
      <c r="C225" s="382">
        <v>0</v>
      </c>
      <c r="D225" s="382">
        <v>0</v>
      </c>
      <c r="E225" s="382">
        <v>0</v>
      </c>
      <c r="F225" s="382">
        <v>0</v>
      </c>
      <c r="G225" s="356">
        <v>0</v>
      </c>
      <c r="H225" s="356">
        <v>0</v>
      </c>
      <c r="I225" s="382">
        <v>0</v>
      </c>
      <c r="J225" s="356">
        <v>0</v>
      </c>
      <c r="K225" s="356">
        <v>0</v>
      </c>
      <c r="L225" s="382">
        <v>0</v>
      </c>
      <c r="M225" s="356" t="s">
        <v>122</v>
      </c>
      <c r="N225" s="356">
        <v>0</v>
      </c>
    </row>
    <row r="226" spans="1:14" ht="21" customHeight="1" x14ac:dyDescent="0.25">
      <c r="A226" s="39">
        <v>12151</v>
      </c>
      <c r="B226" s="269" t="s">
        <v>809</v>
      </c>
      <c r="C226" s="382">
        <v>5</v>
      </c>
      <c r="D226" s="382">
        <v>5</v>
      </c>
      <c r="E226" s="382">
        <v>0</v>
      </c>
      <c r="F226" s="382">
        <v>0</v>
      </c>
      <c r="G226" s="356">
        <v>0</v>
      </c>
      <c r="H226" s="356">
        <v>0</v>
      </c>
      <c r="I226" s="382">
        <v>0</v>
      </c>
      <c r="J226" s="356" t="s">
        <v>122</v>
      </c>
      <c r="K226" s="356" t="s">
        <v>122</v>
      </c>
      <c r="L226" s="382">
        <v>5</v>
      </c>
      <c r="M226" s="356">
        <v>5</v>
      </c>
      <c r="N226" s="356">
        <v>0</v>
      </c>
    </row>
    <row r="227" spans="1:14" ht="21" customHeight="1" x14ac:dyDescent="0.25">
      <c r="A227" s="39">
        <v>12154</v>
      </c>
      <c r="B227" s="269" t="s">
        <v>811</v>
      </c>
      <c r="C227" s="382">
        <v>0</v>
      </c>
      <c r="D227" s="382">
        <v>0</v>
      </c>
      <c r="E227" s="382">
        <v>0</v>
      </c>
      <c r="F227" s="382">
        <v>0</v>
      </c>
      <c r="G227" s="356">
        <v>0</v>
      </c>
      <c r="H227" s="356">
        <v>0</v>
      </c>
      <c r="I227" s="382">
        <v>0</v>
      </c>
      <c r="J227" s="356">
        <v>0</v>
      </c>
      <c r="K227" s="356">
        <v>0</v>
      </c>
      <c r="L227" s="382">
        <v>0</v>
      </c>
      <c r="M227" s="356">
        <v>0</v>
      </c>
      <c r="N227" s="356">
        <v>0</v>
      </c>
    </row>
    <row r="228" spans="1:14" ht="21" customHeight="1" x14ac:dyDescent="0.25">
      <c r="A228" s="39">
        <v>12157</v>
      </c>
      <c r="B228" s="269" t="s">
        <v>813</v>
      </c>
      <c r="C228" s="382">
        <v>0</v>
      </c>
      <c r="D228" s="382">
        <v>0</v>
      </c>
      <c r="E228" s="382">
        <v>0</v>
      </c>
      <c r="F228" s="382">
        <v>0</v>
      </c>
      <c r="G228" s="356">
        <v>0</v>
      </c>
      <c r="H228" s="356">
        <v>0</v>
      </c>
      <c r="I228" s="382">
        <v>0</v>
      </c>
      <c r="J228" s="356">
        <v>0</v>
      </c>
      <c r="K228" s="356">
        <v>0</v>
      </c>
      <c r="L228" s="382">
        <v>0</v>
      </c>
      <c r="M228" s="356">
        <v>0</v>
      </c>
      <c r="N228" s="356">
        <v>0</v>
      </c>
    </row>
    <row r="229" spans="1:14" ht="21" customHeight="1" x14ac:dyDescent="0.25">
      <c r="A229" s="39">
        <v>12163</v>
      </c>
      <c r="B229" s="269" t="s">
        <v>815</v>
      </c>
      <c r="C229" s="382">
        <v>0</v>
      </c>
      <c r="D229" s="382">
        <v>0</v>
      </c>
      <c r="E229" s="382">
        <v>0</v>
      </c>
      <c r="F229" s="382">
        <v>0</v>
      </c>
      <c r="G229" s="356">
        <v>0</v>
      </c>
      <c r="H229" s="356">
        <v>0</v>
      </c>
      <c r="I229" s="382">
        <v>0</v>
      </c>
      <c r="J229" s="356" t="s">
        <v>122</v>
      </c>
      <c r="K229" s="356">
        <v>0</v>
      </c>
      <c r="L229" s="382">
        <v>0</v>
      </c>
      <c r="M229" s="356">
        <v>0</v>
      </c>
      <c r="N229" s="356">
        <v>0</v>
      </c>
    </row>
    <row r="230" spans="1:14" ht="21" customHeight="1" x14ac:dyDescent="0.25">
      <c r="A230" s="39">
        <v>12170</v>
      </c>
      <c r="B230" s="269" t="s">
        <v>816</v>
      </c>
      <c r="C230" s="382">
        <v>0</v>
      </c>
      <c r="D230" s="382">
        <v>0</v>
      </c>
      <c r="E230" s="382">
        <v>0</v>
      </c>
      <c r="F230" s="382">
        <v>0</v>
      </c>
      <c r="G230" s="356">
        <v>0</v>
      </c>
      <c r="H230" s="356">
        <v>0</v>
      </c>
      <c r="I230" s="382">
        <v>0</v>
      </c>
      <c r="J230" s="356">
        <v>0</v>
      </c>
      <c r="K230" s="356">
        <v>0</v>
      </c>
      <c r="L230" s="382">
        <v>0</v>
      </c>
      <c r="M230" s="356">
        <v>0</v>
      </c>
      <c r="N230" s="356">
        <v>0</v>
      </c>
    </row>
    <row r="231" spans="1:14" ht="21" customHeight="1" x14ac:dyDescent="0.25">
      <c r="A231" s="39">
        <v>12171</v>
      </c>
      <c r="B231" s="269" t="s">
        <v>817</v>
      </c>
      <c r="C231" s="382">
        <v>0</v>
      </c>
      <c r="D231" s="382">
        <v>0</v>
      </c>
      <c r="E231" s="382">
        <v>0</v>
      </c>
      <c r="F231" s="382">
        <v>0</v>
      </c>
      <c r="G231" s="356">
        <v>0</v>
      </c>
      <c r="H231" s="356">
        <v>0</v>
      </c>
      <c r="I231" s="382">
        <v>0</v>
      </c>
      <c r="J231" s="356">
        <v>0</v>
      </c>
      <c r="K231" s="356">
        <v>0</v>
      </c>
      <c r="L231" s="382">
        <v>0</v>
      </c>
      <c r="M231" s="356" t="s">
        <v>122</v>
      </c>
      <c r="N231" s="356">
        <v>0</v>
      </c>
    </row>
    <row r="232" spans="1:14" ht="21" customHeight="1" x14ac:dyDescent="0.25">
      <c r="A232" s="39">
        <v>12172</v>
      </c>
      <c r="B232" s="269" t="s">
        <v>818</v>
      </c>
      <c r="C232" s="382">
        <v>0</v>
      </c>
      <c r="D232" s="382">
        <v>0</v>
      </c>
      <c r="E232" s="382">
        <v>0</v>
      </c>
      <c r="F232" s="382">
        <v>0</v>
      </c>
      <c r="G232" s="356" t="s">
        <v>122</v>
      </c>
      <c r="H232" s="356">
        <v>0</v>
      </c>
      <c r="I232" s="382">
        <v>0</v>
      </c>
      <c r="J232" s="356" t="s">
        <v>122</v>
      </c>
      <c r="K232" s="356">
        <v>0</v>
      </c>
      <c r="L232" s="382">
        <v>0</v>
      </c>
      <c r="M232" s="356">
        <v>0</v>
      </c>
      <c r="N232" s="356">
        <v>0</v>
      </c>
    </row>
    <row r="233" spans="1:14" ht="21" customHeight="1" x14ac:dyDescent="0.25">
      <c r="A233" s="39">
        <v>12173</v>
      </c>
      <c r="B233" s="269" t="s">
        <v>819</v>
      </c>
      <c r="C233" s="382">
        <v>0</v>
      </c>
      <c r="D233" s="382">
        <v>0</v>
      </c>
      <c r="E233" s="382">
        <v>0</v>
      </c>
      <c r="F233" s="382">
        <v>0</v>
      </c>
      <c r="G233" s="356">
        <v>0</v>
      </c>
      <c r="H233" s="356">
        <v>0</v>
      </c>
      <c r="I233" s="382">
        <v>0</v>
      </c>
      <c r="J233" s="356">
        <v>0</v>
      </c>
      <c r="K233" s="356">
        <v>0</v>
      </c>
      <c r="L233" s="382">
        <v>0</v>
      </c>
      <c r="M233" s="356">
        <v>0</v>
      </c>
      <c r="N233" s="356">
        <v>0</v>
      </c>
    </row>
    <row r="234" spans="1:14" ht="21" customHeight="1" x14ac:dyDescent="0.25">
      <c r="A234" s="39">
        <v>12999</v>
      </c>
      <c r="B234" s="269" t="s">
        <v>821</v>
      </c>
      <c r="C234" s="382">
        <v>0</v>
      </c>
      <c r="D234" s="382">
        <v>0</v>
      </c>
      <c r="E234" s="382">
        <v>0</v>
      </c>
      <c r="F234" s="382">
        <v>0</v>
      </c>
      <c r="G234" s="356">
        <v>0</v>
      </c>
      <c r="H234" s="356">
        <v>0</v>
      </c>
      <c r="I234" s="382">
        <v>0</v>
      </c>
      <c r="J234" s="356">
        <v>0</v>
      </c>
      <c r="K234" s="356">
        <v>0</v>
      </c>
      <c r="L234" s="382">
        <v>0</v>
      </c>
      <c r="M234" s="356">
        <v>0</v>
      </c>
      <c r="N234" s="356">
        <v>0</v>
      </c>
    </row>
    <row r="235" spans="1:14" ht="21" customHeight="1" x14ac:dyDescent="0.25">
      <c r="A235" s="39">
        <v>13005</v>
      </c>
      <c r="B235" s="269" t="s">
        <v>1395</v>
      </c>
      <c r="C235" s="382">
        <v>0</v>
      </c>
      <c r="D235" s="382">
        <v>0</v>
      </c>
      <c r="E235" s="382">
        <v>0</v>
      </c>
      <c r="F235" s="382">
        <v>0</v>
      </c>
      <c r="G235" s="356">
        <v>0</v>
      </c>
      <c r="H235" s="356">
        <v>0</v>
      </c>
      <c r="I235" s="382">
        <v>0</v>
      </c>
      <c r="J235" s="356">
        <v>0</v>
      </c>
      <c r="K235" s="356">
        <v>0</v>
      </c>
      <c r="L235" s="382">
        <v>0</v>
      </c>
      <c r="M235" s="356">
        <v>0</v>
      </c>
      <c r="N235" s="356">
        <v>0</v>
      </c>
    </row>
    <row r="236" spans="1:14" ht="21" customHeight="1" x14ac:dyDescent="0.25">
      <c r="A236" s="39">
        <v>13006</v>
      </c>
      <c r="B236" s="269" t="s">
        <v>823</v>
      </c>
      <c r="C236" s="382">
        <v>0</v>
      </c>
      <c r="D236" s="382">
        <v>0</v>
      </c>
      <c r="E236" s="382">
        <v>0</v>
      </c>
      <c r="F236" s="382">
        <v>0</v>
      </c>
      <c r="G236" s="356">
        <v>0</v>
      </c>
      <c r="H236" s="356">
        <v>0</v>
      </c>
      <c r="I236" s="382">
        <v>0</v>
      </c>
      <c r="J236" s="356">
        <v>0</v>
      </c>
      <c r="K236" s="356">
        <v>0</v>
      </c>
      <c r="L236" s="382">
        <v>0</v>
      </c>
      <c r="M236" s="356">
        <v>0</v>
      </c>
      <c r="N236" s="356">
        <v>0</v>
      </c>
    </row>
    <row r="237" spans="1:14" ht="21" customHeight="1" x14ac:dyDescent="0.25">
      <c r="A237" s="39">
        <v>13007</v>
      </c>
      <c r="B237" s="269" t="s">
        <v>824</v>
      </c>
      <c r="C237" s="382">
        <v>11</v>
      </c>
      <c r="D237" s="382">
        <v>11</v>
      </c>
      <c r="E237" s="382">
        <v>0</v>
      </c>
      <c r="F237" s="382">
        <v>4</v>
      </c>
      <c r="G237" s="356">
        <v>4</v>
      </c>
      <c r="H237" s="356">
        <v>0</v>
      </c>
      <c r="I237" s="382">
        <v>7</v>
      </c>
      <c r="J237" s="356">
        <v>7</v>
      </c>
      <c r="K237" s="356">
        <v>0</v>
      </c>
      <c r="L237" s="382">
        <v>0</v>
      </c>
      <c r="M237" s="356" t="s">
        <v>122</v>
      </c>
      <c r="N237" s="356">
        <v>0</v>
      </c>
    </row>
    <row r="238" spans="1:14" ht="21" customHeight="1" x14ac:dyDescent="0.25">
      <c r="A238" s="39">
        <v>13009</v>
      </c>
      <c r="B238" s="269" t="s">
        <v>826</v>
      </c>
      <c r="C238" s="382">
        <v>0</v>
      </c>
      <c r="D238" s="382">
        <v>0</v>
      </c>
      <c r="E238" s="382">
        <v>0</v>
      </c>
      <c r="F238" s="382">
        <v>0</v>
      </c>
      <c r="G238" s="356">
        <v>0</v>
      </c>
      <c r="H238" s="356">
        <v>0</v>
      </c>
      <c r="I238" s="382">
        <v>0</v>
      </c>
      <c r="J238" s="356">
        <v>0</v>
      </c>
      <c r="K238" s="356">
        <v>0</v>
      </c>
      <c r="L238" s="382">
        <v>0</v>
      </c>
      <c r="M238" s="356">
        <v>0</v>
      </c>
      <c r="N238" s="356">
        <v>0</v>
      </c>
    </row>
    <row r="239" spans="1:14" ht="21" customHeight="1" x14ac:dyDescent="0.25">
      <c r="A239" s="39">
        <v>13010</v>
      </c>
      <c r="B239" s="269" t="s">
        <v>827</v>
      </c>
      <c r="C239" s="382">
        <v>6</v>
      </c>
      <c r="D239" s="382">
        <v>6</v>
      </c>
      <c r="E239" s="382">
        <v>0</v>
      </c>
      <c r="F239" s="382">
        <v>6</v>
      </c>
      <c r="G239" s="356">
        <v>6</v>
      </c>
      <c r="H239" s="356">
        <v>0</v>
      </c>
      <c r="I239" s="382">
        <v>0</v>
      </c>
      <c r="J239" s="356" t="s">
        <v>122</v>
      </c>
      <c r="K239" s="356">
        <v>0</v>
      </c>
      <c r="L239" s="382">
        <v>0</v>
      </c>
      <c r="M239" s="356">
        <v>0</v>
      </c>
      <c r="N239" s="356" t="s">
        <v>122</v>
      </c>
    </row>
    <row r="240" spans="1:14" ht="21" customHeight="1" x14ac:dyDescent="0.25">
      <c r="A240" s="39">
        <v>13011</v>
      </c>
      <c r="B240" s="269" t="s">
        <v>828</v>
      </c>
      <c r="C240" s="382">
        <v>145</v>
      </c>
      <c r="D240" s="382">
        <v>145</v>
      </c>
      <c r="E240" s="382">
        <v>0</v>
      </c>
      <c r="F240" s="382">
        <v>117</v>
      </c>
      <c r="G240" s="356">
        <v>117</v>
      </c>
      <c r="H240" s="356" t="s">
        <v>122</v>
      </c>
      <c r="I240" s="382">
        <v>17</v>
      </c>
      <c r="J240" s="356">
        <v>17</v>
      </c>
      <c r="K240" s="356" t="s">
        <v>122</v>
      </c>
      <c r="L240" s="382">
        <v>11</v>
      </c>
      <c r="M240" s="356">
        <v>11</v>
      </c>
      <c r="N240" s="356" t="s">
        <v>122</v>
      </c>
    </row>
    <row r="241" spans="1:14" ht="21" customHeight="1" x14ac:dyDescent="0.25">
      <c r="A241" s="39">
        <v>13012</v>
      </c>
      <c r="B241" s="269" t="s">
        <v>829</v>
      </c>
      <c r="C241" s="382">
        <v>0</v>
      </c>
      <c r="D241" s="382">
        <v>0</v>
      </c>
      <c r="E241" s="382">
        <v>0</v>
      </c>
      <c r="F241" s="382">
        <v>0</v>
      </c>
      <c r="G241" s="356">
        <v>0</v>
      </c>
      <c r="H241" s="356">
        <v>0</v>
      </c>
      <c r="I241" s="382">
        <v>0</v>
      </c>
      <c r="J241" s="356">
        <v>0</v>
      </c>
      <c r="K241" s="356">
        <v>0</v>
      </c>
      <c r="L241" s="382">
        <v>0</v>
      </c>
      <c r="M241" s="356">
        <v>0</v>
      </c>
      <c r="N241" s="356">
        <v>0</v>
      </c>
    </row>
    <row r="242" spans="1:14" ht="21" customHeight="1" x14ac:dyDescent="0.25">
      <c r="A242" s="39">
        <v>13013</v>
      </c>
      <c r="B242" s="269" t="s">
        <v>830</v>
      </c>
      <c r="C242" s="382">
        <v>0</v>
      </c>
      <c r="D242" s="382">
        <v>0</v>
      </c>
      <c r="E242" s="382">
        <v>0</v>
      </c>
      <c r="F242" s="382">
        <v>0</v>
      </c>
      <c r="G242" s="356" t="s">
        <v>122</v>
      </c>
      <c r="H242" s="356">
        <v>0</v>
      </c>
      <c r="I242" s="382">
        <v>0</v>
      </c>
      <c r="J242" s="356">
        <v>0</v>
      </c>
      <c r="K242" s="356">
        <v>0</v>
      </c>
      <c r="L242" s="382">
        <v>0</v>
      </c>
      <c r="M242" s="356">
        <v>0</v>
      </c>
      <c r="N242" s="356">
        <v>0</v>
      </c>
    </row>
    <row r="243" spans="1:14" ht="21" customHeight="1" x14ac:dyDescent="0.25">
      <c r="A243" s="39">
        <v>13016</v>
      </c>
      <c r="B243" s="269" t="s">
        <v>831</v>
      </c>
      <c r="C243" s="382">
        <v>0</v>
      </c>
      <c r="D243" s="382">
        <v>0</v>
      </c>
      <c r="E243" s="382">
        <v>0</v>
      </c>
      <c r="F243" s="382">
        <v>0</v>
      </c>
      <c r="G243" s="356">
        <v>0</v>
      </c>
      <c r="H243" s="356">
        <v>0</v>
      </c>
      <c r="I243" s="382">
        <v>0</v>
      </c>
      <c r="J243" s="356" t="s">
        <v>122</v>
      </c>
      <c r="K243" s="356" t="s">
        <v>122</v>
      </c>
      <c r="L243" s="382">
        <v>0</v>
      </c>
      <c r="M243" s="356" t="s">
        <v>122</v>
      </c>
      <c r="N243" s="356">
        <v>0</v>
      </c>
    </row>
    <row r="244" spans="1:14" ht="21" customHeight="1" x14ac:dyDescent="0.25">
      <c r="A244" s="39">
        <v>13018</v>
      </c>
      <c r="B244" s="269" t="s">
        <v>832</v>
      </c>
      <c r="C244" s="382">
        <v>0</v>
      </c>
      <c r="D244" s="382">
        <v>0</v>
      </c>
      <c r="E244" s="382">
        <v>0</v>
      </c>
      <c r="F244" s="382">
        <v>0</v>
      </c>
      <c r="G244" s="356" t="s">
        <v>122</v>
      </c>
      <c r="H244" s="356">
        <v>0</v>
      </c>
      <c r="I244" s="382">
        <v>0</v>
      </c>
      <c r="J244" s="356" t="s">
        <v>122</v>
      </c>
      <c r="K244" s="356">
        <v>0</v>
      </c>
      <c r="L244" s="382">
        <v>0</v>
      </c>
      <c r="M244" s="356">
        <v>0</v>
      </c>
      <c r="N244" s="356">
        <v>0</v>
      </c>
    </row>
    <row r="245" spans="1:14" ht="21" customHeight="1" x14ac:dyDescent="0.25">
      <c r="A245" s="39">
        <v>13019</v>
      </c>
      <c r="B245" s="269" t="s">
        <v>833</v>
      </c>
      <c r="C245" s="382">
        <v>0</v>
      </c>
      <c r="D245" s="382">
        <v>0</v>
      </c>
      <c r="E245" s="382">
        <v>0</v>
      </c>
      <c r="F245" s="382">
        <v>0</v>
      </c>
      <c r="G245" s="356" t="s">
        <v>122</v>
      </c>
      <c r="H245" s="356">
        <v>0</v>
      </c>
      <c r="I245" s="382">
        <v>0</v>
      </c>
      <c r="J245" s="356">
        <v>0</v>
      </c>
      <c r="K245" s="356">
        <v>0</v>
      </c>
      <c r="L245" s="382">
        <v>0</v>
      </c>
      <c r="M245" s="356">
        <v>0</v>
      </c>
      <c r="N245" s="356">
        <v>0</v>
      </c>
    </row>
    <row r="246" spans="1:14" ht="21" customHeight="1" x14ac:dyDescent="0.25">
      <c r="A246" s="39">
        <v>13020</v>
      </c>
      <c r="B246" s="269" t="s">
        <v>834</v>
      </c>
      <c r="C246" s="382">
        <v>30</v>
      </c>
      <c r="D246" s="382">
        <v>30</v>
      </c>
      <c r="E246" s="382">
        <v>0</v>
      </c>
      <c r="F246" s="382">
        <v>26</v>
      </c>
      <c r="G246" s="356">
        <v>26</v>
      </c>
      <c r="H246" s="356" t="s">
        <v>122</v>
      </c>
      <c r="I246" s="382">
        <v>4</v>
      </c>
      <c r="J246" s="356">
        <v>4</v>
      </c>
      <c r="K246" s="356" t="s">
        <v>122</v>
      </c>
      <c r="L246" s="382">
        <v>0</v>
      </c>
      <c r="M246" s="356" t="s">
        <v>122</v>
      </c>
      <c r="N246" s="356">
        <v>0</v>
      </c>
    </row>
    <row r="247" spans="1:14" ht="21" customHeight="1" x14ac:dyDescent="0.25">
      <c r="A247" s="39">
        <v>13050</v>
      </c>
      <c r="B247" s="269" t="s">
        <v>1396</v>
      </c>
      <c r="C247" s="382">
        <v>0</v>
      </c>
      <c r="D247" s="382">
        <v>0</v>
      </c>
      <c r="E247" s="382">
        <v>0</v>
      </c>
      <c r="F247" s="382">
        <v>0</v>
      </c>
      <c r="G247" s="356">
        <v>0</v>
      </c>
      <c r="H247" s="356">
        <v>0</v>
      </c>
      <c r="I247" s="382">
        <v>0</v>
      </c>
      <c r="J247" s="356">
        <v>0</v>
      </c>
      <c r="K247" s="356">
        <v>0</v>
      </c>
      <c r="L247" s="382">
        <v>0</v>
      </c>
      <c r="M247" s="356">
        <v>0</v>
      </c>
      <c r="N247" s="356">
        <v>0</v>
      </c>
    </row>
    <row r="248" spans="1:14" ht="21" customHeight="1" x14ac:dyDescent="0.25">
      <c r="A248" s="39">
        <v>13051</v>
      </c>
      <c r="B248" s="269" t="s">
        <v>1397</v>
      </c>
      <c r="C248" s="382">
        <v>0</v>
      </c>
      <c r="D248" s="382">
        <v>0</v>
      </c>
      <c r="E248" s="382">
        <v>0</v>
      </c>
      <c r="F248" s="382">
        <v>0</v>
      </c>
      <c r="G248" s="356">
        <v>0</v>
      </c>
      <c r="H248" s="356">
        <v>0</v>
      </c>
      <c r="I248" s="382">
        <v>0</v>
      </c>
      <c r="J248" s="356">
        <v>0</v>
      </c>
      <c r="K248" s="356">
        <v>0</v>
      </c>
      <c r="L248" s="382">
        <v>0</v>
      </c>
      <c r="M248" s="356">
        <v>0</v>
      </c>
      <c r="N248" s="356">
        <v>0</v>
      </c>
    </row>
    <row r="249" spans="1:14" ht="21" customHeight="1" x14ac:dyDescent="0.25">
      <c r="A249" s="39">
        <v>13098</v>
      </c>
      <c r="B249" s="269" t="s">
        <v>838</v>
      </c>
      <c r="C249" s="382">
        <v>0</v>
      </c>
      <c r="D249" s="382">
        <v>0</v>
      </c>
      <c r="E249" s="382">
        <v>0</v>
      </c>
      <c r="F249" s="382">
        <v>0</v>
      </c>
      <c r="G249" s="356" t="s">
        <v>122</v>
      </c>
      <c r="H249" s="356">
        <v>0</v>
      </c>
      <c r="I249" s="382">
        <v>0</v>
      </c>
      <c r="J249" s="356">
        <v>0</v>
      </c>
      <c r="K249" s="356">
        <v>0</v>
      </c>
      <c r="L249" s="382">
        <v>0</v>
      </c>
      <c r="M249" s="356">
        <v>0</v>
      </c>
      <c r="N249" s="356" t="s">
        <v>122</v>
      </c>
    </row>
    <row r="250" spans="1:14" ht="21" customHeight="1" x14ac:dyDescent="0.25">
      <c r="A250" s="39">
        <v>14003</v>
      </c>
      <c r="B250" s="269" t="s">
        <v>839</v>
      </c>
      <c r="C250" s="382">
        <v>0</v>
      </c>
      <c r="D250" s="382">
        <v>0</v>
      </c>
      <c r="E250" s="382">
        <v>0</v>
      </c>
      <c r="F250" s="382">
        <v>0</v>
      </c>
      <c r="G250" s="356">
        <v>0</v>
      </c>
      <c r="H250" s="356">
        <v>0</v>
      </c>
      <c r="I250" s="382">
        <v>0</v>
      </c>
      <c r="J250" s="356">
        <v>0</v>
      </c>
      <c r="K250" s="356">
        <v>0</v>
      </c>
      <c r="L250" s="382">
        <v>0</v>
      </c>
      <c r="M250" s="356">
        <v>0</v>
      </c>
      <c r="N250" s="356">
        <v>0</v>
      </c>
    </row>
    <row r="251" spans="1:14" ht="21" customHeight="1" x14ac:dyDescent="0.25">
      <c r="A251" s="39">
        <v>14004</v>
      </c>
      <c r="B251" s="269" t="s">
        <v>840</v>
      </c>
      <c r="C251" s="382">
        <v>96</v>
      </c>
      <c r="D251" s="382">
        <v>96</v>
      </c>
      <c r="E251" s="382">
        <v>0</v>
      </c>
      <c r="F251" s="382">
        <v>38</v>
      </c>
      <c r="G251" s="356">
        <v>38</v>
      </c>
      <c r="H251" s="356" t="s">
        <v>122</v>
      </c>
      <c r="I251" s="382">
        <v>25</v>
      </c>
      <c r="J251" s="356">
        <v>25</v>
      </c>
      <c r="K251" s="356" t="s">
        <v>122</v>
      </c>
      <c r="L251" s="382">
        <v>33</v>
      </c>
      <c r="M251" s="356">
        <v>33</v>
      </c>
      <c r="N251" s="356">
        <v>0</v>
      </c>
    </row>
    <row r="252" spans="1:14" ht="21" customHeight="1" x14ac:dyDescent="0.25">
      <c r="A252" s="39">
        <v>14005</v>
      </c>
      <c r="B252" s="269" t="s">
        <v>841</v>
      </c>
      <c r="C252" s="382">
        <v>0</v>
      </c>
      <c r="D252" s="382">
        <v>0</v>
      </c>
      <c r="E252" s="382">
        <v>0</v>
      </c>
      <c r="F252" s="382">
        <v>0</v>
      </c>
      <c r="G252" s="356">
        <v>0</v>
      </c>
      <c r="H252" s="356">
        <v>0</v>
      </c>
      <c r="I252" s="382">
        <v>0</v>
      </c>
      <c r="J252" s="356">
        <v>0</v>
      </c>
      <c r="K252" s="356">
        <v>0</v>
      </c>
      <c r="L252" s="382">
        <v>0</v>
      </c>
      <c r="M252" s="356">
        <v>0</v>
      </c>
      <c r="N252" s="356">
        <v>0</v>
      </c>
    </row>
    <row r="253" spans="1:14" ht="21" customHeight="1" x14ac:dyDescent="0.25">
      <c r="A253" s="39">
        <v>14006</v>
      </c>
      <c r="B253" s="269" t="s">
        <v>842</v>
      </c>
      <c r="C253" s="382">
        <v>5</v>
      </c>
      <c r="D253" s="382">
        <v>5</v>
      </c>
      <c r="E253" s="382">
        <v>0</v>
      </c>
      <c r="F253" s="382">
        <v>0</v>
      </c>
      <c r="G253" s="356" t="s">
        <v>122</v>
      </c>
      <c r="H253" s="356">
        <v>0</v>
      </c>
      <c r="I253" s="382">
        <v>0</v>
      </c>
      <c r="J253" s="356" t="s">
        <v>122</v>
      </c>
      <c r="K253" s="356">
        <v>0</v>
      </c>
      <c r="L253" s="382">
        <v>5</v>
      </c>
      <c r="M253" s="356">
        <v>5</v>
      </c>
      <c r="N253" s="356" t="s">
        <v>122</v>
      </c>
    </row>
    <row r="254" spans="1:14" ht="21" customHeight="1" x14ac:dyDescent="0.25">
      <c r="A254" s="39">
        <v>14007</v>
      </c>
      <c r="B254" s="269" t="s">
        <v>843</v>
      </c>
      <c r="C254" s="382">
        <v>23</v>
      </c>
      <c r="D254" s="382">
        <v>23</v>
      </c>
      <c r="E254" s="382">
        <v>0</v>
      </c>
      <c r="F254" s="382">
        <v>7</v>
      </c>
      <c r="G254" s="356">
        <v>7</v>
      </c>
      <c r="H254" s="356">
        <v>0</v>
      </c>
      <c r="I254" s="382">
        <v>8</v>
      </c>
      <c r="J254" s="356">
        <v>8</v>
      </c>
      <c r="K254" s="356">
        <v>0</v>
      </c>
      <c r="L254" s="382">
        <v>8</v>
      </c>
      <c r="M254" s="356">
        <v>8</v>
      </c>
      <c r="N254" s="356">
        <v>0</v>
      </c>
    </row>
    <row r="255" spans="1:14" ht="21" customHeight="1" x14ac:dyDescent="0.25">
      <c r="A255" s="39">
        <v>14008</v>
      </c>
      <c r="B255" s="269" t="s">
        <v>844</v>
      </c>
      <c r="C255" s="382">
        <v>38</v>
      </c>
      <c r="D255" s="382">
        <v>38</v>
      </c>
      <c r="E255" s="382">
        <v>0</v>
      </c>
      <c r="F255" s="382">
        <v>12</v>
      </c>
      <c r="G255" s="356">
        <v>12</v>
      </c>
      <c r="H255" s="356">
        <v>0</v>
      </c>
      <c r="I255" s="382">
        <v>7</v>
      </c>
      <c r="J255" s="356">
        <v>7</v>
      </c>
      <c r="K255" s="356">
        <v>0</v>
      </c>
      <c r="L255" s="382">
        <v>19</v>
      </c>
      <c r="M255" s="356">
        <v>19</v>
      </c>
      <c r="N255" s="356" t="s">
        <v>122</v>
      </c>
    </row>
    <row r="256" spans="1:14" ht="21" customHeight="1" x14ac:dyDescent="0.25">
      <c r="A256" s="39">
        <v>14009</v>
      </c>
      <c r="B256" s="269" t="s">
        <v>845</v>
      </c>
      <c r="C256" s="382">
        <v>27</v>
      </c>
      <c r="D256" s="382">
        <v>27</v>
      </c>
      <c r="E256" s="382">
        <v>0</v>
      </c>
      <c r="F256" s="382">
        <v>0</v>
      </c>
      <c r="G256" s="356" t="s">
        <v>122</v>
      </c>
      <c r="H256" s="356">
        <v>0</v>
      </c>
      <c r="I256" s="382">
        <v>11</v>
      </c>
      <c r="J256" s="356">
        <v>11</v>
      </c>
      <c r="K256" s="356" t="s">
        <v>122</v>
      </c>
      <c r="L256" s="382">
        <v>16</v>
      </c>
      <c r="M256" s="356">
        <v>16</v>
      </c>
      <c r="N256" s="356" t="s">
        <v>122</v>
      </c>
    </row>
    <row r="257" spans="1:14" ht="21" customHeight="1" x14ac:dyDescent="0.25">
      <c r="A257" s="39">
        <v>14020</v>
      </c>
      <c r="B257" s="269" t="s">
        <v>1398</v>
      </c>
      <c r="C257" s="382">
        <v>10</v>
      </c>
      <c r="D257" s="382">
        <v>10</v>
      </c>
      <c r="E257" s="382">
        <v>0</v>
      </c>
      <c r="F257" s="382">
        <v>4</v>
      </c>
      <c r="G257" s="356">
        <v>4</v>
      </c>
      <c r="H257" s="356">
        <v>0</v>
      </c>
      <c r="I257" s="382">
        <v>0</v>
      </c>
      <c r="J257" s="356" t="s">
        <v>122</v>
      </c>
      <c r="K257" s="356" t="s">
        <v>122</v>
      </c>
      <c r="L257" s="382">
        <v>6</v>
      </c>
      <c r="M257" s="356">
        <v>6</v>
      </c>
      <c r="N257" s="356">
        <v>0</v>
      </c>
    </row>
    <row r="258" spans="1:14" ht="21" customHeight="1" x14ac:dyDescent="0.25">
      <c r="A258" s="39">
        <v>14021</v>
      </c>
      <c r="B258" s="269" t="s">
        <v>847</v>
      </c>
      <c r="C258" s="382">
        <v>0</v>
      </c>
      <c r="D258" s="382">
        <v>0</v>
      </c>
      <c r="E258" s="382">
        <v>0</v>
      </c>
      <c r="F258" s="382">
        <v>0</v>
      </c>
      <c r="G258" s="356">
        <v>0</v>
      </c>
      <c r="H258" s="356">
        <v>0</v>
      </c>
      <c r="I258" s="382">
        <v>0</v>
      </c>
      <c r="J258" s="356">
        <v>0</v>
      </c>
      <c r="K258" s="356">
        <v>0</v>
      </c>
      <c r="L258" s="382">
        <v>0</v>
      </c>
      <c r="M258" s="356">
        <v>0</v>
      </c>
      <c r="N258" s="356">
        <v>0</v>
      </c>
    </row>
    <row r="259" spans="1:14" ht="21" customHeight="1" x14ac:dyDescent="0.25">
      <c r="A259" s="39">
        <v>14051</v>
      </c>
      <c r="B259" s="269" t="s">
        <v>848</v>
      </c>
      <c r="C259" s="382">
        <v>0</v>
      </c>
      <c r="D259" s="382">
        <v>0</v>
      </c>
      <c r="E259" s="382">
        <v>0</v>
      </c>
      <c r="F259" s="382">
        <v>0</v>
      </c>
      <c r="G259" s="356">
        <v>0</v>
      </c>
      <c r="H259" s="356">
        <v>0</v>
      </c>
      <c r="I259" s="382">
        <v>0</v>
      </c>
      <c r="J259" s="356">
        <v>0</v>
      </c>
      <c r="K259" s="356">
        <v>0</v>
      </c>
      <c r="L259" s="382">
        <v>0</v>
      </c>
      <c r="M259" s="356">
        <v>0</v>
      </c>
      <c r="N259" s="356">
        <v>0</v>
      </c>
    </row>
    <row r="260" spans="1:14" ht="21" customHeight="1" x14ac:dyDescent="0.25">
      <c r="A260" s="39">
        <v>14052</v>
      </c>
      <c r="B260" s="269" t="s">
        <v>849</v>
      </c>
      <c r="C260" s="382">
        <v>1665</v>
      </c>
      <c r="D260" s="382">
        <v>1598</v>
      </c>
      <c r="E260" s="382">
        <v>67</v>
      </c>
      <c r="F260" s="382">
        <v>461</v>
      </c>
      <c r="G260" s="356">
        <v>445</v>
      </c>
      <c r="H260" s="356">
        <v>16</v>
      </c>
      <c r="I260" s="382">
        <v>624</v>
      </c>
      <c r="J260" s="356">
        <v>596</v>
      </c>
      <c r="K260" s="356">
        <v>28</v>
      </c>
      <c r="L260" s="382">
        <v>580</v>
      </c>
      <c r="M260" s="356">
        <v>557</v>
      </c>
      <c r="N260" s="356">
        <v>23</v>
      </c>
    </row>
    <row r="261" spans="1:14" ht="21" customHeight="1" x14ac:dyDescent="0.25">
      <c r="A261" s="39">
        <v>14054</v>
      </c>
      <c r="B261" s="269" t="s">
        <v>1157</v>
      </c>
      <c r="C261" s="382">
        <v>0</v>
      </c>
      <c r="D261" s="382">
        <v>0</v>
      </c>
      <c r="E261" s="382">
        <v>0</v>
      </c>
      <c r="F261" s="382">
        <v>0</v>
      </c>
      <c r="G261" s="356">
        <v>0</v>
      </c>
      <c r="H261" s="356">
        <v>0</v>
      </c>
      <c r="I261" s="382">
        <v>0</v>
      </c>
      <c r="J261" s="356">
        <v>0</v>
      </c>
      <c r="K261" s="356">
        <v>0</v>
      </c>
      <c r="L261" s="382">
        <v>0</v>
      </c>
      <c r="M261" s="356">
        <v>0</v>
      </c>
      <c r="N261" s="356">
        <v>0</v>
      </c>
    </row>
    <row r="262" spans="1:14" ht="21" customHeight="1" x14ac:dyDescent="0.25">
      <c r="A262" s="39">
        <v>18001</v>
      </c>
      <c r="B262" s="269" t="s">
        <v>854</v>
      </c>
      <c r="C262" s="382">
        <v>0</v>
      </c>
      <c r="D262" s="382">
        <v>0</v>
      </c>
      <c r="E262" s="382">
        <v>0</v>
      </c>
      <c r="F262" s="382">
        <v>0</v>
      </c>
      <c r="G262" s="356">
        <v>0</v>
      </c>
      <c r="H262" s="356" t="s">
        <v>122</v>
      </c>
      <c r="I262" s="382">
        <v>0</v>
      </c>
      <c r="J262" s="356">
        <v>0</v>
      </c>
      <c r="K262" s="356">
        <v>0</v>
      </c>
      <c r="L262" s="382">
        <v>0</v>
      </c>
      <c r="M262" s="356">
        <v>0</v>
      </c>
      <c r="N262" s="356">
        <v>0</v>
      </c>
    </row>
    <row r="263" spans="1:14" ht="21" customHeight="1" x14ac:dyDescent="0.25">
      <c r="A263" s="39">
        <v>20002</v>
      </c>
      <c r="B263" s="269" t="s">
        <v>856</v>
      </c>
      <c r="C263" s="382">
        <v>0</v>
      </c>
      <c r="D263" s="382">
        <v>0</v>
      </c>
      <c r="E263" s="382">
        <v>0</v>
      </c>
      <c r="F263" s="382">
        <v>0</v>
      </c>
      <c r="G263" s="356">
        <v>0</v>
      </c>
      <c r="H263" s="356">
        <v>0</v>
      </c>
      <c r="I263" s="382">
        <v>0</v>
      </c>
      <c r="J263" s="356">
        <v>0</v>
      </c>
      <c r="K263" s="356">
        <v>0</v>
      </c>
      <c r="L263" s="382">
        <v>0</v>
      </c>
      <c r="M263" s="356">
        <v>0</v>
      </c>
      <c r="N263" s="356">
        <v>0</v>
      </c>
    </row>
    <row r="264" spans="1:14" ht="21" customHeight="1" x14ac:dyDescent="0.25">
      <c r="A264" s="39">
        <v>20003</v>
      </c>
      <c r="B264" s="269" t="s">
        <v>1160</v>
      </c>
      <c r="C264" s="382">
        <v>0</v>
      </c>
      <c r="D264" s="382">
        <v>0</v>
      </c>
      <c r="E264" s="382">
        <v>0</v>
      </c>
      <c r="F264" s="382">
        <v>0</v>
      </c>
      <c r="G264" s="356">
        <v>0</v>
      </c>
      <c r="H264" s="356">
        <v>0</v>
      </c>
      <c r="I264" s="382">
        <v>0</v>
      </c>
      <c r="J264" s="356">
        <v>0</v>
      </c>
      <c r="K264" s="356">
        <v>0</v>
      </c>
      <c r="L264" s="382">
        <v>0</v>
      </c>
      <c r="M264" s="356">
        <v>0</v>
      </c>
      <c r="N264" s="356">
        <v>0</v>
      </c>
    </row>
    <row r="265" spans="1:14" ht="21" customHeight="1" x14ac:dyDescent="0.25">
      <c r="A265" s="39">
        <v>20004</v>
      </c>
      <c r="B265" s="269" t="s">
        <v>858</v>
      </c>
      <c r="C265" s="382">
        <v>0</v>
      </c>
      <c r="D265" s="382">
        <v>0</v>
      </c>
      <c r="E265" s="382">
        <v>0</v>
      </c>
      <c r="F265" s="382">
        <v>0</v>
      </c>
      <c r="G265" s="356">
        <v>0</v>
      </c>
      <c r="H265" s="356">
        <v>0</v>
      </c>
      <c r="I265" s="382">
        <v>0</v>
      </c>
      <c r="J265" s="356">
        <v>0</v>
      </c>
      <c r="K265" s="356">
        <v>0</v>
      </c>
      <c r="L265" s="382">
        <v>0</v>
      </c>
      <c r="M265" s="356">
        <v>0</v>
      </c>
      <c r="N265" s="356">
        <v>0</v>
      </c>
    </row>
    <row r="266" spans="1:14" ht="21" customHeight="1" x14ac:dyDescent="0.25">
      <c r="A266" s="39">
        <v>20099</v>
      </c>
      <c r="B266" s="269" t="s">
        <v>1161</v>
      </c>
      <c r="C266" s="382">
        <v>0</v>
      </c>
      <c r="D266" s="382">
        <v>0</v>
      </c>
      <c r="E266" s="382">
        <v>0</v>
      </c>
      <c r="F266" s="382">
        <v>0</v>
      </c>
      <c r="G266" s="356">
        <v>0</v>
      </c>
      <c r="H266" s="356">
        <v>0</v>
      </c>
      <c r="I266" s="382">
        <v>0</v>
      </c>
      <c r="J266" s="356">
        <v>0</v>
      </c>
      <c r="K266" s="356">
        <v>0</v>
      </c>
      <c r="L266" s="382">
        <v>0</v>
      </c>
      <c r="M266" s="356">
        <v>0</v>
      </c>
      <c r="N266" s="356">
        <v>0</v>
      </c>
    </row>
    <row r="267" spans="1:14" ht="21" customHeight="1" x14ac:dyDescent="0.25">
      <c r="A267" s="39"/>
      <c r="B267" s="268" t="s">
        <v>991</v>
      </c>
      <c r="C267" s="380">
        <v>1733</v>
      </c>
      <c r="D267" s="380">
        <v>1450</v>
      </c>
      <c r="E267" s="380">
        <v>283</v>
      </c>
      <c r="F267" s="380">
        <v>636</v>
      </c>
      <c r="G267" s="380">
        <v>526</v>
      </c>
      <c r="H267" s="380">
        <v>110</v>
      </c>
      <c r="I267" s="380">
        <v>535</v>
      </c>
      <c r="J267" s="380">
        <v>430</v>
      </c>
      <c r="K267" s="380">
        <v>105</v>
      </c>
      <c r="L267" s="380">
        <v>562</v>
      </c>
      <c r="M267" s="380">
        <v>494</v>
      </c>
      <c r="N267" s="380">
        <v>68</v>
      </c>
    </row>
    <row r="268" spans="1:14" ht="21" customHeight="1" x14ac:dyDescent="0.25">
      <c r="A268" s="39">
        <v>509</v>
      </c>
      <c r="B268" s="269" t="s">
        <v>992</v>
      </c>
      <c r="C268" s="382">
        <v>4</v>
      </c>
      <c r="D268" s="382">
        <v>4</v>
      </c>
      <c r="E268" s="382">
        <v>0</v>
      </c>
      <c r="F268" s="382">
        <v>4</v>
      </c>
      <c r="G268" s="356">
        <v>4</v>
      </c>
      <c r="H268" s="356" t="s">
        <v>122</v>
      </c>
      <c r="I268" s="382">
        <v>0</v>
      </c>
      <c r="J268" s="356" t="s">
        <v>122</v>
      </c>
      <c r="K268" s="356">
        <v>0</v>
      </c>
      <c r="L268" s="382">
        <v>0</v>
      </c>
      <c r="M268" s="356" t="s">
        <v>122</v>
      </c>
      <c r="N268" s="356">
        <v>0</v>
      </c>
    </row>
    <row r="269" spans="1:14" ht="21" customHeight="1" x14ac:dyDescent="0.25">
      <c r="A269" s="39">
        <v>516</v>
      </c>
      <c r="B269" s="269" t="s">
        <v>993</v>
      </c>
      <c r="C269" s="382">
        <v>15</v>
      </c>
      <c r="D269" s="382">
        <v>15</v>
      </c>
      <c r="E269" s="382">
        <v>0</v>
      </c>
      <c r="F269" s="382">
        <v>9</v>
      </c>
      <c r="G269" s="356">
        <v>9</v>
      </c>
      <c r="H269" s="356">
        <v>0</v>
      </c>
      <c r="I269" s="382">
        <v>0</v>
      </c>
      <c r="J269" s="356" t="s">
        <v>122</v>
      </c>
      <c r="K269" s="356" t="s">
        <v>122</v>
      </c>
      <c r="L269" s="382">
        <v>6</v>
      </c>
      <c r="M269" s="356">
        <v>6</v>
      </c>
      <c r="N269" s="356" t="s">
        <v>122</v>
      </c>
    </row>
    <row r="270" spans="1:14" ht="21" customHeight="1" x14ac:dyDescent="0.25">
      <c r="A270" s="39">
        <v>519</v>
      </c>
      <c r="B270" s="269" t="s">
        <v>1399</v>
      </c>
      <c r="C270" s="382">
        <v>0</v>
      </c>
      <c r="D270" s="382">
        <v>0</v>
      </c>
      <c r="E270" s="382">
        <v>0</v>
      </c>
      <c r="F270" s="382">
        <v>0</v>
      </c>
      <c r="G270" s="356">
        <v>0</v>
      </c>
      <c r="H270" s="356">
        <v>0</v>
      </c>
      <c r="I270" s="382">
        <v>0</v>
      </c>
      <c r="J270" s="356">
        <v>0</v>
      </c>
      <c r="K270" s="356">
        <v>0</v>
      </c>
      <c r="L270" s="382">
        <v>0</v>
      </c>
      <c r="M270" s="356">
        <v>0</v>
      </c>
      <c r="N270" s="356">
        <v>0</v>
      </c>
    </row>
    <row r="271" spans="1:14" ht="21" customHeight="1" x14ac:dyDescent="0.25">
      <c r="A271" s="39">
        <v>615</v>
      </c>
      <c r="B271" s="269" t="s">
        <v>995</v>
      </c>
      <c r="C271" s="382">
        <v>4</v>
      </c>
      <c r="D271" s="382">
        <v>4</v>
      </c>
      <c r="E271" s="382">
        <v>0</v>
      </c>
      <c r="F271" s="382">
        <v>4</v>
      </c>
      <c r="G271" s="356">
        <v>4</v>
      </c>
      <c r="H271" s="356">
        <v>0</v>
      </c>
      <c r="I271" s="382">
        <v>0</v>
      </c>
      <c r="J271" s="356" t="s">
        <v>122</v>
      </c>
      <c r="K271" s="356">
        <v>0</v>
      </c>
      <c r="L271" s="382">
        <v>0</v>
      </c>
      <c r="M271" s="356" t="s">
        <v>122</v>
      </c>
      <c r="N271" s="356">
        <v>0</v>
      </c>
    </row>
    <row r="272" spans="1:14" ht="21" customHeight="1" x14ac:dyDescent="0.25">
      <c r="A272" s="39">
        <v>12071</v>
      </c>
      <c r="B272" s="269" t="s">
        <v>996</v>
      </c>
      <c r="C272" s="382">
        <v>0</v>
      </c>
      <c r="D272" s="382">
        <v>0</v>
      </c>
      <c r="E272" s="382">
        <v>0</v>
      </c>
      <c r="F272" s="382">
        <v>0</v>
      </c>
      <c r="G272" s="356">
        <v>0</v>
      </c>
      <c r="H272" s="356">
        <v>0</v>
      </c>
      <c r="I272" s="382">
        <v>0</v>
      </c>
      <c r="J272" s="356">
        <v>0</v>
      </c>
      <c r="K272" s="356">
        <v>0</v>
      </c>
      <c r="L272" s="382">
        <v>0</v>
      </c>
      <c r="M272" s="356">
        <v>0</v>
      </c>
      <c r="N272" s="356">
        <v>0</v>
      </c>
    </row>
    <row r="273" spans="1:14" ht="21" customHeight="1" x14ac:dyDescent="0.25">
      <c r="A273" s="39">
        <v>12072</v>
      </c>
      <c r="B273" s="269" t="s">
        <v>997</v>
      </c>
      <c r="C273" s="382">
        <v>20</v>
      </c>
      <c r="D273" s="382">
        <v>20</v>
      </c>
      <c r="E273" s="382">
        <v>0</v>
      </c>
      <c r="F273" s="382">
        <v>6</v>
      </c>
      <c r="G273" s="356">
        <v>6</v>
      </c>
      <c r="H273" s="356">
        <v>0</v>
      </c>
      <c r="I273" s="382">
        <v>7</v>
      </c>
      <c r="J273" s="356">
        <v>7</v>
      </c>
      <c r="K273" s="356">
        <v>0</v>
      </c>
      <c r="L273" s="382">
        <v>7</v>
      </c>
      <c r="M273" s="356">
        <v>7</v>
      </c>
      <c r="N273" s="356" t="s">
        <v>122</v>
      </c>
    </row>
    <row r="274" spans="1:14" ht="21" customHeight="1" x14ac:dyDescent="0.25">
      <c r="A274" s="39">
        <v>12073</v>
      </c>
      <c r="B274" s="269" t="s">
        <v>998</v>
      </c>
      <c r="C274" s="382">
        <v>161</v>
      </c>
      <c r="D274" s="382">
        <v>144</v>
      </c>
      <c r="E274" s="382">
        <v>17</v>
      </c>
      <c r="F274" s="382">
        <v>57</v>
      </c>
      <c r="G274" s="356">
        <v>53</v>
      </c>
      <c r="H274" s="356">
        <v>4</v>
      </c>
      <c r="I274" s="382">
        <v>46</v>
      </c>
      <c r="J274" s="356">
        <v>38</v>
      </c>
      <c r="K274" s="356">
        <v>8</v>
      </c>
      <c r="L274" s="382">
        <v>58</v>
      </c>
      <c r="M274" s="356">
        <v>53</v>
      </c>
      <c r="N274" s="356">
        <v>5</v>
      </c>
    </row>
    <row r="275" spans="1:14" ht="21" customHeight="1" x14ac:dyDescent="0.25">
      <c r="A275" s="39">
        <v>12074</v>
      </c>
      <c r="B275" s="269" t="s">
        <v>999</v>
      </c>
      <c r="C275" s="382">
        <v>329</v>
      </c>
      <c r="D275" s="382">
        <v>312</v>
      </c>
      <c r="E275" s="382">
        <v>17</v>
      </c>
      <c r="F275" s="382">
        <v>97</v>
      </c>
      <c r="G275" s="356">
        <v>92</v>
      </c>
      <c r="H275" s="356">
        <v>5</v>
      </c>
      <c r="I275" s="382">
        <v>73</v>
      </c>
      <c r="J275" s="356">
        <v>66</v>
      </c>
      <c r="K275" s="356">
        <v>7</v>
      </c>
      <c r="L275" s="382">
        <v>159</v>
      </c>
      <c r="M275" s="356">
        <v>154</v>
      </c>
      <c r="N275" s="356">
        <v>5</v>
      </c>
    </row>
    <row r="276" spans="1:14" ht="21" customHeight="1" x14ac:dyDescent="0.25">
      <c r="A276" s="39">
        <v>12078</v>
      </c>
      <c r="B276" s="269" t="s">
        <v>1400</v>
      </c>
      <c r="C276" s="382">
        <v>291</v>
      </c>
      <c r="D276" s="382">
        <v>268</v>
      </c>
      <c r="E276" s="382">
        <v>23</v>
      </c>
      <c r="F276" s="382">
        <v>90</v>
      </c>
      <c r="G276" s="356">
        <v>79</v>
      </c>
      <c r="H276" s="356">
        <v>11</v>
      </c>
      <c r="I276" s="382">
        <v>134</v>
      </c>
      <c r="J276" s="356">
        <v>126</v>
      </c>
      <c r="K276" s="356">
        <v>8</v>
      </c>
      <c r="L276" s="382">
        <v>67</v>
      </c>
      <c r="M276" s="356">
        <v>63</v>
      </c>
      <c r="N276" s="356">
        <v>4</v>
      </c>
    </row>
    <row r="277" spans="1:14" ht="21" customHeight="1" x14ac:dyDescent="0.25">
      <c r="A277" s="39">
        <v>12079</v>
      </c>
      <c r="B277" s="269" t="s">
        <v>1001</v>
      </c>
      <c r="C277" s="382">
        <v>0</v>
      </c>
      <c r="D277" s="382">
        <v>0</v>
      </c>
      <c r="E277" s="382">
        <v>0</v>
      </c>
      <c r="F277" s="382">
        <v>0</v>
      </c>
      <c r="G277" s="356" t="s">
        <v>122</v>
      </c>
      <c r="H277" s="356">
        <v>0</v>
      </c>
      <c r="I277" s="382">
        <v>0</v>
      </c>
      <c r="J277" s="356" t="s">
        <v>122</v>
      </c>
      <c r="K277" s="356">
        <v>0</v>
      </c>
      <c r="L277" s="382">
        <v>0</v>
      </c>
      <c r="M277" s="356" t="s">
        <v>122</v>
      </c>
      <c r="N277" s="356">
        <v>0</v>
      </c>
    </row>
    <row r="278" spans="1:14" ht="21" customHeight="1" x14ac:dyDescent="0.25">
      <c r="A278" s="39">
        <v>12084</v>
      </c>
      <c r="B278" s="269" t="s">
        <v>1002</v>
      </c>
      <c r="C278" s="382">
        <v>4</v>
      </c>
      <c r="D278" s="382">
        <v>4</v>
      </c>
      <c r="E278" s="382">
        <v>0</v>
      </c>
      <c r="F278" s="382">
        <v>0</v>
      </c>
      <c r="G278" s="356" t="s">
        <v>122</v>
      </c>
      <c r="H278" s="356">
        <v>0</v>
      </c>
      <c r="I278" s="382">
        <v>0</v>
      </c>
      <c r="J278" s="356" t="s">
        <v>122</v>
      </c>
      <c r="K278" s="356">
        <v>0</v>
      </c>
      <c r="L278" s="382">
        <v>4</v>
      </c>
      <c r="M278" s="356">
        <v>4</v>
      </c>
      <c r="N278" s="356" t="s">
        <v>122</v>
      </c>
    </row>
    <row r="279" spans="1:14" ht="21" customHeight="1" x14ac:dyDescent="0.25">
      <c r="A279" s="39">
        <v>12085</v>
      </c>
      <c r="B279" s="269" t="s">
        <v>1401</v>
      </c>
      <c r="C279" s="382">
        <v>0</v>
      </c>
      <c r="D279" s="382">
        <v>0</v>
      </c>
      <c r="E279" s="382">
        <v>0</v>
      </c>
      <c r="F279" s="382">
        <v>0</v>
      </c>
      <c r="G279" s="356">
        <v>0</v>
      </c>
      <c r="H279" s="356">
        <v>0</v>
      </c>
      <c r="I279" s="382">
        <v>0</v>
      </c>
      <c r="J279" s="356">
        <v>0</v>
      </c>
      <c r="K279" s="356">
        <v>0</v>
      </c>
      <c r="L279" s="382">
        <v>0</v>
      </c>
      <c r="M279" s="356" t="s">
        <v>122</v>
      </c>
      <c r="N279" s="356">
        <v>0</v>
      </c>
    </row>
    <row r="280" spans="1:14" ht="21" customHeight="1" x14ac:dyDescent="0.25">
      <c r="A280" s="39">
        <v>12184</v>
      </c>
      <c r="B280" s="269" t="s">
        <v>1402</v>
      </c>
      <c r="C280" s="382">
        <v>0</v>
      </c>
      <c r="D280" s="382">
        <v>0</v>
      </c>
      <c r="E280" s="382">
        <v>0</v>
      </c>
      <c r="F280" s="382">
        <v>0</v>
      </c>
      <c r="G280" s="356">
        <v>0</v>
      </c>
      <c r="H280" s="356">
        <v>0</v>
      </c>
      <c r="I280" s="382">
        <v>0</v>
      </c>
      <c r="J280" s="356">
        <v>0</v>
      </c>
      <c r="K280" s="356">
        <v>0</v>
      </c>
      <c r="L280" s="382">
        <v>0</v>
      </c>
      <c r="M280" s="356">
        <v>0</v>
      </c>
      <c r="N280" s="356">
        <v>0</v>
      </c>
    </row>
    <row r="281" spans="1:14" ht="21" customHeight="1" x14ac:dyDescent="0.25">
      <c r="A281" s="39">
        <v>13004</v>
      </c>
      <c r="B281" s="269" t="s">
        <v>1005</v>
      </c>
      <c r="C281" s="382">
        <v>124</v>
      </c>
      <c r="D281" s="382">
        <v>115</v>
      </c>
      <c r="E281" s="382">
        <v>9</v>
      </c>
      <c r="F281" s="382">
        <v>35</v>
      </c>
      <c r="G281" s="356">
        <v>35</v>
      </c>
      <c r="H281" s="356" t="s">
        <v>122</v>
      </c>
      <c r="I281" s="382">
        <v>44</v>
      </c>
      <c r="J281" s="356">
        <v>39</v>
      </c>
      <c r="K281" s="356">
        <v>5</v>
      </c>
      <c r="L281" s="382">
        <v>45</v>
      </c>
      <c r="M281" s="356">
        <v>41</v>
      </c>
      <c r="N281" s="356">
        <v>4</v>
      </c>
    </row>
    <row r="282" spans="1:14" ht="21" customHeight="1" x14ac:dyDescent="0.25">
      <c r="A282" s="39">
        <v>13024</v>
      </c>
      <c r="B282" s="269" t="s">
        <v>1008</v>
      </c>
      <c r="C282" s="382">
        <v>47</v>
      </c>
      <c r="D282" s="382">
        <v>47</v>
      </c>
      <c r="E282" s="382">
        <v>0</v>
      </c>
      <c r="F282" s="382">
        <v>7</v>
      </c>
      <c r="G282" s="356">
        <v>7</v>
      </c>
      <c r="H282" s="356">
        <v>0</v>
      </c>
      <c r="I282" s="382">
        <v>30</v>
      </c>
      <c r="J282" s="356">
        <v>30</v>
      </c>
      <c r="K282" s="356" t="s">
        <v>122</v>
      </c>
      <c r="L282" s="382">
        <v>10</v>
      </c>
      <c r="M282" s="356">
        <v>10</v>
      </c>
      <c r="N282" s="356" t="s">
        <v>122</v>
      </c>
    </row>
    <row r="283" spans="1:14" ht="21" customHeight="1" x14ac:dyDescent="0.25">
      <c r="A283" s="39">
        <v>13025</v>
      </c>
      <c r="B283" s="269" t="s">
        <v>1009</v>
      </c>
      <c r="C283" s="382">
        <v>0</v>
      </c>
      <c r="D283" s="382">
        <v>0</v>
      </c>
      <c r="E283" s="382">
        <v>0</v>
      </c>
      <c r="F283" s="382">
        <v>0</v>
      </c>
      <c r="G283" s="356">
        <v>0</v>
      </c>
      <c r="H283" s="356">
        <v>0</v>
      </c>
      <c r="I283" s="382">
        <v>0</v>
      </c>
      <c r="J283" s="356">
        <v>0</v>
      </c>
      <c r="K283" s="356">
        <v>0</v>
      </c>
      <c r="L283" s="382">
        <v>0</v>
      </c>
      <c r="M283" s="356">
        <v>0</v>
      </c>
      <c r="N283" s="356">
        <v>0</v>
      </c>
    </row>
    <row r="284" spans="1:14" ht="21" customHeight="1" x14ac:dyDescent="0.25">
      <c r="A284" s="39">
        <v>13026</v>
      </c>
      <c r="B284" s="269" t="s">
        <v>1010</v>
      </c>
      <c r="C284" s="382">
        <v>4</v>
      </c>
      <c r="D284" s="382">
        <v>4</v>
      </c>
      <c r="E284" s="382">
        <v>0</v>
      </c>
      <c r="F284" s="382">
        <v>4</v>
      </c>
      <c r="G284" s="356">
        <v>4</v>
      </c>
      <c r="H284" s="356">
        <v>0</v>
      </c>
      <c r="I284" s="382">
        <v>0</v>
      </c>
      <c r="J284" s="356">
        <v>0</v>
      </c>
      <c r="K284" s="356">
        <v>0</v>
      </c>
      <c r="L284" s="382">
        <v>0</v>
      </c>
      <c r="M284" s="356">
        <v>0</v>
      </c>
      <c r="N284" s="356">
        <v>0</v>
      </c>
    </row>
    <row r="285" spans="1:14" ht="21" customHeight="1" x14ac:dyDescent="0.25">
      <c r="A285" s="39">
        <v>13030</v>
      </c>
      <c r="B285" s="269" t="s">
        <v>1011</v>
      </c>
      <c r="C285" s="382">
        <v>5</v>
      </c>
      <c r="D285" s="382">
        <v>5</v>
      </c>
      <c r="E285" s="382">
        <v>0</v>
      </c>
      <c r="F285" s="382">
        <v>5</v>
      </c>
      <c r="G285" s="356">
        <v>5</v>
      </c>
      <c r="H285" s="356" t="s">
        <v>122</v>
      </c>
      <c r="I285" s="382">
        <v>0</v>
      </c>
      <c r="J285" s="356" t="s">
        <v>122</v>
      </c>
      <c r="K285" s="356">
        <v>0</v>
      </c>
      <c r="L285" s="382">
        <v>0</v>
      </c>
      <c r="M285" s="356" t="s">
        <v>122</v>
      </c>
      <c r="N285" s="356" t="s">
        <v>122</v>
      </c>
    </row>
    <row r="286" spans="1:14" ht="21" customHeight="1" x14ac:dyDescent="0.25">
      <c r="A286" s="39">
        <v>13031</v>
      </c>
      <c r="B286" s="269" t="s">
        <v>1012</v>
      </c>
      <c r="C286" s="382">
        <v>22</v>
      </c>
      <c r="D286" s="382">
        <v>22</v>
      </c>
      <c r="E286" s="382">
        <v>0</v>
      </c>
      <c r="F286" s="382">
        <v>4</v>
      </c>
      <c r="G286" s="356">
        <v>4</v>
      </c>
      <c r="H286" s="356" t="s">
        <v>122</v>
      </c>
      <c r="I286" s="382">
        <v>7</v>
      </c>
      <c r="J286" s="356">
        <v>7</v>
      </c>
      <c r="K286" s="356" t="s">
        <v>122</v>
      </c>
      <c r="L286" s="382">
        <v>11</v>
      </c>
      <c r="M286" s="356">
        <v>11</v>
      </c>
      <c r="N286" s="356" t="s">
        <v>122</v>
      </c>
    </row>
    <row r="287" spans="1:14" ht="21" customHeight="1" x14ac:dyDescent="0.25">
      <c r="A287" s="39">
        <v>13033</v>
      </c>
      <c r="B287" s="269" t="s">
        <v>1013</v>
      </c>
      <c r="C287" s="382">
        <v>648</v>
      </c>
      <c r="D287" s="382">
        <v>431</v>
      </c>
      <c r="E287" s="382">
        <v>217</v>
      </c>
      <c r="F287" s="382">
        <v>307</v>
      </c>
      <c r="G287" s="356">
        <v>217</v>
      </c>
      <c r="H287" s="356">
        <v>90</v>
      </c>
      <c r="I287" s="382">
        <v>186</v>
      </c>
      <c r="J287" s="356">
        <v>109</v>
      </c>
      <c r="K287" s="356">
        <v>77</v>
      </c>
      <c r="L287" s="382">
        <v>155</v>
      </c>
      <c r="M287" s="356">
        <v>105</v>
      </c>
      <c r="N287" s="356">
        <v>50</v>
      </c>
    </row>
    <row r="288" spans="1:14" ht="21" customHeight="1" x14ac:dyDescent="0.25">
      <c r="A288" s="39">
        <v>13035</v>
      </c>
      <c r="B288" s="269" t="s">
        <v>1014</v>
      </c>
      <c r="C288" s="382">
        <v>0</v>
      </c>
      <c r="D288" s="382">
        <v>0</v>
      </c>
      <c r="E288" s="382">
        <v>0</v>
      </c>
      <c r="F288" s="382">
        <v>0</v>
      </c>
      <c r="G288" s="356">
        <v>0</v>
      </c>
      <c r="H288" s="356">
        <v>0</v>
      </c>
      <c r="I288" s="382">
        <v>0</v>
      </c>
      <c r="J288" s="356">
        <v>0</v>
      </c>
      <c r="K288" s="356">
        <v>0</v>
      </c>
      <c r="L288" s="382">
        <v>0</v>
      </c>
      <c r="M288" s="356">
        <v>0</v>
      </c>
      <c r="N288" s="356">
        <v>0</v>
      </c>
    </row>
    <row r="289" spans="1:14" ht="21" customHeight="1" x14ac:dyDescent="0.25">
      <c r="A289" s="39">
        <v>13037</v>
      </c>
      <c r="B289" s="269" t="s">
        <v>1015</v>
      </c>
      <c r="C289" s="382">
        <v>0</v>
      </c>
      <c r="D289" s="382">
        <v>0</v>
      </c>
      <c r="E289" s="382">
        <v>0</v>
      </c>
      <c r="F289" s="382">
        <v>0</v>
      </c>
      <c r="G289" s="356">
        <v>0</v>
      </c>
      <c r="H289" s="356">
        <v>0</v>
      </c>
      <c r="I289" s="382">
        <v>0</v>
      </c>
      <c r="J289" s="356">
        <v>0</v>
      </c>
      <c r="K289" s="356">
        <v>0</v>
      </c>
      <c r="L289" s="382">
        <v>0</v>
      </c>
      <c r="M289" s="356">
        <v>0</v>
      </c>
      <c r="N289" s="356">
        <v>0</v>
      </c>
    </row>
    <row r="290" spans="1:14" ht="21" customHeight="1" x14ac:dyDescent="0.25">
      <c r="A290" s="39">
        <v>13097</v>
      </c>
      <c r="B290" s="269" t="s">
        <v>1403</v>
      </c>
      <c r="C290" s="382">
        <v>0</v>
      </c>
      <c r="D290" s="382">
        <v>0</v>
      </c>
      <c r="E290" s="382">
        <v>0</v>
      </c>
      <c r="F290" s="382">
        <v>0</v>
      </c>
      <c r="G290" s="356">
        <v>0</v>
      </c>
      <c r="H290" s="356">
        <v>0</v>
      </c>
      <c r="I290" s="382">
        <v>0</v>
      </c>
      <c r="J290" s="356" t="s">
        <v>122</v>
      </c>
      <c r="K290" s="356" t="s">
        <v>122</v>
      </c>
      <c r="L290" s="382">
        <v>0</v>
      </c>
      <c r="M290" s="356">
        <v>0</v>
      </c>
      <c r="N290" s="356">
        <v>0</v>
      </c>
    </row>
    <row r="291" spans="1:14" ht="21" customHeight="1" x14ac:dyDescent="0.25">
      <c r="A291" s="39">
        <v>14057</v>
      </c>
      <c r="B291" s="269" t="s">
        <v>1019</v>
      </c>
      <c r="C291" s="382">
        <v>23</v>
      </c>
      <c r="D291" s="382">
        <v>23</v>
      </c>
      <c r="E291" s="382">
        <v>0</v>
      </c>
      <c r="F291" s="382">
        <v>0</v>
      </c>
      <c r="G291" s="356" t="s">
        <v>122</v>
      </c>
      <c r="H291" s="356">
        <v>0</v>
      </c>
      <c r="I291" s="382">
        <v>0</v>
      </c>
      <c r="J291" s="356">
        <v>0</v>
      </c>
      <c r="K291" s="356">
        <v>0</v>
      </c>
      <c r="L291" s="382">
        <v>23</v>
      </c>
      <c r="M291" s="356">
        <v>23</v>
      </c>
      <c r="N291" s="356">
        <v>0</v>
      </c>
    </row>
    <row r="292" spans="1:14" ht="21" customHeight="1" x14ac:dyDescent="0.25">
      <c r="A292" s="39">
        <v>14060</v>
      </c>
      <c r="B292" s="269" t="s">
        <v>1171</v>
      </c>
      <c r="C292" s="382">
        <v>4</v>
      </c>
      <c r="D292" s="382">
        <v>4</v>
      </c>
      <c r="E292" s="382">
        <v>0</v>
      </c>
      <c r="F292" s="382">
        <v>0</v>
      </c>
      <c r="G292" s="356">
        <v>0</v>
      </c>
      <c r="H292" s="356">
        <v>0</v>
      </c>
      <c r="I292" s="382">
        <v>4</v>
      </c>
      <c r="J292" s="356">
        <v>4</v>
      </c>
      <c r="K292" s="356">
        <v>0</v>
      </c>
      <c r="L292" s="382">
        <v>0</v>
      </c>
      <c r="M292" s="356" t="s">
        <v>122</v>
      </c>
      <c r="N292" s="356">
        <v>0</v>
      </c>
    </row>
    <row r="293" spans="1:14" ht="21" customHeight="1" x14ac:dyDescent="0.25">
      <c r="A293" s="39">
        <v>14082</v>
      </c>
      <c r="B293" s="269" t="s">
        <v>1032</v>
      </c>
      <c r="C293" s="382">
        <v>0</v>
      </c>
      <c r="D293" s="382">
        <v>0</v>
      </c>
      <c r="E293" s="382">
        <v>0</v>
      </c>
      <c r="F293" s="382">
        <v>0</v>
      </c>
      <c r="G293" s="356">
        <v>0</v>
      </c>
      <c r="H293" s="356">
        <v>0</v>
      </c>
      <c r="I293" s="382">
        <v>0</v>
      </c>
      <c r="J293" s="356" t="s">
        <v>122</v>
      </c>
      <c r="K293" s="356">
        <v>0</v>
      </c>
      <c r="L293" s="382">
        <v>0</v>
      </c>
      <c r="M293" s="356">
        <v>0</v>
      </c>
      <c r="N293" s="356">
        <v>0</v>
      </c>
    </row>
    <row r="294" spans="1:14" ht="21" customHeight="1" x14ac:dyDescent="0.25">
      <c r="A294" s="39">
        <v>14084</v>
      </c>
      <c r="B294" s="269" t="s">
        <v>1034</v>
      </c>
      <c r="C294" s="382">
        <v>0</v>
      </c>
      <c r="D294" s="382">
        <v>0</v>
      </c>
      <c r="E294" s="382">
        <v>0</v>
      </c>
      <c r="F294" s="382">
        <v>0</v>
      </c>
      <c r="G294" s="356">
        <v>0</v>
      </c>
      <c r="H294" s="356">
        <v>0</v>
      </c>
      <c r="I294" s="382">
        <v>0</v>
      </c>
      <c r="J294" s="356">
        <v>0</v>
      </c>
      <c r="K294" s="356">
        <v>0</v>
      </c>
      <c r="L294" s="382">
        <v>0</v>
      </c>
      <c r="M294" s="356">
        <v>0</v>
      </c>
      <c r="N294" s="356">
        <v>0</v>
      </c>
    </row>
    <row r="295" spans="1:14" ht="21" customHeight="1" x14ac:dyDescent="0.25">
      <c r="A295" s="39">
        <v>14085</v>
      </c>
      <c r="B295" s="269" t="s">
        <v>1035</v>
      </c>
      <c r="C295" s="382">
        <v>0</v>
      </c>
      <c r="D295" s="382">
        <v>0</v>
      </c>
      <c r="E295" s="382">
        <v>0</v>
      </c>
      <c r="F295" s="382">
        <v>0</v>
      </c>
      <c r="G295" s="356">
        <v>0</v>
      </c>
      <c r="H295" s="356">
        <v>0</v>
      </c>
      <c r="I295" s="382">
        <v>0</v>
      </c>
      <c r="J295" s="356">
        <v>0</v>
      </c>
      <c r="K295" s="356">
        <v>0</v>
      </c>
      <c r="L295" s="382">
        <v>0</v>
      </c>
      <c r="M295" s="356">
        <v>0</v>
      </c>
      <c r="N295" s="356">
        <v>0</v>
      </c>
    </row>
    <row r="296" spans="1:14" ht="21" customHeight="1" x14ac:dyDescent="0.25">
      <c r="A296" s="39">
        <v>15005</v>
      </c>
      <c r="B296" s="269" t="s">
        <v>1178</v>
      </c>
      <c r="C296" s="382">
        <v>0</v>
      </c>
      <c r="D296" s="382">
        <v>0</v>
      </c>
      <c r="E296" s="382">
        <v>0</v>
      </c>
      <c r="F296" s="382">
        <v>0</v>
      </c>
      <c r="G296" s="356" t="s">
        <v>122</v>
      </c>
      <c r="H296" s="356">
        <v>0</v>
      </c>
      <c r="I296" s="382">
        <v>0</v>
      </c>
      <c r="J296" s="356" t="s">
        <v>122</v>
      </c>
      <c r="K296" s="356" t="s">
        <v>122</v>
      </c>
      <c r="L296" s="382">
        <v>0</v>
      </c>
      <c r="M296" s="356" t="s">
        <v>122</v>
      </c>
      <c r="N296" s="356" t="s">
        <v>122</v>
      </c>
    </row>
    <row r="297" spans="1:14" ht="21" customHeight="1" x14ac:dyDescent="0.25">
      <c r="A297" s="39">
        <v>16001</v>
      </c>
      <c r="B297" s="269" t="s">
        <v>1037</v>
      </c>
      <c r="C297" s="382">
        <v>0</v>
      </c>
      <c r="D297" s="382">
        <v>0</v>
      </c>
      <c r="E297" s="382">
        <v>0</v>
      </c>
      <c r="F297" s="382">
        <v>0</v>
      </c>
      <c r="G297" s="356">
        <v>0</v>
      </c>
      <c r="H297" s="356">
        <v>0</v>
      </c>
      <c r="I297" s="382">
        <v>0</v>
      </c>
      <c r="J297" s="356">
        <v>0</v>
      </c>
      <c r="K297" s="356">
        <v>0</v>
      </c>
      <c r="L297" s="382">
        <v>0</v>
      </c>
      <c r="M297" s="356">
        <v>0</v>
      </c>
      <c r="N297" s="356">
        <v>0</v>
      </c>
    </row>
    <row r="298" spans="1:14" ht="21" customHeight="1" x14ac:dyDescent="0.25">
      <c r="A298" s="39">
        <v>16002</v>
      </c>
      <c r="B298" s="269" t="s">
        <v>1038</v>
      </c>
      <c r="C298" s="382">
        <v>12</v>
      </c>
      <c r="D298" s="382">
        <v>12</v>
      </c>
      <c r="E298" s="382">
        <v>0</v>
      </c>
      <c r="F298" s="382">
        <v>7</v>
      </c>
      <c r="G298" s="356">
        <v>7</v>
      </c>
      <c r="H298" s="356" t="s">
        <v>122</v>
      </c>
      <c r="I298" s="382">
        <v>0</v>
      </c>
      <c r="J298" s="356" t="s">
        <v>122</v>
      </c>
      <c r="K298" s="356">
        <v>0</v>
      </c>
      <c r="L298" s="382">
        <v>5</v>
      </c>
      <c r="M298" s="356">
        <v>5</v>
      </c>
      <c r="N298" s="356">
        <v>0</v>
      </c>
    </row>
    <row r="299" spans="1:14" ht="21" customHeight="1" x14ac:dyDescent="0.25">
      <c r="A299" s="39">
        <v>16003</v>
      </c>
      <c r="B299" s="269" t="s">
        <v>1039</v>
      </c>
      <c r="C299" s="382">
        <v>0</v>
      </c>
      <c r="D299" s="382">
        <v>0</v>
      </c>
      <c r="E299" s="382">
        <v>0</v>
      </c>
      <c r="F299" s="382">
        <v>0</v>
      </c>
      <c r="G299" s="356">
        <v>0</v>
      </c>
      <c r="H299" s="356">
        <v>0</v>
      </c>
      <c r="I299" s="382">
        <v>0</v>
      </c>
      <c r="J299" s="356">
        <v>0</v>
      </c>
      <c r="K299" s="356">
        <v>0</v>
      </c>
      <c r="L299" s="382">
        <v>0</v>
      </c>
      <c r="M299" s="356">
        <v>0</v>
      </c>
      <c r="N299" s="356">
        <v>0</v>
      </c>
    </row>
    <row r="300" spans="1:14" ht="21" customHeight="1" x14ac:dyDescent="0.25">
      <c r="A300" s="39">
        <v>16007</v>
      </c>
      <c r="B300" s="269" t="s">
        <v>1043</v>
      </c>
      <c r="C300" s="382">
        <v>0</v>
      </c>
      <c r="D300" s="382">
        <v>0</v>
      </c>
      <c r="E300" s="382">
        <v>0</v>
      </c>
      <c r="F300" s="382">
        <v>0</v>
      </c>
      <c r="G300" s="356">
        <v>0</v>
      </c>
      <c r="H300" s="356">
        <v>0</v>
      </c>
      <c r="I300" s="382">
        <v>0</v>
      </c>
      <c r="J300" s="356">
        <v>0</v>
      </c>
      <c r="K300" s="356">
        <v>0</v>
      </c>
      <c r="L300" s="382">
        <v>0</v>
      </c>
      <c r="M300" s="356">
        <v>0</v>
      </c>
      <c r="N300" s="356">
        <v>0</v>
      </c>
    </row>
    <row r="301" spans="1:14" ht="21" customHeight="1" x14ac:dyDescent="0.25">
      <c r="A301" s="39">
        <v>16012</v>
      </c>
      <c r="B301" s="269" t="s">
        <v>1045</v>
      </c>
      <c r="C301" s="382">
        <v>0</v>
      </c>
      <c r="D301" s="382">
        <v>0</v>
      </c>
      <c r="E301" s="382">
        <v>0</v>
      </c>
      <c r="F301" s="382">
        <v>0</v>
      </c>
      <c r="G301" s="356">
        <v>0</v>
      </c>
      <c r="H301" s="356">
        <v>0</v>
      </c>
      <c r="I301" s="382">
        <v>0</v>
      </c>
      <c r="J301" s="356">
        <v>0</v>
      </c>
      <c r="K301" s="356">
        <v>0</v>
      </c>
      <c r="L301" s="382">
        <v>0</v>
      </c>
      <c r="M301" s="356">
        <v>0</v>
      </c>
      <c r="N301" s="356">
        <v>0</v>
      </c>
    </row>
    <row r="302" spans="1:14" ht="21" customHeight="1" x14ac:dyDescent="0.25">
      <c r="A302" s="39">
        <v>16016</v>
      </c>
      <c r="B302" s="269" t="s">
        <v>1046</v>
      </c>
      <c r="C302" s="382">
        <v>0</v>
      </c>
      <c r="D302" s="382">
        <v>0</v>
      </c>
      <c r="E302" s="382">
        <v>0</v>
      </c>
      <c r="F302" s="382">
        <v>0</v>
      </c>
      <c r="G302" s="356">
        <v>0</v>
      </c>
      <c r="H302" s="356">
        <v>0</v>
      </c>
      <c r="I302" s="382">
        <v>0</v>
      </c>
      <c r="J302" s="356">
        <v>0</v>
      </c>
      <c r="K302" s="356">
        <v>0</v>
      </c>
      <c r="L302" s="382">
        <v>0</v>
      </c>
      <c r="M302" s="356">
        <v>0</v>
      </c>
      <c r="N302" s="356">
        <v>0</v>
      </c>
    </row>
    <row r="303" spans="1:14" ht="21" customHeight="1" x14ac:dyDescent="0.25">
      <c r="A303" s="39">
        <v>16017</v>
      </c>
      <c r="B303" s="269" t="s">
        <v>1047</v>
      </c>
      <c r="C303" s="382">
        <v>0</v>
      </c>
      <c r="D303" s="382">
        <v>0</v>
      </c>
      <c r="E303" s="382">
        <v>0</v>
      </c>
      <c r="F303" s="382">
        <v>0</v>
      </c>
      <c r="G303" s="356" t="s">
        <v>122</v>
      </c>
      <c r="H303" s="356">
        <v>0</v>
      </c>
      <c r="I303" s="382">
        <v>0</v>
      </c>
      <c r="J303" s="356">
        <v>0</v>
      </c>
      <c r="K303" s="356">
        <v>0</v>
      </c>
      <c r="L303" s="382">
        <v>0</v>
      </c>
      <c r="M303" s="356">
        <v>0</v>
      </c>
      <c r="N303" s="356">
        <v>0</v>
      </c>
    </row>
    <row r="304" spans="1:14" ht="21" customHeight="1" x14ac:dyDescent="0.25">
      <c r="A304" s="39">
        <v>16018</v>
      </c>
      <c r="B304" s="269" t="s">
        <v>1048</v>
      </c>
      <c r="C304" s="382">
        <v>16</v>
      </c>
      <c r="D304" s="382">
        <v>16</v>
      </c>
      <c r="E304" s="382">
        <v>0</v>
      </c>
      <c r="F304" s="382">
        <v>0</v>
      </c>
      <c r="G304" s="356" t="s">
        <v>122</v>
      </c>
      <c r="H304" s="356">
        <v>0</v>
      </c>
      <c r="I304" s="382">
        <v>4</v>
      </c>
      <c r="J304" s="356">
        <v>4</v>
      </c>
      <c r="K304" s="356">
        <v>0</v>
      </c>
      <c r="L304" s="382">
        <v>12</v>
      </c>
      <c r="M304" s="356">
        <v>12</v>
      </c>
      <c r="N304" s="356" t="s">
        <v>122</v>
      </c>
    </row>
    <row r="305" spans="1:14" ht="21" customHeight="1" x14ac:dyDescent="0.25">
      <c r="A305" s="39">
        <v>16020</v>
      </c>
      <c r="B305" s="269" t="s">
        <v>1049</v>
      </c>
      <c r="C305" s="382">
        <v>0</v>
      </c>
      <c r="D305" s="382">
        <v>0</v>
      </c>
      <c r="E305" s="382">
        <v>0</v>
      </c>
      <c r="F305" s="382">
        <v>0</v>
      </c>
      <c r="G305" s="356">
        <v>0</v>
      </c>
      <c r="H305" s="356">
        <v>0</v>
      </c>
      <c r="I305" s="382">
        <v>0</v>
      </c>
      <c r="J305" s="356">
        <v>0</v>
      </c>
      <c r="K305" s="356">
        <v>0</v>
      </c>
      <c r="L305" s="382">
        <v>0</v>
      </c>
      <c r="M305" s="356">
        <v>0</v>
      </c>
      <c r="N305" s="356">
        <v>0</v>
      </c>
    </row>
    <row r="306" spans="1:14" ht="21" customHeight="1" x14ac:dyDescent="0.25">
      <c r="A306" s="39">
        <v>16021</v>
      </c>
      <c r="B306" s="269" t="s">
        <v>1050</v>
      </c>
      <c r="C306" s="382">
        <v>0</v>
      </c>
      <c r="D306" s="382">
        <v>0</v>
      </c>
      <c r="E306" s="382">
        <v>0</v>
      </c>
      <c r="F306" s="382">
        <v>0</v>
      </c>
      <c r="G306" s="356">
        <v>0</v>
      </c>
      <c r="H306" s="356">
        <v>0</v>
      </c>
      <c r="I306" s="382">
        <v>0</v>
      </c>
      <c r="J306" s="356">
        <v>0</v>
      </c>
      <c r="K306" s="356">
        <v>0</v>
      </c>
      <c r="L306" s="382">
        <v>0</v>
      </c>
      <c r="M306" s="356">
        <v>0</v>
      </c>
      <c r="N306" s="356">
        <v>0</v>
      </c>
    </row>
    <row r="307" spans="1:14" ht="21" customHeight="1" x14ac:dyDescent="0.25">
      <c r="A307" s="39">
        <v>16022</v>
      </c>
      <c r="B307" s="269" t="s">
        <v>1051</v>
      </c>
      <c r="C307" s="382">
        <v>0</v>
      </c>
      <c r="D307" s="382">
        <v>0</v>
      </c>
      <c r="E307" s="382">
        <v>0</v>
      </c>
      <c r="F307" s="382">
        <v>0</v>
      </c>
      <c r="G307" s="356">
        <v>0</v>
      </c>
      <c r="H307" s="356">
        <v>0</v>
      </c>
      <c r="I307" s="382">
        <v>0</v>
      </c>
      <c r="J307" s="356" t="s">
        <v>122</v>
      </c>
      <c r="K307" s="356">
        <v>0</v>
      </c>
      <c r="L307" s="382">
        <v>0</v>
      </c>
      <c r="M307" s="356">
        <v>0</v>
      </c>
      <c r="N307" s="356">
        <v>0</v>
      </c>
    </row>
    <row r="308" spans="1:14" ht="21" customHeight="1" x14ac:dyDescent="0.25">
      <c r="A308" s="39">
        <v>16023</v>
      </c>
      <c r="B308" s="269" t="s">
        <v>1052</v>
      </c>
      <c r="C308" s="382">
        <v>0</v>
      </c>
      <c r="D308" s="382">
        <v>0</v>
      </c>
      <c r="E308" s="382">
        <v>0</v>
      </c>
      <c r="F308" s="382">
        <v>0</v>
      </c>
      <c r="G308" s="356">
        <v>0</v>
      </c>
      <c r="H308" s="356">
        <v>0</v>
      </c>
      <c r="I308" s="382">
        <v>0</v>
      </c>
      <c r="J308" s="356">
        <v>0</v>
      </c>
      <c r="K308" s="356">
        <v>0</v>
      </c>
      <c r="L308" s="382">
        <v>0</v>
      </c>
      <c r="M308" s="356">
        <v>0</v>
      </c>
      <c r="N308" s="356">
        <v>0</v>
      </c>
    </row>
    <row r="309" spans="1:14" ht="21" customHeight="1" x14ac:dyDescent="0.25">
      <c r="A309" s="39">
        <v>16099</v>
      </c>
      <c r="B309" s="269" t="s">
        <v>1053</v>
      </c>
      <c r="C309" s="382">
        <v>0</v>
      </c>
      <c r="D309" s="382">
        <v>0</v>
      </c>
      <c r="E309" s="382">
        <v>0</v>
      </c>
      <c r="F309" s="382">
        <v>0</v>
      </c>
      <c r="G309" s="356">
        <v>0</v>
      </c>
      <c r="H309" s="356">
        <v>0</v>
      </c>
      <c r="I309" s="382">
        <v>0</v>
      </c>
      <c r="J309" s="356">
        <v>0</v>
      </c>
      <c r="K309" s="356">
        <v>0</v>
      </c>
      <c r="L309" s="382">
        <v>0</v>
      </c>
      <c r="M309" s="356">
        <v>0</v>
      </c>
      <c r="N309" s="356">
        <v>0</v>
      </c>
    </row>
    <row r="310" spans="1:14" ht="21" customHeight="1" x14ac:dyDescent="0.25">
      <c r="A310" s="39">
        <v>16206</v>
      </c>
      <c r="B310" s="269" t="s">
        <v>1056</v>
      </c>
      <c r="C310" s="382">
        <v>0</v>
      </c>
      <c r="D310" s="382">
        <v>0</v>
      </c>
      <c r="E310" s="382">
        <v>0</v>
      </c>
      <c r="F310" s="382">
        <v>0</v>
      </c>
      <c r="G310" s="356">
        <v>0</v>
      </c>
      <c r="H310" s="356">
        <v>0</v>
      </c>
      <c r="I310" s="382">
        <v>0</v>
      </c>
      <c r="J310" s="356">
        <v>0</v>
      </c>
      <c r="K310" s="356">
        <v>0</v>
      </c>
      <c r="L310" s="382">
        <v>0</v>
      </c>
      <c r="M310" s="356">
        <v>0</v>
      </c>
      <c r="N310" s="356">
        <v>0</v>
      </c>
    </row>
    <row r="311" spans="1:14" ht="21" customHeight="1" x14ac:dyDescent="0.25">
      <c r="A311" s="39">
        <v>16207</v>
      </c>
      <c r="B311" s="269" t="s">
        <v>1057</v>
      </c>
      <c r="C311" s="382">
        <v>0</v>
      </c>
      <c r="D311" s="382">
        <v>0</v>
      </c>
      <c r="E311" s="382">
        <v>0</v>
      </c>
      <c r="F311" s="382">
        <v>0</v>
      </c>
      <c r="G311" s="356">
        <v>0</v>
      </c>
      <c r="H311" s="356">
        <v>0</v>
      </c>
      <c r="I311" s="382">
        <v>0</v>
      </c>
      <c r="J311" s="356">
        <v>0</v>
      </c>
      <c r="K311" s="356">
        <v>0</v>
      </c>
      <c r="L311" s="382">
        <v>0</v>
      </c>
      <c r="M311" s="356">
        <v>0</v>
      </c>
      <c r="N311" s="356">
        <v>0</v>
      </c>
    </row>
    <row r="312" spans="1:14" ht="21" customHeight="1" x14ac:dyDescent="0.25">
      <c r="A312" s="39">
        <v>16213</v>
      </c>
      <c r="B312" s="269" t="s">
        <v>1182</v>
      </c>
      <c r="C312" s="382">
        <v>0</v>
      </c>
      <c r="D312" s="382">
        <v>0</v>
      </c>
      <c r="E312" s="382">
        <v>0</v>
      </c>
      <c r="F312" s="382">
        <v>0</v>
      </c>
      <c r="G312" s="356">
        <v>0</v>
      </c>
      <c r="H312" s="356">
        <v>0</v>
      </c>
      <c r="I312" s="382">
        <v>0</v>
      </c>
      <c r="J312" s="356">
        <v>0</v>
      </c>
      <c r="K312" s="356">
        <v>0</v>
      </c>
      <c r="L312" s="382">
        <v>0</v>
      </c>
      <c r="M312" s="356">
        <v>0</v>
      </c>
      <c r="N312" s="356">
        <v>0</v>
      </c>
    </row>
    <row r="313" spans="1:14" ht="21" customHeight="1" x14ac:dyDescent="0.25">
      <c r="A313" s="39"/>
      <c r="B313" s="268" t="s">
        <v>1068</v>
      </c>
      <c r="C313" s="380">
        <v>6272</v>
      </c>
      <c r="D313" s="380">
        <v>5501</v>
      </c>
      <c r="E313" s="380">
        <v>771</v>
      </c>
      <c r="F313" s="380">
        <v>1823</v>
      </c>
      <c r="G313" s="380">
        <v>1566</v>
      </c>
      <c r="H313" s="380">
        <v>257</v>
      </c>
      <c r="I313" s="380">
        <v>2958</v>
      </c>
      <c r="J313" s="380">
        <v>2587</v>
      </c>
      <c r="K313" s="380">
        <v>371</v>
      </c>
      <c r="L313" s="380">
        <v>1491</v>
      </c>
      <c r="M313" s="380">
        <v>1348</v>
      </c>
      <c r="N313" s="380">
        <v>143</v>
      </c>
    </row>
    <row r="314" spans="1:14" ht="21" customHeight="1" x14ac:dyDescent="0.25">
      <c r="A314" s="39">
        <v>508</v>
      </c>
      <c r="B314" s="269" t="s">
        <v>1070</v>
      </c>
      <c r="C314" s="382">
        <v>0</v>
      </c>
      <c r="D314" s="382">
        <v>0</v>
      </c>
      <c r="E314" s="382">
        <v>0</v>
      </c>
      <c r="F314" s="382">
        <v>0</v>
      </c>
      <c r="G314" s="356">
        <v>0</v>
      </c>
      <c r="H314" s="356">
        <v>0</v>
      </c>
      <c r="I314" s="382">
        <v>0</v>
      </c>
      <c r="J314" s="356">
        <v>0</v>
      </c>
      <c r="K314" s="356">
        <v>0</v>
      </c>
      <c r="L314" s="382">
        <v>0</v>
      </c>
      <c r="M314" s="356">
        <v>0</v>
      </c>
      <c r="N314" s="356">
        <v>0</v>
      </c>
    </row>
    <row r="315" spans="1:14" ht="21" customHeight="1" x14ac:dyDescent="0.25">
      <c r="A315" s="39">
        <v>515</v>
      </c>
      <c r="B315" s="269" t="s">
        <v>1072</v>
      </c>
      <c r="C315" s="382">
        <v>10</v>
      </c>
      <c r="D315" s="382">
        <v>10</v>
      </c>
      <c r="E315" s="382">
        <v>0</v>
      </c>
      <c r="F315" s="382">
        <v>4</v>
      </c>
      <c r="G315" s="356">
        <v>4</v>
      </c>
      <c r="H315" s="356" t="s">
        <v>122</v>
      </c>
      <c r="I315" s="382">
        <v>0</v>
      </c>
      <c r="J315" s="356" t="s">
        <v>122</v>
      </c>
      <c r="K315" s="356">
        <v>0</v>
      </c>
      <c r="L315" s="382">
        <v>6</v>
      </c>
      <c r="M315" s="356">
        <v>6</v>
      </c>
      <c r="N315" s="356" t="s">
        <v>122</v>
      </c>
    </row>
    <row r="316" spans="1:14" ht="21" customHeight="1" x14ac:dyDescent="0.25">
      <c r="A316" s="39">
        <v>526</v>
      </c>
      <c r="B316" s="269" t="s">
        <v>1404</v>
      </c>
      <c r="C316" s="382">
        <v>0</v>
      </c>
      <c r="D316" s="382">
        <v>0</v>
      </c>
      <c r="E316" s="382">
        <v>0</v>
      </c>
      <c r="F316" s="382">
        <v>0</v>
      </c>
      <c r="G316" s="356">
        <v>0</v>
      </c>
      <c r="H316" s="356">
        <v>0</v>
      </c>
      <c r="I316" s="382">
        <v>0</v>
      </c>
      <c r="J316" s="356">
        <v>0</v>
      </c>
      <c r="K316" s="356">
        <v>0</v>
      </c>
      <c r="L316" s="382">
        <v>0</v>
      </c>
      <c r="M316" s="356">
        <v>0</v>
      </c>
      <c r="N316" s="356">
        <v>0</v>
      </c>
    </row>
    <row r="317" spans="1:14" ht="21" customHeight="1" x14ac:dyDescent="0.25">
      <c r="A317" s="39">
        <v>599</v>
      </c>
      <c r="B317" s="269" t="s">
        <v>1075</v>
      </c>
      <c r="C317" s="382">
        <v>0</v>
      </c>
      <c r="D317" s="382">
        <v>0</v>
      </c>
      <c r="E317" s="382">
        <v>0</v>
      </c>
      <c r="F317" s="382">
        <v>0</v>
      </c>
      <c r="G317" s="356">
        <v>0</v>
      </c>
      <c r="H317" s="356">
        <v>0</v>
      </c>
      <c r="I317" s="382">
        <v>0</v>
      </c>
      <c r="J317" s="356">
        <v>0</v>
      </c>
      <c r="K317" s="356">
        <v>0</v>
      </c>
      <c r="L317" s="382">
        <v>0</v>
      </c>
      <c r="M317" s="356">
        <v>0</v>
      </c>
      <c r="N317" s="356">
        <v>0</v>
      </c>
    </row>
    <row r="318" spans="1:14" ht="21" customHeight="1" x14ac:dyDescent="0.25">
      <c r="A318" s="39">
        <v>832</v>
      </c>
      <c r="B318" s="269" t="s">
        <v>1076</v>
      </c>
      <c r="C318" s="382">
        <v>46</v>
      </c>
      <c r="D318" s="382">
        <v>46</v>
      </c>
      <c r="E318" s="382">
        <v>0</v>
      </c>
      <c r="F318" s="382">
        <v>15</v>
      </c>
      <c r="G318" s="356">
        <v>15</v>
      </c>
      <c r="H318" s="356">
        <v>0</v>
      </c>
      <c r="I318" s="382">
        <v>15</v>
      </c>
      <c r="J318" s="356">
        <v>15</v>
      </c>
      <c r="K318" s="356" t="s">
        <v>122</v>
      </c>
      <c r="L318" s="382">
        <v>16</v>
      </c>
      <c r="M318" s="356">
        <v>16</v>
      </c>
      <c r="N318" s="356" t="s">
        <v>122</v>
      </c>
    </row>
    <row r="319" spans="1:14" ht="21" customHeight="1" x14ac:dyDescent="0.25">
      <c r="A319" s="39">
        <v>839</v>
      </c>
      <c r="B319" s="269" t="s">
        <v>1078</v>
      </c>
      <c r="C319" s="382">
        <v>0</v>
      </c>
      <c r="D319" s="382">
        <v>0</v>
      </c>
      <c r="E319" s="382">
        <v>0</v>
      </c>
      <c r="F319" s="382">
        <v>0</v>
      </c>
      <c r="G319" s="356">
        <v>0</v>
      </c>
      <c r="H319" s="356">
        <v>0</v>
      </c>
      <c r="I319" s="382">
        <v>0</v>
      </c>
      <c r="J319" s="356">
        <v>0</v>
      </c>
      <c r="K319" s="356">
        <v>0</v>
      </c>
      <c r="L319" s="382">
        <v>0</v>
      </c>
      <c r="M319" s="356">
        <v>0</v>
      </c>
      <c r="N319" s="356">
        <v>0</v>
      </c>
    </row>
    <row r="320" spans="1:14" ht="21" customHeight="1" x14ac:dyDescent="0.25">
      <c r="A320" s="39">
        <v>844</v>
      </c>
      <c r="B320" s="269" t="s">
        <v>1079</v>
      </c>
      <c r="C320" s="382">
        <v>153</v>
      </c>
      <c r="D320" s="382">
        <v>147</v>
      </c>
      <c r="E320" s="382">
        <v>6</v>
      </c>
      <c r="F320" s="382">
        <v>20</v>
      </c>
      <c r="G320" s="356">
        <v>20</v>
      </c>
      <c r="H320" s="356">
        <v>0</v>
      </c>
      <c r="I320" s="382">
        <v>106</v>
      </c>
      <c r="J320" s="356">
        <v>100</v>
      </c>
      <c r="K320" s="356">
        <v>6</v>
      </c>
      <c r="L320" s="382">
        <v>27</v>
      </c>
      <c r="M320" s="356">
        <v>27</v>
      </c>
      <c r="N320" s="356" t="s">
        <v>122</v>
      </c>
    </row>
    <row r="321" spans="1:14" ht="21" customHeight="1" x14ac:dyDescent="0.25">
      <c r="A321" s="39">
        <v>1002</v>
      </c>
      <c r="B321" s="269" t="s">
        <v>1081</v>
      </c>
      <c r="C321" s="382">
        <v>0</v>
      </c>
      <c r="D321" s="382">
        <v>0</v>
      </c>
      <c r="E321" s="382">
        <v>0</v>
      </c>
      <c r="F321" s="382">
        <v>0</v>
      </c>
      <c r="G321" s="356">
        <v>0</v>
      </c>
      <c r="H321" s="356">
        <v>0</v>
      </c>
      <c r="I321" s="382">
        <v>0</v>
      </c>
      <c r="J321" s="356" t="s">
        <v>122</v>
      </c>
      <c r="K321" s="356">
        <v>0</v>
      </c>
      <c r="L321" s="382">
        <v>0</v>
      </c>
      <c r="M321" s="356">
        <v>0</v>
      </c>
      <c r="N321" s="356">
        <v>0</v>
      </c>
    </row>
    <row r="322" spans="1:14" ht="21" customHeight="1" x14ac:dyDescent="0.25">
      <c r="A322" s="39">
        <v>1013</v>
      </c>
      <c r="B322" s="269" t="s">
        <v>1084</v>
      </c>
      <c r="C322" s="382">
        <v>6059</v>
      </c>
      <c r="D322" s="382">
        <v>5294</v>
      </c>
      <c r="E322" s="382">
        <v>765</v>
      </c>
      <c r="F322" s="382">
        <v>1784</v>
      </c>
      <c r="G322" s="356">
        <v>1527</v>
      </c>
      <c r="H322" s="356">
        <v>257</v>
      </c>
      <c r="I322" s="382">
        <v>2833</v>
      </c>
      <c r="J322" s="356">
        <v>2468</v>
      </c>
      <c r="K322" s="356">
        <v>365</v>
      </c>
      <c r="L322" s="382">
        <v>1442</v>
      </c>
      <c r="M322" s="356">
        <v>1299</v>
      </c>
      <c r="N322" s="356">
        <v>143</v>
      </c>
    </row>
    <row r="323" spans="1:14" ht="21" customHeight="1" x14ac:dyDescent="0.25">
      <c r="A323" s="39">
        <v>1017</v>
      </c>
      <c r="B323" s="269" t="s">
        <v>1086</v>
      </c>
      <c r="C323" s="382">
        <v>0</v>
      </c>
      <c r="D323" s="382">
        <v>0</v>
      </c>
      <c r="E323" s="382">
        <v>0</v>
      </c>
      <c r="F323" s="382">
        <v>0</v>
      </c>
      <c r="G323" s="356">
        <v>0</v>
      </c>
      <c r="H323" s="356">
        <v>0</v>
      </c>
      <c r="I323" s="382">
        <v>0</v>
      </c>
      <c r="J323" s="356">
        <v>0</v>
      </c>
      <c r="K323" s="356">
        <v>0</v>
      </c>
      <c r="L323" s="382">
        <v>0</v>
      </c>
      <c r="M323" s="356">
        <v>0</v>
      </c>
      <c r="N323" s="356">
        <v>0</v>
      </c>
    </row>
    <row r="324" spans="1:14" ht="21" customHeight="1" x14ac:dyDescent="0.25">
      <c r="A324" s="39">
        <v>1018</v>
      </c>
      <c r="B324" s="269" t="s">
        <v>1087</v>
      </c>
      <c r="C324" s="382">
        <v>0</v>
      </c>
      <c r="D324" s="382">
        <v>0</v>
      </c>
      <c r="E324" s="382">
        <v>0</v>
      </c>
      <c r="F324" s="382">
        <v>0</v>
      </c>
      <c r="G324" s="356">
        <v>0</v>
      </c>
      <c r="H324" s="356">
        <v>0</v>
      </c>
      <c r="I324" s="382">
        <v>0</v>
      </c>
      <c r="J324" s="356">
        <v>0</v>
      </c>
      <c r="K324" s="356">
        <v>0</v>
      </c>
      <c r="L324" s="382">
        <v>0</v>
      </c>
      <c r="M324" s="356">
        <v>0</v>
      </c>
      <c r="N324" s="356">
        <v>0</v>
      </c>
    </row>
    <row r="325" spans="1:14" ht="21" customHeight="1" x14ac:dyDescent="0.25">
      <c r="A325" s="39">
        <v>1024</v>
      </c>
      <c r="B325" s="269" t="s">
        <v>1088</v>
      </c>
      <c r="C325" s="382">
        <v>0</v>
      </c>
      <c r="D325" s="382">
        <v>0</v>
      </c>
      <c r="E325" s="382">
        <v>0</v>
      </c>
      <c r="F325" s="382">
        <v>0</v>
      </c>
      <c r="G325" s="356">
        <v>0</v>
      </c>
      <c r="H325" s="356">
        <v>0</v>
      </c>
      <c r="I325" s="382">
        <v>0</v>
      </c>
      <c r="J325" s="356">
        <v>0</v>
      </c>
      <c r="K325" s="356">
        <v>0</v>
      </c>
      <c r="L325" s="382">
        <v>0</v>
      </c>
      <c r="M325" s="356">
        <v>0</v>
      </c>
      <c r="N325" s="356">
        <v>0</v>
      </c>
    </row>
    <row r="326" spans="1:14" ht="21" customHeight="1" x14ac:dyDescent="0.25">
      <c r="A326" s="39">
        <v>1099</v>
      </c>
      <c r="B326" s="269" t="s">
        <v>1089</v>
      </c>
      <c r="C326" s="382">
        <v>4</v>
      </c>
      <c r="D326" s="382">
        <v>4</v>
      </c>
      <c r="E326" s="382">
        <v>0</v>
      </c>
      <c r="F326" s="382">
        <v>0</v>
      </c>
      <c r="G326" s="356" t="s">
        <v>122</v>
      </c>
      <c r="H326" s="356">
        <v>0</v>
      </c>
      <c r="I326" s="382">
        <v>4</v>
      </c>
      <c r="J326" s="356">
        <v>4</v>
      </c>
      <c r="K326" s="356">
        <v>0</v>
      </c>
      <c r="L326" s="382">
        <v>0</v>
      </c>
      <c r="M326" s="356" t="s">
        <v>122</v>
      </c>
      <c r="N326" s="356">
        <v>0</v>
      </c>
    </row>
    <row r="327" spans="1:14" ht="21" customHeight="1" x14ac:dyDescent="0.25">
      <c r="A327" s="133"/>
      <c r="B327" s="268" t="s">
        <v>1090</v>
      </c>
      <c r="C327" s="380">
        <v>1438</v>
      </c>
      <c r="D327" s="380">
        <v>1148</v>
      </c>
      <c r="E327" s="380">
        <v>290</v>
      </c>
      <c r="F327" s="380">
        <v>473</v>
      </c>
      <c r="G327" s="380">
        <v>386</v>
      </c>
      <c r="H327" s="380">
        <v>87</v>
      </c>
      <c r="I327" s="380">
        <v>457</v>
      </c>
      <c r="J327" s="380">
        <v>344</v>
      </c>
      <c r="K327" s="380">
        <v>113</v>
      </c>
      <c r="L327" s="380">
        <v>508</v>
      </c>
      <c r="M327" s="380">
        <v>418</v>
      </c>
      <c r="N327" s="380">
        <v>90</v>
      </c>
    </row>
    <row r="328" spans="1:14" ht="21" customHeight="1" x14ac:dyDescent="0.25">
      <c r="A328" s="39">
        <v>12101</v>
      </c>
      <c r="B328" s="269" t="s">
        <v>1091</v>
      </c>
      <c r="C328" s="382">
        <v>1095</v>
      </c>
      <c r="D328" s="382">
        <v>913</v>
      </c>
      <c r="E328" s="382">
        <v>182</v>
      </c>
      <c r="F328" s="382">
        <v>338</v>
      </c>
      <c r="G328" s="356">
        <v>291</v>
      </c>
      <c r="H328" s="356">
        <v>47</v>
      </c>
      <c r="I328" s="382">
        <v>349</v>
      </c>
      <c r="J328" s="356">
        <v>276</v>
      </c>
      <c r="K328" s="356">
        <v>73</v>
      </c>
      <c r="L328" s="382">
        <v>408</v>
      </c>
      <c r="M328" s="356">
        <v>346</v>
      </c>
      <c r="N328" s="356">
        <v>62</v>
      </c>
    </row>
    <row r="329" spans="1:14" ht="21" customHeight="1" x14ac:dyDescent="0.25">
      <c r="A329" s="39">
        <v>12102</v>
      </c>
      <c r="B329" s="269" t="s">
        <v>1092</v>
      </c>
      <c r="C329" s="382">
        <v>54</v>
      </c>
      <c r="D329" s="382">
        <v>50</v>
      </c>
      <c r="E329" s="382">
        <v>4</v>
      </c>
      <c r="F329" s="382">
        <v>22</v>
      </c>
      <c r="G329" s="356">
        <v>22</v>
      </c>
      <c r="H329" s="356" t="s">
        <v>122</v>
      </c>
      <c r="I329" s="382">
        <v>18</v>
      </c>
      <c r="J329" s="356">
        <v>14</v>
      </c>
      <c r="K329" s="356">
        <v>4</v>
      </c>
      <c r="L329" s="382">
        <v>14</v>
      </c>
      <c r="M329" s="356">
        <v>14</v>
      </c>
      <c r="N329" s="356" t="s">
        <v>122</v>
      </c>
    </row>
    <row r="330" spans="1:14" ht="21" customHeight="1" x14ac:dyDescent="0.25">
      <c r="A330" s="39">
        <v>12103</v>
      </c>
      <c r="B330" s="269" t="s">
        <v>1093</v>
      </c>
      <c r="C330" s="382">
        <v>200</v>
      </c>
      <c r="D330" s="382">
        <v>124</v>
      </c>
      <c r="E330" s="382">
        <v>76</v>
      </c>
      <c r="F330" s="382">
        <v>73</v>
      </c>
      <c r="G330" s="356">
        <v>44</v>
      </c>
      <c r="H330" s="356">
        <v>29</v>
      </c>
      <c r="I330" s="382">
        <v>65</v>
      </c>
      <c r="J330" s="356">
        <v>37</v>
      </c>
      <c r="K330" s="356">
        <v>28</v>
      </c>
      <c r="L330" s="382">
        <v>62</v>
      </c>
      <c r="M330" s="356">
        <v>43</v>
      </c>
      <c r="N330" s="356">
        <v>19</v>
      </c>
    </row>
    <row r="331" spans="1:14" ht="21" customHeight="1" x14ac:dyDescent="0.25">
      <c r="A331" s="39">
        <v>12104</v>
      </c>
      <c r="B331" s="269" t="s">
        <v>1094</v>
      </c>
      <c r="C331" s="382">
        <v>16</v>
      </c>
      <c r="D331" s="382">
        <v>16</v>
      </c>
      <c r="E331" s="382">
        <v>0</v>
      </c>
      <c r="F331" s="382">
        <v>6</v>
      </c>
      <c r="G331" s="356">
        <v>6</v>
      </c>
      <c r="H331" s="356" t="s">
        <v>122</v>
      </c>
      <c r="I331" s="382">
        <v>6</v>
      </c>
      <c r="J331" s="356">
        <v>6</v>
      </c>
      <c r="K331" s="356" t="s">
        <v>122</v>
      </c>
      <c r="L331" s="382">
        <v>4</v>
      </c>
      <c r="M331" s="356">
        <v>4</v>
      </c>
      <c r="N331" s="356">
        <v>0</v>
      </c>
    </row>
    <row r="332" spans="1:14" ht="21" customHeight="1" x14ac:dyDescent="0.25">
      <c r="A332" s="39">
        <v>12105</v>
      </c>
      <c r="B332" s="269" t="s">
        <v>1095</v>
      </c>
      <c r="C332" s="382">
        <v>69</v>
      </c>
      <c r="D332" s="382">
        <v>41</v>
      </c>
      <c r="E332" s="382">
        <v>28</v>
      </c>
      <c r="F332" s="382">
        <v>30</v>
      </c>
      <c r="G332" s="356">
        <v>19</v>
      </c>
      <c r="H332" s="356">
        <v>11</v>
      </c>
      <c r="I332" s="382">
        <v>19</v>
      </c>
      <c r="J332" s="356">
        <v>11</v>
      </c>
      <c r="K332" s="356">
        <v>8</v>
      </c>
      <c r="L332" s="382">
        <v>20</v>
      </c>
      <c r="M332" s="356">
        <v>11</v>
      </c>
      <c r="N332" s="356">
        <v>9</v>
      </c>
    </row>
    <row r="333" spans="1:14" ht="21" customHeight="1" x14ac:dyDescent="0.25">
      <c r="A333" s="39">
        <v>12106</v>
      </c>
      <c r="B333" s="269" t="s">
        <v>1405</v>
      </c>
      <c r="C333" s="382">
        <v>0</v>
      </c>
      <c r="D333" s="382">
        <v>0</v>
      </c>
      <c r="E333" s="382">
        <v>0</v>
      </c>
      <c r="F333" s="382">
        <v>0</v>
      </c>
      <c r="G333" s="356" t="s">
        <v>122</v>
      </c>
      <c r="H333" s="356" t="s">
        <v>122</v>
      </c>
      <c r="I333" s="382">
        <v>0</v>
      </c>
      <c r="J333" s="356">
        <v>0</v>
      </c>
      <c r="K333" s="356">
        <v>0</v>
      </c>
      <c r="L333" s="382">
        <v>0</v>
      </c>
      <c r="M333" s="356" t="s">
        <v>122</v>
      </c>
      <c r="N333" s="356">
        <v>0</v>
      </c>
    </row>
    <row r="334" spans="1:14" ht="21" customHeight="1" x14ac:dyDescent="0.25">
      <c r="A334" s="39">
        <v>12107</v>
      </c>
      <c r="B334" s="269" t="s">
        <v>1097</v>
      </c>
      <c r="C334" s="382">
        <v>0</v>
      </c>
      <c r="D334" s="382">
        <v>0</v>
      </c>
      <c r="E334" s="382">
        <v>0</v>
      </c>
      <c r="F334" s="382">
        <v>0</v>
      </c>
      <c r="G334" s="356" t="s">
        <v>122</v>
      </c>
      <c r="H334" s="356">
        <v>0</v>
      </c>
      <c r="I334" s="382">
        <v>0</v>
      </c>
      <c r="J334" s="356" t="s">
        <v>122</v>
      </c>
      <c r="K334" s="356" t="s">
        <v>122</v>
      </c>
      <c r="L334" s="382">
        <v>0</v>
      </c>
      <c r="M334" s="356" t="s">
        <v>122</v>
      </c>
      <c r="N334" s="356">
        <v>0</v>
      </c>
    </row>
    <row r="335" spans="1:14" ht="21" customHeight="1" x14ac:dyDescent="0.25">
      <c r="A335" s="39">
        <v>12108</v>
      </c>
      <c r="B335" s="269" t="s">
        <v>1098</v>
      </c>
      <c r="C335" s="382">
        <v>0</v>
      </c>
      <c r="D335" s="382">
        <v>0</v>
      </c>
      <c r="E335" s="382">
        <v>0</v>
      </c>
      <c r="F335" s="382">
        <v>0</v>
      </c>
      <c r="G335" s="356" t="s">
        <v>122</v>
      </c>
      <c r="H335" s="356">
        <v>0</v>
      </c>
      <c r="I335" s="382">
        <v>0</v>
      </c>
      <c r="J335" s="356">
        <v>0</v>
      </c>
      <c r="K335" s="356">
        <v>0</v>
      </c>
      <c r="L335" s="382">
        <v>0</v>
      </c>
      <c r="M335" s="356">
        <v>0</v>
      </c>
      <c r="N335" s="356">
        <v>0</v>
      </c>
    </row>
    <row r="336" spans="1:14" ht="21" customHeight="1" x14ac:dyDescent="0.25">
      <c r="A336" s="39">
        <v>12111</v>
      </c>
      <c r="B336" s="269" t="s">
        <v>1099</v>
      </c>
      <c r="C336" s="382">
        <v>4</v>
      </c>
      <c r="D336" s="382">
        <v>4</v>
      </c>
      <c r="E336" s="382">
        <v>0</v>
      </c>
      <c r="F336" s="382">
        <v>4</v>
      </c>
      <c r="G336" s="356">
        <v>4</v>
      </c>
      <c r="H336" s="356">
        <v>0</v>
      </c>
      <c r="I336" s="382">
        <v>0</v>
      </c>
      <c r="J336" s="356" t="s">
        <v>122</v>
      </c>
      <c r="K336" s="356">
        <v>0</v>
      </c>
      <c r="L336" s="382">
        <v>0</v>
      </c>
      <c r="M336" s="356" t="s">
        <v>122</v>
      </c>
      <c r="N336" s="356">
        <v>0</v>
      </c>
    </row>
    <row r="337" spans="1:20" ht="21" customHeight="1" x14ac:dyDescent="0.25">
      <c r="A337" s="39">
        <v>12112</v>
      </c>
      <c r="B337" s="269" t="s">
        <v>1100</v>
      </c>
      <c r="C337" s="382">
        <v>0</v>
      </c>
      <c r="D337" s="382">
        <v>0</v>
      </c>
      <c r="E337" s="382">
        <v>0</v>
      </c>
      <c r="F337" s="382">
        <v>0</v>
      </c>
      <c r="G337" s="356">
        <v>0</v>
      </c>
      <c r="H337" s="356">
        <v>0</v>
      </c>
      <c r="I337" s="382">
        <v>0</v>
      </c>
      <c r="J337" s="356">
        <v>0</v>
      </c>
      <c r="K337" s="356">
        <v>0</v>
      </c>
      <c r="L337" s="382">
        <v>0</v>
      </c>
      <c r="M337" s="356">
        <v>0</v>
      </c>
      <c r="N337" s="356">
        <v>0</v>
      </c>
    </row>
    <row r="338" spans="1:20" ht="21" customHeight="1" x14ac:dyDescent="0.25">
      <c r="A338" s="39">
        <v>12113</v>
      </c>
      <c r="B338" s="269" t="s">
        <v>1101</v>
      </c>
      <c r="C338" s="382">
        <v>0</v>
      </c>
      <c r="D338" s="382">
        <v>0</v>
      </c>
      <c r="E338" s="382">
        <v>0</v>
      </c>
      <c r="F338" s="382">
        <v>0</v>
      </c>
      <c r="G338" s="356">
        <v>0</v>
      </c>
      <c r="H338" s="356">
        <v>0</v>
      </c>
      <c r="I338" s="382">
        <v>0</v>
      </c>
      <c r="J338" s="356">
        <v>0</v>
      </c>
      <c r="K338" s="356">
        <v>0</v>
      </c>
      <c r="L338" s="382">
        <v>0</v>
      </c>
      <c r="M338" s="356">
        <v>0</v>
      </c>
      <c r="N338" s="356">
        <v>0</v>
      </c>
    </row>
    <row r="339" spans="1:20" ht="21" customHeight="1" x14ac:dyDescent="0.25">
      <c r="A339" s="39">
        <v>12114</v>
      </c>
      <c r="B339" s="269" t="s">
        <v>1102</v>
      </c>
      <c r="C339" s="382">
        <v>0</v>
      </c>
      <c r="D339" s="382">
        <v>0</v>
      </c>
      <c r="E339" s="382">
        <v>0</v>
      </c>
      <c r="F339" s="382">
        <v>0</v>
      </c>
      <c r="G339" s="356">
        <v>0</v>
      </c>
      <c r="H339" s="356">
        <v>0</v>
      </c>
      <c r="I339" s="382">
        <v>0</v>
      </c>
      <c r="J339" s="356" t="s">
        <v>122</v>
      </c>
      <c r="K339" s="356">
        <v>0</v>
      </c>
      <c r="L339" s="382">
        <v>0</v>
      </c>
      <c r="M339" s="356">
        <v>0</v>
      </c>
      <c r="N339" s="356">
        <v>0</v>
      </c>
    </row>
    <row r="340" spans="1:20" ht="21" customHeight="1" x14ac:dyDescent="0.25">
      <c r="A340" s="39"/>
      <c r="B340" s="268" t="s">
        <v>1103</v>
      </c>
      <c r="C340" s="380">
        <v>0</v>
      </c>
      <c r="D340" s="380">
        <v>0</v>
      </c>
      <c r="E340" s="380">
        <v>0</v>
      </c>
      <c r="F340" s="380">
        <v>0</v>
      </c>
      <c r="G340" s="380">
        <v>0</v>
      </c>
      <c r="H340" s="380">
        <v>0</v>
      </c>
      <c r="I340" s="380">
        <v>0</v>
      </c>
      <c r="J340" s="380">
        <v>0</v>
      </c>
      <c r="K340" s="380">
        <v>0</v>
      </c>
      <c r="L340" s="380">
        <v>0</v>
      </c>
      <c r="M340" s="380">
        <v>0</v>
      </c>
      <c r="N340" s="380">
        <v>0</v>
      </c>
    </row>
    <row r="341" spans="1:20" ht="21" customHeight="1" x14ac:dyDescent="0.25">
      <c r="A341" s="39">
        <v>19102</v>
      </c>
      <c r="B341" s="269" t="s">
        <v>1105</v>
      </c>
      <c r="C341" s="380">
        <v>0</v>
      </c>
      <c r="D341" s="380">
        <v>0</v>
      </c>
      <c r="E341" s="380">
        <v>0</v>
      </c>
      <c r="F341" s="380">
        <v>0</v>
      </c>
      <c r="G341" s="356">
        <v>0</v>
      </c>
      <c r="H341" s="356">
        <v>0</v>
      </c>
      <c r="I341" s="380">
        <v>0</v>
      </c>
      <c r="J341" s="356">
        <v>0</v>
      </c>
      <c r="K341" s="356">
        <v>0</v>
      </c>
      <c r="L341" s="380">
        <v>0</v>
      </c>
      <c r="M341" s="356">
        <v>0</v>
      </c>
      <c r="N341" s="356">
        <v>0</v>
      </c>
    </row>
    <row r="342" spans="1:20" ht="21" customHeight="1" x14ac:dyDescent="0.25">
      <c r="A342" s="39">
        <v>19107</v>
      </c>
      <c r="B342" s="269" t="s">
        <v>1108</v>
      </c>
      <c r="C342" s="380">
        <v>0</v>
      </c>
      <c r="D342" s="380">
        <v>0</v>
      </c>
      <c r="E342" s="380">
        <v>0</v>
      </c>
      <c r="F342" s="380">
        <v>0</v>
      </c>
      <c r="G342" s="356">
        <v>0</v>
      </c>
      <c r="H342" s="356">
        <v>0</v>
      </c>
      <c r="I342" s="380">
        <v>0</v>
      </c>
      <c r="J342" s="356">
        <v>0</v>
      </c>
      <c r="K342" s="356">
        <v>0</v>
      </c>
      <c r="L342" s="380">
        <v>0</v>
      </c>
      <c r="M342" s="356">
        <v>0</v>
      </c>
      <c r="N342" s="356">
        <v>0</v>
      </c>
    </row>
    <row r="343" spans="1:20" ht="21" customHeight="1" x14ac:dyDescent="0.25">
      <c r="A343" s="39">
        <v>19112</v>
      </c>
      <c r="B343" s="269" t="s">
        <v>1112</v>
      </c>
      <c r="C343" s="380">
        <v>0</v>
      </c>
      <c r="D343" s="380">
        <v>0</v>
      </c>
      <c r="E343" s="380">
        <v>0</v>
      </c>
      <c r="F343" s="380">
        <v>0</v>
      </c>
      <c r="G343" s="356">
        <v>0</v>
      </c>
      <c r="H343" s="356">
        <v>0</v>
      </c>
      <c r="I343" s="380">
        <v>0</v>
      </c>
      <c r="J343" s="356" t="s">
        <v>122</v>
      </c>
      <c r="K343" s="356">
        <v>0</v>
      </c>
      <c r="L343" s="380">
        <v>0</v>
      </c>
      <c r="M343" s="356" t="s">
        <v>122</v>
      </c>
      <c r="N343" s="356">
        <v>0</v>
      </c>
    </row>
    <row r="344" spans="1:20" ht="21" customHeight="1" x14ac:dyDescent="0.25">
      <c r="A344" s="267">
        <v>19199</v>
      </c>
      <c r="B344" s="270" t="s">
        <v>1113</v>
      </c>
      <c r="C344" s="358">
        <v>0</v>
      </c>
      <c r="D344" s="358">
        <v>0</v>
      </c>
      <c r="E344" s="358">
        <v>0</v>
      </c>
      <c r="F344" s="358">
        <v>0</v>
      </c>
      <c r="G344" s="358" t="s">
        <v>122</v>
      </c>
      <c r="H344" s="358">
        <v>0</v>
      </c>
      <c r="I344" s="358">
        <v>0</v>
      </c>
      <c r="J344" s="358">
        <v>0</v>
      </c>
      <c r="K344" s="358">
        <v>0</v>
      </c>
      <c r="L344" s="358">
        <v>0</v>
      </c>
      <c r="M344" s="358">
        <v>0</v>
      </c>
      <c r="N344" s="358">
        <v>0</v>
      </c>
    </row>
    <row r="345" spans="1:20" ht="21" customHeight="1" x14ac:dyDescent="0.25">
      <c r="A345" s="14" t="s">
        <v>1425</v>
      </c>
      <c r="B345" s="13"/>
      <c r="C345" s="13"/>
      <c r="D345" s="13"/>
      <c r="E345" s="13"/>
      <c r="F345" s="13"/>
      <c r="G345" s="13"/>
      <c r="H345" s="13"/>
      <c r="I345" s="13"/>
      <c r="J345" s="13"/>
      <c r="K345" s="13"/>
      <c r="L345" s="13"/>
      <c r="M345" s="13"/>
      <c r="N345" s="13"/>
    </row>
    <row r="346" spans="1:20" ht="21" customHeight="1" x14ac:dyDescent="0.25">
      <c r="A346" s="14" t="s">
        <v>1414</v>
      </c>
      <c r="C346" s="14"/>
      <c r="D346" s="14"/>
      <c r="E346" s="14"/>
      <c r="F346" s="14"/>
      <c r="G346" s="13"/>
      <c r="H346" s="13"/>
      <c r="I346" s="13"/>
      <c r="J346" s="13"/>
      <c r="K346" s="13"/>
      <c r="L346" s="13"/>
      <c r="M346" s="13"/>
      <c r="N346" s="13"/>
      <c r="O346" s="13"/>
      <c r="P346" s="13"/>
      <c r="Q346" s="13"/>
      <c r="R346" s="13"/>
      <c r="S346" s="13"/>
      <c r="T346" s="13"/>
    </row>
    <row r="347" spans="1:20" ht="21" customHeight="1" x14ac:dyDescent="0.25">
      <c r="A347" s="315" t="s">
        <v>92</v>
      </c>
    </row>
  </sheetData>
  <customSheetViews>
    <customSheetView guid="{2798B807-F078-4B04-890A-BD0E76127134}" scale="80" showPageBreaks="1" printArea="1" view="pageBreakPreview">
      <selection activeCell="B6" sqref="B1:M65536"/>
      <colBreaks count="1" manualBreakCount="1">
        <brk id="13" max="1048575" man="1"/>
      </colBreaks>
      <pageMargins left="0" right="0" top="0" bottom="0" header="0" footer="0"/>
      <pageSetup scale="61" orientation="portrait" r:id="rId1"/>
    </customSheetView>
  </customSheetViews>
  <phoneticPr fontId="0" type="noConversion"/>
  <pageMargins left="0.70866141732283472" right="0.70866141732283472" top="0.74803149606299213" bottom="0.74803149606299213" header="0.31496062992125984" footer="0.31496062992125984"/>
  <pageSetup scale="48" fitToHeight="4" orientation="portrait" r:id="rId2"/>
  <rowBreaks count="2" manualBreakCount="2">
    <brk id="103" max="13" man="1"/>
    <brk id="211" max="1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T348"/>
  <sheetViews>
    <sheetView showGridLines="0" zoomScale="80" zoomScaleNormal="80" zoomScaleSheetLayoutView="80" workbookViewId="0">
      <selection activeCell="A50" sqref="A50"/>
    </sheetView>
  </sheetViews>
  <sheetFormatPr baseColWidth="10" defaultColWidth="11.44140625" defaultRowHeight="21" customHeight="1" x14ac:dyDescent="0.25"/>
  <cols>
    <col min="1" max="1" width="8.6640625" style="2" customWidth="1"/>
    <col min="2" max="2" width="65.6640625" style="14" customWidth="1"/>
    <col min="3" max="14" width="15.6640625" style="2" customWidth="1"/>
    <col min="15" max="15" width="15.6640625" style="1" customWidth="1"/>
    <col min="16" max="39" width="15.6640625" style="2" customWidth="1"/>
    <col min="40" max="16384" width="11.44140625" style="2"/>
  </cols>
  <sheetData>
    <row r="1" spans="1:20" s="5" customFormat="1" ht="21" customHeight="1" x14ac:dyDescent="0.25">
      <c r="A1" s="13" t="s">
        <v>1457</v>
      </c>
      <c r="B1" s="13"/>
      <c r="C1" s="13"/>
      <c r="D1" s="13"/>
      <c r="E1" s="13"/>
      <c r="F1" s="13"/>
      <c r="G1" s="13"/>
      <c r="H1" s="13"/>
      <c r="I1" s="13"/>
      <c r="J1" s="13"/>
      <c r="O1" s="1"/>
    </row>
    <row r="2" spans="1:20" s="6" customFormat="1" ht="30" customHeight="1" x14ac:dyDescent="0.25">
      <c r="A2" s="428" t="s">
        <v>531</v>
      </c>
      <c r="B2" s="428" t="s">
        <v>1369</v>
      </c>
      <c r="C2" s="427" t="s">
        <v>1458</v>
      </c>
      <c r="D2" s="427" t="s">
        <v>1266</v>
      </c>
      <c r="E2" s="427" t="s">
        <v>1267</v>
      </c>
      <c r="F2" s="427" t="s">
        <v>1459</v>
      </c>
      <c r="G2" s="427" t="s">
        <v>1266</v>
      </c>
      <c r="H2" s="427" t="s">
        <v>1267</v>
      </c>
      <c r="I2" s="427" t="s">
        <v>1460</v>
      </c>
      <c r="J2" s="427" t="s">
        <v>1266</v>
      </c>
      <c r="K2" s="427" t="s">
        <v>1267</v>
      </c>
      <c r="L2" s="427" t="s">
        <v>1461</v>
      </c>
      <c r="M2" s="427" t="s">
        <v>1266</v>
      </c>
      <c r="N2" s="427" t="s">
        <v>1267</v>
      </c>
      <c r="O2" s="427" t="s">
        <v>1462</v>
      </c>
      <c r="P2" s="427" t="s">
        <v>1266</v>
      </c>
      <c r="Q2" s="427" t="s">
        <v>1267</v>
      </c>
      <c r="R2" s="427" t="s">
        <v>1463</v>
      </c>
      <c r="S2" s="427" t="s">
        <v>1266</v>
      </c>
      <c r="T2" s="427" t="s">
        <v>1267</v>
      </c>
    </row>
    <row r="3" spans="1:20" ht="21" customHeight="1" x14ac:dyDescent="0.25">
      <c r="A3" s="13"/>
      <c r="B3" s="268" t="s">
        <v>30</v>
      </c>
      <c r="C3" s="380">
        <v>42659</v>
      </c>
      <c r="D3" s="380">
        <v>35650</v>
      </c>
      <c r="E3" s="380">
        <v>7009</v>
      </c>
      <c r="F3" s="380">
        <v>7195</v>
      </c>
      <c r="G3" s="380">
        <v>5886</v>
      </c>
      <c r="H3" s="380">
        <v>1309</v>
      </c>
      <c r="I3" s="380">
        <v>15927</v>
      </c>
      <c r="J3" s="380">
        <v>13164</v>
      </c>
      <c r="K3" s="380">
        <v>2763</v>
      </c>
      <c r="L3" s="380">
        <v>6345</v>
      </c>
      <c r="M3" s="380">
        <v>5247</v>
      </c>
      <c r="N3" s="380">
        <v>1098</v>
      </c>
      <c r="O3" s="380">
        <v>3397</v>
      </c>
      <c r="P3" s="380">
        <v>3020</v>
      </c>
      <c r="Q3" s="380">
        <v>377</v>
      </c>
      <c r="R3" s="380">
        <v>9795</v>
      </c>
      <c r="S3" s="380">
        <v>8333</v>
      </c>
      <c r="T3" s="380">
        <v>1462</v>
      </c>
    </row>
    <row r="4" spans="1:20" s="5" customFormat="1" ht="21" customHeight="1" x14ac:dyDescent="0.25">
      <c r="A4" s="14"/>
      <c r="B4" s="397" t="s">
        <v>537</v>
      </c>
      <c r="C4" s="380">
        <v>501</v>
      </c>
      <c r="D4" s="380">
        <v>393</v>
      </c>
      <c r="E4" s="380">
        <v>108</v>
      </c>
      <c r="F4" s="380">
        <v>17</v>
      </c>
      <c r="G4" s="380">
        <v>12</v>
      </c>
      <c r="H4" s="380">
        <v>5</v>
      </c>
      <c r="I4" s="380">
        <v>318</v>
      </c>
      <c r="J4" s="380">
        <v>247</v>
      </c>
      <c r="K4" s="380">
        <v>71</v>
      </c>
      <c r="L4" s="380">
        <v>81</v>
      </c>
      <c r="M4" s="380">
        <v>66</v>
      </c>
      <c r="N4" s="380">
        <v>15</v>
      </c>
      <c r="O4" s="380">
        <v>66</v>
      </c>
      <c r="P4" s="380">
        <v>49</v>
      </c>
      <c r="Q4" s="380">
        <v>17</v>
      </c>
      <c r="R4" s="380">
        <v>19</v>
      </c>
      <c r="S4" s="380">
        <v>19</v>
      </c>
      <c r="T4" s="380">
        <v>0</v>
      </c>
    </row>
    <row r="5" spans="1:20" ht="21" customHeight="1" x14ac:dyDescent="0.25">
      <c r="A5" s="39">
        <v>501</v>
      </c>
      <c r="B5" s="269" t="s">
        <v>538</v>
      </c>
      <c r="C5" s="380">
        <v>497</v>
      </c>
      <c r="D5" s="380">
        <v>389</v>
      </c>
      <c r="E5" s="380">
        <v>108</v>
      </c>
      <c r="F5" s="380">
        <v>17</v>
      </c>
      <c r="G5" s="356">
        <v>12</v>
      </c>
      <c r="H5" s="356">
        <v>5</v>
      </c>
      <c r="I5" s="380">
        <v>318</v>
      </c>
      <c r="J5" s="356">
        <v>247</v>
      </c>
      <c r="K5" s="356">
        <v>71</v>
      </c>
      <c r="L5" s="380">
        <v>81</v>
      </c>
      <c r="M5" s="356">
        <v>66</v>
      </c>
      <c r="N5" s="356">
        <v>15</v>
      </c>
      <c r="O5" s="380">
        <v>62</v>
      </c>
      <c r="P5" s="356">
        <v>45</v>
      </c>
      <c r="Q5" s="356">
        <v>17</v>
      </c>
      <c r="R5" s="380">
        <v>19</v>
      </c>
      <c r="S5" s="356">
        <v>19</v>
      </c>
      <c r="T5" s="356" t="s">
        <v>122</v>
      </c>
    </row>
    <row r="6" spans="1:20" ht="21" customHeight="1" x14ac:dyDescent="0.25">
      <c r="A6" s="39">
        <v>512</v>
      </c>
      <c r="B6" s="269" t="s">
        <v>540</v>
      </c>
      <c r="C6" s="380">
        <v>4</v>
      </c>
      <c r="D6" s="380">
        <v>4</v>
      </c>
      <c r="E6" s="380">
        <v>0</v>
      </c>
      <c r="F6" s="380">
        <v>0</v>
      </c>
      <c r="G6" s="356">
        <v>0</v>
      </c>
      <c r="H6" s="356">
        <v>0</v>
      </c>
      <c r="I6" s="380">
        <v>0</v>
      </c>
      <c r="J6" s="356" t="s">
        <v>122</v>
      </c>
      <c r="K6" s="356">
        <v>0</v>
      </c>
      <c r="L6" s="380">
        <v>0</v>
      </c>
      <c r="M6" s="356">
        <v>0</v>
      </c>
      <c r="N6" s="356">
        <v>0</v>
      </c>
      <c r="O6" s="380">
        <v>4</v>
      </c>
      <c r="P6" s="356">
        <v>4</v>
      </c>
      <c r="Q6" s="356">
        <v>0</v>
      </c>
      <c r="R6" s="380">
        <v>0</v>
      </c>
      <c r="S6" s="356">
        <v>0</v>
      </c>
      <c r="T6" s="356">
        <v>0</v>
      </c>
    </row>
    <row r="7" spans="1:20" ht="21" customHeight="1" x14ac:dyDescent="0.25">
      <c r="A7" s="39"/>
      <c r="B7" s="397" t="s">
        <v>541</v>
      </c>
      <c r="C7" s="380">
        <v>104</v>
      </c>
      <c r="D7" s="380">
        <v>104</v>
      </c>
      <c r="E7" s="380">
        <v>0</v>
      </c>
      <c r="F7" s="380">
        <v>33</v>
      </c>
      <c r="G7" s="380">
        <v>33</v>
      </c>
      <c r="H7" s="380">
        <v>0</v>
      </c>
      <c r="I7" s="380">
        <v>24</v>
      </c>
      <c r="J7" s="380">
        <v>24</v>
      </c>
      <c r="K7" s="380">
        <v>0</v>
      </c>
      <c r="L7" s="380">
        <v>4</v>
      </c>
      <c r="M7" s="380">
        <v>4</v>
      </c>
      <c r="N7" s="380">
        <v>0</v>
      </c>
      <c r="O7" s="380">
        <v>5</v>
      </c>
      <c r="P7" s="380">
        <v>5</v>
      </c>
      <c r="Q7" s="380">
        <v>0</v>
      </c>
      <c r="R7" s="380">
        <v>38</v>
      </c>
      <c r="S7" s="380">
        <v>38</v>
      </c>
      <c r="T7" s="380">
        <v>0</v>
      </c>
    </row>
    <row r="8" spans="1:20" ht="21" customHeight="1" x14ac:dyDescent="0.25">
      <c r="A8" s="39">
        <v>602</v>
      </c>
      <c r="B8" s="269" t="s">
        <v>542</v>
      </c>
      <c r="C8" s="380">
        <v>0</v>
      </c>
      <c r="D8" s="380">
        <v>0</v>
      </c>
      <c r="E8" s="380">
        <v>0</v>
      </c>
      <c r="F8" s="380">
        <v>0</v>
      </c>
      <c r="G8" s="356">
        <v>0</v>
      </c>
      <c r="H8" s="356">
        <v>0</v>
      </c>
      <c r="I8" s="380">
        <v>0</v>
      </c>
      <c r="J8" s="356">
        <v>0</v>
      </c>
      <c r="K8" s="356">
        <v>0</v>
      </c>
      <c r="L8" s="380">
        <v>0</v>
      </c>
      <c r="M8" s="356">
        <v>0</v>
      </c>
      <c r="N8" s="356">
        <v>0</v>
      </c>
      <c r="O8" s="380">
        <v>0</v>
      </c>
      <c r="P8" s="356">
        <v>0</v>
      </c>
      <c r="Q8" s="356">
        <v>0</v>
      </c>
      <c r="R8" s="380">
        <v>0</v>
      </c>
      <c r="S8" s="356">
        <v>0</v>
      </c>
      <c r="T8" s="356">
        <v>0</v>
      </c>
    </row>
    <row r="9" spans="1:20" ht="21" customHeight="1" x14ac:dyDescent="0.25">
      <c r="A9" s="39">
        <v>608</v>
      </c>
      <c r="B9" s="269" t="s">
        <v>543</v>
      </c>
      <c r="C9" s="380">
        <v>0</v>
      </c>
      <c r="D9" s="380">
        <v>0</v>
      </c>
      <c r="E9" s="380">
        <v>0</v>
      </c>
      <c r="F9" s="380">
        <v>0</v>
      </c>
      <c r="G9" s="356">
        <v>0</v>
      </c>
      <c r="H9" s="356">
        <v>0</v>
      </c>
      <c r="I9" s="380">
        <v>0</v>
      </c>
      <c r="J9" s="356">
        <v>0</v>
      </c>
      <c r="K9" s="356">
        <v>0</v>
      </c>
      <c r="L9" s="380">
        <v>0</v>
      </c>
      <c r="M9" s="356">
        <v>0</v>
      </c>
      <c r="N9" s="356">
        <v>0</v>
      </c>
      <c r="O9" s="380">
        <v>0</v>
      </c>
      <c r="P9" s="356" t="s">
        <v>122</v>
      </c>
      <c r="Q9" s="356">
        <v>0</v>
      </c>
      <c r="R9" s="380">
        <v>0</v>
      </c>
      <c r="S9" s="356">
        <v>0</v>
      </c>
      <c r="T9" s="356">
        <v>0</v>
      </c>
    </row>
    <row r="10" spans="1:20" ht="21" customHeight="1" x14ac:dyDescent="0.25">
      <c r="A10" s="39">
        <v>609</v>
      </c>
      <c r="B10" s="269" t="s">
        <v>544</v>
      </c>
      <c r="C10" s="380">
        <v>0</v>
      </c>
      <c r="D10" s="380">
        <v>0</v>
      </c>
      <c r="E10" s="380">
        <v>0</v>
      </c>
      <c r="F10" s="380">
        <v>0</v>
      </c>
      <c r="G10" s="356">
        <v>0</v>
      </c>
      <c r="H10" s="356">
        <v>0</v>
      </c>
      <c r="I10" s="380">
        <v>0</v>
      </c>
      <c r="J10" s="356">
        <v>0</v>
      </c>
      <c r="K10" s="356">
        <v>0</v>
      </c>
      <c r="L10" s="380">
        <v>0</v>
      </c>
      <c r="M10" s="356">
        <v>0</v>
      </c>
      <c r="N10" s="356">
        <v>0</v>
      </c>
      <c r="O10" s="380">
        <v>0</v>
      </c>
      <c r="P10" s="356">
        <v>0</v>
      </c>
      <c r="Q10" s="356">
        <v>0</v>
      </c>
      <c r="R10" s="380">
        <v>0</v>
      </c>
      <c r="S10" s="356">
        <v>0</v>
      </c>
      <c r="T10" s="356">
        <v>0</v>
      </c>
    </row>
    <row r="11" spans="1:20" ht="21" customHeight="1" x14ac:dyDescent="0.25">
      <c r="A11" s="39">
        <v>610</v>
      </c>
      <c r="B11" s="269" t="s">
        <v>545</v>
      </c>
      <c r="C11" s="380">
        <v>0</v>
      </c>
      <c r="D11" s="380">
        <v>0</v>
      </c>
      <c r="E11" s="380">
        <v>0</v>
      </c>
      <c r="F11" s="380">
        <v>0</v>
      </c>
      <c r="G11" s="356">
        <v>0</v>
      </c>
      <c r="H11" s="356">
        <v>0</v>
      </c>
      <c r="I11" s="380">
        <v>0</v>
      </c>
      <c r="J11" s="356">
        <v>0</v>
      </c>
      <c r="K11" s="356">
        <v>0</v>
      </c>
      <c r="L11" s="380">
        <v>0</v>
      </c>
      <c r="M11" s="356">
        <v>0</v>
      </c>
      <c r="N11" s="356">
        <v>0</v>
      </c>
      <c r="O11" s="380">
        <v>0</v>
      </c>
      <c r="P11" s="356">
        <v>0</v>
      </c>
      <c r="Q11" s="356">
        <v>0</v>
      </c>
      <c r="R11" s="380">
        <v>0</v>
      </c>
      <c r="S11" s="356">
        <v>0</v>
      </c>
      <c r="T11" s="356">
        <v>0</v>
      </c>
    </row>
    <row r="12" spans="1:20" ht="21" customHeight="1" x14ac:dyDescent="0.25">
      <c r="A12" s="39">
        <v>619</v>
      </c>
      <c r="B12" s="269" t="s">
        <v>547</v>
      </c>
      <c r="C12" s="380">
        <v>23</v>
      </c>
      <c r="D12" s="380">
        <v>23</v>
      </c>
      <c r="E12" s="380">
        <v>0</v>
      </c>
      <c r="F12" s="380">
        <v>6</v>
      </c>
      <c r="G12" s="356">
        <v>6</v>
      </c>
      <c r="H12" s="356">
        <v>0</v>
      </c>
      <c r="I12" s="380">
        <v>10</v>
      </c>
      <c r="J12" s="356">
        <v>10</v>
      </c>
      <c r="K12" s="356">
        <v>0</v>
      </c>
      <c r="L12" s="380">
        <v>0</v>
      </c>
      <c r="M12" s="356" t="s">
        <v>122</v>
      </c>
      <c r="N12" s="356">
        <v>0</v>
      </c>
      <c r="O12" s="380">
        <v>0</v>
      </c>
      <c r="P12" s="356" t="s">
        <v>122</v>
      </c>
      <c r="Q12" s="356" t="s">
        <v>122</v>
      </c>
      <c r="R12" s="380">
        <v>7</v>
      </c>
      <c r="S12" s="356">
        <v>7</v>
      </c>
      <c r="T12" s="356" t="s">
        <v>122</v>
      </c>
    </row>
    <row r="13" spans="1:20" ht="21" customHeight="1" x14ac:dyDescent="0.25">
      <c r="A13" s="39">
        <v>620</v>
      </c>
      <c r="B13" s="269" t="s">
        <v>548</v>
      </c>
      <c r="C13" s="380">
        <v>8</v>
      </c>
      <c r="D13" s="380">
        <v>8</v>
      </c>
      <c r="E13" s="380">
        <v>0</v>
      </c>
      <c r="F13" s="380">
        <v>4</v>
      </c>
      <c r="G13" s="356">
        <v>4</v>
      </c>
      <c r="H13" s="356">
        <v>0</v>
      </c>
      <c r="I13" s="380">
        <v>0</v>
      </c>
      <c r="J13" s="356" t="s">
        <v>122</v>
      </c>
      <c r="K13" s="356">
        <v>0</v>
      </c>
      <c r="L13" s="380">
        <v>0</v>
      </c>
      <c r="M13" s="356" t="s">
        <v>122</v>
      </c>
      <c r="N13" s="356">
        <v>0</v>
      </c>
      <c r="O13" s="380">
        <v>0</v>
      </c>
      <c r="P13" s="356" t="s">
        <v>122</v>
      </c>
      <c r="Q13" s="356">
        <v>0</v>
      </c>
      <c r="R13" s="380">
        <v>4</v>
      </c>
      <c r="S13" s="356">
        <v>4</v>
      </c>
      <c r="T13" s="356">
        <v>0</v>
      </c>
    </row>
    <row r="14" spans="1:20" ht="21" customHeight="1" x14ac:dyDescent="0.25">
      <c r="A14" s="39">
        <v>621</v>
      </c>
      <c r="B14" s="269" t="s">
        <v>549</v>
      </c>
      <c r="C14" s="380">
        <v>6</v>
      </c>
      <c r="D14" s="380">
        <v>6</v>
      </c>
      <c r="E14" s="380">
        <v>0</v>
      </c>
      <c r="F14" s="380">
        <v>0</v>
      </c>
      <c r="G14" s="356">
        <v>0</v>
      </c>
      <c r="H14" s="356">
        <v>0</v>
      </c>
      <c r="I14" s="380">
        <v>0</v>
      </c>
      <c r="J14" s="356" t="s">
        <v>122</v>
      </c>
      <c r="K14" s="356">
        <v>0</v>
      </c>
      <c r="L14" s="380">
        <v>0</v>
      </c>
      <c r="M14" s="356">
        <v>0</v>
      </c>
      <c r="N14" s="356">
        <v>0</v>
      </c>
      <c r="O14" s="380">
        <v>0</v>
      </c>
      <c r="P14" s="356">
        <v>0</v>
      </c>
      <c r="Q14" s="356">
        <v>0</v>
      </c>
      <c r="R14" s="380">
        <v>6</v>
      </c>
      <c r="S14" s="356">
        <v>6</v>
      </c>
      <c r="T14" s="356">
        <v>0</v>
      </c>
    </row>
    <row r="15" spans="1:20" ht="21" customHeight="1" x14ac:dyDescent="0.25">
      <c r="A15" s="39">
        <v>623</v>
      </c>
      <c r="B15" s="269" t="s">
        <v>550</v>
      </c>
      <c r="C15" s="380">
        <v>15</v>
      </c>
      <c r="D15" s="380">
        <v>15</v>
      </c>
      <c r="E15" s="380">
        <v>0</v>
      </c>
      <c r="F15" s="380">
        <v>11</v>
      </c>
      <c r="G15" s="356">
        <v>11</v>
      </c>
      <c r="H15" s="356">
        <v>0</v>
      </c>
      <c r="I15" s="380">
        <v>0</v>
      </c>
      <c r="J15" s="356" t="s">
        <v>122</v>
      </c>
      <c r="K15" s="356">
        <v>0</v>
      </c>
      <c r="L15" s="380">
        <v>4</v>
      </c>
      <c r="M15" s="356">
        <v>4</v>
      </c>
      <c r="N15" s="356">
        <v>0</v>
      </c>
      <c r="O15" s="380">
        <v>0</v>
      </c>
      <c r="P15" s="356" t="s">
        <v>122</v>
      </c>
      <c r="Q15" s="356">
        <v>0</v>
      </c>
      <c r="R15" s="380">
        <v>0</v>
      </c>
      <c r="S15" s="356" t="s">
        <v>122</v>
      </c>
      <c r="T15" s="356">
        <v>0</v>
      </c>
    </row>
    <row r="16" spans="1:20" ht="21" customHeight="1" x14ac:dyDescent="0.25">
      <c r="A16" s="39">
        <v>624</v>
      </c>
      <c r="B16" s="269" t="s">
        <v>551</v>
      </c>
      <c r="C16" s="380">
        <v>0</v>
      </c>
      <c r="D16" s="380">
        <v>0</v>
      </c>
      <c r="E16" s="380">
        <v>0</v>
      </c>
      <c r="F16" s="380">
        <v>0</v>
      </c>
      <c r="G16" s="356">
        <v>0</v>
      </c>
      <c r="H16" s="356">
        <v>0</v>
      </c>
      <c r="I16" s="380">
        <v>0</v>
      </c>
      <c r="J16" s="356">
        <v>0</v>
      </c>
      <c r="K16" s="356">
        <v>0</v>
      </c>
      <c r="L16" s="380">
        <v>0</v>
      </c>
      <c r="M16" s="356">
        <v>0</v>
      </c>
      <c r="N16" s="356">
        <v>0</v>
      </c>
      <c r="O16" s="380">
        <v>0</v>
      </c>
      <c r="P16" s="356">
        <v>0</v>
      </c>
      <c r="Q16" s="356">
        <v>0</v>
      </c>
      <c r="R16" s="380">
        <v>0</v>
      </c>
      <c r="S16" s="356">
        <v>0</v>
      </c>
      <c r="T16" s="356">
        <v>0</v>
      </c>
    </row>
    <row r="17" spans="1:20" ht="21" customHeight="1" x14ac:dyDescent="0.25">
      <c r="A17" s="39">
        <v>625</v>
      </c>
      <c r="B17" s="269" t="s">
        <v>552</v>
      </c>
      <c r="C17" s="380">
        <v>0</v>
      </c>
      <c r="D17" s="380">
        <v>0</v>
      </c>
      <c r="E17" s="380">
        <v>0</v>
      </c>
      <c r="F17" s="380">
        <v>0</v>
      </c>
      <c r="G17" s="356">
        <v>0</v>
      </c>
      <c r="H17" s="356">
        <v>0</v>
      </c>
      <c r="I17" s="380">
        <v>0</v>
      </c>
      <c r="J17" s="356">
        <v>0</v>
      </c>
      <c r="K17" s="356">
        <v>0</v>
      </c>
      <c r="L17" s="380">
        <v>0</v>
      </c>
      <c r="M17" s="356">
        <v>0</v>
      </c>
      <c r="N17" s="356">
        <v>0</v>
      </c>
      <c r="O17" s="380">
        <v>0</v>
      </c>
      <c r="P17" s="356">
        <v>0</v>
      </c>
      <c r="Q17" s="356">
        <v>0</v>
      </c>
      <c r="R17" s="380">
        <v>0</v>
      </c>
      <c r="S17" s="356">
        <v>0</v>
      </c>
      <c r="T17" s="356">
        <v>0</v>
      </c>
    </row>
    <row r="18" spans="1:20" ht="21" customHeight="1" x14ac:dyDescent="0.25">
      <c r="A18" s="39">
        <v>626</v>
      </c>
      <c r="B18" s="269" t="s">
        <v>553</v>
      </c>
      <c r="C18" s="380">
        <v>0</v>
      </c>
      <c r="D18" s="380">
        <v>0</v>
      </c>
      <c r="E18" s="380">
        <v>0</v>
      </c>
      <c r="F18" s="380">
        <v>0</v>
      </c>
      <c r="G18" s="356">
        <v>0</v>
      </c>
      <c r="H18" s="356">
        <v>0</v>
      </c>
      <c r="I18" s="380">
        <v>0</v>
      </c>
      <c r="J18" s="356">
        <v>0</v>
      </c>
      <c r="K18" s="356">
        <v>0</v>
      </c>
      <c r="L18" s="380">
        <v>0</v>
      </c>
      <c r="M18" s="356">
        <v>0</v>
      </c>
      <c r="N18" s="356">
        <v>0</v>
      </c>
      <c r="O18" s="380">
        <v>0</v>
      </c>
      <c r="P18" s="356">
        <v>0</v>
      </c>
      <c r="Q18" s="356">
        <v>0</v>
      </c>
      <c r="R18" s="380">
        <v>0</v>
      </c>
      <c r="S18" s="356">
        <v>0</v>
      </c>
      <c r="T18" s="356">
        <v>0</v>
      </c>
    </row>
    <row r="19" spans="1:20" ht="21" customHeight="1" x14ac:dyDescent="0.25">
      <c r="A19" s="39">
        <v>629</v>
      </c>
      <c r="B19" s="269" t="s">
        <v>554</v>
      </c>
      <c r="C19" s="380">
        <v>0</v>
      </c>
      <c r="D19" s="380">
        <v>0</v>
      </c>
      <c r="E19" s="380">
        <v>0</v>
      </c>
      <c r="F19" s="380">
        <v>0</v>
      </c>
      <c r="G19" s="356">
        <v>0</v>
      </c>
      <c r="H19" s="356">
        <v>0</v>
      </c>
      <c r="I19" s="380">
        <v>0</v>
      </c>
      <c r="J19" s="356">
        <v>0</v>
      </c>
      <c r="K19" s="356">
        <v>0</v>
      </c>
      <c r="L19" s="380">
        <v>0</v>
      </c>
      <c r="M19" s="356">
        <v>0</v>
      </c>
      <c r="N19" s="356">
        <v>0</v>
      </c>
      <c r="O19" s="380">
        <v>0</v>
      </c>
      <c r="P19" s="356">
        <v>0</v>
      </c>
      <c r="Q19" s="356">
        <v>0</v>
      </c>
      <c r="R19" s="380">
        <v>0</v>
      </c>
      <c r="S19" s="356">
        <v>0</v>
      </c>
      <c r="T19" s="356">
        <v>0</v>
      </c>
    </row>
    <row r="20" spans="1:20" ht="21" customHeight="1" x14ac:dyDescent="0.25">
      <c r="A20" s="39">
        <v>630</v>
      </c>
      <c r="B20" s="269" t="s">
        <v>555</v>
      </c>
      <c r="C20" s="380">
        <v>0</v>
      </c>
      <c r="D20" s="380">
        <v>0</v>
      </c>
      <c r="E20" s="380">
        <v>0</v>
      </c>
      <c r="F20" s="380">
        <v>0</v>
      </c>
      <c r="G20" s="356">
        <v>0</v>
      </c>
      <c r="H20" s="356">
        <v>0</v>
      </c>
      <c r="I20" s="380">
        <v>0</v>
      </c>
      <c r="J20" s="356">
        <v>0</v>
      </c>
      <c r="K20" s="356">
        <v>0</v>
      </c>
      <c r="L20" s="380">
        <v>0</v>
      </c>
      <c r="M20" s="356">
        <v>0</v>
      </c>
      <c r="N20" s="356">
        <v>0</v>
      </c>
      <c r="O20" s="380">
        <v>0</v>
      </c>
      <c r="P20" s="356">
        <v>0</v>
      </c>
      <c r="Q20" s="356">
        <v>0</v>
      </c>
      <c r="R20" s="380">
        <v>0</v>
      </c>
      <c r="S20" s="356">
        <v>0</v>
      </c>
      <c r="T20" s="356">
        <v>0</v>
      </c>
    </row>
    <row r="21" spans="1:20" ht="21" customHeight="1" x14ac:dyDescent="0.25">
      <c r="A21" s="39">
        <v>631</v>
      </c>
      <c r="B21" s="269" t="s">
        <v>556</v>
      </c>
      <c r="C21" s="380">
        <v>0</v>
      </c>
      <c r="D21" s="380">
        <v>0</v>
      </c>
      <c r="E21" s="380">
        <v>0</v>
      </c>
      <c r="F21" s="380">
        <v>0</v>
      </c>
      <c r="G21" s="356" t="s">
        <v>122</v>
      </c>
      <c r="H21" s="356">
        <v>0</v>
      </c>
      <c r="I21" s="380">
        <v>0</v>
      </c>
      <c r="J21" s="356" t="s">
        <v>122</v>
      </c>
      <c r="K21" s="356">
        <v>0</v>
      </c>
      <c r="L21" s="380">
        <v>0</v>
      </c>
      <c r="M21" s="356">
        <v>0</v>
      </c>
      <c r="N21" s="356">
        <v>0</v>
      </c>
      <c r="O21" s="380">
        <v>0</v>
      </c>
      <c r="P21" s="356">
        <v>0</v>
      </c>
      <c r="Q21" s="356">
        <v>0</v>
      </c>
      <c r="R21" s="380">
        <v>0</v>
      </c>
      <c r="S21" s="356">
        <v>0</v>
      </c>
      <c r="T21" s="356">
        <v>0</v>
      </c>
    </row>
    <row r="22" spans="1:20" ht="21" customHeight="1" x14ac:dyDescent="0.25">
      <c r="A22" s="39">
        <v>633</v>
      </c>
      <c r="B22" s="269" t="s">
        <v>557</v>
      </c>
      <c r="C22" s="380">
        <v>0</v>
      </c>
      <c r="D22" s="380">
        <v>0</v>
      </c>
      <c r="E22" s="380">
        <v>0</v>
      </c>
      <c r="F22" s="380">
        <v>0</v>
      </c>
      <c r="G22" s="356">
        <v>0</v>
      </c>
      <c r="H22" s="356">
        <v>0</v>
      </c>
      <c r="I22" s="380">
        <v>0</v>
      </c>
      <c r="J22" s="356">
        <v>0</v>
      </c>
      <c r="K22" s="356">
        <v>0</v>
      </c>
      <c r="L22" s="380">
        <v>0</v>
      </c>
      <c r="M22" s="356" t="s">
        <v>122</v>
      </c>
      <c r="N22" s="356">
        <v>0</v>
      </c>
      <c r="O22" s="380">
        <v>0</v>
      </c>
      <c r="P22" s="356">
        <v>0</v>
      </c>
      <c r="Q22" s="356">
        <v>0</v>
      </c>
      <c r="R22" s="380">
        <v>0</v>
      </c>
      <c r="S22" s="356" t="s">
        <v>122</v>
      </c>
      <c r="T22" s="356">
        <v>0</v>
      </c>
    </row>
    <row r="23" spans="1:20" ht="21" customHeight="1" x14ac:dyDescent="0.25">
      <c r="A23" s="39">
        <v>634</v>
      </c>
      <c r="B23" s="269" t="s">
        <v>558</v>
      </c>
      <c r="C23" s="380">
        <v>0</v>
      </c>
      <c r="D23" s="380">
        <v>0</v>
      </c>
      <c r="E23" s="380">
        <v>0</v>
      </c>
      <c r="F23" s="380">
        <v>0</v>
      </c>
      <c r="G23" s="356" t="s">
        <v>122</v>
      </c>
      <c r="H23" s="356">
        <v>0</v>
      </c>
      <c r="I23" s="380">
        <v>0</v>
      </c>
      <c r="J23" s="356">
        <v>0</v>
      </c>
      <c r="K23" s="356">
        <v>0</v>
      </c>
      <c r="L23" s="380">
        <v>0</v>
      </c>
      <c r="M23" s="356">
        <v>0</v>
      </c>
      <c r="N23" s="356">
        <v>0</v>
      </c>
      <c r="O23" s="380">
        <v>0</v>
      </c>
      <c r="P23" s="356" t="s">
        <v>122</v>
      </c>
      <c r="Q23" s="356">
        <v>0</v>
      </c>
      <c r="R23" s="380">
        <v>0</v>
      </c>
      <c r="S23" s="356">
        <v>0</v>
      </c>
      <c r="T23" s="356">
        <v>0</v>
      </c>
    </row>
    <row r="24" spans="1:20" ht="21" customHeight="1" x14ac:dyDescent="0.25">
      <c r="A24" s="39">
        <v>635</v>
      </c>
      <c r="B24" s="269" t="s">
        <v>559</v>
      </c>
      <c r="C24" s="380">
        <v>16</v>
      </c>
      <c r="D24" s="380">
        <v>16</v>
      </c>
      <c r="E24" s="380">
        <v>0</v>
      </c>
      <c r="F24" s="380">
        <v>7</v>
      </c>
      <c r="G24" s="356">
        <v>7</v>
      </c>
      <c r="H24" s="356">
        <v>0</v>
      </c>
      <c r="I24" s="380">
        <v>0</v>
      </c>
      <c r="J24" s="356" t="s">
        <v>122</v>
      </c>
      <c r="K24" s="356">
        <v>0</v>
      </c>
      <c r="L24" s="380">
        <v>0</v>
      </c>
      <c r="M24" s="356" t="s">
        <v>122</v>
      </c>
      <c r="N24" s="356">
        <v>0</v>
      </c>
      <c r="O24" s="380">
        <v>0</v>
      </c>
      <c r="P24" s="356" t="s">
        <v>122</v>
      </c>
      <c r="Q24" s="356">
        <v>0</v>
      </c>
      <c r="R24" s="380">
        <v>9</v>
      </c>
      <c r="S24" s="356">
        <v>9</v>
      </c>
      <c r="T24" s="356">
        <v>0</v>
      </c>
    </row>
    <row r="25" spans="1:20" ht="21" customHeight="1" x14ac:dyDescent="0.25">
      <c r="A25" s="39">
        <v>637</v>
      </c>
      <c r="B25" s="269" t="s">
        <v>560</v>
      </c>
      <c r="C25" s="380">
        <v>27</v>
      </c>
      <c r="D25" s="380">
        <v>27</v>
      </c>
      <c r="E25" s="380">
        <v>0</v>
      </c>
      <c r="F25" s="380">
        <v>5</v>
      </c>
      <c r="G25" s="356">
        <v>5</v>
      </c>
      <c r="H25" s="356">
        <v>0</v>
      </c>
      <c r="I25" s="380">
        <v>5</v>
      </c>
      <c r="J25" s="356">
        <v>5</v>
      </c>
      <c r="K25" s="356" t="s">
        <v>122</v>
      </c>
      <c r="L25" s="380">
        <v>0</v>
      </c>
      <c r="M25" s="356" t="s">
        <v>122</v>
      </c>
      <c r="N25" s="356">
        <v>0</v>
      </c>
      <c r="O25" s="380">
        <v>5</v>
      </c>
      <c r="P25" s="356">
        <v>5</v>
      </c>
      <c r="Q25" s="356" t="s">
        <v>122</v>
      </c>
      <c r="R25" s="380">
        <v>12</v>
      </c>
      <c r="S25" s="356">
        <v>12</v>
      </c>
      <c r="T25" s="356">
        <v>0</v>
      </c>
    </row>
    <row r="26" spans="1:20" ht="21" customHeight="1" x14ac:dyDescent="0.25">
      <c r="A26" s="39">
        <v>13021</v>
      </c>
      <c r="B26" s="269" t="s">
        <v>561</v>
      </c>
      <c r="C26" s="380">
        <v>9</v>
      </c>
      <c r="D26" s="380">
        <v>9</v>
      </c>
      <c r="E26" s="380">
        <v>0</v>
      </c>
      <c r="F26" s="380">
        <v>0</v>
      </c>
      <c r="G26" s="356">
        <v>0</v>
      </c>
      <c r="H26" s="356">
        <v>0</v>
      </c>
      <c r="I26" s="380">
        <v>9</v>
      </c>
      <c r="J26" s="356">
        <v>9</v>
      </c>
      <c r="K26" s="356">
        <v>0</v>
      </c>
      <c r="L26" s="380">
        <v>0</v>
      </c>
      <c r="M26" s="356" t="s">
        <v>122</v>
      </c>
      <c r="N26" s="356">
        <v>0</v>
      </c>
      <c r="O26" s="380">
        <v>0</v>
      </c>
      <c r="P26" s="356" t="s">
        <v>122</v>
      </c>
      <c r="Q26" s="356">
        <v>0</v>
      </c>
      <c r="R26" s="380">
        <v>0</v>
      </c>
      <c r="S26" s="356" t="s">
        <v>122</v>
      </c>
      <c r="T26" s="356">
        <v>0</v>
      </c>
    </row>
    <row r="27" spans="1:20" ht="21" customHeight="1" x14ac:dyDescent="0.25">
      <c r="A27" s="39"/>
      <c r="B27" s="268" t="s">
        <v>562</v>
      </c>
      <c r="C27" s="380">
        <v>6487</v>
      </c>
      <c r="D27" s="380">
        <v>5345</v>
      </c>
      <c r="E27" s="380">
        <v>1142</v>
      </c>
      <c r="F27" s="380">
        <v>1404</v>
      </c>
      <c r="G27" s="380">
        <v>1124</v>
      </c>
      <c r="H27" s="380">
        <v>280</v>
      </c>
      <c r="I27" s="380">
        <v>2308</v>
      </c>
      <c r="J27" s="380">
        <v>1927</v>
      </c>
      <c r="K27" s="380">
        <v>381</v>
      </c>
      <c r="L27" s="380">
        <v>894</v>
      </c>
      <c r="M27" s="380">
        <v>731</v>
      </c>
      <c r="N27" s="380">
        <v>163</v>
      </c>
      <c r="O27" s="380">
        <v>580</v>
      </c>
      <c r="P27" s="380">
        <v>496</v>
      </c>
      <c r="Q27" s="380">
        <v>84</v>
      </c>
      <c r="R27" s="380">
        <v>1301</v>
      </c>
      <c r="S27" s="380">
        <v>1067</v>
      </c>
      <c r="T27" s="380">
        <v>234</v>
      </c>
    </row>
    <row r="28" spans="1:20" ht="21" customHeight="1" x14ac:dyDescent="0.25">
      <c r="A28" s="39">
        <v>202</v>
      </c>
      <c r="B28" s="269" t="s">
        <v>563</v>
      </c>
      <c r="C28" s="380">
        <v>0</v>
      </c>
      <c r="D28" s="380">
        <v>0</v>
      </c>
      <c r="E28" s="380">
        <v>0</v>
      </c>
      <c r="F28" s="380">
        <v>0</v>
      </c>
      <c r="G28" s="356">
        <v>0</v>
      </c>
      <c r="H28" s="356">
        <v>0</v>
      </c>
      <c r="I28" s="380">
        <v>0</v>
      </c>
      <c r="J28" s="356">
        <v>0</v>
      </c>
      <c r="K28" s="356" t="s">
        <v>122</v>
      </c>
      <c r="L28" s="380">
        <v>0</v>
      </c>
      <c r="M28" s="356" t="s">
        <v>122</v>
      </c>
      <c r="N28" s="356">
        <v>0</v>
      </c>
      <c r="O28" s="380">
        <v>0</v>
      </c>
      <c r="P28" s="356" t="s">
        <v>122</v>
      </c>
      <c r="Q28" s="356">
        <v>0</v>
      </c>
      <c r="R28" s="380">
        <v>0</v>
      </c>
      <c r="S28" s="356">
        <v>0</v>
      </c>
      <c r="T28" s="356">
        <v>0</v>
      </c>
    </row>
    <row r="29" spans="1:20" ht="21" customHeight="1" x14ac:dyDescent="0.25">
      <c r="A29" s="39">
        <v>207</v>
      </c>
      <c r="B29" s="269" t="s">
        <v>564</v>
      </c>
      <c r="C29" s="380">
        <v>10</v>
      </c>
      <c r="D29" s="380">
        <v>10</v>
      </c>
      <c r="E29" s="380">
        <v>0</v>
      </c>
      <c r="F29" s="380">
        <v>10</v>
      </c>
      <c r="G29" s="356">
        <v>10</v>
      </c>
      <c r="H29" s="356" t="s">
        <v>122</v>
      </c>
      <c r="I29" s="380">
        <v>0</v>
      </c>
      <c r="J29" s="356">
        <v>0</v>
      </c>
      <c r="K29" s="356" t="s">
        <v>122</v>
      </c>
      <c r="L29" s="380">
        <v>0</v>
      </c>
      <c r="M29" s="356" t="s">
        <v>122</v>
      </c>
      <c r="N29" s="356">
        <v>0</v>
      </c>
      <c r="O29" s="380">
        <v>0</v>
      </c>
      <c r="P29" s="356" t="s">
        <v>122</v>
      </c>
      <c r="Q29" s="356">
        <v>0</v>
      </c>
      <c r="R29" s="380">
        <v>0</v>
      </c>
      <c r="S29" s="356" t="s">
        <v>122</v>
      </c>
      <c r="T29" s="356" t="s">
        <v>122</v>
      </c>
    </row>
    <row r="30" spans="1:20" ht="21" customHeight="1" x14ac:dyDescent="0.25">
      <c r="A30" s="39">
        <v>221</v>
      </c>
      <c r="B30" s="269" t="s">
        <v>565</v>
      </c>
      <c r="C30" s="380">
        <v>0</v>
      </c>
      <c r="D30" s="380">
        <v>0</v>
      </c>
      <c r="E30" s="380">
        <v>0</v>
      </c>
      <c r="F30" s="380">
        <v>0</v>
      </c>
      <c r="G30" s="356">
        <v>0</v>
      </c>
      <c r="H30" s="356">
        <v>0</v>
      </c>
      <c r="I30" s="380">
        <v>0</v>
      </c>
      <c r="J30" s="356">
        <v>0</v>
      </c>
      <c r="K30" s="356">
        <v>0</v>
      </c>
      <c r="L30" s="380">
        <v>0</v>
      </c>
      <c r="M30" s="356">
        <v>0</v>
      </c>
      <c r="N30" s="356">
        <v>0</v>
      </c>
      <c r="O30" s="380">
        <v>0</v>
      </c>
      <c r="P30" s="356">
        <v>0</v>
      </c>
      <c r="Q30" s="356">
        <v>0</v>
      </c>
      <c r="R30" s="380">
        <v>0</v>
      </c>
      <c r="S30" s="356">
        <v>0</v>
      </c>
      <c r="T30" s="356">
        <v>0</v>
      </c>
    </row>
    <row r="31" spans="1:20" ht="21" customHeight="1" x14ac:dyDescent="0.25">
      <c r="A31" s="39">
        <v>222</v>
      </c>
      <c r="B31" s="269" t="s">
        <v>566</v>
      </c>
      <c r="C31" s="380">
        <v>0</v>
      </c>
      <c r="D31" s="380">
        <v>0</v>
      </c>
      <c r="E31" s="380">
        <v>0</v>
      </c>
      <c r="F31" s="380">
        <v>0</v>
      </c>
      <c r="G31" s="356">
        <v>0</v>
      </c>
      <c r="H31" s="356">
        <v>0</v>
      </c>
      <c r="I31" s="380">
        <v>0</v>
      </c>
      <c r="J31" s="356">
        <v>0</v>
      </c>
      <c r="K31" s="356">
        <v>0</v>
      </c>
      <c r="L31" s="380">
        <v>0</v>
      </c>
      <c r="M31" s="356">
        <v>0</v>
      </c>
      <c r="N31" s="356">
        <v>0</v>
      </c>
      <c r="O31" s="380">
        <v>0</v>
      </c>
      <c r="P31" s="356">
        <v>0</v>
      </c>
      <c r="Q31" s="356">
        <v>0</v>
      </c>
      <c r="R31" s="380">
        <v>0</v>
      </c>
      <c r="S31" s="356" t="s">
        <v>122</v>
      </c>
      <c r="T31" s="356">
        <v>0</v>
      </c>
    </row>
    <row r="32" spans="1:20" ht="21" customHeight="1" x14ac:dyDescent="0.25">
      <c r="A32" s="39">
        <v>411</v>
      </c>
      <c r="B32" s="269" t="s">
        <v>569</v>
      </c>
      <c r="C32" s="380">
        <v>0</v>
      </c>
      <c r="D32" s="380">
        <v>0</v>
      </c>
      <c r="E32" s="380">
        <v>0</v>
      </c>
      <c r="F32" s="380">
        <v>0</v>
      </c>
      <c r="G32" s="356">
        <v>0</v>
      </c>
      <c r="H32" s="356">
        <v>0</v>
      </c>
      <c r="I32" s="380">
        <v>0</v>
      </c>
      <c r="J32" s="356">
        <v>0</v>
      </c>
      <c r="K32" s="356">
        <v>0</v>
      </c>
      <c r="L32" s="380">
        <v>0</v>
      </c>
      <c r="M32" s="356">
        <v>0</v>
      </c>
      <c r="N32" s="356">
        <v>0</v>
      </c>
      <c r="O32" s="380">
        <v>0</v>
      </c>
      <c r="P32" s="356">
        <v>0</v>
      </c>
      <c r="Q32" s="356">
        <v>0</v>
      </c>
      <c r="R32" s="380">
        <v>0</v>
      </c>
      <c r="S32" s="356">
        <v>0</v>
      </c>
      <c r="T32" s="356">
        <v>0</v>
      </c>
    </row>
    <row r="33" spans="1:20" ht="21" customHeight="1" x14ac:dyDescent="0.25">
      <c r="A33" s="39">
        <v>522</v>
      </c>
      <c r="B33" s="269" t="s">
        <v>570</v>
      </c>
      <c r="C33" s="380">
        <v>0</v>
      </c>
      <c r="D33" s="380">
        <v>0</v>
      </c>
      <c r="E33" s="380">
        <v>0</v>
      </c>
      <c r="F33" s="380">
        <v>0</v>
      </c>
      <c r="G33" s="356">
        <v>0</v>
      </c>
      <c r="H33" s="356">
        <v>0</v>
      </c>
      <c r="I33" s="380">
        <v>0</v>
      </c>
      <c r="J33" s="356">
        <v>0</v>
      </c>
      <c r="K33" s="356">
        <v>0</v>
      </c>
      <c r="L33" s="380">
        <v>0</v>
      </c>
      <c r="M33" s="356">
        <v>0</v>
      </c>
      <c r="N33" s="356">
        <v>0</v>
      </c>
      <c r="O33" s="380">
        <v>0</v>
      </c>
      <c r="P33" s="356">
        <v>0</v>
      </c>
      <c r="Q33" s="356">
        <v>0</v>
      </c>
      <c r="R33" s="380">
        <v>0</v>
      </c>
      <c r="S33" s="356">
        <v>0</v>
      </c>
      <c r="T33" s="356">
        <v>0</v>
      </c>
    </row>
    <row r="34" spans="1:20" ht="21" customHeight="1" x14ac:dyDescent="0.25">
      <c r="A34" s="39">
        <v>523</v>
      </c>
      <c r="B34" s="269" t="s">
        <v>571</v>
      </c>
      <c r="C34" s="380">
        <v>0</v>
      </c>
      <c r="D34" s="380">
        <v>0</v>
      </c>
      <c r="E34" s="380">
        <v>0</v>
      </c>
      <c r="F34" s="380">
        <v>0</v>
      </c>
      <c r="G34" s="356">
        <v>0</v>
      </c>
      <c r="H34" s="356">
        <v>0</v>
      </c>
      <c r="I34" s="380">
        <v>0</v>
      </c>
      <c r="J34" s="356">
        <v>0</v>
      </c>
      <c r="K34" s="356">
        <v>0</v>
      </c>
      <c r="L34" s="380">
        <v>0</v>
      </c>
      <c r="M34" s="356">
        <v>0</v>
      </c>
      <c r="N34" s="356">
        <v>0</v>
      </c>
      <c r="O34" s="380">
        <v>0</v>
      </c>
      <c r="P34" s="356">
        <v>0</v>
      </c>
      <c r="Q34" s="356">
        <v>0</v>
      </c>
      <c r="R34" s="380">
        <v>0</v>
      </c>
      <c r="S34" s="356">
        <v>0</v>
      </c>
      <c r="T34" s="356">
        <v>0</v>
      </c>
    </row>
    <row r="35" spans="1:20" ht="21" customHeight="1" x14ac:dyDescent="0.25">
      <c r="A35" s="39">
        <v>524</v>
      </c>
      <c r="B35" s="269" t="s">
        <v>572</v>
      </c>
      <c r="C35" s="380">
        <v>1266</v>
      </c>
      <c r="D35" s="380">
        <v>1142</v>
      </c>
      <c r="E35" s="380">
        <v>124</v>
      </c>
      <c r="F35" s="380">
        <v>316</v>
      </c>
      <c r="G35" s="356">
        <v>279</v>
      </c>
      <c r="H35" s="356">
        <v>37</v>
      </c>
      <c r="I35" s="380">
        <v>416</v>
      </c>
      <c r="J35" s="356">
        <v>385</v>
      </c>
      <c r="K35" s="356">
        <v>31</v>
      </c>
      <c r="L35" s="380">
        <v>135</v>
      </c>
      <c r="M35" s="356">
        <v>121</v>
      </c>
      <c r="N35" s="356">
        <v>14</v>
      </c>
      <c r="O35" s="380">
        <v>166</v>
      </c>
      <c r="P35" s="356">
        <v>146</v>
      </c>
      <c r="Q35" s="356">
        <v>20</v>
      </c>
      <c r="R35" s="380">
        <v>233</v>
      </c>
      <c r="S35" s="356">
        <v>211</v>
      </c>
      <c r="T35" s="356">
        <v>22</v>
      </c>
    </row>
    <row r="36" spans="1:20" ht="21" customHeight="1" x14ac:dyDescent="0.25">
      <c r="A36" s="39">
        <v>525</v>
      </c>
      <c r="B36" s="269" t="s">
        <v>573</v>
      </c>
      <c r="C36" s="380">
        <v>206</v>
      </c>
      <c r="D36" s="380">
        <v>195</v>
      </c>
      <c r="E36" s="380">
        <v>11</v>
      </c>
      <c r="F36" s="380">
        <v>28</v>
      </c>
      <c r="G36" s="356">
        <v>28</v>
      </c>
      <c r="H36" s="356">
        <v>0</v>
      </c>
      <c r="I36" s="380">
        <v>66</v>
      </c>
      <c r="J36" s="356">
        <v>66</v>
      </c>
      <c r="K36" s="356" t="s">
        <v>122</v>
      </c>
      <c r="L36" s="380">
        <v>65</v>
      </c>
      <c r="M36" s="356">
        <v>58</v>
      </c>
      <c r="N36" s="356">
        <v>7</v>
      </c>
      <c r="O36" s="380">
        <v>11</v>
      </c>
      <c r="P36" s="356">
        <v>11</v>
      </c>
      <c r="Q36" s="356">
        <v>0</v>
      </c>
      <c r="R36" s="380">
        <v>36</v>
      </c>
      <c r="S36" s="356">
        <v>32</v>
      </c>
      <c r="T36" s="356">
        <v>4</v>
      </c>
    </row>
    <row r="37" spans="1:20" ht="21" customHeight="1" x14ac:dyDescent="0.25">
      <c r="A37" s="39">
        <v>701</v>
      </c>
      <c r="B37" s="269" t="s">
        <v>574</v>
      </c>
      <c r="C37" s="380">
        <v>0</v>
      </c>
      <c r="D37" s="380">
        <v>0</v>
      </c>
      <c r="E37" s="380">
        <v>0</v>
      </c>
      <c r="F37" s="380">
        <v>0</v>
      </c>
      <c r="G37" s="356">
        <v>0</v>
      </c>
      <c r="H37" s="356">
        <v>0</v>
      </c>
      <c r="I37" s="380">
        <v>0</v>
      </c>
      <c r="J37" s="356">
        <v>0</v>
      </c>
      <c r="K37" s="356">
        <v>0</v>
      </c>
      <c r="L37" s="380">
        <v>0</v>
      </c>
      <c r="M37" s="356">
        <v>0</v>
      </c>
      <c r="N37" s="356" t="s">
        <v>122</v>
      </c>
      <c r="O37" s="380">
        <v>0</v>
      </c>
      <c r="P37" s="356">
        <v>0</v>
      </c>
      <c r="Q37" s="356">
        <v>0</v>
      </c>
      <c r="R37" s="380">
        <v>0</v>
      </c>
      <c r="S37" s="356">
        <v>0</v>
      </c>
      <c r="T37" s="356">
        <v>0</v>
      </c>
    </row>
    <row r="38" spans="1:20" ht="21" customHeight="1" x14ac:dyDescent="0.25">
      <c r="A38" s="39">
        <v>702</v>
      </c>
      <c r="B38" s="269" t="s">
        <v>575</v>
      </c>
      <c r="C38" s="380">
        <v>13</v>
      </c>
      <c r="D38" s="380">
        <v>13</v>
      </c>
      <c r="E38" s="380">
        <v>0</v>
      </c>
      <c r="F38" s="380">
        <v>4</v>
      </c>
      <c r="G38" s="356">
        <v>4</v>
      </c>
      <c r="H38" s="356" t="s">
        <v>122</v>
      </c>
      <c r="I38" s="380">
        <v>5</v>
      </c>
      <c r="J38" s="356">
        <v>5</v>
      </c>
      <c r="K38" s="356">
        <v>0</v>
      </c>
      <c r="L38" s="380">
        <v>0</v>
      </c>
      <c r="M38" s="356">
        <v>0</v>
      </c>
      <c r="N38" s="356">
        <v>0</v>
      </c>
      <c r="O38" s="380">
        <v>0</v>
      </c>
      <c r="P38" s="356">
        <v>0</v>
      </c>
      <c r="Q38" s="356">
        <v>0</v>
      </c>
      <c r="R38" s="380">
        <v>4</v>
      </c>
      <c r="S38" s="356">
        <v>4</v>
      </c>
      <c r="T38" s="356" t="s">
        <v>122</v>
      </c>
    </row>
    <row r="39" spans="1:20" ht="21" customHeight="1" x14ac:dyDescent="0.25">
      <c r="A39" s="39">
        <v>703</v>
      </c>
      <c r="B39" s="269" t="s">
        <v>576</v>
      </c>
      <c r="C39" s="380">
        <v>0</v>
      </c>
      <c r="D39" s="380">
        <v>0</v>
      </c>
      <c r="E39" s="380">
        <v>0</v>
      </c>
      <c r="F39" s="380">
        <v>0</v>
      </c>
      <c r="G39" s="356" t="s">
        <v>122</v>
      </c>
      <c r="H39" s="356">
        <v>0</v>
      </c>
      <c r="I39" s="380">
        <v>0</v>
      </c>
      <c r="J39" s="356">
        <v>0</v>
      </c>
      <c r="K39" s="356">
        <v>0</v>
      </c>
      <c r="L39" s="380">
        <v>0</v>
      </c>
      <c r="M39" s="356">
        <v>0</v>
      </c>
      <c r="N39" s="356">
        <v>0</v>
      </c>
      <c r="O39" s="380">
        <v>0</v>
      </c>
      <c r="P39" s="356" t="s">
        <v>122</v>
      </c>
      <c r="Q39" s="356">
        <v>0</v>
      </c>
      <c r="R39" s="380">
        <v>0</v>
      </c>
      <c r="S39" s="356">
        <v>0</v>
      </c>
      <c r="T39" s="356">
        <v>0</v>
      </c>
    </row>
    <row r="40" spans="1:20" ht="21" customHeight="1" x14ac:dyDescent="0.25">
      <c r="A40" s="39">
        <v>705</v>
      </c>
      <c r="B40" s="269" t="s">
        <v>577</v>
      </c>
      <c r="C40" s="380">
        <v>4</v>
      </c>
      <c r="D40" s="380">
        <v>4</v>
      </c>
      <c r="E40" s="380">
        <v>0</v>
      </c>
      <c r="F40" s="380">
        <v>0</v>
      </c>
      <c r="G40" s="356">
        <v>0</v>
      </c>
      <c r="H40" s="356">
        <v>0</v>
      </c>
      <c r="I40" s="380">
        <v>4</v>
      </c>
      <c r="J40" s="356">
        <v>4</v>
      </c>
      <c r="K40" s="356">
        <v>0</v>
      </c>
      <c r="L40" s="380">
        <v>0</v>
      </c>
      <c r="M40" s="356">
        <v>0</v>
      </c>
      <c r="N40" s="356">
        <v>0</v>
      </c>
      <c r="O40" s="380">
        <v>0</v>
      </c>
      <c r="P40" s="356">
        <v>0</v>
      </c>
      <c r="Q40" s="356">
        <v>0</v>
      </c>
      <c r="R40" s="380">
        <v>0</v>
      </c>
      <c r="S40" s="356" t="s">
        <v>122</v>
      </c>
      <c r="T40" s="356">
        <v>0</v>
      </c>
    </row>
    <row r="41" spans="1:20" ht="21" customHeight="1" x14ac:dyDescent="0.25">
      <c r="A41" s="39">
        <v>709</v>
      </c>
      <c r="B41" s="269" t="s">
        <v>580</v>
      </c>
      <c r="C41" s="380">
        <v>224</v>
      </c>
      <c r="D41" s="380">
        <v>195</v>
      </c>
      <c r="E41" s="380">
        <v>29</v>
      </c>
      <c r="F41" s="380">
        <v>72</v>
      </c>
      <c r="G41" s="356">
        <v>58</v>
      </c>
      <c r="H41" s="356">
        <v>14</v>
      </c>
      <c r="I41" s="380">
        <v>56</v>
      </c>
      <c r="J41" s="356">
        <v>51</v>
      </c>
      <c r="K41" s="356">
        <v>5</v>
      </c>
      <c r="L41" s="380">
        <v>25</v>
      </c>
      <c r="M41" s="356">
        <v>19</v>
      </c>
      <c r="N41" s="356">
        <v>6</v>
      </c>
      <c r="O41" s="380">
        <v>33</v>
      </c>
      <c r="P41" s="356">
        <v>33</v>
      </c>
      <c r="Q41" s="356" t="s">
        <v>122</v>
      </c>
      <c r="R41" s="380">
        <v>38</v>
      </c>
      <c r="S41" s="356">
        <v>34</v>
      </c>
      <c r="T41" s="356">
        <v>4</v>
      </c>
    </row>
    <row r="42" spans="1:20" ht="21" customHeight="1" x14ac:dyDescent="0.25">
      <c r="A42" s="39">
        <v>710</v>
      </c>
      <c r="B42" s="269" t="s">
        <v>581</v>
      </c>
      <c r="C42" s="380">
        <v>254</v>
      </c>
      <c r="D42" s="380">
        <v>225</v>
      </c>
      <c r="E42" s="380">
        <v>29</v>
      </c>
      <c r="F42" s="380">
        <v>61</v>
      </c>
      <c r="G42" s="356">
        <v>49</v>
      </c>
      <c r="H42" s="356">
        <v>12</v>
      </c>
      <c r="I42" s="380">
        <v>102</v>
      </c>
      <c r="J42" s="356">
        <v>85</v>
      </c>
      <c r="K42" s="356">
        <v>17</v>
      </c>
      <c r="L42" s="380">
        <v>30</v>
      </c>
      <c r="M42" s="356">
        <v>30</v>
      </c>
      <c r="N42" s="356" t="s">
        <v>122</v>
      </c>
      <c r="O42" s="380">
        <v>13</v>
      </c>
      <c r="P42" s="356">
        <v>13</v>
      </c>
      <c r="Q42" s="356" t="s">
        <v>122</v>
      </c>
      <c r="R42" s="380">
        <v>48</v>
      </c>
      <c r="S42" s="356">
        <v>48</v>
      </c>
      <c r="T42" s="356" t="s">
        <v>122</v>
      </c>
    </row>
    <row r="43" spans="1:20" ht="21" customHeight="1" x14ac:dyDescent="0.25">
      <c r="A43" s="39">
        <v>712</v>
      </c>
      <c r="B43" s="269" t="s">
        <v>582</v>
      </c>
      <c r="C43" s="380">
        <v>83</v>
      </c>
      <c r="D43" s="380">
        <v>79</v>
      </c>
      <c r="E43" s="380">
        <v>4</v>
      </c>
      <c r="F43" s="380">
        <v>13</v>
      </c>
      <c r="G43" s="356">
        <v>13</v>
      </c>
      <c r="H43" s="356" t="s">
        <v>122</v>
      </c>
      <c r="I43" s="380">
        <v>27</v>
      </c>
      <c r="J43" s="356">
        <v>23</v>
      </c>
      <c r="K43" s="356">
        <v>4</v>
      </c>
      <c r="L43" s="380">
        <v>8</v>
      </c>
      <c r="M43" s="356">
        <v>8</v>
      </c>
      <c r="N43" s="356" t="s">
        <v>122</v>
      </c>
      <c r="O43" s="380">
        <v>10</v>
      </c>
      <c r="P43" s="356">
        <v>10</v>
      </c>
      <c r="Q43" s="356" t="s">
        <v>122</v>
      </c>
      <c r="R43" s="380">
        <v>25</v>
      </c>
      <c r="S43" s="356">
        <v>25</v>
      </c>
      <c r="T43" s="356" t="s">
        <v>122</v>
      </c>
    </row>
    <row r="44" spans="1:20" ht="21" customHeight="1" x14ac:dyDescent="0.25">
      <c r="A44" s="39">
        <v>714</v>
      </c>
      <c r="B44" s="269" t="s">
        <v>584</v>
      </c>
      <c r="C44" s="380">
        <v>20</v>
      </c>
      <c r="D44" s="380">
        <v>20</v>
      </c>
      <c r="E44" s="380">
        <v>0</v>
      </c>
      <c r="F44" s="380">
        <v>0</v>
      </c>
      <c r="G44" s="356" t="s">
        <v>122</v>
      </c>
      <c r="H44" s="356">
        <v>0</v>
      </c>
      <c r="I44" s="380">
        <v>7</v>
      </c>
      <c r="J44" s="356">
        <v>7</v>
      </c>
      <c r="K44" s="356">
        <v>0</v>
      </c>
      <c r="L44" s="380">
        <v>0</v>
      </c>
      <c r="M44" s="356" t="s">
        <v>122</v>
      </c>
      <c r="N44" s="356">
        <v>0</v>
      </c>
      <c r="O44" s="380">
        <v>7</v>
      </c>
      <c r="P44" s="356">
        <v>7</v>
      </c>
      <c r="Q44" s="356">
        <v>0</v>
      </c>
      <c r="R44" s="380">
        <v>6</v>
      </c>
      <c r="S44" s="356">
        <v>6</v>
      </c>
      <c r="T44" s="356">
        <v>0</v>
      </c>
    </row>
    <row r="45" spans="1:20" ht="21" customHeight="1" x14ac:dyDescent="0.25">
      <c r="A45" s="39">
        <v>716</v>
      </c>
      <c r="B45" s="269" t="s">
        <v>586</v>
      </c>
      <c r="C45" s="380">
        <v>0</v>
      </c>
      <c r="D45" s="380">
        <v>0</v>
      </c>
      <c r="E45" s="380">
        <v>0</v>
      </c>
      <c r="F45" s="380">
        <v>0</v>
      </c>
      <c r="G45" s="356">
        <v>0</v>
      </c>
      <c r="H45" s="356">
        <v>0</v>
      </c>
      <c r="I45" s="380">
        <v>0</v>
      </c>
      <c r="J45" s="356">
        <v>0</v>
      </c>
      <c r="K45" s="356">
        <v>0</v>
      </c>
      <c r="L45" s="380">
        <v>0</v>
      </c>
      <c r="M45" s="356">
        <v>0</v>
      </c>
      <c r="N45" s="356">
        <v>0</v>
      </c>
      <c r="O45" s="380">
        <v>0</v>
      </c>
      <c r="P45" s="356">
        <v>0</v>
      </c>
      <c r="Q45" s="356">
        <v>0</v>
      </c>
      <c r="R45" s="380">
        <v>0</v>
      </c>
      <c r="S45" s="356">
        <v>0</v>
      </c>
      <c r="T45" s="356">
        <v>0</v>
      </c>
    </row>
    <row r="46" spans="1:20" ht="21" customHeight="1" x14ac:dyDescent="0.25">
      <c r="A46" s="39">
        <v>717</v>
      </c>
      <c r="B46" s="269" t="s">
        <v>587</v>
      </c>
      <c r="C46" s="380">
        <v>0</v>
      </c>
      <c r="D46" s="380">
        <v>0</v>
      </c>
      <c r="E46" s="380">
        <v>0</v>
      </c>
      <c r="F46" s="380">
        <v>0</v>
      </c>
      <c r="G46" s="356" t="s">
        <v>122</v>
      </c>
      <c r="H46" s="356">
        <v>0</v>
      </c>
      <c r="I46" s="380">
        <v>0</v>
      </c>
      <c r="J46" s="356">
        <v>0</v>
      </c>
      <c r="K46" s="356">
        <v>0</v>
      </c>
      <c r="L46" s="380">
        <v>0</v>
      </c>
      <c r="M46" s="356">
        <v>0</v>
      </c>
      <c r="N46" s="356">
        <v>0</v>
      </c>
      <c r="O46" s="380">
        <v>0</v>
      </c>
      <c r="P46" s="356">
        <v>0</v>
      </c>
      <c r="Q46" s="356">
        <v>0</v>
      </c>
      <c r="R46" s="380">
        <v>0</v>
      </c>
      <c r="S46" s="356" t="s">
        <v>122</v>
      </c>
      <c r="T46" s="356">
        <v>0</v>
      </c>
    </row>
    <row r="47" spans="1:20" ht="21" customHeight="1" x14ac:dyDescent="0.25">
      <c r="A47" s="39">
        <v>720</v>
      </c>
      <c r="B47" s="269" t="s">
        <v>589</v>
      </c>
      <c r="C47" s="380">
        <v>5</v>
      </c>
      <c r="D47" s="380">
        <v>5</v>
      </c>
      <c r="E47" s="380">
        <v>0</v>
      </c>
      <c r="F47" s="380">
        <v>0</v>
      </c>
      <c r="G47" s="356" t="s">
        <v>122</v>
      </c>
      <c r="H47" s="356">
        <v>0</v>
      </c>
      <c r="I47" s="380">
        <v>5</v>
      </c>
      <c r="J47" s="356">
        <v>5</v>
      </c>
      <c r="K47" s="356">
        <v>0</v>
      </c>
      <c r="L47" s="380">
        <v>0</v>
      </c>
      <c r="M47" s="356" t="s">
        <v>122</v>
      </c>
      <c r="N47" s="356">
        <v>0</v>
      </c>
      <c r="O47" s="380">
        <v>0</v>
      </c>
      <c r="P47" s="356">
        <v>0</v>
      </c>
      <c r="Q47" s="356">
        <v>0</v>
      </c>
      <c r="R47" s="380">
        <v>0</v>
      </c>
      <c r="S47" s="356">
        <v>0</v>
      </c>
      <c r="T47" s="356">
        <v>0</v>
      </c>
    </row>
    <row r="48" spans="1:20" ht="21" customHeight="1" x14ac:dyDescent="0.25">
      <c r="A48" s="39">
        <v>802</v>
      </c>
      <c r="B48" s="269" t="s">
        <v>590</v>
      </c>
      <c r="C48" s="380">
        <v>311</v>
      </c>
      <c r="D48" s="380">
        <v>294</v>
      </c>
      <c r="E48" s="380">
        <v>17</v>
      </c>
      <c r="F48" s="380">
        <v>53</v>
      </c>
      <c r="G48" s="356">
        <v>53</v>
      </c>
      <c r="H48" s="356" t="s">
        <v>122</v>
      </c>
      <c r="I48" s="380">
        <v>140</v>
      </c>
      <c r="J48" s="356">
        <v>128</v>
      </c>
      <c r="K48" s="356">
        <v>12</v>
      </c>
      <c r="L48" s="380">
        <v>48</v>
      </c>
      <c r="M48" s="356">
        <v>43</v>
      </c>
      <c r="N48" s="356">
        <v>5</v>
      </c>
      <c r="O48" s="380">
        <v>19</v>
      </c>
      <c r="P48" s="356">
        <v>19</v>
      </c>
      <c r="Q48" s="356">
        <v>0</v>
      </c>
      <c r="R48" s="380">
        <v>51</v>
      </c>
      <c r="S48" s="356">
        <v>51</v>
      </c>
      <c r="T48" s="356" t="s">
        <v>122</v>
      </c>
    </row>
    <row r="49" spans="1:20" ht="21" customHeight="1" x14ac:dyDescent="0.25">
      <c r="A49" s="39">
        <v>803</v>
      </c>
      <c r="B49" s="269" t="s">
        <v>591</v>
      </c>
      <c r="C49" s="380">
        <v>395</v>
      </c>
      <c r="D49" s="380">
        <v>354</v>
      </c>
      <c r="E49" s="380">
        <v>41</v>
      </c>
      <c r="F49" s="380">
        <v>61</v>
      </c>
      <c r="G49" s="356">
        <v>53</v>
      </c>
      <c r="H49" s="356">
        <v>8</v>
      </c>
      <c r="I49" s="380">
        <v>177</v>
      </c>
      <c r="J49" s="356">
        <v>161</v>
      </c>
      <c r="K49" s="356">
        <v>16</v>
      </c>
      <c r="L49" s="380">
        <v>80</v>
      </c>
      <c r="M49" s="356">
        <v>67</v>
      </c>
      <c r="N49" s="356">
        <v>13</v>
      </c>
      <c r="O49" s="380">
        <v>18</v>
      </c>
      <c r="P49" s="356">
        <v>18</v>
      </c>
      <c r="Q49" s="356">
        <v>0</v>
      </c>
      <c r="R49" s="380">
        <v>59</v>
      </c>
      <c r="S49" s="356">
        <v>55</v>
      </c>
      <c r="T49" s="356">
        <v>4</v>
      </c>
    </row>
    <row r="50" spans="1:20" ht="21" customHeight="1" x14ac:dyDescent="0.25">
      <c r="A50" s="39">
        <v>804</v>
      </c>
      <c r="B50" s="269" t="s">
        <v>592</v>
      </c>
      <c r="C50" s="380">
        <v>202</v>
      </c>
      <c r="D50" s="380">
        <v>178</v>
      </c>
      <c r="E50" s="380">
        <v>24</v>
      </c>
      <c r="F50" s="380">
        <v>42</v>
      </c>
      <c r="G50" s="356">
        <v>33</v>
      </c>
      <c r="H50" s="356">
        <v>9</v>
      </c>
      <c r="I50" s="380">
        <v>108</v>
      </c>
      <c r="J50" s="356">
        <v>97</v>
      </c>
      <c r="K50" s="356">
        <v>11</v>
      </c>
      <c r="L50" s="380">
        <v>21</v>
      </c>
      <c r="M50" s="356">
        <v>17</v>
      </c>
      <c r="N50" s="356">
        <v>4</v>
      </c>
      <c r="O50" s="380">
        <v>4</v>
      </c>
      <c r="P50" s="356">
        <v>4</v>
      </c>
      <c r="Q50" s="356">
        <v>0</v>
      </c>
      <c r="R50" s="380">
        <v>27</v>
      </c>
      <c r="S50" s="356">
        <v>27</v>
      </c>
      <c r="T50" s="356" t="s">
        <v>122</v>
      </c>
    </row>
    <row r="51" spans="1:20" ht="21" customHeight="1" x14ac:dyDescent="0.25">
      <c r="A51" s="39">
        <v>806</v>
      </c>
      <c r="B51" s="269" t="s">
        <v>593</v>
      </c>
      <c r="C51" s="380">
        <v>0</v>
      </c>
      <c r="D51" s="380">
        <v>0</v>
      </c>
      <c r="E51" s="380">
        <v>0</v>
      </c>
      <c r="F51" s="380">
        <v>0</v>
      </c>
      <c r="G51" s="356">
        <v>0</v>
      </c>
      <c r="H51" s="356">
        <v>0</v>
      </c>
      <c r="I51" s="380">
        <v>0</v>
      </c>
      <c r="J51" s="356">
        <v>0</v>
      </c>
      <c r="K51" s="356">
        <v>0</v>
      </c>
      <c r="L51" s="380">
        <v>0</v>
      </c>
      <c r="M51" s="356">
        <v>0</v>
      </c>
      <c r="N51" s="356">
        <v>0</v>
      </c>
      <c r="O51" s="380">
        <v>0</v>
      </c>
      <c r="P51" s="356">
        <v>0</v>
      </c>
      <c r="Q51" s="356">
        <v>0</v>
      </c>
      <c r="R51" s="380">
        <v>0</v>
      </c>
      <c r="S51" s="356">
        <v>0</v>
      </c>
      <c r="T51" s="356">
        <v>0</v>
      </c>
    </row>
    <row r="52" spans="1:20" ht="21" customHeight="1" x14ac:dyDescent="0.25">
      <c r="A52" s="39">
        <v>827</v>
      </c>
      <c r="B52" s="269" t="s">
        <v>594</v>
      </c>
      <c r="C52" s="380">
        <v>0</v>
      </c>
      <c r="D52" s="380">
        <v>0</v>
      </c>
      <c r="E52" s="380">
        <v>0</v>
      </c>
      <c r="F52" s="380">
        <v>0</v>
      </c>
      <c r="G52" s="356">
        <v>0</v>
      </c>
      <c r="H52" s="356">
        <v>0</v>
      </c>
      <c r="I52" s="380">
        <v>0</v>
      </c>
      <c r="J52" s="356">
        <v>0</v>
      </c>
      <c r="K52" s="356">
        <v>0</v>
      </c>
      <c r="L52" s="380">
        <v>0</v>
      </c>
      <c r="M52" s="356">
        <v>0</v>
      </c>
      <c r="N52" s="356">
        <v>0</v>
      </c>
      <c r="O52" s="380">
        <v>0</v>
      </c>
      <c r="P52" s="356">
        <v>0</v>
      </c>
      <c r="Q52" s="356">
        <v>0</v>
      </c>
      <c r="R52" s="380">
        <v>0</v>
      </c>
      <c r="S52" s="356">
        <v>0</v>
      </c>
      <c r="T52" s="356">
        <v>0</v>
      </c>
    </row>
    <row r="53" spans="1:20" ht="21" customHeight="1" x14ac:dyDescent="0.25">
      <c r="A53" s="39">
        <v>828</v>
      </c>
      <c r="B53" s="269" t="s">
        <v>595</v>
      </c>
      <c r="C53" s="380">
        <v>0</v>
      </c>
      <c r="D53" s="380">
        <v>0</v>
      </c>
      <c r="E53" s="380">
        <v>0</v>
      </c>
      <c r="F53" s="380">
        <v>0</v>
      </c>
      <c r="G53" s="356">
        <v>0</v>
      </c>
      <c r="H53" s="356">
        <v>0</v>
      </c>
      <c r="I53" s="380">
        <v>0</v>
      </c>
      <c r="J53" s="356">
        <v>0</v>
      </c>
      <c r="K53" s="356">
        <v>0</v>
      </c>
      <c r="L53" s="380">
        <v>0</v>
      </c>
      <c r="M53" s="356">
        <v>0</v>
      </c>
      <c r="N53" s="356">
        <v>0</v>
      </c>
      <c r="O53" s="380">
        <v>0</v>
      </c>
      <c r="P53" s="356">
        <v>0</v>
      </c>
      <c r="Q53" s="356">
        <v>0</v>
      </c>
      <c r="R53" s="380">
        <v>0</v>
      </c>
      <c r="S53" s="356" t="s">
        <v>122</v>
      </c>
      <c r="T53" s="356">
        <v>0</v>
      </c>
    </row>
    <row r="54" spans="1:20" ht="21" customHeight="1" x14ac:dyDescent="0.25">
      <c r="A54" s="39">
        <v>830</v>
      </c>
      <c r="B54" s="269" t="s">
        <v>596</v>
      </c>
      <c r="C54" s="380">
        <v>0</v>
      </c>
      <c r="D54" s="380">
        <v>0</v>
      </c>
      <c r="E54" s="380">
        <v>0</v>
      </c>
      <c r="F54" s="380">
        <v>0</v>
      </c>
      <c r="G54" s="356">
        <v>0</v>
      </c>
      <c r="H54" s="356">
        <v>0</v>
      </c>
      <c r="I54" s="380">
        <v>0</v>
      </c>
      <c r="J54" s="356">
        <v>0</v>
      </c>
      <c r="K54" s="356">
        <v>0</v>
      </c>
      <c r="L54" s="380">
        <v>0</v>
      </c>
      <c r="M54" s="356">
        <v>0</v>
      </c>
      <c r="N54" s="356">
        <v>0</v>
      </c>
      <c r="O54" s="380">
        <v>0</v>
      </c>
      <c r="P54" s="356">
        <v>0</v>
      </c>
      <c r="Q54" s="356">
        <v>0</v>
      </c>
      <c r="R54" s="380">
        <v>0</v>
      </c>
      <c r="S54" s="356">
        <v>0</v>
      </c>
      <c r="T54" s="356">
        <v>0</v>
      </c>
    </row>
    <row r="55" spans="1:20" ht="21" customHeight="1" x14ac:dyDescent="0.25">
      <c r="A55" s="39">
        <v>901</v>
      </c>
      <c r="B55" s="269" t="s">
        <v>1343</v>
      </c>
      <c r="C55" s="380">
        <v>1138</v>
      </c>
      <c r="D55" s="380">
        <v>1006</v>
      </c>
      <c r="E55" s="380">
        <v>132</v>
      </c>
      <c r="F55" s="380">
        <v>235</v>
      </c>
      <c r="G55" s="356">
        <v>206</v>
      </c>
      <c r="H55" s="356">
        <v>29</v>
      </c>
      <c r="I55" s="380">
        <v>415</v>
      </c>
      <c r="J55" s="356">
        <v>372</v>
      </c>
      <c r="K55" s="356">
        <v>43</v>
      </c>
      <c r="L55" s="380">
        <v>153</v>
      </c>
      <c r="M55" s="356">
        <v>132</v>
      </c>
      <c r="N55" s="356">
        <v>21</v>
      </c>
      <c r="O55" s="380">
        <v>91</v>
      </c>
      <c r="P55" s="356">
        <v>86</v>
      </c>
      <c r="Q55" s="356">
        <v>5</v>
      </c>
      <c r="R55" s="380">
        <v>244</v>
      </c>
      <c r="S55" s="356">
        <v>210</v>
      </c>
      <c r="T55" s="356">
        <v>34</v>
      </c>
    </row>
    <row r="56" spans="1:20" ht="21" customHeight="1" x14ac:dyDescent="0.25">
      <c r="A56" s="39">
        <v>905</v>
      </c>
      <c r="B56" s="269" t="s">
        <v>598</v>
      </c>
      <c r="C56" s="380">
        <v>35</v>
      </c>
      <c r="D56" s="380">
        <v>35</v>
      </c>
      <c r="E56" s="380">
        <v>0</v>
      </c>
      <c r="F56" s="380">
        <v>4</v>
      </c>
      <c r="G56" s="356">
        <v>4</v>
      </c>
      <c r="H56" s="356">
        <v>0</v>
      </c>
      <c r="I56" s="380">
        <v>7</v>
      </c>
      <c r="J56" s="356">
        <v>7</v>
      </c>
      <c r="K56" s="356">
        <v>0</v>
      </c>
      <c r="L56" s="380">
        <v>5</v>
      </c>
      <c r="M56" s="356">
        <v>5</v>
      </c>
      <c r="N56" s="356">
        <v>0</v>
      </c>
      <c r="O56" s="380">
        <v>9</v>
      </c>
      <c r="P56" s="356">
        <v>9</v>
      </c>
      <c r="Q56" s="356">
        <v>0</v>
      </c>
      <c r="R56" s="380">
        <v>10</v>
      </c>
      <c r="S56" s="356">
        <v>10</v>
      </c>
      <c r="T56" s="356" t="s">
        <v>122</v>
      </c>
    </row>
    <row r="57" spans="1:20" ht="21" customHeight="1" x14ac:dyDescent="0.25">
      <c r="A57" s="39">
        <v>910</v>
      </c>
      <c r="B57" s="269" t="s">
        <v>599</v>
      </c>
      <c r="C57" s="380">
        <v>0</v>
      </c>
      <c r="D57" s="380">
        <v>0</v>
      </c>
      <c r="E57" s="380">
        <v>0</v>
      </c>
      <c r="F57" s="380">
        <v>0</v>
      </c>
      <c r="G57" s="356">
        <v>0</v>
      </c>
      <c r="H57" s="356">
        <v>0</v>
      </c>
      <c r="I57" s="380">
        <v>0</v>
      </c>
      <c r="J57" s="356">
        <v>0</v>
      </c>
      <c r="K57" s="356">
        <v>0</v>
      </c>
      <c r="L57" s="380">
        <v>0</v>
      </c>
      <c r="M57" s="356">
        <v>0</v>
      </c>
      <c r="N57" s="356">
        <v>0</v>
      </c>
      <c r="O57" s="380">
        <v>0</v>
      </c>
      <c r="P57" s="356">
        <v>0</v>
      </c>
      <c r="Q57" s="356">
        <v>0</v>
      </c>
      <c r="R57" s="380">
        <v>0</v>
      </c>
      <c r="S57" s="356">
        <v>0</v>
      </c>
      <c r="T57" s="356">
        <v>0</v>
      </c>
    </row>
    <row r="58" spans="1:20" ht="21" customHeight="1" x14ac:dyDescent="0.25">
      <c r="A58" s="39">
        <v>11004</v>
      </c>
      <c r="B58" s="269" t="s">
        <v>1370</v>
      </c>
      <c r="C58" s="380">
        <v>0</v>
      </c>
      <c r="D58" s="380">
        <v>0</v>
      </c>
      <c r="E58" s="380">
        <v>0</v>
      </c>
      <c r="F58" s="380">
        <v>0</v>
      </c>
      <c r="G58" s="356" t="s">
        <v>122</v>
      </c>
      <c r="H58" s="356">
        <v>0</v>
      </c>
      <c r="I58" s="380">
        <v>0</v>
      </c>
      <c r="J58" s="356" t="s">
        <v>122</v>
      </c>
      <c r="K58" s="356">
        <v>0</v>
      </c>
      <c r="L58" s="380">
        <v>0</v>
      </c>
      <c r="M58" s="356">
        <v>0</v>
      </c>
      <c r="N58" s="356">
        <v>0</v>
      </c>
      <c r="O58" s="380">
        <v>0</v>
      </c>
      <c r="P58" s="356">
        <v>0</v>
      </c>
      <c r="Q58" s="356">
        <v>0</v>
      </c>
      <c r="R58" s="380">
        <v>0</v>
      </c>
      <c r="S58" s="356">
        <v>0</v>
      </c>
      <c r="T58" s="356">
        <v>0</v>
      </c>
    </row>
    <row r="59" spans="1:20" ht="21" customHeight="1" x14ac:dyDescent="0.25">
      <c r="A59" s="39">
        <v>11005</v>
      </c>
      <c r="B59" s="269" t="s">
        <v>602</v>
      </c>
      <c r="C59" s="380">
        <v>0</v>
      </c>
      <c r="D59" s="380">
        <v>0</v>
      </c>
      <c r="E59" s="380">
        <v>0</v>
      </c>
      <c r="F59" s="380">
        <v>0</v>
      </c>
      <c r="G59" s="356" t="s">
        <v>122</v>
      </c>
      <c r="H59" s="356">
        <v>0</v>
      </c>
      <c r="I59" s="380">
        <v>0</v>
      </c>
      <c r="J59" s="356">
        <v>0</v>
      </c>
      <c r="K59" s="356">
        <v>0</v>
      </c>
      <c r="L59" s="380">
        <v>0</v>
      </c>
      <c r="M59" s="356" t="s">
        <v>122</v>
      </c>
      <c r="N59" s="356">
        <v>0</v>
      </c>
      <c r="O59" s="380">
        <v>0</v>
      </c>
      <c r="P59" s="356">
        <v>0</v>
      </c>
      <c r="Q59" s="356">
        <v>0</v>
      </c>
      <c r="R59" s="380">
        <v>0</v>
      </c>
      <c r="S59" s="356">
        <v>0</v>
      </c>
      <c r="T59" s="356">
        <v>0</v>
      </c>
    </row>
    <row r="60" spans="1:20" ht="21" customHeight="1" x14ac:dyDescent="0.25">
      <c r="A60" s="39">
        <v>11102</v>
      </c>
      <c r="B60" s="269" t="s">
        <v>603</v>
      </c>
      <c r="C60" s="380">
        <v>0</v>
      </c>
      <c r="D60" s="380">
        <v>0</v>
      </c>
      <c r="E60" s="380">
        <v>0</v>
      </c>
      <c r="F60" s="380">
        <v>0</v>
      </c>
      <c r="G60" s="356">
        <v>0</v>
      </c>
      <c r="H60" s="356">
        <v>0</v>
      </c>
      <c r="I60" s="380">
        <v>0</v>
      </c>
      <c r="J60" s="356">
        <v>0</v>
      </c>
      <c r="K60" s="356">
        <v>0</v>
      </c>
      <c r="L60" s="380">
        <v>0</v>
      </c>
      <c r="M60" s="356">
        <v>0</v>
      </c>
      <c r="N60" s="356">
        <v>0</v>
      </c>
      <c r="O60" s="380">
        <v>0</v>
      </c>
      <c r="P60" s="356">
        <v>0</v>
      </c>
      <c r="Q60" s="356">
        <v>0</v>
      </c>
      <c r="R60" s="380">
        <v>0</v>
      </c>
      <c r="S60" s="356">
        <v>0</v>
      </c>
      <c r="T60" s="356">
        <v>0</v>
      </c>
    </row>
    <row r="61" spans="1:20" ht="21" customHeight="1" x14ac:dyDescent="0.25">
      <c r="A61" s="39">
        <v>11103</v>
      </c>
      <c r="B61" s="269" t="s">
        <v>604</v>
      </c>
      <c r="C61" s="380">
        <v>0</v>
      </c>
      <c r="D61" s="380">
        <v>0</v>
      </c>
      <c r="E61" s="380">
        <v>0</v>
      </c>
      <c r="F61" s="380">
        <v>0</v>
      </c>
      <c r="G61" s="356">
        <v>0</v>
      </c>
      <c r="H61" s="356">
        <v>0</v>
      </c>
      <c r="I61" s="380">
        <v>0</v>
      </c>
      <c r="J61" s="356">
        <v>0</v>
      </c>
      <c r="K61" s="356">
        <v>0</v>
      </c>
      <c r="L61" s="380">
        <v>0</v>
      </c>
      <c r="M61" s="356">
        <v>0</v>
      </c>
      <c r="N61" s="356">
        <v>0</v>
      </c>
      <c r="O61" s="380">
        <v>0</v>
      </c>
      <c r="P61" s="356">
        <v>0</v>
      </c>
      <c r="Q61" s="356">
        <v>0</v>
      </c>
      <c r="R61" s="380">
        <v>0</v>
      </c>
      <c r="S61" s="356">
        <v>0</v>
      </c>
      <c r="T61" s="356">
        <v>0</v>
      </c>
    </row>
    <row r="62" spans="1:20" ht="21" customHeight="1" x14ac:dyDescent="0.25">
      <c r="A62" s="39">
        <v>12086</v>
      </c>
      <c r="B62" s="269" t="s">
        <v>605</v>
      </c>
      <c r="C62" s="380">
        <v>0</v>
      </c>
      <c r="D62" s="380">
        <v>0</v>
      </c>
      <c r="E62" s="380">
        <v>0</v>
      </c>
      <c r="F62" s="380">
        <v>0</v>
      </c>
      <c r="G62" s="356">
        <v>0</v>
      </c>
      <c r="H62" s="356">
        <v>0</v>
      </c>
      <c r="I62" s="380">
        <v>0</v>
      </c>
      <c r="J62" s="356">
        <v>0</v>
      </c>
      <c r="K62" s="356">
        <v>0</v>
      </c>
      <c r="L62" s="380">
        <v>0</v>
      </c>
      <c r="M62" s="356">
        <v>0</v>
      </c>
      <c r="N62" s="356">
        <v>0</v>
      </c>
      <c r="O62" s="380">
        <v>0</v>
      </c>
      <c r="P62" s="356">
        <v>0</v>
      </c>
      <c r="Q62" s="356">
        <v>0</v>
      </c>
      <c r="R62" s="380">
        <v>0</v>
      </c>
      <c r="S62" s="356">
        <v>0</v>
      </c>
      <c r="T62" s="356">
        <v>0</v>
      </c>
    </row>
    <row r="63" spans="1:20" ht="21" customHeight="1" x14ac:dyDescent="0.25">
      <c r="A63" s="39">
        <v>13001</v>
      </c>
      <c r="B63" s="269" t="s">
        <v>606</v>
      </c>
      <c r="C63" s="380">
        <v>2317</v>
      </c>
      <c r="D63" s="380">
        <v>1586</v>
      </c>
      <c r="E63" s="380">
        <v>731</v>
      </c>
      <c r="F63" s="380">
        <v>505</v>
      </c>
      <c r="G63" s="356">
        <v>334</v>
      </c>
      <c r="H63" s="356">
        <v>171</v>
      </c>
      <c r="I63" s="380">
        <v>773</v>
      </c>
      <c r="J63" s="356">
        <v>531</v>
      </c>
      <c r="K63" s="356">
        <v>242</v>
      </c>
      <c r="L63" s="380">
        <v>324</v>
      </c>
      <c r="M63" s="356">
        <v>231</v>
      </c>
      <c r="N63" s="356">
        <v>93</v>
      </c>
      <c r="O63" s="380">
        <v>199</v>
      </c>
      <c r="P63" s="356">
        <v>140</v>
      </c>
      <c r="Q63" s="356">
        <v>59</v>
      </c>
      <c r="R63" s="380">
        <v>516</v>
      </c>
      <c r="S63" s="356">
        <v>350</v>
      </c>
      <c r="T63" s="356">
        <v>166</v>
      </c>
    </row>
    <row r="64" spans="1:20" ht="21" customHeight="1" x14ac:dyDescent="0.25">
      <c r="A64" s="39">
        <v>14056</v>
      </c>
      <c r="B64" s="269" t="s">
        <v>607</v>
      </c>
      <c r="C64" s="380">
        <v>4</v>
      </c>
      <c r="D64" s="380">
        <v>4</v>
      </c>
      <c r="E64" s="380">
        <v>0</v>
      </c>
      <c r="F64" s="380">
        <v>0</v>
      </c>
      <c r="G64" s="356" t="s">
        <v>122</v>
      </c>
      <c r="H64" s="356">
        <v>0</v>
      </c>
      <c r="I64" s="380">
        <v>0</v>
      </c>
      <c r="J64" s="356" t="s">
        <v>122</v>
      </c>
      <c r="K64" s="356">
        <v>0</v>
      </c>
      <c r="L64" s="380">
        <v>0</v>
      </c>
      <c r="M64" s="356">
        <v>0</v>
      </c>
      <c r="N64" s="356">
        <v>0</v>
      </c>
      <c r="O64" s="380">
        <v>0</v>
      </c>
      <c r="P64" s="356">
        <v>0</v>
      </c>
      <c r="Q64" s="356">
        <v>0</v>
      </c>
      <c r="R64" s="380">
        <v>4</v>
      </c>
      <c r="S64" s="356">
        <v>4</v>
      </c>
      <c r="T64" s="356">
        <v>0</v>
      </c>
    </row>
    <row r="65" spans="1:20" ht="21" customHeight="1" x14ac:dyDescent="0.25">
      <c r="A65" s="39">
        <v>19109</v>
      </c>
      <c r="B65" s="269" t="s">
        <v>608</v>
      </c>
      <c r="C65" s="380">
        <v>0</v>
      </c>
      <c r="D65" s="380">
        <v>0</v>
      </c>
      <c r="E65" s="380">
        <v>0</v>
      </c>
      <c r="F65" s="380">
        <v>0</v>
      </c>
      <c r="G65" s="356">
        <v>0</v>
      </c>
      <c r="H65" s="356">
        <v>0</v>
      </c>
      <c r="I65" s="380">
        <v>0</v>
      </c>
      <c r="J65" s="356">
        <v>0</v>
      </c>
      <c r="K65" s="356">
        <v>0</v>
      </c>
      <c r="L65" s="380">
        <v>0</v>
      </c>
      <c r="M65" s="356" t="s">
        <v>122</v>
      </c>
      <c r="N65" s="356">
        <v>0</v>
      </c>
      <c r="O65" s="380">
        <v>0</v>
      </c>
      <c r="P65" s="356">
        <v>0</v>
      </c>
      <c r="Q65" s="356">
        <v>0</v>
      </c>
      <c r="R65" s="380">
        <v>0</v>
      </c>
      <c r="S65" s="356">
        <v>0</v>
      </c>
      <c r="T65" s="356">
        <v>0</v>
      </c>
    </row>
    <row r="66" spans="1:20" ht="21" customHeight="1" x14ac:dyDescent="0.25">
      <c r="A66" s="39">
        <v>19113</v>
      </c>
      <c r="B66" s="269" t="s">
        <v>609</v>
      </c>
      <c r="C66" s="380">
        <v>0</v>
      </c>
      <c r="D66" s="380">
        <v>0</v>
      </c>
      <c r="E66" s="380">
        <v>0</v>
      </c>
      <c r="F66" s="380">
        <v>0</v>
      </c>
      <c r="G66" s="356">
        <v>0</v>
      </c>
      <c r="H66" s="356">
        <v>0</v>
      </c>
      <c r="I66" s="380">
        <v>0</v>
      </c>
      <c r="J66" s="356">
        <v>0</v>
      </c>
      <c r="K66" s="356">
        <v>0</v>
      </c>
      <c r="L66" s="380">
        <v>0</v>
      </c>
      <c r="M66" s="356">
        <v>0</v>
      </c>
      <c r="N66" s="356">
        <v>0</v>
      </c>
      <c r="O66" s="380">
        <v>0</v>
      </c>
      <c r="P66" s="356">
        <v>0</v>
      </c>
      <c r="Q66" s="356">
        <v>0</v>
      </c>
      <c r="R66" s="380">
        <v>0</v>
      </c>
      <c r="S66" s="356" t="s">
        <v>122</v>
      </c>
      <c r="T66" s="356">
        <v>0</v>
      </c>
    </row>
    <row r="67" spans="1:20" ht="21" customHeight="1" x14ac:dyDescent="0.25">
      <c r="A67" s="39">
        <v>21002</v>
      </c>
      <c r="B67" s="269" t="s">
        <v>611</v>
      </c>
      <c r="C67" s="380">
        <v>0</v>
      </c>
      <c r="D67" s="380">
        <v>0</v>
      </c>
      <c r="E67" s="380">
        <v>0</v>
      </c>
      <c r="F67" s="380">
        <v>0</v>
      </c>
      <c r="G67" s="356">
        <v>0</v>
      </c>
      <c r="H67" s="356">
        <v>0</v>
      </c>
      <c r="I67" s="380">
        <v>0</v>
      </c>
      <c r="J67" s="356">
        <v>0</v>
      </c>
      <c r="K67" s="356">
        <v>0</v>
      </c>
      <c r="L67" s="380">
        <v>0</v>
      </c>
      <c r="M67" s="356">
        <v>0</v>
      </c>
      <c r="N67" s="356">
        <v>0</v>
      </c>
      <c r="O67" s="380">
        <v>0</v>
      </c>
      <c r="P67" s="356">
        <v>0</v>
      </c>
      <c r="Q67" s="356">
        <v>0</v>
      </c>
      <c r="R67" s="380">
        <v>0</v>
      </c>
      <c r="S67" s="356">
        <v>0</v>
      </c>
      <c r="T67" s="356">
        <v>0</v>
      </c>
    </row>
    <row r="68" spans="1:20" ht="21" customHeight="1" x14ac:dyDescent="0.25">
      <c r="A68" s="39"/>
      <c r="B68" s="268" t="s">
        <v>613</v>
      </c>
      <c r="C68" s="380">
        <v>12782</v>
      </c>
      <c r="D68" s="380">
        <v>9426</v>
      </c>
      <c r="E68" s="380">
        <v>3356</v>
      </c>
      <c r="F68" s="380">
        <v>1974</v>
      </c>
      <c r="G68" s="380">
        <v>1392</v>
      </c>
      <c r="H68" s="380">
        <v>582</v>
      </c>
      <c r="I68" s="380">
        <v>5198</v>
      </c>
      <c r="J68" s="380">
        <v>3803</v>
      </c>
      <c r="K68" s="380">
        <v>1395</v>
      </c>
      <c r="L68" s="380">
        <v>2031</v>
      </c>
      <c r="M68" s="380">
        <v>1473</v>
      </c>
      <c r="N68" s="380">
        <v>558</v>
      </c>
      <c r="O68" s="380">
        <v>785</v>
      </c>
      <c r="P68" s="380">
        <v>652</v>
      </c>
      <c r="Q68" s="380">
        <v>133</v>
      </c>
      <c r="R68" s="380">
        <v>2794</v>
      </c>
      <c r="S68" s="380">
        <v>2106</v>
      </c>
      <c r="T68" s="380">
        <v>688</v>
      </c>
    </row>
    <row r="69" spans="1:20" ht="21" customHeight="1" x14ac:dyDescent="0.25">
      <c r="A69" s="39">
        <v>216</v>
      </c>
      <c r="B69" s="269" t="s">
        <v>614</v>
      </c>
      <c r="C69" s="380">
        <v>0</v>
      </c>
      <c r="D69" s="380">
        <v>0</v>
      </c>
      <c r="E69" s="380">
        <v>0</v>
      </c>
      <c r="F69" s="380">
        <v>0</v>
      </c>
      <c r="G69" s="356">
        <v>0</v>
      </c>
      <c r="H69" s="356">
        <v>0</v>
      </c>
      <c r="I69" s="380">
        <v>0</v>
      </c>
      <c r="J69" s="356">
        <v>0</v>
      </c>
      <c r="K69" s="356">
        <v>0</v>
      </c>
      <c r="L69" s="380">
        <v>0</v>
      </c>
      <c r="M69" s="356">
        <v>0</v>
      </c>
      <c r="N69" s="356" t="s">
        <v>122</v>
      </c>
      <c r="O69" s="380">
        <v>0</v>
      </c>
      <c r="P69" s="356">
        <v>0</v>
      </c>
      <c r="Q69" s="356">
        <v>0</v>
      </c>
      <c r="R69" s="380">
        <v>0</v>
      </c>
      <c r="S69" s="356">
        <v>0</v>
      </c>
      <c r="T69" s="356">
        <v>0</v>
      </c>
    </row>
    <row r="70" spans="1:20" ht="21" customHeight="1" x14ac:dyDescent="0.25">
      <c r="A70" s="39">
        <v>310</v>
      </c>
      <c r="B70" s="269" t="s">
        <v>616</v>
      </c>
      <c r="C70" s="380">
        <v>0</v>
      </c>
      <c r="D70" s="380">
        <v>0</v>
      </c>
      <c r="E70" s="380">
        <v>0</v>
      </c>
      <c r="F70" s="380">
        <v>0</v>
      </c>
      <c r="G70" s="356">
        <v>0</v>
      </c>
      <c r="H70" s="356">
        <v>0</v>
      </c>
      <c r="I70" s="380">
        <v>0</v>
      </c>
      <c r="J70" s="356">
        <v>0</v>
      </c>
      <c r="K70" s="356">
        <v>0</v>
      </c>
      <c r="L70" s="380">
        <v>0</v>
      </c>
      <c r="M70" s="356">
        <v>0</v>
      </c>
      <c r="N70" s="356">
        <v>0</v>
      </c>
      <c r="O70" s="380">
        <v>0</v>
      </c>
      <c r="P70" s="356">
        <v>0</v>
      </c>
      <c r="Q70" s="356">
        <v>0</v>
      </c>
      <c r="R70" s="380">
        <v>0</v>
      </c>
      <c r="S70" s="356">
        <v>0</v>
      </c>
      <c r="T70" s="356">
        <v>0</v>
      </c>
    </row>
    <row r="71" spans="1:20" ht="21" customHeight="1" x14ac:dyDescent="0.25">
      <c r="A71" s="39">
        <v>808</v>
      </c>
      <c r="B71" s="269" t="s">
        <v>617</v>
      </c>
      <c r="C71" s="380">
        <v>49</v>
      </c>
      <c r="D71" s="380">
        <v>49</v>
      </c>
      <c r="E71" s="380">
        <v>0</v>
      </c>
      <c r="F71" s="380">
        <v>8</v>
      </c>
      <c r="G71" s="356">
        <v>8</v>
      </c>
      <c r="H71" s="356">
        <v>0</v>
      </c>
      <c r="I71" s="380">
        <v>32</v>
      </c>
      <c r="J71" s="356">
        <v>32</v>
      </c>
      <c r="K71" s="356" t="s">
        <v>122</v>
      </c>
      <c r="L71" s="380">
        <v>0</v>
      </c>
      <c r="M71" s="356" t="s">
        <v>122</v>
      </c>
      <c r="N71" s="356">
        <v>0</v>
      </c>
      <c r="O71" s="380">
        <v>5</v>
      </c>
      <c r="P71" s="356">
        <v>5</v>
      </c>
      <c r="Q71" s="356">
        <v>0</v>
      </c>
      <c r="R71" s="380">
        <v>4</v>
      </c>
      <c r="S71" s="356">
        <v>4</v>
      </c>
      <c r="T71" s="356">
        <v>0</v>
      </c>
    </row>
    <row r="72" spans="1:20" ht="21" customHeight="1" x14ac:dyDescent="0.25">
      <c r="A72" s="39">
        <v>809</v>
      </c>
      <c r="B72" s="269" t="s">
        <v>618</v>
      </c>
      <c r="C72" s="380">
        <v>612</v>
      </c>
      <c r="D72" s="380">
        <v>582</v>
      </c>
      <c r="E72" s="380">
        <v>30</v>
      </c>
      <c r="F72" s="380">
        <v>97</v>
      </c>
      <c r="G72" s="356">
        <v>89</v>
      </c>
      <c r="H72" s="356">
        <v>8</v>
      </c>
      <c r="I72" s="380">
        <v>218</v>
      </c>
      <c r="J72" s="356">
        <v>207</v>
      </c>
      <c r="K72" s="356">
        <v>11</v>
      </c>
      <c r="L72" s="380">
        <v>70</v>
      </c>
      <c r="M72" s="356">
        <v>66</v>
      </c>
      <c r="N72" s="356">
        <v>4</v>
      </c>
      <c r="O72" s="380">
        <v>45</v>
      </c>
      <c r="P72" s="356">
        <v>45</v>
      </c>
      <c r="Q72" s="356" t="s">
        <v>122</v>
      </c>
      <c r="R72" s="380">
        <v>182</v>
      </c>
      <c r="S72" s="356">
        <v>175</v>
      </c>
      <c r="T72" s="356">
        <v>7</v>
      </c>
    </row>
    <row r="73" spans="1:20" ht="21" customHeight="1" x14ac:dyDescent="0.25">
      <c r="A73" s="39">
        <v>810</v>
      </c>
      <c r="B73" s="269" t="s">
        <v>619</v>
      </c>
      <c r="C73" s="380">
        <v>638</v>
      </c>
      <c r="D73" s="380">
        <v>617</v>
      </c>
      <c r="E73" s="380">
        <v>21</v>
      </c>
      <c r="F73" s="380">
        <v>86</v>
      </c>
      <c r="G73" s="356">
        <v>79</v>
      </c>
      <c r="H73" s="356">
        <v>7</v>
      </c>
      <c r="I73" s="380">
        <v>304</v>
      </c>
      <c r="J73" s="356">
        <v>294</v>
      </c>
      <c r="K73" s="356">
        <v>10</v>
      </c>
      <c r="L73" s="380">
        <v>95</v>
      </c>
      <c r="M73" s="356">
        <v>91</v>
      </c>
      <c r="N73" s="356">
        <v>4</v>
      </c>
      <c r="O73" s="380">
        <v>43</v>
      </c>
      <c r="P73" s="356">
        <v>43</v>
      </c>
      <c r="Q73" s="356" t="s">
        <v>122</v>
      </c>
      <c r="R73" s="380">
        <v>110</v>
      </c>
      <c r="S73" s="356">
        <v>110</v>
      </c>
      <c r="T73" s="356" t="s">
        <v>122</v>
      </c>
    </row>
    <row r="74" spans="1:20" ht="21" customHeight="1" x14ac:dyDescent="0.25">
      <c r="A74" s="39">
        <v>811</v>
      </c>
      <c r="B74" s="269" t="s">
        <v>620</v>
      </c>
      <c r="C74" s="380">
        <v>72</v>
      </c>
      <c r="D74" s="380">
        <v>68</v>
      </c>
      <c r="E74" s="380">
        <v>4</v>
      </c>
      <c r="F74" s="380">
        <v>20</v>
      </c>
      <c r="G74" s="356">
        <v>20</v>
      </c>
      <c r="H74" s="356">
        <v>0</v>
      </c>
      <c r="I74" s="380">
        <v>0</v>
      </c>
      <c r="J74" s="356" t="s">
        <v>122</v>
      </c>
      <c r="K74" s="356">
        <v>0</v>
      </c>
      <c r="L74" s="380">
        <v>0</v>
      </c>
      <c r="M74" s="356">
        <v>0</v>
      </c>
      <c r="N74" s="356">
        <v>0</v>
      </c>
      <c r="O74" s="380">
        <v>34</v>
      </c>
      <c r="P74" s="356">
        <v>34</v>
      </c>
      <c r="Q74" s="356" t="s">
        <v>122</v>
      </c>
      <c r="R74" s="380">
        <v>18</v>
      </c>
      <c r="S74" s="356">
        <v>14</v>
      </c>
      <c r="T74" s="356">
        <v>4</v>
      </c>
    </row>
    <row r="75" spans="1:20" ht="21" customHeight="1" x14ac:dyDescent="0.25">
      <c r="A75" s="39">
        <v>812</v>
      </c>
      <c r="B75" s="269" t="s">
        <v>621</v>
      </c>
      <c r="C75" s="380">
        <v>1076</v>
      </c>
      <c r="D75" s="380">
        <v>937</v>
      </c>
      <c r="E75" s="380">
        <v>139</v>
      </c>
      <c r="F75" s="380">
        <v>191</v>
      </c>
      <c r="G75" s="356">
        <v>160</v>
      </c>
      <c r="H75" s="356">
        <v>31</v>
      </c>
      <c r="I75" s="380">
        <v>444</v>
      </c>
      <c r="J75" s="356">
        <v>390</v>
      </c>
      <c r="K75" s="356">
        <v>54</v>
      </c>
      <c r="L75" s="380">
        <v>94</v>
      </c>
      <c r="M75" s="356">
        <v>84</v>
      </c>
      <c r="N75" s="356">
        <v>10</v>
      </c>
      <c r="O75" s="380">
        <v>98</v>
      </c>
      <c r="P75" s="356">
        <v>87</v>
      </c>
      <c r="Q75" s="356">
        <v>11</v>
      </c>
      <c r="R75" s="380">
        <v>249</v>
      </c>
      <c r="S75" s="356">
        <v>216</v>
      </c>
      <c r="T75" s="356">
        <v>33</v>
      </c>
    </row>
    <row r="76" spans="1:20" ht="21" customHeight="1" x14ac:dyDescent="0.25">
      <c r="A76" s="39">
        <v>814</v>
      </c>
      <c r="B76" s="269" t="s">
        <v>622</v>
      </c>
      <c r="C76" s="380">
        <v>0</v>
      </c>
      <c r="D76" s="380">
        <v>0</v>
      </c>
      <c r="E76" s="380">
        <v>0</v>
      </c>
      <c r="F76" s="380">
        <v>0</v>
      </c>
      <c r="G76" s="356">
        <v>0</v>
      </c>
      <c r="H76" s="356">
        <v>0</v>
      </c>
      <c r="I76" s="380">
        <v>0</v>
      </c>
      <c r="J76" s="356">
        <v>0</v>
      </c>
      <c r="K76" s="356">
        <v>0</v>
      </c>
      <c r="L76" s="380">
        <v>0</v>
      </c>
      <c r="M76" s="356">
        <v>0</v>
      </c>
      <c r="N76" s="356">
        <v>0</v>
      </c>
      <c r="O76" s="380">
        <v>0</v>
      </c>
      <c r="P76" s="356">
        <v>0</v>
      </c>
      <c r="Q76" s="356">
        <v>0</v>
      </c>
      <c r="R76" s="380">
        <v>0</v>
      </c>
      <c r="S76" s="356">
        <v>0</v>
      </c>
      <c r="T76" s="356">
        <v>0</v>
      </c>
    </row>
    <row r="77" spans="1:20" ht="21" customHeight="1" x14ac:dyDescent="0.25">
      <c r="A77" s="39">
        <v>816</v>
      </c>
      <c r="B77" s="269" t="s">
        <v>623</v>
      </c>
      <c r="C77" s="380">
        <v>81</v>
      </c>
      <c r="D77" s="380">
        <v>63</v>
      </c>
      <c r="E77" s="380">
        <v>18</v>
      </c>
      <c r="F77" s="380">
        <v>16</v>
      </c>
      <c r="G77" s="356">
        <v>12</v>
      </c>
      <c r="H77" s="356">
        <v>4</v>
      </c>
      <c r="I77" s="380">
        <v>25</v>
      </c>
      <c r="J77" s="356">
        <v>21</v>
      </c>
      <c r="K77" s="356">
        <v>4</v>
      </c>
      <c r="L77" s="380">
        <v>15</v>
      </c>
      <c r="M77" s="356">
        <v>9</v>
      </c>
      <c r="N77" s="356">
        <v>6</v>
      </c>
      <c r="O77" s="380">
        <v>0</v>
      </c>
      <c r="P77" s="356" t="s">
        <v>122</v>
      </c>
      <c r="Q77" s="356" t="s">
        <v>122</v>
      </c>
      <c r="R77" s="380">
        <v>25</v>
      </c>
      <c r="S77" s="356">
        <v>21</v>
      </c>
      <c r="T77" s="356">
        <v>4</v>
      </c>
    </row>
    <row r="78" spans="1:20" s="5" customFormat="1" ht="21" customHeight="1" x14ac:dyDescent="0.25">
      <c r="A78" s="39">
        <v>817</v>
      </c>
      <c r="B78" s="269" t="s">
        <v>624</v>
      </c>
      <c r="C78" s="380">
        <v>0</v>
      </c>
      <c r="D78" s="380">
        <v>0</v>
      </c>
      <c r="E78" s="380">
        <v>0</v>
      </c>
      <c r="F78" s="380">
        <v>0</v>
      </c>
      <c r="G78" s="356">
        <v>0</v>
      </c>
      <c r="H78" s="356">
        <v>0</v>
      </c>
      <c r="I78" s="380">
        <v>0</v>
      </c>
      <c r="J78" s="356">
        <v>0</v>
      </c>
      <c r="K78" s="356">
        <v>0</v>
      </c>
      <c r="L78" s="380">
        <v>0</v>
      </c>
      <c r="M78" s="356">
        <v>0</v>
      </c>
      <c r="N78" s="356">
        <v>0</v>
      </c>
      <c r="O78" s="380">
        <v>0</v>
      </c>
      <c r="P78" s="356">
        <v>0</v>
      </c>
      <c r="Q78" s="356">
        <v>0</v>
      </c>
      <c r="R78" s="380">
        <v>0</v>
      </c>
      <c r="S78" s="356">
        <v>0</v>
      </c>
      <c r="T78" s="356">
        <v>0</v>
      </c>
    </row>
    <row r="79" spans="1:20" s="5" customFormat="1" ht="21" customHeight="1" x14ac:dyDescent="0.25">
      <c r="A79" s="39">
        <v>821</v>
      </c>
      <c r="B79" s="269" t="s">
        <v>625</v>
      </c>
      <c r="C79" s="380">
        <v>12</v>
      </c>
      <c r="D79" s="380">
        <v>12</v>
      </c>
      <c r="E79" s="380">
        <v>0</v>
      </c>
      <c r="F79" s="380">
        <v>4</v>
      </c>
      <c r="G79" s="356">
        <v>4</v>
      </c>
      <c r="H79" s="356" t="s">
        <v>122</v>
      </c>
      <c r="I79" s="380">
        <v>0</v>
      </c>
      <c r="J79" s="356" t="s">
        <v>122</v>
      </c>
      <c r="K79" s="356" t="s">
        <v>122</v>
      </c>
      <c r="L79" s="380">
        <v>0</v>
      </c>
      <c r="M79" s="356" t="s">
        <v>122</v>
      </c>
      <c r="N79" s="356">
        <v>0</v>
      </c>
      <c r="O79" s="380">
        <v>0</v>
      </c>
      <c r="P79" s="356" t="s">
        <v>122</v>
      </c>
      <c r="Q79" s="356" t="s">
        <v>122</v>
      </c>
      <c r="R79" s="380">
        <v>8</v>
      </c>
      <c r="S79" s="356">
        <v>8</v>
      </c>
      <c r="T79" s="356" t="s">
        <v>122</v>
      </c>
    </row>
    <row r="80" spans="1:20" ht="21" customHeight="1" x14ac:dyDescent="0.25">
      <c r="A80" s="39">
        <v>825</v>
      </c>
      <c r="B80" s="269" t="s">
        <v>1371</v>
      </c>
      <c r="C80" s="380">
        <v>110</v>
      </c>
      <c r="D80" s="380">
        <v>104</v>
      </c>
      <c r="E80" s="380">
        <v>6</v>
      </c>
      <c r="F80" s="380">
        <v>0</v>
      </c>
      <c r="G80" s="356" t="s">
        <v>122</v>
      </c>
      <c r="H80" s="356">
        <v>0</v>
      </c>
      <c r="I80" s="380">
        <v>25</v>
      </c>
      <c r="J80" s="356">
        <v>25</v>
      </c>
      <c r="K80" s="356" t="s">
        <v>122</v>
      </c>
      <c r="L80" s="380">
        <v>0</v>
      </c>
      <c r="M80" s="356">
        <v>0</v>
      </c>
      <c r="N80" s="356" t="s">
        <v>122</v>
      </c>
      <c r="O80" s="380">
        <v>0</v>
      </c>
      <c r="P80" s="356">
        <v>0</v>
      </c>
      <c r="Q80" s="356">
        <v>0</v>
      </c>
      <c r="R80" s="380">
        <v>85</v>
      </c>
      <c r="S80" s="356">
        <v>79</v>
      </c>
      <c r="T80" s="356">
        <v>6</v>
      </c>
    </row>
    <row r="81" spans="1:20" ht="21" customHeight="1" x14ac:dyDescent="0.25">
      <c r="A81" s="39">
        <v>826</v>
      </c>
      <c r="B81" s="269" t="s">
        <v>628</v>
      </c>
      <c r="C81" s="380">
        <v>30</v>
      </c>
      <c r="D81" s="380">
        <v>30</v>
      </c>
      <c r="E81" s="380">
        <v>0</v>
      </c>
      <c r="F81" s="380">
        <v>8</v>
      </c>
      <c r="G81" s="356">
        <v>8</v>
      </c>
      <c r="H81" s="356">
        <v>0</v>
      </c>
      <c r="I81" s="380">
        <v>13</v>
      </c>
      <c r="J81" s="356">
        <v>13</v>
      </c>
      <c r="K81" s="356" t="s">
        <v>122</v>
      </c>
      <c r="L81" s="380">
        <v>0</v>
      </c>
      <c r="M81" s="356" t="s">
        <v>122</v>
      </c>
      <c r="N81" s="356" t="s">
        <v>122</v>
      </c>
      <c r="O81" s="380">
        <v>0</v>
      </c>
      <c r="P81" s="356">
        <v>0</v>
      </c>
      <c r="Q81" s="356">
        <v>0</v>
      </c>
      <c r="R81" s="380">
        <v>9</v>
      </c>
      <c r="S81" s="356">
        <v>9</v>
      </c>
      <c r="T81" s="356" t="s">
        <v>122</v>
      </c>
    </row>
    <row r="82" spans="1:20" ht="21" customHeight="1" x14ac:dyDescent="0.25">
      <c r="A82" s="39">
        <v>831</v>
      </c>
      <c r="B82" s="269" t="s">
        <v>629</v>
      </c>
      <c r="C82" s="380">
        <v>130</v>
      </c>
      <c r="D82" s="380">
        <v>130</v>
      </c>
      <c r="E82" s="380">
        <v>0</v>
      </c>
      <c r="F82" s="380">
        <v>16</v>
      </c>
      <c r="G82" s="356">
        <v>16</v>
      </c>
      <c r="H82" s="356">
        <v>0</v>
      </c>
      <c r="I82" s="380">
        <v>64</v>
      </c>
      <c r="J82" s="356">
        <v>64</v>
      </c>
      <c r="K82" s="356" t="s">
        <v>122</v>
      </c>
      <c r="L82" s="380">
        <v>22</v>
      </c>
      <c r="M82" s="356">
        <v>22</v>
      </c>
      <c r="N82" s="356" t="s">
        <v>122</v>
      </c>
      <c r="O82" s="380">
        <v>0</v>
      </c>
      <c r="P82" s="356" t="s">
        <v>122</v>
      </c>
      <c r="Q82" s="356" t="s">
        <v>122</v>
      </c>
      <c r="R82" s="380">
        <v>28</v>
      </c>
      <c r="S82" s="356">
        <v>28</v>
      </c>
      <c r="T82" s="356" t="s">
        <v>122</v>
      </c>
    </row>
    <row r="83" spans="1:20" ht="21" customHeight="1" x14ac:dyDescent="0.25">
      <c r="A83" s="39">
        <v>833</v>
      </c>
      <c r="B83" s="269" t="s">
        <v>630</v>
      </c>
      <c r="C83" s="380">
        <v>73</v>
      </c>
      <c r="D83" s="380">
        <v>55</v>
      </c>
      <c r="E83" s="380">
        <v>18</v>
      </c>
      <c r="F83" s="380">
        <v>0</v>
      </c>
      <c r="G83" s="356">
        <v>0</v>
      </c>
      <c r="H83" s="356">
        <v>0</v>
      </c>
      <c r="I83" s="380">
        <v>0</v>
      </c>
      <c r="J83" s="356">
        <v>0</v>
      </c>
      <c r="K83" s="356">
        <v>0</v>
      </c>
      <c r="L83" s="380">
        <v>73</v>
      </c>
      <c r="M83" s="356">
        <v>55</v>
      </c>
      <c r="N83" s="356">
        <v>18</v>
      </c>
      <c r="O83" s="380">
        <v>0</v>
      </c>
      <c r="P83" s="356">
        <v>0</v>
      </c>
      <c r="Q83" s="356">
        <v>0</v>
      </c>
      <c r="R83" s="380">
        <v>0</v>
      </c>
      <c r="S83" s="356">
        <v>0</v>
      </c>
      <c r="T83" s="356">
        <v>0</v>
      </c>
    </row>
    <row r="84" spans="1:20" ht="21" customHeight="1" x14ac:dyDescent="0.25">
      <c r="A84" s="39">
        <v>834</v>
      </c>
      <c r="B84" s="269" t="s">
        <v>631</v>
      </c>
      <c r="C84" s="380">
        <v>86</v>
      </c>
      <c r="D84" s="380">
        <v>35</v>
      </c>
      <c r="E84" s="380">
        <v>51</v>
      </c>
      <c r="F84" s="380">
        <v>0</v>
      </c>
      <c r="G84" s="356">
        <v>0</v>
      </c>
      <c r="H84" s="356">
        <v>0</v>
      </c>
      <c r="I84" s="380">
        <v>39</v>
      </c>
      <c r="J84" s="356">
        <v>0</v>
      </c>
      <c r="K84" s="356">
        <v>39</v>
      </c>
      <c r="L84" s="380">
        <v>0</v>
      </c>
      <c r="M84" s="356" t="s">
        <v>122</v>
      </c>
      <c r="N84" s="356">
        <v>0</v>
      </c>
      <c r="O84" s="380">
        <v>29</v>
      </c>
      <c r="P84" s="356">
        <v>17</v>
      </c>
      <c r="Q84" s="356">
        <v>12</v>
      </c>
      <c r="R84" s="380">
        <v>18</v>
      </c>
      <c r="S84" s="356">
        <v>18</v>
      </c>
      <c r="T84" s="356" t="s">
        <v>122</v>
      </c>
    </row>
    <row r="85" spans="1:20" ht="21" customHeight="1" x14ac:dyDescent="0.25">
      <c r="A85" s="39">
        <v>836</v>
      </c>
      <c r="B85" s="269" t="s">
        <v>632</v>
      </c>
      <c r="C85" s="380">
        <v>0</v>
      </c>
      <c r="D85" s="380">
        <v>0</v>
      </c>
      <c r="E85" s="380">
        <v>0</v>
      </c>
      <c r="F85" s="380">
        <v>0</v>
      </c>
      <c r="G85" s="356" t="s">
        <v>122</v>
      </c>
      <c r="H85" s="356">
        <v>0</v>
      </c>
      <c r="I85" s="380">
        <v>0</v>
      </c>
      <c r="J85" s="356">
        <v>0</v>
      </c>
      <c r="K85" s="356">
        <v>0</v>
      </c>
      <c r="L85" s="380">
        <v>0</v>
      </c>
      <c r="M85" s="356">
        <v>0</v>
      </c>
      <c r="N85" s="356">
        <v>0</v>
      </c>
      <c r="O85" s="380">
        <v>0</v>
      </c>
      <c r="P85" s="356">
        <v>0</v>
      </c>
      <c r="Q85" s="356">
        <v>0</v>
      </c>
      <c r="R85" s="380">
        <v>0</v>
      </c>
      <c r="S85" s="356">
        <v>0</v>
      </c>
      <c r="T85" s="356">
        <v>0</v>
      </c>
    </row>
    <row r="86" spans="1:20" ht="21" customHeight="1" x14ac:dyDescent="0.25">
      <c r="A86" s="39">
        <v>838</v>
      </c>
      <c r="B86" s="269" t="s">
        <v>633</v>
      </c>
      <c r="C86" s="380">
        <v>0</v>
      </c>
      <c r="D86" s="380">
        <v>0</v>
      </c>
      <c r="E86" s="380">
        <v>0</v>
      </c>
      <c r="F86" s="380">
        <v>0</v>
      </c>
      <c r="G86" s="356">
        <v>0</v>
      </c>
      <c r="H86" s="356">
        <v>0</v>
      </c>
      <c r="I86" s="380">
        <v>0</v>
      </c>
      <c r="J86" s="356">
        <v>0</v>
      </c>
      <c r="K86" s="356">
        <v>0</v>
      </c>
      <c r="L86" s="380">
        <v>0</v>
      </c>
      <c r="M86" s="356">
        <v>0</v>
      </c>
      <c r="N86" s="356">
        <v>0</v>
      </c>
      <c r="O86" s="380">
        <v>0</v>
      </c>
      <c r="P86" s="356">
        <v>0</v>
      </c>
      <c r="Q86" s="356">
        <v>0</v>
      </c>
      <c r="R86" s="380">
        <v>0</v>
      </c>
      <c r="S86" s="356">
        <v>0</v>
      </c>
      <c r="T86" s="356">
        <v>0</v>
      </c>
    </row>
    <row r="87" spans="1:20" ht="21" customHeight="1" x14ac:dyDescent="0.25">
      <c r="A87" s="39">
        <v>840</v>
      </c>
      <c r="B87" s="269" t="s">
        <v>518</v>
      </c>
      <c r="C87" s="380">
        <v>615</v>
      </c>
      <c r="D87" s="380">
        <v>508</v>
      </c>
      <c r="E87" s="380">
        <v>107</v>
      </c>
      <c r="F87" s="380">
        <v>101</v>
      </c>
      <c r="G87" s="356">
        <v>84</v>
      </c>
      <c r="H87" s="356">
        <v>17</v>
      </c>
      <c r="I87" s="380">
        <v>207</v>
      </c>
      <c r="J87" s="356">
        <v>172</v>
      </c>
      <c r="K87" s="356">
        <v>35</v>
      </c>
      <c r="L87" s="380">
        <v>90</v>
      </c>
      <c r="M87" s="356">
        <v>72</v>
      </c>
      <c r="N87" s="356">
        <v>18</v>
      </c>
      <c r="O87" s="380">
        <v>87</v>
      </c>
      <c r="P87" s="356">
        <v>75</v>
      </c>
      <c r="Q87" s="356">
        <v>12</v>
      </c>
      <c r="R87" s="380">
        <v>130</v>
      </c>
      <c r="S87" s="356">
        <v>105</v>
      </c>
      <c r="T87" s="356">
        <v>25</v>
      </c>
    </row>
    <row r="88" spans="1:20" ht="21" customHeight="1" x14ac:dyDescent="0.25">
      <c r="A88" s="39">
        <v>841</v>
      </c>
      <c r="B88" s="269" t="s">
        <v>634</v>
      </c>
      <c r="C88" s="380">
        <v>25</v>
      </c>
      <c r="D88" s="380">
        <v>25</v>
      </c>
      <c r="E88" s="380">
        <v>0</v>
      </c>
      <c r="F88" s="380">
        <v>7</v>
      </c>
      <c r="G88" s="356">
        <v>7</v>
      </c>
      <c r="H88" s="356">
        <v>0</v>
      </c>
      <c r="I88" s="380">
        <v>12</v>
      </c>
      <c r="J88" s="356">
        <v>12</v>
      </c>
      <c r="K88" s="356" t="s">
        <v>122</v>
      </c>
      <c r="L88" s="380">
        <v>0</v>
      </c>
      <c r="M88" s="356" t="s">
        <v>122</v>
      </c>
      <c r="N88" s="356">
        <v>0</v>
      </c>
      <c r="O88" s="380">
        <v>6</v>
      </c>
      <c r="P88" s="356">
        <v>6</v>
      </c>
      <c r="Q88" s="356" t="s">
        <v>122</v>
      </c>
      <c r="R88" s="380">
        <v>0</v>
      </c>
      <c r="S88" s="356" t="s">
        <v>122</v>
      </c>
      <c r="T88" s="356" t="s">
        <v>122</v>
      </c>
    </row>
    <row r="89" spans="1:20" ht="21" customHeight="1" x14ac:dyDescent="0.25">
      <c r="A89" s="39">
        <v>842</v>
      </c>
      <c r="B89" s="269" t="s">
        <v>635</v>
      </c>
      <c r="C89" s="380">
        <v>281</v>
      </c>
      <c r="D89" s="380">
        <v>281</v>
      </c>
      <c r="E89" s="380">
        <v>0</v>
      </c>
      <c r="F89" s="380">
        <v>39</v>
      </c>
      <c r="G89" s="356">
        <v>39</v>
      </c>
      <c r="H89" s="356" t="s">
        <v>122</v>
      </c>
      <c r="I89" s="380">
        <v>89</v>
      </c>
      <c r="J89" s="356">
        <v>89</v>
      </c>
      <c r="K89" s="356" t="s">
        <v>122</v>
      </c>
      <c r="L89" s="380">
        <v>43</v>
      </c>
      <c r="M89" s="356">
        <v>43</v>
      </c>
      <c r="N89" s="356" t="s">
        <v>122</v>
      </c>
      <c r="O89" s="380">
        <v>14</v>
      </c>
      <c r="P89" s="356">
        <v>14</v>
      </c>
      <c r="Q89" s="356">
        <v>0</v>
      </c>
      <c r="R89" s="380">
        <v>96</v>
      </c>
      <c r="S89" s="356">
        <v>96</v>
      </c>
      <c r="T89" s="356">
        <v>0</v>
      </c>
    </row>
    <row r="90" spans="1:20" ht="21" customHeight="1" x14ac:dyDescent="0.25">
      <c r="A90" s="39">
        <v>843</v>
      </c>
      <c r="B90" s="269" t="s">
        <v>636</v>
      </c>
      <c r="C90" s="380">
        <v>6146</v>
      </c>
      <c r="D90" s="380">
        <v>3880</v>
      </c>
      <c r="E90" s="380">
        <v>2266</v>
      </c>
      <c r="F90" s="380">
        <v>1167</v>
      </c>
      <c r="G90" s="356">
        <v>694</v>
      </c>
      <c r="H90" s="356">
        <v>473</v>
      </c>
      <c r="I90" s="380">
        <v>1866</v>
      </c>
      <c r="J90" s="356">
        <v>1191</v>
      </c>
      <c r="K90" s="356">
        <v>675</v>
      </c>
      <c r="L90" s="380">
        <v>1311</v>
      </c>
      <c r="M90" s="356">
        <v>852</v>
      </c>
      <c r="N90" s="356">
        <v>459</v>
      </c>
      <c r="O90" s="380">
        <v>182</v>
      </c>
      <c r="P90" s="356">
        <v>106</v>
      </c>
      <c r="Q90" s="356">
        <v>76</v>
      </c>
      <c r="R90" s="380">
        <v>1620</v>
      </c>
      <c r="S90" s="356">
        <v>1037</v>
      </c>
      <c r="T90" s="356">
        <v>583</v>
      </c>
    </row>
    <row r="91" spans="1:20" ht="21" customHeight="1" x14ac:dyDescent="0.25">
      <c r="A91" s="39">
        <v>846</v>
      </c>
      <c r="B91" s="269" t="s">
        <v>637</v>
      </c>
      <c r="C91" s="380">
        <v>81</v>
      </c>
      <c r="D91" s="380">
        <v>76</v>
      </c>
      <c r="E91" s="380">
        <v>5</v>
      </c>
      <c r="F91" s="380">
        <v>8</v>
      </c>
      <c r="G91" s="356">
        <v>8</v>
      </c>
      <c r="H91" s="356" t="s">
        <v>122</v>
      </c>
      <c r="I91" s="380">
        <v>19</v>
      </c>
      <c r="J91" s="356">
        <v>14</v>
      </c>
      <c r="K91" s="356">
        <v>5</v>
      </c>
      <c r="L91" s="380">
        <v>0</v>
      </c>
      <c r="M91" s="356" t="s">
        <v>122</v>
      </c>
      <c r="N91" s="356">
        <v>0</v>
      </c>
      <c r="O91" s="380">
        <v>54</v>
      </c>
      <c r="P91" s="356">
        <v>54</v>
      </c>
      <c r="Q91" s="356" t="s">
        <v>122</v>
      </c>
      <c r="R91" s="380">
        <v>0</v>
      </c>
      <c r="S91" s="356" t="s">
        <v>122</v>
      </c>
      <c r="T91" s="356" t="s">
        <v>122</v>
      </c>
    </row>
    <row r="92" spans="1:20" s="5" customFormat="1" ht="21" customHeight="1" x14ac:dyDescent="0.25">
      <c r="A92" s="39">
        <v>847</v>
      </c>
      <c r="B92" s="269" t="s">
        <v>638</v>
      </c>
      <c r="C92" s="380">
        <v>470</v>
      </c>
      <c r="D92" s="380">
        <v>401</v>
      </c>
      <c r="E92" s="380">
        <v>69</v>
      </c>
      <c r="F92" s="380">
        <v>68</v>
      </c>
      <c r="G92" s="356">
        <v>54</v>
      </c>
      <c r="H92" s="356">
        <v>14</v>
      </c>
      <c r="I92" s="380">
        <v>203</v>
      </c>
      <c r="J92" s="356">
        <v>160</v>
      </c>
      <c r="K92" s="356">
        <v>43</v>
      </c>
      <c r="L92" s="380">
        <v>55</v>
      </c>
      <c r="M92" s="356">
        <v>48</v>
      </c>
      <c r="N92" s="356">
        <v>7</v>
      </c>
      <c r="O92" s="380">
        <v>76</v>
      </c>
      <c r="P92" s="356">
        <v>76</v>
      </c>
      <c r="Q92" s="356">
        <v>0</v>
      </c>
      <c r="R92" s="380">
        <v>68</v>
      </c>
      <c r="S92" s="356">
        <v>63</v>
      </c>
      <c r="T92" s="356">
        <v>5</v>
      </c>
    </row>
    <row r="93" spans="1:20" ht="21" customHeight="1" x14ac:dyDescent="0.25">
      <c r="A93" s="39">
        <v>848</v>
      </c>
      <c r="B93" s="269" t="s">
        <v>639</v>
      </c>
      <c r="C93" s="380">
        <v>1376</v>
      </c>
      <c r="D93" s="380">
        <v>978</v>
      </c>
      <c r="E93" s="380">
        <v>398</v>
      </c>
      <c r="F93" s="380">
        <v>85</v>
      </c>
      <c r="G93" s="356">
        <v>66</v>
      </c>
      <c r="H93" s="356">
        <v>19</v>
      </c>
      <c r="I93" s="380">
        <v>994</v>
      </c>
      <c r="J93" s="356">
        <v>658</v>
      </c>
      <c r="K93" s="356">
        <v>336</v>
      </c>
      <c r="L93" s="380">
        <v>104</v>
      </c>
      <c r="M93" s="356">
        <v>86</v>
      </c>
      <c r="N93" s="356">
        <v>18</v>
      </c>
      <c r="O93" s="380">
        <v>92</v>
      </c>
      <c r="P93" s="356">
        <v>81</v>
      </c>
      <c r="Q93" s="356">
        <v>11</v>
      </c>
      <c r="R93" s="380">
        <v>101</v>
      </c>
      <c r="S93" s="356">
        <v>87</v>
      </c>
      <c r="T93" s="356">
        <v>14</v>
      </c>
    </row>
    <row r="94" spans="1:20" ht="21" customHeight="1" x14ac:dyDescent="0.25">
      <c r="A94" s="39">
        <v>849</v>
      </c>
      <c r="B94" s="269" t="s">
        <v>640</v>
      </c>
      <c r="C94" s="380">
        <v>0</v>
      </c>
      <c r="D94" s="380">
        <v>0</v>
      </c>
      <c r="E94" s="380">
        <v>0</v>
      </c>
      <c r="F94" s="380">
        <v>0</v>
      </c>
      <c r="G94" s="356">
        <v>0</v>
      </c>
      <c r="H94" s="356">
        <v>0</v>
      </c>
      <c r="I94" s="380">
        <v>0</v>
      </c>
      <c r="J94" s="356">
        <v>0</v>
      </c>
      <c r="K94" s="356">
        <v>0</v>
      </c>
      <c r="L94" s="380">
        <v>0</v>
      </c>
      <c r="M94" s="356">
        <v>0</v>
      </c>
      <c r="N94" s="356">
        <v>0</v>
      </c>
      <c r="O94" s="380">
        <v>0</v>
      </c>
      <c r="P94" s="356">
        <v>0</v>
      </c>
      <c r="Q94" s="356">
        <v>0</v>
      </c>
      <c r="R94" s="380">
        <v>0</v>
      </c>
      <c r="S94" s="356" t="s">
        <v>122</v>
      </c>
      <c r="T94" s="356">
        <v>0</v>
      </c>
    </row>
    <row r="95" spans="1:20" ht="21" customHeight="1" x14ac:dyDescent="0.25">
      <c r="A95" s="39">
        <v>851</v>
      </c>
      <c r="B95" s="269" t="s">
        <v>641</v>
      </c>
      <c r="C95" s="380">
        <v>4</v>
      </c>
      <c r="D95" s="380">
        <v>4</v>
      </c>
      <c r="E95" s="380">
        <v>0</v>
      </c>
      <c r="F95" s="380">
        <v>0</v>
      </c>
      <c r="G95" s="356" t="s">
        <v>122</v>
      </c>
      <c r="H95" s="356">
        <v>0</v>
      </c>
      <c r="I95" s="380">
        <v>4</v>
      </c>
      <c r="J95" s="356">
        <v>4</v>
      </c>
      <c r="K95" s="356">
        <v>0</v>
      </c>
      <c r="L95" s="380">
        <v>0</v>
      </c>
      <c r="M95" s="356">
        <v>0</v>
      </c>
      <c r="N95" s="356">
        <v>0</v>
      </c>
      <c r="O95" s="380">
        <v>0</v>
      </c>
      <c r="P95" s="356" t="s">
        <v>122</v>
      </c>
      <c r="Q95" s="356">
        <v>0</v>
      </c>
      <c r="R95" s="380">
        <v>0</v>
      </c>
      <c r="S95" s="356">
        <v>0</v>
      </c>
      <c r="T95" s="356">
        <v>0</v>
      </c>
    </row>
    <row r="96" spans="1:20" ht="21" customHeight="1" x14ac:dyDescent="0.25">
      <c r="A96" s="39">
        <v>853</v>
      </c>
      <c r="B96" s="269" t="s">
        <v>643</v>
      </c>
      <c r="C96" s="380">
        <v>6</v>
      </c>
      <c r="D96" s="380">
        <v>6</v>
      </c>
      <c r="E96" s="380">
        <v>0</v>
      </c>
      <c r="F96" s="380">
        <v>0</v>
      </c>
      <c r="G96" s="356">
        <v>0</v>
      </c>
      <c r="H96" s="356">
        <v>0</v>
      </c>
      <c r="I96" s="380">
        <v>6</v>
      </c>
      <c r="J96" s="356">
        <v>6</v>
      </c>
      <c r="K96" s="356">
        <v>0</v>
      </c>
      <c r="L96" s="380">
        <v>0</v>
      </c>
      <c r="M96" s="356" t="s">
        <v>122</v>
      </c>
      <c r="N96" s="356">
        <v>0</v>
      </c>
      <c r="O96" s="380">
        <v>0</v>
      </c>
      <c r="P96" s="356" t="s">
        <v>122</v>
      </c>
      <c r="Q96" s="356">
        <v>0</v>
      </c>
      <c r="R96" s="380">
        <v>0</v>
      </c>
      <c r="S96" s="356">
        <v>0</v>
      </c>
      <c r="T96" s="356">
        <v>0</v>
      </c>
    </row>
    <row r="97" spans="1:20" ht="21" customHeight="1" x14ac:dyDescent="0.25">
      <c r="A97" s="39">
        <v>854</v>
      </c>
      <c r="B97" s="269" t="s">
        <v>644</v>
      </c>
      <c r="C97" s="380">
        <v>0</v>
      </c>
      <c r="D97" s="380">
        <v>0</v>
      </c>
      <c r="E97" s="380">
        <v>0</v>
      </c>
      <c r="F97" s="380">
        <v>0</v>
      </c>
      <c r="G97" s="356" t="s">
        <v>122</v>
      </c>
      <c r="H97" s="356" t="s">
        <v>122</v>
      </c>
      <c r="I97" s="380">
        <v>0</v>
      </c>
      <c r="J97" s="356" t="s">
        <v>122</v>
      </c>
      <c r="K97" s="356">
        <v>0</v>
      </c>
      <c r="L97" s="380">
        <v>0</v>
      </c>
      <c r="M97" s="356" t="s">
        <v>122</v>
      </c>
      <c r="N97" s="356">
        <v>0</v>
      </c>
      <c r="O97" s="380">
        <v>0</v>
      </c>
      <c r="P97" s="356" t="s">
        <v>122</v>
      </c>
      <c r="Q97" s="356">
        <v>0</v>
      </c>
      <c r="R97" s="380">
        <v>0</v>
      </c>
      <c r="S97" s="356">
        <v>0</v>
      </c>
      <c r="T97" s="356">
        <v>0</v>
      </c>
    </row>
    <row r="98" spans="1:20" ht="21" customHeight="1" x14ac:dyDescent="0.25">
      <c r="A98" s="39">
        <v>855</v>
      </c>
      <c r="B98" s="269" t="s">
        <v>645</v>
      </c>
      <c r="C98" s="380">
        <v>26</v>
      </c>
      <c r="D98" s="380">
        <v>22</v>
      </c>
      <c r="E98" s="380">
        <v>4</v>
      </c>
      <c r="F98" s="380">
        <v>11</v>
      </c>
      <c r="G98" s="356">
        <v>11</v>
      </c>
      <c r="H98" s="356" t="s">
        <v>122</v>
      </c>
      <c r="I98" s="380">
        <v>11</v>
      </c>
      <c r="J98" s="356">
        <v>11</v>
      </c>
      <c r="K98" s="356">
        <v>0</v>
      </c>
      <c r="L98" s="380">
        <v>0</v>
      </c>
      <c r="M98" s="356">
        <v>0</v>
      </c>
      <c r="N98" s="356">
        <v>0</v>
      </c>
      <c r="O98" s="380">
        <v>4</v>
      </c>
      <c r="P98" s="356">
        <v>0</v>
      </c>
      <c r="Q98" s="356">
        <v>4</v>
      </c>
      <c r="R98" s="380">
        <v>0</v>
      </c>
      <c r="S98" s="356" t="s">
        <v>122</v>
      </c>
      <c r="T98" s="356">
        <v>0</v>
      </c>
    </row>
    <row r="99" spans="1:20" ht="21" customHeight="1" x14ac:dyDescent="0.25">
      <c r="A99" s="39">
        <v>856</v>
      </c>
      <c r="B99" s="269" t="s">
        <v>646</v>
      </c>
      <c r="C99" s="380">
        <v>27</v>
      </c>
      <c r="D99" s="380">
        <v>27</v>
      </c>
      <c r="E99" s="380">
        <v>0</v>
      </c>
      <c r="F99" s="380">
        <v>5</v>
      </c>
      <c r="G99" s="356">
        <v>5</v>
      </c>
      <c r="H99" s="356" t="s">
        <v>122</v>
      </c>
      <c r="I99" s="380">
        <v>7</v>
      </c>
      <c r="J99" s="356">
        <v>7</v>
      </c>
      <c r="K99" s="356">
        <v>0</v>
      </c>
      <c r="L99" s="380">
        <v>6</v>
      </c>
      <c r="M99" s="356">
        <v>6</v>
      </c>
      <c r="N99" s="356" t="s">
        <v>122</v>
      </c>
      <c r="O99" s="380">
        <v>0</v>
      </c>
      <c r="P99" s="356" t="s">
        <v>122</v>
      </c>
      <c r="Q99" s="356">
        <v>0</v>
      </c>
      <c r="R99" s="380">
        <v>9</v>
      </c>
      <c r="S99" s="356">
        <v>9</v>
      </c>
      <c r="T99" s="356" t="s">
        <v>122</v>
      </c>
    </row>
    <row r="100" spans="1:20" ht="21" customHeight="1" x14ac:dyDescent="0.25">
      <c r="A100" s="39">
        <v>858</v>
      </c>
      <c r="B100" s="269" t="s">
        <v>648</v>
      </c>
      <c r="C100" s="380">
        <v>0</v>
      </c>
      <c r="D100" s="380">
        <v>0</v>
      </c>
      <c r="E100" s="380">
        <v>0</v>
      </c>
      <c r="F100" s="380">
        <v>0</v>
      </c>
      <c r="G100" s="356">
        <v>0</v>
      </c>
      <c r="H100" s="356">
        <v>0</v>
      </c>
      <c r="I100" s="380">
        <v>0</v>
      </c>
      <c r="J100" s="356">
        <v>0</v>
      </c>
      <c r="K100" s="356">
        <v>0</v>
      </c>
      <c r="L100" s="380">
        <v>0</v>
      </c>
      <c r="M100" s="356">
        <v>0</v>
      </c>
      <c r="N100" s="356">
        <v>0</v>
      </c>
      <c r="O100" s="380">
        <v>0</v>
      </c>
      <c r="P100" s="356">
        <v>0</v>
      </c>
      <c r="Q100" s="356">
        <v>0</v>
      </c>
      <c r="R100" s="380">
        <v>0</v>
      </c>
      <c r="S100" s="356">
        <v>0</v>
      </c>
      <c r="T100" s="356">
        <v>0</v>
      </c>
    </row>
    <row r="101" spans="1:20" ht="21" customHeight="1" x14ac:dyDescent="0.25">
      <c r="A101" s="39">
        <v>1006</v>
      </c>
      <c r="B101" s="269" t="s">
        <v>649</v>
      </c>
      <c r="C101" s="380">
        <v>0</v>
      </c>
      <c r="D101" s="380">
        <v>0</v>
      </c>
      <c r="E101" s="380">
        <v>0</v>
      </c>
      <c r="F101" s="380">
        <v>0</v>
      </c>
      <c r="G101" s="356">
        <v>0</v>
      </c>
      <c r="H101" s="356" t="s">
        <v>122</v>
      </c>
      <c r="I101" s="380">
        <v>0</v>
      </c>
      <c r="J101" s="356">
        <v>0</v>
      </c>
      <c r="K101" s="356">
        <v>0</v>
      </c>
      <c r="L101" s="380">
        <v>0</v>
      </c>
      <c r="M101" s="356">
        <v>0</v>
      </c>
      <c r="N101" s="356">
        <v>0</v>
      </c>
      <c r="O101" s="380">
        <v>0</v>
      </c>
      <c r="P101" s="356">
        <v>0</v>
      </c>
      <c r="Q101" s="356">
        <v>0</v>
      </c>
      <c r="R101" s="380">
        <v>0</v>
      </c>
      <c r="S101" s="356">
        <v>0</v>
      </c>
      <c r="T101" s="356">
        <v>0</v>
      </c>
    </row>
    <row r="102" spans="1:20" ht="21" customHeight="1" x14ac:dyDescent="0.25">
      <c r="A102" s="39">
        <v>9004</v>
      </c>
      <c r="B102" s="269" t="s">
        <v>650</v>
      </c>
      <c r="C102" s="380">
        <v>0</v>
      </c>
      <c r="D102" s="380">
        <v>0</v>
      </c>
      <c r="E102" s="380">
        <v>0</v>
      </c>
      <c r="F102" s="380">
        <v>0</v>
      </c>
      <c r="G102" s="356">
        <v>0</v>
      </c>
      <c r="H102" s="356">
        <v>0</v>
      </c>
      <c r="I102" s="380">
        <v>0</v>
      </c>
      <c r="J102" s="356">
        <v>0</v>
      </c>
      <c r="K102" s="356">
        <v>0</v>
      </c>
      <c r="L102" s="380">
        <v>0</v>
      </c>
      <c r="M102" s="356">
        <v>0</v>
      </c>
      <c r="N102" s="356">
        <v>0</v>
      </c>
      <c r="O102" s="380">
        <v>0</v>
      </c>
      <c r="P102" s="356">
        <v>0</v>
      </c>
      <c r="Q102" s="356">
        <v>0</v>
      </c>
      <c r="R102" s="380">
        <v>0</v>
      </c>
      <c r="S102" s="356">
        <v>0</v>
      </c>
      <c r="T102" s="356">
        <v>0</v>
      </c>
    </row>
    <row r="103" spans="1:20" ht="21" customHeight="1" x14ac:dyDescent="0.25">
      <c r="A103" s="39">
        <v>13027</v>
      </c>
      <c r="B103" s="269" t="s">
        <v>651</v>
      </c>
      <c r="C103" s="380">
        <v>0</v>
      </c>
      <c r="D103" s="380">
        <v>0</v>
      </c>
      <c r="E103" s="380">
        <v>0</v>
      </c>
      <c r="F103" s="380">
        <v>0</v>
      </c>
      <c r="G103" s="356">
        <v>0</v>
      </c>
      <c r="H103" s="356">
        <v>0</v>
      </c>
      <c r="I103" s="380">
        <v>0</v>
      </c>
      <c r="J103" s="356">
        <v>0</v>
      </c>
      <c r="K103" s="356">
        <v>0</v>
      </c>
      <c r="L103" s="380">
        <v>0</v>
      </c>
      <c r="M103" s="356">
        <v>0</v>
      </c>
      <c r="N103" s="356">
        <v>0</v>
      </c>
      <c r="O103" s="380">
        <v>0</v>
      </c>
      <c r="P103" s="356">
        <v>0</v>
      </c>
      <c r="Q103" s="356">
        <v>0</v>
      </c>
      <c r="R103" s="380">
        <v>0</v>
      </c>
      <c r="S103" s="356">
        <v>0</v>
      </c>
      <c r="T103" s="356">
        <v>0</v>
      </c>
    </row>
    <row r="104" spans="1:20" ht="21" customHeight="1" x14ac:dyDescent="0.25">
      <c r="A104" s="39">
        <v>13028</v>
      </c>
      <c r="B104" s="269" t="s">
        <v>652</v>
      </c>
      <c r="C104" s="380">
        <v>756</v>
      </c>
      <c r="D104" s="380">
        <v>536</v>
      </c>
      <c r="E104" s="380">
        <v>220</v>
      </c>
      <c r="F104" s="380">
        <v>37</v>
      </c>
      <c r="G104" s="356">
        <v>28</v>
      </c>
      <c r="H104" s="356">
        <v>9</v>
      </c>
      <c r="I104" s="380">
        <v>616</v>
      </c>
      <c r="J104" s="356">
        <v>433</v>
      </c>
      <c r="K104" s="356">
        <v>183</v>
      </c>
      <c r="L104" s="380">
        <v>53</v>
      </c>
      <c r="M104" s="356">
        <v>39</v>
      </c>
      <c r="N104" s="356">
        <v>14</v>
      </c>
      <c r="O104" s="380">
        <v>16</v>
      </c>
      <c r="P104" s="356">
        <v>9</v>
      </c>
      <c r="Q104" s="356">
        <v>7</v>
      </c>
      <c r="R104" s="380">
        <v>34</v>
      </c>
      <c r="S104" s="356">
        <v>27</v>
      </c>
      <c r="T104" s="356">
        <v>7</v>
      </c>
    </row>
    <row r="105" spans="1:20" ht="21" customHeight="1" x14ac:dyDescent="0.25">
      <c r="A105" s="39"/>
      <c r="B105" s="268" t="s">
        <v>1372</v>
      </c>
      <c r="C105" s="380">
        <v>469</v>
      </c>
      <c r="D105" s="380">
        <v>420</v>
      </c>
      <c r="E105" s="380">
        <v>49</v>
      </c>
      <c r="F105" s="380">
        <v>141</v>
      </c>
      <c r="G105" s="380">
        <v>132</v>
      </c>
      <c r="H105" s="380">
        <v>9</v>
      </c>
      <c r="I105" s="380">
        <v>194</v>
      </c>
      <c r="J105" s="380">
        <v>165</v>
      </c>
      <c r="K105" s="380">
        <v>29</v>
      </c>
      <c r="L105" s="380">
        <v>55</v>
      </c>
      <c r="M105" s="380">
        <v>51</v>
      </c>
      <c r="N105" s="380">
        <v>4</v>
      </c>
      <c r="O105" s="380">
        <v>22</v>
      </c>
      <c r="P105" s="380">
        <v>22</v>
      </c>
      <c r="Q105" s="380">
        <v>0</v>
      </c>
      <c r="R105" s="380">
        <v>57</v>
      </c>
      <c r="S105" s="380">
        <v>50</v>
      </c>
      <c r="T105" s="380">
        <v>7</v>
      </c>
    </row>
    <row r="106" spans="1:20" ht="21" customHeight="1" x14ac:dyDescent="0.25">
      <c r="A106" s="39">
        <v>101</v>
      </c>
      <c r="B106" s="269" t="s">
        <v>654</v>
      </c>
      <c r="C106" s="380">
        <v>10</v>
      </c>
      <c r="D106" s="380">
        <v>10</v>
      </c>
      <c r="E106" s="380">
        <v>0</v>
      </c>
      <c r="F106" s="380">
        <v>4</v>
      </c>
      <c r="G106" s="356">
        <v>4</v>
      </c>
      <c r="H106" s="356" t="s">
        <v>122</v>
      </c>
      <c r="I106" s="380">
        <v>6</v>
      </c>
      <c r="J106" s="356">
        <v>6</v>
      </c>
      <c r="K106" s="356">
        <v>0</v>
      </c>
      <c r="L106" s="380">
        <v>0</v>
      </c>
      <c r="M106" s="356" t="s">
        <v>122</v>
      </c>
      <c r="N106" s="356">
        <v>0</v>
      </c>
      <c r="O106" s="380">
        <v>0</v>
      </c>
      <c r="P106" s="356" t="s">
        <v>122</v>
      </c>
      <c r="Q106" s="356">
        <v>0</v>
      </c>
      <c r="R106" s="380">
        <v>0</v>
      </c>
      <c r="S106" s="356" t="s">
        <v>122</v>
      </c>
      <c r="T106" s="356">
        <v>0</v>
      </c>
    </row>
    <row r="107" spans="1:20" ht="21" customHeight="1" x14ac:dyDescent="0.25">
      <c r="A107" s="39">
        <v>203</v>
      </c>
      <c r="B107" s="269" t="s">
        <v>655</v>
      </c>
      <c r="C107" s="380">
        <v>0</v>
      </c>
      <c r="D107" s="380">
        <v>0</v>
      </c>
      <c r="E107" s="380">
        <v>0</v>
      </c>
      <c r="F107" s="380">
        <v>0</v>
      </c>
      <c r="G107" s="356">
        <v>0</v>
      </c>
      <c r="H107" s="356">
        <v>0</v>
      </c>
      <c r="I107" s="380">
        <v>0</v>
      </c>
      <c r="J107" s="356" t="s">
        <v>122</v>
      </c>
      <c r="K107" s="356" t="s">
        <v>122</v>
      </c>
      <c r="L107" s="380">
        <v>0</v>
      </c>
      <c r="M107" s="356">
        <v>0</v>
      </c>
      <c r="N107" s="356">
        <v>0</v>
      </c>
      <c r="O107" s="380">
        <v>0</v>
      </c>
      <c r="P107" s="356">
        <v>0</v>
      </c>
      <c r="Q107" s="356">
        <v>0</v>
      </c>
      <c r="R107" s="380">
        <v>0</v>
      </c>
      <c r="S107" s="356">
        <v>0</v>
      </c>
      <c r="T107" s="356">
        <v>0</v>
      </c>
    </row>
    <row r="108" spans="1:20" ht="21" customHeight="1" x14ac:dyDescent="0.25">
      <c r="A108" s="39">
        <v>204</v>
      </c>
      <c r="B108" s="269" t="s">
        <v>656</v>
      </c>
      <c r="C108" s="380">
        <v>121</v>
      </c>
      <c r="D108" s="380">
        <v>110</v>
      </c>
      <c r="E108" s="380">
        <v>11</v>
      </c>
      <c r="F108" s="380">
        <v>49</v>
      </c>
      <c r="G108" s="356">
        <v>45</v>
      </c>
      <c r="H108" s="356">
        <v>4</v>
      </c>
      <c r="I108" s="380">
        <v>23</v>
      </c>
      <c r="J108" s="356">
        <v>23</v>
      </c>
      <c r="K108" s="356" t="s">
        <v>122</v>
      </c>
      <c r="L108" s="380">
        <v>11</v>
      </c>
      <c r="M108" s="356">
        <v>11</v>
      </c>
      <c r="N108" s="356" t="s">
        <v>122</v>
      </c>
      <c r="O108" s="380">
        <v>14</v>
      </c>
      <c r="P108" s="356">
        <v>14</v>
      </c>
      <c r="Q108" s="356" t="s">
        <v>122</v>
      </c>
      <c r="R108" s="380">
        <v>24</v>
      </c>
      <c r="S108" s="356">
        <v>17</v>
      </c>
      <c r="T108" s="356">
        <v>7</v>
      </c>
    </row>
    <row r="109" spans="1:20" ht="21" customHeight="1" x14ac:dyDescent="0.25">
      <c r="A109" s="39">
        <v>205</v>
      </c>
      <c r="B109" s="269" t="s">
        <v>657</v>
      </c>
      <c r="C109" s="380">
        <v>0</v>
      </c>
      <c r="D109" s="380">
        <v>0</v>
      </c>
      <c r="E109" s="380">
        <v>0</v>
      </c>
      <c r="F109" s="380">
        <v>0</v>
      </c>
      <c r="G109" s="356">
        <v>0</v>
      </c>
      <c r="H109" s="356">
        <v>0</v>
      </c>
      <c r="I109" s="380">
        <v>0</v>
      </c>
      <c r="J109" s="356">
        <v>0</v>
      </c>
      <c r="K109" s="356">
        <v>0</v>
      </c>
      <c r="L109" s="380">
        <v>0</v>
      </c>
      <c r="M109" s="356">
        <v>0</v>
      </c>
      <c r="N109" s="356">
        <v>0</v>
      </c>
      <c r="O109" s="380">
        <v>0</v>
      </c>
      <c r="P109" s="356">
        <v>0</v>
      </c>
      <c r="Q109" s="356">
        <v>0</v>
      </c>
      <c r="R109" s="380">
        <v>0</v>
      </c>
      <c r="S109" s="356">
        <v>0</v>
      </c>
      <c r="T109" s="356">
        <v>0</v>
      </c>
    </row>
    <row r="110" spans="1:20" ht="21" customHeight="1" x14ac:dyDescent="0.25">
      <c r="A110" s="39">
        <v>301</v>
      </c>
      <c r="B110" s="269" t="s">
        <v>658</v>
      </c>
      <c r="C110" s="380">
        <v>0</v>
      </c>
      <c r="D110" s="380">
        <v>0</v>
      </c>
      <c r="E110" s="380">
        <v>0</v>
      </c>
      <c r="F110" s="380">
        <v>0</v>
      </c>
      <c r="G110" s="356" t="s">
        <v>122</v>
      </c>
      <c r="H110" s="356">
        <v>0</v>
      </c>
      <c r="I110" s="380">
        <v>0</v>
      </c>
      <c r="J110" s="356">
        <v>0</v>
      </c>
      <c r="K110" s="356">
        <v>0</v>
      </c>
      <c r="L110" s="380">
        <v>0</v>
      </c>
      <c r="M110" s="356">
        <v>0</v>
      </c>
      <c r="N110" s="356" t="s">
        <v>122</v>
      </c>
      <c r="O110" s="380">
        <v>0</v>
      </c>
      <c r="P110" s="356">
        <v>0</v>
      </c>
      <c r="Q110" s="356">
        <v>0</v>
      </c>
      <c r="R110" s="380">
        <v>0</v>
      </c>
      <c r="S110" s="356" t="s">
        <v>122</v>
      </c>
      <c r="T110" s="356" t="s">
        <v>122</v>
      </c>
    </row>
    <row r="111" spans="1:20" ht="21" customHeight="1" x14ac:dyDescent="0.25">
      <c r="A111" s="39">
        <v>302</v>
      </c>
      <c r="B111" s="269" t="s">
        <v>659</v>
      </c>
      <c r="C111" s="380">
        <v>131</v>
      </c>
      <c r="D111" s="380">
        <v>119</v>
      </c>
      <c r="E111" s="380">
        <v>12</v>
      </c>
      <c r="F111" s="380">
        <v>39</v>
      </c>
      <c r="G111" s="356">
        <v>39</v>
      </c>
      <c r="H111" s="356" t="s">
        <v>122</v>
      </c>
      <c r="I111" s="380">
        <v>57</v>
      </c>
      <c r="J111" s="356">
        <v>49</v>
      </c>
      <c r="K111" s="356">
        <v>8</v>
      </c>
      <c r="L111" s="380">
        <v>14</v>
      </c>
      <c r="M111" s="356">
        <v>10</v>
      </c>
      <c r="N111" s="356">
        <v>4</v>
      </c>
      <c r="O111" s="380">
        <v>8</v>
      </c>
      <c r="P111" s="356">
        <v>8</v>
      </c>
      <c r="Q111" s="356">
        <v>0</v>
      </c>
      <c r="R111" s="380">
        <v>13</v>
      </c>
      <c r="S111" s="356">
        <v>13</v>
      </c>
      <c r="T111" s="356">
        <v>0</v>
      </c>
    </row>
    <row r="112" spans="1:20" ht="21" customHeight="1" x14ac:dyDescent="0.25">
      <c r="A112" s="39">
        <v>303</v>
      </c>
      <c r="B112" s="269" t="s">
        <v>660</v>
      </c>
      <c r="C112" s="380">
        <v>4</v>
      </c>
      <c r="D112" s="380">
        <v>4</v>
      </c>
      <c r="E112" s="380">
        <v>0</v>
      </c>
      <c r="F112" s="380">
        <v>0</v>
      </c>
      <c r="G112" s="356" t="s">
        <v>122</v>
      </c>
      <c r="H112" s="356">
        <v>0</v>
      </c>
      <c r="I112" s="380">
        <v>0</v>
      </c>
      <c r="J112" s="356" t="s">
        <v>122</v>
      </c>
      <c r="K112" s="356">
        <v>0</v>
      </c>
      <c r="L112" s="380">
        <v>4</v>
      </c>
      <c r="M112" s="356">
        <v>4</v>
      </c>
      <c r="N112" s="356" t="s">
        <v>122</v>
      </c>
      <c r="O112" s="380">
        <v>0</v>
      </c>
      <c r="P112" s="356">
        <v>0</v>
      </c>
      <c r="Q112" s="356">
        <v>0</v>
      </c>
      <c r="R112" s="380">
        <v>0</v>
      </c>
      <c r="S112" s="356" t="s">
        <v>122</v>
      </c>
      <c r="T112" s="356" t="s">
        <v>122</v>
      </c>
    </row>
    <row r="113" spans="1:20" ht="21" customHeight="1" x14ac:dyDescent="0.25">
      <c r="A113" s="39">
        <v>306</v>
      </c>
      <c r="B113" s="269" t="s">
        <v>662</v>
      </c>
      <c r="C113" s="380">
        <v>0</v>
      </c>
      <c r="D113" s="380">
        <v>0</v>
      </c>
      <c r="E113" s="380">
        <v>0</v>
      </c>
      <c r="F113" s="380">
        <v>0</v>
      </c>
      <c r="G113" s="356">
        <v>0</v>
      </c>
      <c r="H113" s="356">
        <v>0</v>
      </c>
      <c r="I113" s="380">
        <v>0</v>
      </c>
      <c r="J113" s="356">
        <v>0</v>
      </c>
      <c r="K113" s="356">
        <v>0</v>
      </c>
      <c r="L113" s="380">
        <v>0</v>
      </c>
      <c r="M113" s="356">
        <v>0</v>
      </c>
      <c r="N113" s="356">
        <v>0</v>
      </c>
      <c r="O113" s="380">
        <v>0</v>
      </c>
      <c r="P113" s="356" t="s">
        <v>122</v>
      </c>
      <c r="Q113" s="356">
        <v>0</v>
      </c>
      <c r="R113" s="380">
        <v>0</v>
      </c>
      <c r="S113" s="356">
        <v>0</v>
      </c>
      <c r="T113" s="356">
        <v>0</v>
      </c>
    </row>
    <row r="114" spans="1:20" ht="21" customHeight="1" x14ac:dyDescent="0.25">
      <c r="A114" s="39">
        <v>307</v>
      </c>
      <c r="B114" s="269" t="s">
        <v>663</v>
      </c>
      <c r="C114" s="380">
        <v>0</v>
      </c>
      <c r="D114" s="380">
        <v>0</v>
      </c>
      <c r="E114" s="380">
        <v>0</v>
      </c>
      <c r="F114" s="380">
        <v>0</v>
      </c>
      <c r="G114" s="356">
        <v>0</v>
      </c>
      <c r="H114" s="356">
        <v>0</v>
      </c>
      <c r="I114" s="380">
        <v>0</v>
      </c>
      <c r="J114" s="356">
        <v>0</v>
      </c>
      <c r="K114" s="356">
        <v>0</v>
      </c>
      <c r="L114" s="380">
        <v>0</v>
      </c>
      <c r="M114" s="356">
        <v>0</v>
      </c>
      <c r="N114" s="356">
        <v>0</v>
      </c>
      <c r="O114" s="380">
        <v>0</v>
      </c>
      <c r="P114" s="356">
        <v>0</v>
      </c>
      <c r="Q114" s="356">
        <v>0</v>
      </c>
      <c r="R114" s="380">
        <v>0</v>
      </c>
      <c r="S114" s="356">
        <v>0</v>
      </c>
      <c r="T114" s="356">
        <v>0</v>
      </c>
    </row>
    <row r="115" spans="1:20" ht="21" customHeight="1" x14ac:dyDescent="0.25">
      <c r="A115" s="39">
        <v>308</v>
      </c>
      <c r="B115" s="269" t="s">
        <v>664</v>
      </c>
      <c r="C115" s="380">
        <v>0</v>
      </c>
      <c r="D115" s="380">
        <v>0</v>
      </c>
      <c r="E115" s="380">
        <v>0</v>
      </c>
      <c r="F115" s="380">
        <v>0</v>
      </c>
      <c r="G115" s="356">
        <v>0</v>
      </c>
      <c r="H115" s="356">
        <v>0</v>
      </c>
      <c r="I115" s="380">
        <v>0</v>
      </c>
      <c r="J115" s="356">
        <v>0</v>
      </c>
      <c r="K115" s="356">
        <v>0</v>
      </c>
      <c r="L115" s="380">
        <v>0</v>
      </c>
      <c r="M115" s="356">
        <v>0</v>
      </c>
      <c r="N115" s="356">
        <v>0</v>
      </c>
      <c r="O115" s="380">
        <v>0</v>
      </c>
      <c r="P115" s="356">
        <v>0</v>
      </c>
      <c r="Q115" s="356">
        <v>0</v>
      </c>
      <c r="R115" s="380">
        <v>0</v>
      </c>
      <c r="S115" s="356">
        <v>0</v>
      </c>
      <c r="T115" s="356">
        <v>0</v>
      </c>
    </row>
    <row r="116" spans="1:20" s="5" customFormat="1" ht="21" customHeight="1" x14ac:dyDescent="0.25">
      <c r="A116" s="39">
        <v>309</v>
      </c>
      <c r="B116" s="269" t="s">
        <v>665</v>
      </c>
      <c r="C116" s="380">
        <v>96</v>
      </c>
      <c r="D116" s="380">
        <v>88</v>
      </c>
      <c r="E116" s="380">
        <v>8</v>
      </c>
      <c r="F116" s="380">
        <v>16</v>
      </c>
      <c r="G116" s="356">
        <v>16</v>
      </c>
      <c r="H116" s="356" t="s">
        <v>122</v>
      </c>
      <c r="I116" s="380">
        <v>61</v>
      </c>
      <c r="J116" s="356">
        <v>53</v>
      </c>
      <c r="K116" s="356">
        <v>8</v>
      </c>
      <c r="L116" s="380">
        <v>11</v>
      </c>
      <c r="M116" s="356">
        <v>11</v>
      </c>
      <c r="N116" s="356" t="s">
        <v>122</v>
      </c>
      <c r="O116" s="380">
        <v>0</v>
      </c>
      <c r="P116" s="356" t="s">
        <v>122</v>
      </c>
      <c r="Q116" s="356">
        <v>0</v>
      </c>
      <c r="R116" s="380">
        <v>8</v>
      </c>
      <c r="S116" s="356">
        <v>8</v>
      </c>
      <c r="T116" s="356">
        <v>0</v>
      </c>
    </row>
    <row r="117" spans="1:20" ht="21" customHeight="1" x14ac:dyDescent="0.25">
      <c r="A117" s="39">
        <v>311</v>
      </c>
      <c r="B117" s="269" t="s">
        <v>1133</v>
      </c>
      <c r="C117" s="380">
        <v>0</v>
      </c>
      <c r="D117" s="380">
        <v>0</v>
      </c>
      <c r="E117" s="380">
        <v>0</v>
      </c>
      <c r="F117" s="380">
        <v>0</v>
      </c>
      <c r="G117" s="356">
        <v>0</v>
      </c>
      <c r="H117" s="356">
        <v>0</v>
      </c>
      <c r="I117" s="380">
        <v>0</v>
      </c>
      <c r="J117" s="356">
        <v>0</v>
      </c>
      <c r="K117" s="356">
        <v>0</v>
      </c>
      <c r="L117" s="380">
        <v>0</v>
      </c>
      <c r="M117" s="356">
        <v>0</v>
      </c>
      <c r="N117" s="356">
        <v>0</v>
      </c>
      <c r="O117" s="380">
        <v>0</v>
      </c>
      <c r="P117" s="356">
        <v>0</v>
      </c>
      <c r="Q117" s="356">
        <v>0</v>
      </c>
      <c r="R117" s="380">
        <v>0</v>
      </c>
      <c r="S117" s="356">
        <v>0</v>
      </c>
      <c r="T117" s="356">
        <v>0</v>
      </c>
    </row>
    <row r="118" spans="1:20" ht="21" customHeight="1" x14ac:dyDescent="0.25">
      <c r="A118" s="39">
        <v>403</v>
      </c>
      <c r="B118" s="269" t="s">
        <v>667</v>
      </c>
      <c r="C118" s="380">
        <v>0</v>
      </c>
      <c r="D118" s="380">
        <v>0</v>
      </c>
      <c r="E118" s="380">
        <v>0</v>
      </c>
      <c r="F118" s="380">
        <v>0</v>
      </c>
      <c r="G118" s="356" t="s">
        <v>122</v>
      </c>
      <c r="H118" s="356">
        <v>0</v>
      </c>
      <c r="I118" s="380">
        <v>0</v>
      </c>
      <c r="J118" s="356">
        <v>0</v>
      </c>
      <c r="K118" s="356">
        <v>0</v>
      </c>
      <c r="L118" s="380">
        <v>0</v>
      </c>
      <c r="M118" s="356" t="s">
        <v>122</v>
      </c>
      <c r="N118" s="356">
        <v>0</v>
      </c>
      <c r="O118" s="380">
        <v>0</v>
      </c>
      <c r="P118" s="356">
        <v>0</v>
      </c>
      <c r="Q118" s="356">
        <v>0</v>
      </c>
      <c r="R118" s="380">
        <v>0</v>
      </c>
      <c r="S118" s="356">
        <v>0</v>
      </c>
      <c r="T118" s="356">
        <v>0</v>
      </c>
    </row>
    <row r="119" spans="1:20" s="5" customFormat="1" ht="21" customHeight="1" x14ac:dyDescent="0.25">
      <c r="A119" s="39">
        <v>410</v>
      </c>
      <c r="B119" s="269" t="s">
        <v>670</v>
      </c>
      <c r="C119" s="380">
        <v>0</v>
      </c>
      <c r="D119" s="380">
        <v>0</v>
      </c>
      <c r="E119" s="380">
        <v>0</v>
      </c>
      <c r="F119" s="380">
        <v>0</v>
      </c>
      <c r="G119" s="356" t="s">
        <v>122</v>
      </c>
      <c r="H119" s="356">
        <v>0</v>
      </c>
      <c r="I119" s="380">
        <v>0</v>
      </c>
      <c r="J119" s="356">
        <v>0</v>
      </c>
      <c r="K119" s="356">
        <v>0</v>
      </c>
      <c r="L119" s="380">
        <v>0</v>
      </c>
      <c r="M119" s="356">
        <v>0</v>
      </c>
      <c r="N119" s="356">
        <v>0</v>
      </c>
      <c r="O119" s="380">
        <v>0</v>
      </c>
      <c r="P119" s="356" t="s">
        <v>122</v>
      </c>
      <c r="Q119" s="356">
        <v>0</v>
      </c>
      <c r="R119" s="380">
        <v>0</v>
      </c>
      <c r="S119" s="356" t="s">
        <v>122</v>
      </c>
      <c r="T119" s="356">
        <v>0</v>
      </c>
    </row>
    <row r="120" spans="1:20" ht="21" customHeight="1" x14ac:dyDescent="0.25">
      <c r="A120" s="39">
        <v>413</v>
      </c>
      <c r="B120" s="269" t="s">
        <v>671</v>
      </c>
      <c r="C120" s="380">
        <v>0</v>
      </c>
      <c r="D120" s="380">
        <v>0</v>
      </c>
      <c r="E120" s="380">
        <v>0</v>
      </c>
      <c r="F120" s="380">
        <v>0</v>
      </c>
      <c r="G120" s="356">
        <v>0</v>
      </c>
      <c r="H120" s="356">
        <v>0</v>
      </c>
      <c r="I120" s="380">
        <v>0</v>
      </c>
      <c r="J120" s="356">
        <v>0</v>
      </c>
      <c r="K120" s="356">
        <v>0</v>
      </c>
      <c r="L120" s="380">
        <v>0</v>
      </c>
      <c r="M120" s="356">
        <v>0</v>
      </c>
      <c r="N120" s="356">
        <v>0</v>
      </c>
      <c r="O120" s="380">
        <v>0</v>
      </c>
      <c r="P120" s="356">
        <v>0</v>
      </c>
      <c r="Q120" s="356">
        <v>0</v>
      </c>
      <c r="R120" s="380">
        <v>0</v>
      </c>
      <c r="S120" s="356">
        <v>0</v>
      </c>
      <c r="T120" s="356">
        <v>0</v>
      </c>
    </row>
    <row r="121" spans="1:20" ht="21" customHeight="1" x14ac:dyDescent="0.25">
      <c r="A121" s="39">
        <v>419</v>
      </c>
      <c r="B121" s="269" t="s">
        <v>1373</v>
      </c>
      <c r="C121" s="380">
        <v>0</v>
      </c>
      <c r="D121" s="380">
        <v>0</v>
      </c>
      <c r="E121" s="380">
        <v>0</v>
      </c>
      <c r="F121" s="380">
        <v>0</v>
      </c>
      <c r="G121" s="356">
        <v>0</v>
      </c>
      <c r="H121" s="356">
        <v>0</v>
      </c>
      <c r="I121" s="380">
        <v>0</v>
      </c>
      <c r="J121" s="356">
        <v>0</v>
      </c>
      <c r="K121" s="356">
        <v>0</v>
      </c>
      <c r="L121" s="380">
        <v>0</v>
      </c>
      <c r="M121" s="356">
        <v>0</v>
      </c>
      <c r="N121" s="356">
        <v>0</v>
      </c>
      <c r="O121" s="380">
        <v>0</v>
      </c>
      <c r="P121" s="356">
        <v>0</v>
      </c>
      <c r="Q121" s="356">
        <v>0</v>
      </c>
      <c r="R121" s="380">
        <v>0</v>
      </c>
      <c r="S121" s="356">
        <v>0</v>
      </c>
      <c r="T121" s="356">
        <v>0</v>
      </c>
    </row>
    <row r="122" spans="1:20" ht="21" customHeight="1" x14ac:dyDescent="0.25">
      <c r="A122" s="39">
        <v>420</v>
      </c>
      <c r="B122" s="269" t="s">
        <v>675</v>
      </c>
      <c r="C122" s="380">
        <v>0</v>
      </c>
      <c r="D122" s="380">
        <v>0</v>
      </c>
      <c r="E122" s="380">
        <v>0</v>
      </c>
      <c r="F122" s="380">
        <v>0</v>
      </c>
      <c r="G122" s="356" t="s">
        <v>122</v>
      </c>
      <c r="H122" s="356">
        <v>0</v>
      </c>
      <c r="I122" s="380">
        <v>0</v>
      </c>
      <c r="J122" s="356">
        <v>0</v>
      </c>
      <c r="K122" s="356">
        <v>0</v>
      </c>
      <c r="L122" s="380">
        <v>0</v>
      </c>
      <c r="M122" s="356">
        <v>0</v>
      </c>
      <c r="N122" s="356">
        <v>0</v>
      </c>
      <c r="O122" s="380">
        <v>0</v>
      </c>
      <c r="P122" s="356">
        <v>0</v>
      </c>
      <c r="Q122" s="356">
        <v>0</v>
      </c>
      <c r="R122" s="380">
        <v>0</v>
      </c>
      <c r="S122" s="356">
        <v>0</v>
      </c>
      <c r="T122" s="356">
        <v>0</v>
      </c>
    </row>
    <row r="123" spans="1:20" ht="21" customHeight="1" x14ac:dyDescent="0.25">
      <c r="A123" s="39">
        <v>421</v>
      </c>
      <c r="B123" s="269" t="s">
        <v>676</v>
      </c>
      <c r="C123" s="380">
        <v>0</v>
      </c>
      <c r="D123" s="380">
        <v>0</v>
      </c>
      <c r="E123" s="380">
        <v>0</v>
      </c>
      <c r="F123" s="380">
        <v>0</v>
      </c>
      <c r="G123" s="356">
        <v>0</v>
      </c>
      <c r="H123" s="356">
        <v>0</v>
      </c>
      <c r="I123" s="380">
        <v>0</v>
      </c>
      <c r="J123" s="356">
        <v>0</v>
      </c>
      <c r="K123" s="356">
        <v>0</v>
      </c>
      <c r="L123" s="380">
        <v>0</v>
      </c>
      <c r="M123" s="356">
        <v>0</v>
      </c>
      <c r="N123" s="356">
        <v>0</v>
      </c>
      <c r="O123" s="380">
        <v>0</v>
      </c>
      <c r="P123" s="356" t="s">
        <v>122</v>
      </c>
      <c r="Q123" s="356">
        <v>0</v>
      </c>
      <c r="R123" s="380">
        <v>0</v>
      </c>
      <c r="S123" s="356">
        <v>0</v>
      </c>
      <c r="T123" s="356">
        <v>0</v>
      </c>
    </row>
    <row r="124" spans="1:20" ht="21" customHeight="1" x14ac:dyDescent="0.25">
      <c r="A124" s="39">
        <v>502</v>
      </c>
      <c r="B124" s="269" t="s">
        <v>677</v>
      </c>
      <c r="C124" s="380">
        <v>0</v>
      </c>
      <c r="D124" s="380">
        <v>0</v>
      </c>
      <c r="E124" s="380">
        <v>0</v>
      </c>
      <c r="F124" s="380">
        <v>0</v>
      </c>
      <c r="G124" s="356" t="s">
        <v>122</v>
      </c>
      <c r="H124" s="356">
        <v>0</v>
      </c>
      <c r="I124" s="380">
        <v>0</v>
      </c>
      <c r="J124" s="356">
        <v>0</v>
      </c>
      <c r="K124" s="356">
        <v>0</v>
      </c>
      <c r="L124" s="380">
        <v>0</v>
      </c>
      <c r="M124" s="356" t="s">
        <v>122</v>
      </c>
      <c r="N124" s="356">
        <v>0</v>
      </c>
      <c r="O124" s="380">
        <v>0</v>
      </c>
      <c r="P124" s="356">
        <v>0</v>
      </c>
      <c r="Q124" s="356">
        <v>0</v>
      </c>
      <c r="R124" s="380">
        <v>0</v>
      </c>
      <c r="S124" s="356" t="s">
        <v>122</v>
      </c>
      <c r="T124" s="356">
        <v>0</v>
      </c>
    </row>
    <row r="125" spans="1:20" ht="21" customHeight="1" x14ac:dyDescent="0.25">
      <c r="A125" s="39">
        <v>503</v>
      </c>
      <c r="B125" s="269" t="s">
        <v>678</v>
      </c>
      <c r="C125" s="380">
        <v>0</v>
      </c>
      <c r="D125" s="380">
        <v>0</v>
      </c>
      <c r="E125" s="380">
        <v>0</v>
      </c>
      <c r="F125" s="380">
        <v>0</v>
      </c>
      <c r="G125" s="356">
        <v>0</v>
      </c>
      <c r="H125" s="356">
        <v>0</v>
      </c>
      <c r="I125" s="380">
        <v>0</v>
      </c>
      <c r="J125" s="356">
        <v>0</v>
      </c>
      <c r="K125" s="356">
        <v>0</v>
      </c>
      <c r="L125" s="380">
        <v>0</v>
      </c>
      <c r="M125" s="356">
        <v>0</v>
      </c>
      <c r="N125" s="356">
        <v>0</v>
      </c>
      <c r="O125" s="380">
        <v>0</v>
      </c>
      <c r="P125" s="356">
        <v>0</v>
      </c>
      <c r="Q125" s="356">
        <v>0</v>
      </c>
      <c r="R125" s="380">
        <v>0</v>
      </c>
      <c r="S125" s="356">
        <v>0</v>
      </c>
      <c r="T125" s="356">
        <v>0</v>
      </c>
    </row>
    <row r="126" spans="1:20" ht="21" customHeight="1" x14ac:dyDescent="0.25">
      <c r="A126" s="39">
        <v>605</v>
      </c>
      <c r="B126" s="269" t="s">
        <v>681</v>
      </c>
      <c r="C126" s="380">
        <v>0</v>
      </c>
      <c r="D126" s="380">
        <v>0</v>
      </c>
      <c r="E126" s="380">
        <v>0</v>
      </c>
      <c r="F126" s="380">
        <v>0</v>
      </c>
      <c r="G126" s="356">
        <v>0</v>
      </c>
      <c r="H126" s="356">
        <v>0</v>
      </c>
      <c r="I126" s="380">
        <v>0</v>
      </c>
      <c r="J126" s="356">
        <v>0</v>
      </c>
      <c r="K126" s="356">
        <v>0</v>
      </c>
      <c r="L126" s="380">
        <v>0</v>
      </c>
      <c r="M126" s="356">
        <v>0</v>
      </c>
      <c r="N126" s="356">
        <v>0</v>
      </c>
      <c r="O126" s="380">
        <v>0</v>
      </c>
      <c r="P126" s="356">
        <v>0</v>
      </c>
      <c r="Q126" s="356">
        <v>0</v>
      </c>
      <c r="R126" s="380">
        <v>0</v>
      </c>
      <c r="S126" s="356">
        <v>0</v>
      </c>
      <c r="T126" s="356">
        <v>0</v>
      </c>
    </row>
    <row r="127" spans="1:20" ht="21" customHeight="1" x14ac:dyDescent="0.25">
      <c r="A127" s="39">
        <v>845</v>
      </c>
      <c r="B127" s="269" t="s">
        <v>682</v>
      </c>
      <c r="C127" s="380">
        <v>0</v>
      </c>
      <c r="D127" s="380">
        <v>0</v>
      </c>
      <c r="E127" s="380">
        <v>0</v>
      </c>
      <c r="F127" s="380">
        <v>0</v>
      </c>
      <c r="G127" s="356">
        <v>0</v>
      </c>
      <c r="H127" s="356">
        <v>0</v>
      </c>
      <c r="I127" s="380">
        <v>0</v>
      </c>
      <c r="J127" s="356">
        <v>0</v>
      </c>
      <c r="K127" s="356">
        <v>0</v>
      </c>
      <c r="L127" s="380">
        <v>0</v>
      </c>
      <c r="M127" s="356">
        <v>0</v>
      </c>
      <c r="N127" s="356">
        <v>0</v>
      </c>
      <c r="O127" s="380">
        <v>0</v>
      </c>
      <c r="P127" s="356">
        <v>0</v>
      </c>
      <c r="Q127" s="356">
        <v>0</v>
      </c>
      <c r="R127" s="380">
        <v>0</v>
      </c>
      <c r="S127" s="356">
        <v>0</v>
      </c>
      <c r="T127" s="356">
        <v>0</v>
      </c>
    </row>
    <row r="128" spans="1:20" ht="21" customHeight="1" x14ac:dyDescent="0.25">
      <c r="A128" s="39">
        <v>4001</v>
      </c>
      <c r="B128" s="269" t="s">
        <v>684</v>
      </c>
      <c r="C128" s="380">
        <v>0</v>
      </c>
      <c r="D128" s="380">
        <v>0</v>
      </c>
      <c r="E128" s="380">
        <v>0</v>
      </c>
      <c r="F128" s="380">
        <v>0</v>
      </c>
      <c r="G128" s="356">
        <v>0</v>
      </c>
      <c r="H128" s="356">
        <v>0</v>
      </c>
      <c r="I128" s="380">
        <v>0</v>
      </c>
      <c r="J128" s="356">
        <v>0</v>
      </c>
      <c r="K128" s="356">
        <v>0</v>
      </c>
      <c r="L128" s="380">
        <v>0</v>
      </c>
      <c r="M128" s="356">
        <v>0</v>
      </c>
      <c r="N128" s="356">
        <v>0</v>
      </c>
      <c r="O128" s="380">
        <v>0</v>
      </c>
      <c r="P128" s="356">
        <v>0</v>
      </c>
      <c r="Q128" s="356">
        <v>0</v>
      </c>
      <c r="R128" s="380">
        <v>0</v>
      </c>
      <c r="S128" s="356" t="s">
        <v>122</v>
      </c>
      <c r="T128" s="356">
        <v>0</v>
      </c>
    </row>
    <row r="129" spans="1:20" ht="21" customHeight="1" x14ac:dyDescent="0.25">
      <c r="A129" s="39">
        <v>9002</v>
      </c>
      <c r="B129" s="269" t="s">
        <v>686</v>
      </c>
      <c r="C129" s="380">
        <v>0</v>
      </c>
      <c r="D129" s="380">
        <v>0</v>
      </c>
      <c r="E129" s="380">
        <v>0</v>
      </c>
      <c r="F129" s="380">
        <v>0</v>
      </c>
      <c r="G129" s="356" t="s">
        <v>122</v>
      </c>
      <c r="H129" s="356">
        <v>0</v>
      </c>
      <c r="I129" s="380">
        <v>0</v>
      </c>
      <c r="J129" s="356" t="s">
        <v>122</v>
      </c>
      <c r="K129" s="356">
        <v>0</v>
      </c>
      <c r="L129" s="380">
        <v>0</v>
      </c>
      <c r="M129" s="356" t="s">
        <v>122</v>
      </c>
      <c r="N129" s="356" t="s">
        <v>122</v>
      </c>
      <c r="O129" s="380">
        <v>0</v>
      </c>
      <c r="P129" s="356" t="s">
        <v>122</v>
      </c>
      <c r="Q129" s="356">
        <v>0</v>
      </c>
      <c r="R129" s="380">
        <v>0</v>
      </c>
      <c r="S129" s="356">
        <v>0</v>
      </c>
      <c r="T129" s="356">
        <v>0</v>
      </c>
    </row>
    <row r="130" spans="1:20" ht="21" customHeight="1" x14ac:dyDescent="0.25">
      <c r="A130" s="39">
        <v>9003</v>
      </c>
      <c r="B130" s="269" t="s">
        <v>687</v>
      </c>
      <c r="C130" s="380">
        <v>33</v>
      </c>
      <c r="D130" s="380">
        <v>27</v>
      </c>
      <c r="E130" s="380">
        <v>6</v>
      </c>
      <c r="F130" s="380">
        <v>5</v>
      </c>
      <c r="G130" s="356">
        <v>5</v>
      </c>
      <c r="H130" s="356">
        <v>0</v>
      </c>
      <c r="I130" s="380">
        <v>18</v>
      </c>
      <c r="J130" s="356">
        <v>12</v>
      </c>
      <c r="K130" s="356">
        <v>6</v>
      </c>
      <c r="L130" s="380">
        <v>5</v>
      </c>
      <c r="M130" s="356">
        <v>5</v>
      </c>
      <c r="N130" s="356" t="s">
        <v>122</v>
      </c>
      <c r="O130" s="380">
        <v>0</v>
      </c>
      <c r="P130" s="356" t="s">
        <v>122</v>
      </c>
      <c r="Q130" s="356">
        <v>0</v>
      </c>
      <c r="R130" s="380">
        <v>5</v>
      </c>
      <c r="S130" s="356">
        <v>5</v>
      </c>
      <c r="T130" s="356" t="s">
        <v>122</v>
      </c>
    </row>
    <row r="131" spans="1:20" ht="21" customHeight="1" x14ac:dyDescent="0.25">
      <c r="A131" s="39">
        <v>9099</v>
      </c>
      <c r="B131" s="269" t="s">
        <v>688</v>
      </c>
      <c r="C131" s="380">
        <v>70</v>
      </c>
      <c r="D131" s="380">
        <v>58</v>
      </c>
      <c r="E131" s="380">
        <v>12</v>
      </c>
      <c r="F131" s="380">
        <v>28</v>
      </c>
      <c r="G131" s="356">
        <v>23</v>
      </c>
      <c r="H131" s="356">
        <v>5</v>
      </c>
      <c r="I131" s="380">
        <v>25</v>
      </c>
      <c r="J131" s="356">
        <v>18</v>
      </c>
      <c r="K131" s="356">
        <v>7</v>
      </c>
      <c r="L131" s="380">
        <v>10</v>
      </c>
      <c r="M131" s="356">
        <v>10</v>
      </c>
      <c r="N131" s="356" t="s">
        <v>122</v>
      </c>
      <c r="O131" s="380">
        <v>0</v>
      </c>
      <c r="P131" s="356" t="s">
        <v>122</v>
      </c>
      <c r="Q131" s="356">
        <v>0</v>
      </c>
      <c r="R131" s="380">
        <v>7</v>
      </c>
      <c r="S131" s="356">
        <v>7</v>
      </c>
      <c r="T131" s="356" t="s">
        <v>122</v>
      </c>
    </row>
    <row r="132" spans="1:20" ht="21" customHeight="1" x14ac:dyDescent="0.25">
      <c r="A132" s="39">
        <v>12031</v>
      </c>
      <c r="B132" s="269" t="s">
        <v>689</v>
      </c>
      <c r="C132" s="380">
        <v>4</v>
      </c>
      <c r="D132" s="380">
        <v>4</v>
      </c>
      <c r="E132" s="380">
        <v>0</v>
      </c>
      <c r="F132" s="380">
        <v>0</v>
      </c>
      <c r="G132" s="356">
        <v>0</v>
      </c>
      <c r="H132" s="356">
        <v>0</v>
      </c>
      <c r="I132" s="380">
        <v>4</v>
      </c>
      <c r="J132" s="356">
        <v>4</v>
      </c>
      <c r="K132" s="356">
        <v>0</v>
      </c>
      <c r="L132" s="380">
        <v>0</v>
      </c>
      <c r="M132" s="356">
        <v>0</v>
      </c>
      <c r="N132" s="356">
        <v>0</v>
      </c>
      <c r="O132" s="380">
        <v>0</v>
      </c>
      <c r="P132" s="356" t="s">
        <v>122</v>
      </c>
      <c r="Q132" s="356" t="s">
        <v>122</v>
      </c>
      <c r="R132" s="380">
        <v>0</v>
      </c>
      <c r="S132" s="356" t="s">
        <v>122</v>
      </c>
      <c r="T132" s="356">
        <v>0</v>
      </c>
    </row>
    <row r="133" spans="1:20" ht="21" customHeight="1" x14ac:dyDescent="0.25">
      <c r="A133" s="39">
        <v>12032</v>
      </c>
      <c r="B133" s="269" t="s">
        <v>690</v>
      </c>
      <c r="C133" s="380">
        <v>0</v>
      </c>
      <c r="D133" s="380">
        <v>0</v>
      </c>
      <c r="E133" s="380">
        <v>0</v>
      </c>
      <c r="F133" s="380">
        <v>0</v>
      </c>
      <c r="G133" s="356">
        <v>0</v>
      </c>
      <c r="H133" s="356">
        <v>0</v>
      </c>
      <c r="I133" s="380">
        <v>0</v>
      </c>
      <c r="J133" s="356">
        <v>0</v>
      </c>
      <c r="K133" s="356">
        <v>0</v>
      </c>
      <c r="L133" s="380">
        <v>0</v>
      </c>
      <c r="M133" s="356">
        <v>0</v>
      </c>
      <c r="N133" s="356">
        <v>0</v>
      </c>
      <c r="O133" s="380">
        <v>0</v>
      </c>
      <c r="P133" s="356">
        <v>0</v>
      </c>
      <c r="Q133" s="356">
        <v>0</v>
      </c>
      <c r="R133" s="380">
        <v>0</v>
      </c>
      <c r="S133" s="356">
        <v>0</v>
      </c>
      <c r="T133" s="356">
        <v>0</v>
      </c>
    </row>
    <row r="134" spans="1:20" ht="21" customHeight="1" x14ac:dyDescent="0.25">
      <c r="A134" s="39"/>
      <c r="B134" s="268" t="s">
        <v>693</v>
      </c>
      <c r="C134" s="380">
        <v>6329</v>
      </c>
      <c r="D134" s="380">
        <v>5835</v>
      </c>
      <c r="E134" s="380">
        <v>494</v>
      </c>
      <c r="F134" s="380">
        <v>1055</v>
      </c>
      <c r="G134" s="380">
        <v>963</v>
      </c>
      <c r="H134" s="380">
        <v>92</v>
      </c>
      <c r="I134" s="380">
        <v>1865</v>
      </c>
      <c r="J134" s="380">
        <v>1703</v>
      </c>
      <c r="K134" s="380">
        <v>162</v>
      </c>
      <c r="L134" s="380">
        <v>923</v>
      </c>
      <c r="M134" s="380">
        <v>855</v>
      </c>
      <c r="N134" s="380">
        <v>68</v>
      </c>
      <c r="O134" s="380">
        <v>677</v>
      </c>
      <c r="P134" s="380">
        <v>646</v>
      </c>
      <c r="Q134" s="380">
        <v>31</v>
      </c>
      <c r="R134" s="380">
        <v>1809</v>
      </c>
      <c r="S134" s="380">
        <v>1668</v>
      </c>
      <c r="T134" s="380">
        <v>141</v>
      </c>
    </row>
    <row r="135" spans="1:20" ht="21" customHeight="1" x14ac:dyDescent="0.25">
      <c r="A135" s="39">
        <v>299</v>
      </c>
      <c r="B135" s="269" t="s">
        <v>1374</v>
      </c>
      <c r="C135" s="380">
        <v>0</v>
      </c>
      <c r="D135" s="380">
        <v>0</v>
      </c>
      <c r="E135" s="380">
        <v>0</v>
      </c>
      <c r="F135" s="380">
        <v>0</v>
      </c>
      <c r="G135" s="356">
        <v>0</v>
      </c>
      <c r="H135" s="356">
        <v>0</v>
      </c>
      <c r="I135" s="380">
        <v>0</v>
      </c>
      <c r="J135" s="356">
        <v>0</v>
      </c>
      <c r="K135" s="356">
        <v>0</v>
      </c>
      <c r="L135" s="380">
        <v>0</v>
      </c>
      <c r="M135" s="356">
        <v>0</v>
      </c>
      <c r="N135" s="356">
        <v>0</v>
      </c>
      <c r="O135" s="380">
        <v>0</v>
      </c>
      <c r="P135" s="356">
        <v>0</v>
      </c>
      <c r="Q135" s="356">
        <v>0</v>
      </c>
      <c r="R135" s="380">
        <v>0</v>
      </c>
      <c r="S135" s="356">
        <v>0</v>
      </c>
      <c r="T135" s="356">
        <v>0</v>
      </c>
    </row>
    <row r="136" spans="1:20" ht="21" customHeight="1" x14ac:dyDescent="0.25">
      <c r="A136" s="39">
        <v>399</v>
      </c>
      <c r="B136" s="269" t="s">
        <v>1375</v>
      </c>
      <c r="C136" s="380">
        <v>0</v>
      </c>
      <c r="D136" s="380">
        <v>0</v>
      </c>
      <c r="E136" s="380">
        <v>0</v>
      </c>
      <c r="F136" s="380">
        <v>0</v>
      </c>
      <c r="G136" s="356">
        <v>0</v>
      </c>
      <c r="H136" s="356">
        <v>0</v>
      </c>
      <c r="I136" s="380">
        <v>0</v>
      </c>
      <c r="J136" s="356">
        <v>0</v>
      </c>
      <c r="K136" s="356">
        <v>0</v>
      </c>
      <c r="L136" s="380">
        <v>0</v>
      </c>
      <c r="M136" s="356">
        <v>0</v>
      </c>
      <c r="N136" s="356">
        <v>0</v>
      </c>
      <c r="O136" s="380">
        <v>0</v>
      </c>
      <c r="P136" s="356">
        <v>0</v>
      </c>
      <c r="Q136" s="356">
        <v>0</v>
      </c>
      <c r="R136" s="380">
        <v>0</v>
      </c>
      <c r="S136" s="356">
        <v>0</v>
      </c>
      <c r="T136" s="356">
        <v>0</v>
      </c>
    </row>
    <row r="137" spans="1:20" ht="21" customHeight="1" x14ac:dyDescent="0.25">
      <c r="A137" s="39">
        <v>422</v>
      </c>
      <c r="B137" s="269" t="s">
        <v>696</v>
      </c>
      <c r="C137" s="380">
        <v>0</v>
      </c>
      <c r="D137" s="380">
        <v>0</v>
      </c>
      <c r="E137" s="380">
        <v>0</v>
      </c>
      <c r="F137" s="380">
        <v>0</v>
      </c>
      <c r="G137" s="356">
        <v>0</v>
      </c>
      <c r="H137" s="356">
        <v>0</v>
      </c>
      <c r="I137" s="380">
        <v>0</v>
      </c>
      <c r="J137" s="356">
        <v>0</v>
      </c>
      <c r="K137" s="356">
        <v>0</v>
      </c>
      <c r="L137" s="380">
        <v>0</v>
      </c>
      <c r="M137" s="356">
        <v>0</v>
      </c>
      <c r="N137" s="356">
        <v>0</v>
      </c>
      <c r="O137" s="380">
        <v>0</v>
      </c>
      <c r="P137" s="356">
        <v>0</v>
      </c>
      <c r="Q137" s="356">
        <v>0</v>
      </c>
      <c r="R137" s="380">
        <v>0</v>
      </c>
      <c r="S137" s="356">
        <v>0</v>
      </c>
      <c r="T137" s="356">
        <v>0</v>
      </c>
    </row>
    <row r="138" spans="1:20" ht="21" customHeight="1" x14ac:dyDescent="0.25">
      <c r="A138" s="39">
        <v>423</v>
      </c>
      <c r="B138" s="269" t="s">
        <v>697</v>
      </c>
      <c r="C138" s="380">
        <v>0</v>
      </c>
      <c r="D138" s="380">
        <v>0</v>
      </c>
      <c r="E138" s="380">
        <v>0</v>
      </c>
      <c r="F138" s="380">
        <v>0</v>
      </c>
      <c r="G138" s="356">
        <v>0</v>
      </c>
      <c r="H138" s="356">
        <v>0</v>
      </c>
      <c r="I138" s="380">
        <v>0</v>
      </c>
      <c r="J138" s="356">
        <v>0</v>
      </c>
      <c r="K138" s="356">
        <v>0</v>
      </c>
      <c r="L138" s="380">
        <v>0</v>
      </c>
      <c r="M138" s="356">
        <v>0</v>
      </c>
      <c r="N138" s="356">
        <v>0</v>
      </c>
      <c r="O138" s="380">
        <v>0</v>
      </c>
      <c r="P138" s="356">
        <v>0</v>
      </c>
      <c r="Q138" s="356">
        <v>0</v>
      </c>
      <c r="R138" s="380">
        <v>0</v>
      </c>
      <c r="S138" s="356">
        <v>0</v>
      </c>
      <c r="T138" s="356">
        <v>0</v>
      </c>
    </row>
    <row r="139" spans="1:20" ht="21" customHeight="1" x14ac:dyDescent="0.25">
      <c r="A139" s="39">
        <v>499</v>
      </c>
      <c r="B139" s="269" t="s">
        <v>698</v>
      </c>
      <c r="C139" s="380">
        <v>0</v>
      </c>
      <c r="D139" s="380">
        <v>0</v>
      </c>
      <c r="E139" s="380">
        <v>0</v>
      </c>
      <c r="F139" s="380">
        <v>0</v>
      </c>
      <c r="G139" s="356">
        <v>0</v>
      </c>
      <c r="H139" s="356">
        <v>0</v>
      </c>
      <c r="I139" s="380">
        <v>0</v>
      </c>
      <c r="J139" s="356">
        <v>0</v>
      </c>
      <c r="K139" s="356">
        <v>0</v>
      </c>
      <c r="L139" s="380">
        <v>0</v>
      </c>
      <c r="M139" s="356">
        <v>0</v>
      </c>
      <c r="N139" s="356">
        <v>0</v>
      </c>
      <c r="O139" s="380">
        <v>0</v>
      </c>
      <c r="P139" s="356">
        <v>0</v>
      </c>
      <c r="Q139" s="356">
        <v>0</v>
      </c>
      <c r="R139" s="380">
        <v>0</v>
      </c>
      <c r="S139" s="356">
        <v>0</v>
      </c>
      <c r="T139" s="356">
        <v>0</v>
      </c>
    </row>
    <row r="140" spans="1:20" ht="21" customHeight="1" x14ac:dyDescent="0.25">
      <c r="A140" s="39">
        <v>518</v>
      </c>
      <c r="B140" s="269" t="s">
        <v>699</v>
      </c>
      <c r="C140" s="380">
        <v>189</v>
      </c>
      <c r="D140" s="380">
        <v>178</v>
      </c>
      <c r="E140" s="380">
        <v>11</v>
      </c>
      <c r="F140" s="380">
        <v>8</v>
      </c>
      <c r="G140" s="356">
        <v>8</v>
      </c>
      <c r="H140" s="356" t="s">
        <v>122</v>
      </c>
      <c r="I140" s="380">
        <v>92</v>
      </c>
      <c r="J140" s="356">
        <v>85</v>
      </c>
      <c r="K140" s="356">
        <v>7</v>
      </c>
      <c r="L140" s="380">
        <v>68</v>
      </c>
      <c r="M140" s="356">
        <v>64</v>
      </c>
      <c r="N140" s="356">
        <v>4</v>
      </c>
      <c r="O140" s="380">
        <v>9</v>
      </c>
      <c r="P140" s="356">
        <v>9</v>
      </c>
      <c r="Q140" s="356">
        <v>0</v>
      </c>
      <c r="R140" s="380">
        <v>12</v>
      </c>
      <c r="S140" s="356">
        <v>12</v>
      </c>
      <c r="T140" s="356">
        <v>0</v>
      </c>
    </row>
    <row r="141" spans="1:20" ht="21" customHeight="1" x14ac:dyDescent="0.25">
      <c r="A141" s="39">
        <v>699</v>
      </c>
      <c r="B141" s="269" t="s">
        <v>1376</v>
      </c>
      <c r="C141" s="380">
        <v>0</v>
      </c>
      <c r="D141" s="380">
        <v>0</v>
      </c>
      <c r="E141" s="380">
        <v>0</v>
      </c>
      <c r="F141" s="380">
        <v>0</v>
      </c>
      <c r="G141" s="356" t="s">
        <v>122</v>
      </c>
      <c r="H141" s="356">
        <v>0</v>
      </c>
      <c r="I141" s="380">
        <v>0</v>
      </c>
      <c r="J141" s="356" t="s">
        <v>122</v>
      </c>
      <c r="K141" s="356">
        <v>0</v>
      </c>
      <c r="L141" s="380">
        <v>0</v>
      </c>
      <c r="M141" s="356" t="s">
        <v>122</v>
      </c>
      <c r="N141" s="356">
        <v>0</v>
      </c>
      <c r="O141" s="380">
        <v>0</v>
      </c>
      <c r="P141" s="356">
        <v>0</v>
      </c>
      <c r="Q141" s="356">
        <v>0</v>
      </c>
      <c r="R141" s="380">
        <v>0</v>
      </c>
      <c r="S141" s="356">
        <v>0</v>
      </c>
      <c r="T141" s="356">
        <v>0</v>
      </c>
    </row>
    <row r="142" spans="1:20" ht="21" customHeight="1" x14ac:dyDescent="0.25">
      <c r="A142" s="39">
        <v>799</v>
      </c>
      <c r="B142" s="269" t="s">
        <v>703</v>
      </c>
      <c r="C142" s="380">
        <v>13</v>
      </c>
      <c r="D142" s="380">
        <v>13</v>
      </c>
      <c r="E142" s="380">
        <v>0</v>
      </c>
      <c r="F142" s="380">
        <v>7</v>
      </c>
      <c r="G142" s="356">
        <v>7</v>
      </c>
      <c r="H142" s="356" t="s">
        <v>122</v>
      </c>
      <c r="I142" s="380">
        <v>0</v>
      </c>
      <c r="J142" s="356" t="s">
        <v>122</v>
      </c>
      <c r="K142" s="356" t="s">
        <v>122</v>
      </c>
      <c r="L142" s="380">
        <v>0</v>
      </c>
      <c r="M142" s="356" t="s">
        <v>122</v>
      </c>
      <c r="N142" s="356" t="s">
        <v>122</v>
      </c>
      <c r="O142" s="380">
        <v>0</v>
      </c>
      <c r="P142" s="356" t="s">
        <v>122</v>
      </c>
      <c r="Q142" s="356">
        <v>0</v>
      </c>
      <c r="R142" s="380">
        <v>6</v>
      </c>
      <c r="S142" s="356">
        <v>6</v>
      </c>
      <c r="T142" s="356">
        <v>0</v>
      </c>
    </row>
    <row r="143" spans="1:20" ht="21" customHeight="1" x14ac:dyDescent="0.25">
      <c r="A143" s="39">
        <v>899</v>
      </c>
      <c r="B143" s="269" t="s">
        <v>704</v>
      </c>
      <c r="C143" s="380">
        <v>0</v>
      </c>
      <c r="D143" s="380">
        <v>0</v>
      </c>
      <c r="E143" s="380">
        <v>0</v>
      </c>
      <c r="F143" s="380">
        <v>0</v>
      </c>
      <c r="G143" s="356" t="s">
        <v>122</v>
      </c>
      <c r="H143" s="356">
        <v>0</v>
      </c>
      <c r="I143" s="380">
        <v>0</v>
      </c>
      <c r="J143" s="356">
        <v>0</v>
      </c>
      <c r="K143" s="356">
        <v>0</v>
      </c>
      <c r="L143" s="380">
        <v>0</v>
      </c>
      <c r="M143" s="356">
        <v>0</v>
      </c>
      <c r="N143" s="356">
        <v>0</v>
      </c>
      <c r="O143" s="380">
        <v>0</v>
      </c>
      <c r="P143" s="356">
        <v>0</v>
      </c>
      <c r="Q143" s="356">
        <v>0</v>
      </c>
      <c r="R143" s="380">
        <v>0</v>
      </c>
      <c r="S143" s="356">
        <v>0</v>
      </c>
      <c r="T143" s="356">
        <v>0</v>
      </c>
    </row>
    <row r="144" spans="1:20" ht="21" customHeight="1" x14ac:dyDescent="0.25">
      <c r="A144" s="39">
        <v>999</v>
      </c>
      <c r="B144" s="269" t="s">
        <v>705</v>
      </c>
      <c r="C144" s="380">
        <v>5</v>
      </c>
      <c r="D144" s="380">
        <v>5</v>
      </c>
      <c r="E144" s="380">
        <v>0</v>
      </c>
      <c r="F144" s="380">
        <v>0</v>
      </c>
      <c r="G144" s="356" t="s">
        <v>122</v>
      </c>
      <c r="H144" s="356">
        <v>0</v>
      </c>
      <c r="I144" s="380">
        <v>5</v>
      </c>
      <c r="J144" s="356">
        <v>5</v>
      </c>
      <c r="K144" s="356">
        <v>0</v>
      </c>
      <c r="L144" s="380">
        <v>0</v>
      </c>
      <c r="M144" s="356" t="s">
        <v>122</v>
      </c>
      <c r="N144" s="356">
        <v>0</v>
      </c>
      <c r="O144" s="380">
        <v>0</v>
      </c>
      <c r="P144" s="356">
        <v>0</v>
      </c>
      <c r="Q144" s="356">
        <v>0</v>
      </c>
      <c r="R144" s="380">
        <v>0</v>
      </c>
      <c r="S144" s="356" t="s">
        <v>122</v>
      </c>
      <c r="T144" s="356">
        <v>0</v>
      </c>
    </row>
    <row r="145" spans="1:20" ht="21" customHeight="1" x14ac:dyDescent="0.25">
      <c r="A145" s="39">
        <v>1015</v>
      </c>
      <c r="B145" s="269" t="s">
        <v>706</v>
      </c>
      <c r="C145" s="380">
        <v>554</v>
      </c>
      <c r="D145" s="380">
        <v>539</v>
      </c>
      <c r="E145" s="380">
        <v>15</v>
      </c>
      <c r="F145" s="380">
        <v>35</v>
      </c>
      <c r="G145" s="356">
        <v>35</v>
      </c>
      <c r="H145" s="356" t="s">
        <v>122</v>
      </c>
      <c r="I145" s="380">
        <v>258</v>
      </c>
      <c r="J145" s="356">
        <v>247</v>
      </c>
      <c r="K145" s="356">
        <v>11</v>
      </c>
      <c r="L145" s="380">
        <v>123</v>
      </c>
      <c r="M145" s="356">
        <v>119</v>
      </c>
      <c r="N145" s="356">
        <v>4</v>
      </c>
      <c r="O145" s="380">
        <v>34</v>
      </c>
      <c r="P145" s="356">
        <v>34</v>
      </c>
      <c r="Q145" s="356" t="s">
        <v>122</v>
      </c>
      <c r="R145" s="380">
        <v>104</v>
      </c>
      <c r="S145" s="356">
        <v>104</v>
      </c>
      <c r="T145" s="356" t="s">
        <v>122</v>
      </c>
    </row>
    <row r="146" spans="1:20" ht="21" customHeight="1" x14ac:dyDescent="0.25">
      <c r="A146" s="39">
        <v>1016</v>
      </c>
      <c r="B146" s="269" t="s">
        <v>707</v>
      </c>
      <c r="C146" s="380">
        <v>0</v>
      </c>
      <c r="D146" s="380">
        <v>0</v>
      </c>
      <c r="E146" s="380">
        <v>0</v>
      </c>
      <c r="F146" s="380">
        <v>0</v>
      </c>
      <c r="G146" s="356">
        <v>0</v>
      </c>
      <c r="H146" s="356">
        <v>0</v>
      </c>
      <c r="I146" s="380">
        <v>0</v>
      </c>
      <c r="J146" s="356">
        <v>0</v>
      </c>
      <c r="K146" s="356">
        <v>0</v>
      </c>
      <c r="L146" s="380">
        <v>0</v>
      </c>
      <c r="M146" s="356">
        <v>0</v>
      </c>
      <c r="N146" s="356">
        <v>0</v>
      </c>
      <c r="O146" s="380">
        <v>0</v>
      </c>
      <c r="P146" s="356">
        <v>0</v>
      </c>
      <c r="Q146" s="356">
        <v>0</v>
      </c>
      <c r="R146" s="380">
        <v>0</v>
      </c>
      <c r="S146" s="356">
        <v>0</v>
      </c>
      <c r="T146" s="356">
        <v>0</v>
      </c>
    </row>
    <row r="147" spans="1:20" ht="21" customHeight="1" x14ac:dyDescent="0.25">
      <c r="A147" s="39">
        <v>2003</v>
      </c>
      <c r="B147" s="269" t="s">
        <v>709</v>
      </c>
      <c r="C147" s="380">
        <v>0</v>
      </c>
      <c r="D147" s="380">
        <v>0</v>
      </c>
      <c r="E147" s="380">
        <v>0</v>
      </c>
      <c r="F147" s="380">
        <v>0</v>
      </c>
      <c r="G147" s="356">
        <v>0</v>
      </c>
      <c r="H147" s="356">
        <v>0</v>
      </c>
      <c r="I147" s="380">
        <v>0</v>
      </c>
      <c r="J147" s="356">
        <v>0</v>
      </c>
      <c r="K147" s="356">
        <v>0</v>
      </c>
      <c r="L147" s="380">
        <v>0</v>
      </c>
      <c r="M147" s="356">
        <v>0</v>
      </c>
      <c r="N147" s="356">
        <v>0</v>
      </c>
      <c r="O147" s="380">
        <v>0</v>
      </c>
      <c r="P147" s="356">
        <v>0</v>
      </c>
      <c r="Q147" s="356">
        <v>0</v>
      </c>
      <c r="R147" s="380">
        <v>0</v>
      </c>
      <c r="S147" s="356">
        <v>0</v>
      </c>
      <c r="T147" s="356">
        <v>0</v>
      </c>
    </row>
    <row r="148" spans="1:20" ht="21" customHeight="1" x14ac:dyDescent="0.25">
      <c r="A148" s="39">
        <v>3002</v>
      </c>
      <c r="B148" s="269" t="s">
        <v>1377</v>
      </c>
      <c r="C148" s="380">
        <v>0</v>
      </c>
      <c r="D148" s="380">
        <v>0</v>
      </c>
      <c r="E148" s="380">
        <v>0</v>
      </c>
      <c r="F148" s="380">
        <v>0</v>
      </c>
      <c r="G148" s="356">
        <v>0</v>
      </c>
      <c r="H148" s="356">
        <v>0</v>
      </c>
      <c r="I148" s="380">
        <v>0</v>
      </c>
      <c r="J148" s="356">
        <v>0</v>
      </c>
      <c r="K148" s="356">
        <v>0</v>
      </c>
      <c r="L148" s="380">
        <v>0</v>
      </c>
      <c r="M148" s="356">
        <v>0</v>
      </c>
      <c r="N148" s="356">
        <v>0</v>
      </c>
      <c r="O148" s="380">
        <v>0</v>
      </c>
      <c r="P148" s="356">
        <v>0</v>
      </c>
      <c r="Q148" s="356">
        <v>0</v>
      </c>
      <c r="R148" s="380">
        <v>0</v>
      </c>
      <c r="S148" s="356">
        <v>0</v>
      </c>
      <c r="T148" s="356">
        <v>0</v>
      </c>
    </row>
    <row r="149" spans="1:20" ht="21" customHeight="1" x14ac:dyDescent="0.25">
      <c r="A149" s="39">
        <v>3099</v>
      </c>
      <c r="B149" s="269" t="s">
        <v>711</v>
      </c>
      <c r="C149" s="380">
        <v>0</v>
      </c>
      <c r="D149" s="380">
        <v>0</v>
      </c>
      <c r="E149" s="380">
        <v>0</v>
      </c>
      <c r="F149" s="380">
        <v>0</v>
      </c>
      <c r="G149" s="356">
        <v>0</v>
      </c>
      <c r="H149" s="356">
        <v>0</v>
      </c>
      <c r="I149" s="380">
        <v>0</v>
      </c>
      <c r="J149" s="356">
        <v>0</v>
      </c>
      <c r="K149" s="356">
        <v>0</v>
      </c>
      <c r="L149" s="380">
        <v>0</v>
      </c>
      <c r="M149" s="356">
        <v>0</v>
      </c>
      <c r="N149" s="356">
        <v>0</v>
      </c>
      <c r="O149" s="380">
        <v>0</v>
      </c>
      <c r="P149" s="356">
        <v>0</v>
      </c>
      <c r="Q149" s="356">
        <v>0</v>
      </c>
      <c r="R149" s="380">
        <v>0</v>
      </c>
      <c r="S149" s="356">
        <v>0</v>
      </c>
      <c r="T149" s="356">
        <v>0</v>
      </c>
    </row>
    <row r="150" spans="1:20" ht="21" customHeight="1" x14ac:dyDescent="0.25">
      <c r="A150" s="39">
        <v>4001</v>
      </c>
      <c r="B150" s="269" t="s">
        <v>684</v>
      </c>
      <c r="C150" s="380">
        <v>0</v>
      </c>
      <c r="D150" s="380">
        <v>0</v>
      </c>
      <c r="E150" s="380">
        <v>0</v>
      </c>
      <c r="F150" s="380">
        <v>0</v>
      </c>
      <c r="G150" s="356">
        <v>0</v>
      </c>
      <c r="H150" s="356">
        <v>0</v>
      </c>
      <c r="I150" s="380">
        <v>0</v>
      </c>
      <c r="J150" s="356">
        <v>0</v>
      </c>
      <c r="K150" s="356">
        <v>0</v>
      </c>
      <c r="L150" s="380">
        <v>0</v>
      </c>
      <c r="M150" s="356">
        <v>0</v>
      </c>
      <c r="N150" s="356">
        <v>0</v>
      </c>
      <c r="O150" s="380">
        <v>0</v>
      </c>
      <c r="P150" s="356">
        <v>0</v>
      </c>
      <c r="Q150" s="356">
        <v>0</v>
      </c>
      <c r="R150" s="380">
        <v>0</v>
      </c>
      <c r="S150" s="356">
        <v>0</v>
      </c>
      <c r="T150" s="356">
        <v>0</v>
      </c>
    </row>
    <row r="151" spans="1:20" ht="21" customHeight="1" x14ac:dyDescent="0.25">
      <c r="A151" s="39">
        <v>4003</v>
      </c>
      <c r="B151" s="269" t="s">
        <v>1378</v>
      </c>
      <c r="C151" s="380">
        <v>0</v>
      </c>
      <c r="D151" s="380">
        <v>0</v>
      </c>
      <c r="E151" s="380">
        <v>0</v>
      </c>
      <c r="F151" s="380">
        <v>0</v>
      </c>
      <c r="G151" s="356">
        <v>0</v>
      </c>
      <c r="H151" s="356">
        <v>0</v>
      </c>
      <c r="I151" s="380">
        <v>0</v>
      </c>
      <c r="J151" s="356">
        <v>0</v>
      </c>
      <c r="K151" s="356">
        <v>0</v>
      </c>
      <c r="L151" s="380">
        <v>0</v>
      </c>
      <c r="M151" s="356">
        <v>0</v>
      </c>
      <c r="N151" s="356">
        <v>0</v>
      </c>
      <c r="O151" s="380">
        <v>0</v>
      </c>
      <c r="P151" s="356">
        <v>0</v>
      </c>
      <c r="Q151" s="356">
        <v>0</v>
      </c>
      <c r="R151" s="380">
        <v>0</v>
      </c>
      <c r="S151" s="356">
        <v>0</v>
      </c>
      <c r="T151" s="356">
        <v>0</v>
      </c>
    </row>
    <row r="152" spans="1:20" ht="21" customHeight="1" x14ac:dyDescent="0.25">
      <c r="A152" s="39">
        <v>4099</v>
      </c>
      <c r="B152" s="269" t="s">
        <v>716</v>
      </c>
      <c r="C152" s="380">
        <v>0</v>
      </c>
      <c r="D152" s="380">
        <v>0</v>
      </c>
      <c r="E152" s="380">
        <v>0</v>
      </c>
      <c r="F152" s="380">
        <v>0</v>
      </c>
      <c r="G152" s="356">
        <v>0</v>
      </c>
      <c r="H152" s="356">
        <v>0</v>
      </c>
      <c r="I152" s="380">
        <v>0</v>
      </c>
      <c r="J152" s="356">
        <v>0</v>
      </c>
      <c r="K152" s="356">
        <v>0</v>
      </c>
      <c r="L152" s="380">
        <v>0</v>
      </c>
      <c r="M152" s="356" t="s">
        <v>122</v>
      </c>
      <c r="N152" s="356" t="s">
        <v>122</v>
      </c>
      <c r="O152" s="380">
        <v>0</v>
      </c>
      <c r="P152" s="356">
        <v>0</v>
      </c>
      <c r="Q152" s="356">
        <v>0</v>
      </c>
      <c r="R152" s="380">
        <v>0</v>
      </c>
      <c r="S152" s="356">
        <v>0</v>
      </c>
      <c r="T152" s="356">
        <v>0</v>
      </c>
    </row>
    <row r="153" spans="1:20" ht="21" customHeight="1" x14ac:dyDescent="0.25">
      <c r="A153" s="39">
        <v>5001</v>
      </c>
      <c r="B153" s="269" t="s">
        <v>717</v>
      </c>
      <c r="C153" s="380">
        <v>0</v>
      </c>
      <c r="D153" s="380">
        <v>0</v>
      </c>
      <c r="E153" s="380">
        <v>0</v>
      </c>
      <c r="F153" s="380">
        <v>0</v>
      </c>
      <c r="G153" s="356">
        <v>0</v>
      </c>
      <c r="H153" s="356">
        <v>0</v>
      </c>
      <c r="I153" s="380">
        <v>0</v>
      </c>
      <c r="J153" s="356">
        <v>0</v>
      </c>
      <c r="K153" s="356">
        <v>0</v>
      </c>
      <c r="L153" s="380">
        <v>0</v>
      </c>
      <c r="M153" s="356">
        <v>0</v>
      </c>
      <c r="N153" s="356">
        <v>0</v>
      </c>
      <c r="O153" s="380">
        <v>0</v>
      </c>
      <c r="P153" s="356">
        <v>0</v>
      </c>
      <c r="Q153" s="356">
        <v>0</v>
      </c>
      <c r="R153" s="380">
        <v>0</v>
      </c>
      <c r="S153" s="356">
        <v>0</v>
      </c>
      <c r="T153" s="356">
        <v>0</v>
      </c>
    </row>
    <row r="154" spans="1:20" ht="21" customHeight="1" x14ac:dyDescent="0.25">
      <c r="A154" s="39">
        <v>5002</v>
      </c>
      <c r="B154" s="269" t="s">
        <v>718</v>
      </c>
      <c r="C154" s="380">
        <v>0</v>
      </c>
      <c r="D154" s="380">
        <v>0</v>
      </c>
      <c r="E154" s="380">
        <v>0</v>
      </c>
      <c r="F154" s="380">
        <v>0</v>
      </c>
      <c r="G154" s="356">
        <v>0</v>
      </c>
      <c r="H154" s="356">
        <v>0</v>
      </c>
      <c r="I154" s="380">
        <v>0</v>
      </c>
      <c r="J154" s="356">
        <v>0</v>
      </c>
      <c r="K154" s="356">
        <v>0</v>
      </c>
      <c r="L154" s="380">
        <v>0</v>
      </c>
      <c r="M154" s="356">
        <v>0</v>
      </c>
      <c r="N154" s="356">
        <v>0</v>
      </c>
      <c r="O154" s="380">
        <v>0</v>
      </c>
      <c r="P154" s="356">
        <v>0</v>
      </c>
      <c r="Q154" s="356">
        <v>0</v>
      </c>
      <c r="R154" s="380">
        <v>0</v>
      </c>
      <c r="S154" s="356">
        <v>0</v>
      </c>
      <c r="T154" s="356">
        <v>0</v>
      </c>
    </row>
    <row r="155" spans="1:20" ht="21" customHeight="1" x14ac:dyDescent="0.25">
      <c r="A155" s="39">
        <v>5099</v>
      </c>
      <c r="B155" s="269" t="s">
        <v>719</v>
      </c>
      <c r="C155" s="380">
        <v>0</v>
      </c>
      <c r="D155" s="380">
        <v>0</v>
      </c>
      <c r="E155" s="380">
        <v>0</v>
      </c>
      <c r="F155" s="380">
        <v>0</v>
      </c>
      <c r="G155" s="356">
        <v>0</v>
      </c>
      <c r="H155" s="356">
        <v>0</v>
      </c>
      <c r="I155" s="380">
        <v>0</v>
      </c>
      <c r="J155" s="356">
        <v>0</v>
      </c>
      <c r="K155" s="356">
        <v>0</v>
      </c>
      <c r="L155" s="380">
        <v>0</v>
      </c>
      <c r="M155" s="356">
        <v>0</v>
      </c>
      <c r="N155" s="356">
        <v>0</v>
      </c>
      <c r="O155" s="380">
        <v>0</v>
      </c>
      <c r="P155" s="356">
        <v>0</v>
      </c>
      <c r="Q155" s="356">
        <v>0</v>
      </c>
      <c r="R155" s="380">
        <v>0</v>
      </c>
      <c r="S155" s="356">
        <v>0</v>
      </c>
      <c r="T155" s="356">
        <v>0</v>
      </c>
    </row>
    <row r="156" spans="1:20" ht="21" customHeight="1" x14ac:dyDescent="0.25">
      <c r="A156" s="39">
        <v>7001</v>
      </c>
      <c r="B156" s="269" t="s">
        <v>720</v>
      </c>
      <c r="C156" s="380">
        <v>0</v>
      </c>
      <c r="D156" s="380">
        <v>0</v>
      </c>
      <c r="E156" s="380">
        <v>0</v>
      </c>
      <c r="F156" s="380">
        <v>0</v>
      </c>
      <c r="G156" s="356">
        <v>0</v>
      </c>
      <c r="H156" s="356" t="s">
        <v>122</v>
      </c>
      <c r="I156" s="380">
        <v>0</v>
      </c>
      <c r="J156" s="356" t="s">
        <v>122</v>
      </c>
      <c r="K156" s="356" t="s">
        <v>122</v>
      </c>
      <c r="L156" s="380">
        <v>0</v>
      </c>
      <c r="M156" s="356">
        <v>0</v>
      </c>
      <c r="N156" s="356">
        <v>0</v>
      </c>
      <c r="O156" s="380">
        <v>0</v>
      </c>
      <c r="P156" s="356">
        <v>0</v>
      </c>
      <c r="Q156" s="356">
        <v>0</v>
      </c>
      <c r="R156" s="380">
        <v>0</v>
      </c>
      <c r="S156" s="356" t="s">
        <v>122</v>
      </c>
      <c r="T156" s="356">
        <v>0</v>
      </c>
    </row>
    <row r="157" spans="1:20" ht="21" customHeight="1" x14ac:dyDescent="0.25">
      <c r="A157" s="39">
        <v>7003</v>
      </c>
      <c r="B157" s="269" t="s">
        <v>721</v>
      </c>
      <c r="C157" s="380">
        <v>0</v>
      </c>
      <c r="D157" s="380">
        <v>0</v>
      </c>
      <c r="E157" s="380">
        <v>0</v>
      </c>
      <c r="F157" s="380">
        <v>0</v>
      </c>
      <c r="G157" s="356">
        <v>0</v>
      </c>
      <c r="H157" s="356">
        <v>0</v>
      </c>
      <c r="I157" s="380">
        <v>0</v>
      </c>
      <c r="J157" s="356">
        <v>0</v>
      </c>
      <c r="K157" s="356">
        <v>0</v>
      </c>
      <c r="L157" s="380">
        <v>0</v>
      </c>
      <c r="M157" s="356">
        <v>0</v>
      </c>
      <c r="N157" s="356">
        <v>0</v>
      </c>
      <c r="O157" s="380">
        <v>0</v>
      </c>
      <c r="P157" s="356">
        <v>0</v>
      </c>
      <c r="Q157" s="356">
        <v>0</v>
      </c>
      <c r="R157" s="380">
        <v>0</v>
      </c>
      <c r="S157" s="356" t="s">
        <v>122</v>
      </c>
      <c r="T157" s="356">
        <v>0</v>
      </c>
    </row>
    <row r="158" spans="1:20" ht="21" customHeight="1" x14ac:dyDescent="0.25">
      <c r="A158" s="39">
        <v>7006</v>
      </c>
      <c r="B158" s="269" t="s">
        <v>722</v>
      </c>
      <c r="C158" s="380">
        <v>224</v>
      </c>
      <c r="D158" s="380">
        <v>140</v>
      </c>
      <c r="E158" s="380">
        <v>84</v>
      </c>
      <c r="F158" s="380">
        <v>67</v>
      </c>
      <c r="G158" s="356">
        <v>40</v>
      </c>
      <c r="H158" s="356">
        <v>27</v>
      </c>
      <c r="I158" s="380">
        <v>34</v>
      </c>
      <c r="J158" s="356">
        <v>20</v>
      </c>
      <c r="K158" s="356">
        <v>14</v>
      </c>
      <c r="L158" s="380">
        <v>8</v>
      </c>
      <c r="M158" s="356">
        <v>8</v>
      </c>
      <c r="N158" s="356" t="s">
        <v>122</v>
      </c>
      <c r="O158" s="380">
        <v>20</v>
      </c>
      <c r="P158" s="356">
        <v>10</v>
      </c>
      <c r="Q158" s="356">
        <v>10</v>
      </c>
      <c r="R158" s="380">
        <v>95</v>
      </c>
      <c r="S158" s="356">
        <v>62</v>
      </c>
      <c r="T158" s="356">
        <v>33</v>
      </c>
    </row>
    <row r="159" spans="1:20" ht="21" customHeight="1" x14ac:dyDescent="0.25">
      <c r="A159" s="39">
        <v>7007</v>
      </c>
      <c r="B159" s="269" t="s">
        <v>723</v>
      </c>
      <c r="C159" s="380">
        <v>117</v>
      </c>
      <c r="D159" s="380">
        <v>80</v>
      </c>
      <c r="E159" s="380">
        <v>37</v>
      </c>
      <c r="F159" s="380">
        <v>23</v>
      </c>
      <c r="G159" s="356">
        <v>15</v>
      </c>
      <c r="H159" s="356">
        <v>8</v>
      </c>
      <c r="I159" s="380">
        <v>40</v>
      </c>
      <c r="J159" s="356">
        <v>26</v>
      </c>
      <c r="K159" s="356">
        <v>14</v>
      </c>
      <c r="L159" s="380">
        <v>24</v>
      </c>
      <c r="M159" s="356">
        <v>16</v>
      </c>
      <c r="N159" s="356">
        <v>8</v>
      </c>
      <c r="O159" s="380">
        <v>4</v>
      </c>
      <c r="P159" s="356">
        <v>4</v>
      </c>
      <c r="Q159" s="356" t="s">
        <v>122</v>
      </c>
      <c r="R159" s="380">
        <v>26</v>
      </c>
      <c r="S159" s="356">
        <v>19</v>
      </c>
      <c r="T159" s="356">
        <v>7</v>
      </c>
    </row>
    <row r="160" spans="1:20" ht="21" customHeight="1" x14ac:dyDescent="0.25">
      <c r="A160" s="39">
        <v>7008</v>
      </c>
      <c r="B160" s="269" t="s">
        <v>724</v>
      </c>
      <c r="C160" s="380">
        <v>0</v>
      </c>
      <c r="D160" s="380">
        <v>0</v>
      </c>
      <c r="E160" s="380">
        <v>0</v>
      </c>
      <c r="F160" s="380">
        <v>0</v>
      </c>
      <c r="G160" s="356" t="s">
        <v>122</v>
      </c>
      <c r="H160" s="356" t="s">
        <v>122</v>
      </c>
      <c r="I160" s="380">
        <v>0</v>
      </c>
      <c r="J160" s="356" t="s">
        <v>122</v>
      </c>
      <c r="K160" s="356">
        <v>0</v>
      </c>
      <c r="L160" s="380">
        <v>0</v>
      </c>
      <c r="M160" s="356">
        <v>0</v>
      </c>
      <c r="N160" s="356">
        <v>0</v>
      </c>
      <c r="O160" s="380">
        <v>0</v>
      </c>
      <c r="P160" s="356" t="s">
        <v>122</v>
      </c>
      <c r="Q160" s="356">
        <v>0</v>
      </c>
      <c r="R160" s="380">
        <v>0</v>
      </c>
      <c r="S160" s="356">
        <v>0</v>
      </c>
      <c r="T160" s="356">
        <v>0</v>
      </c>
    </row>
    <row r="161" spans="1:20" ht="21" customHeight="1" x14ac:dyDescent="0.25">
      <c r="A161" s="39">
        <v>7009</v>
      </c>
      <c r="B161" s="269" t="s">
        <v>725</v>
      </c>
      <c r="C161" s="380">
        <v>9</v>
      </c>
      <c r="D161" s="380">
        <v>9</v>
      </c>
      <c r="E161" s="380">
        <v>0</v>
      </c>
      <c r="F161" s="380">
        <v>9</v>
      </c>
      <c r="G161" s="356">
        <v>9</v>
      </c>
      <c r="H161" s="356" t="s">
        <v>122</v>
      </c>
      <c r="I161" s="380">
        <v>0</v>
      </c>
      <c r="J161" s="356" t="s">
        <v>122</v>
      </c>
      <c r="K161" s="356">
        <v>0</v>
      </c>
      <c r="L161" s="380">
        <v>0</v>
      </c>
      <c r="M161" s="356">
        <v>0</v>
      </c>
      <c r="N161" s="356" t="s">
        <v>122</v>
      </c>
      <c r="O161" s="380">
        <v>0</v>
      </c>
      <c r="P161" s="356" t="s">
        <v>122</v>
      </c>
      <c r="Q161" s="356" t="s">
        <v>122</v>
      </c>
      <c r="R161" s="380">
        <v>0</v>
      </c>
      <c r="S161" s="356" t="s">
        <v>122</v>
      </c>
      <c r="T161" s="356">
        <v>0</v>
      </c>
    </row>
    <row r="162" spans="1:20" ht="21" customHeight="1" x14ac:dyDescent="0.25">
      <c r="A162" s="39">
        <v>7010</v>
      </c>
      <c r="B162" s="269" t="s">
        <v>726</v>
      </c>
      <c r="C162" s="380">
        <v>0</v>
      </c>
      <c r="D162" s="380">
        <v>0</v>
      </c>
      <c r="E162" s="380">
        <v>0</v>
      </c>
      <c r="F162" s="380">
        <v>0</v>
      </c>
      <c r="G162" s="356">
        <v>0</v>
      </c>
      <c r="H162" s="356">
        <v>0</v>
      </c>
      <c r="I162" s="380">
        <v>0</v>
      </c>
      <c r="J162" s="356">
        <v>0</v>
      </c>
      <c r="K162" s="356">
        <v>0</v>
      </c>
      <c r="L162" s="380">
        <v>0</v>
      </c>
      <c r="M162" s="356">
        <v>0</v>
      </c>
      <c r="N162" s="356">
        <v>0</v>
      </c>
      <c r="O162" s="380">
        <v>0</v>
      </c>
      <c r="P162" s="356">
        <v>0</v>
      </c>
      <c r="Q162" s="356">
        <v>0</v>
      </c>
      <c r="R162" s="380">
        <v>0</v>
      </c>
      <c r="S162" s="356">
        <v>0</v>
      </c>
      <c r="T162" s="356">
        <v>0</v>
      </c>
    </row>
    <row r="163" spans="1:20" ht="21" customHeight="1" x14ac:dyDescent="0.25">
      <c r="A163" s="39">
        <v>7014</v>
      </c>
      <c r="B163" s="269" t="s">
        <v>727</v>
      </c>
      <c r="C163" s="380">
        <v>0</v>
      </c>
      <c r="D163" s="380">
        <v>0</v>
      </c>
      <c r="E163" s="380">
        <v>0</v>
      </c>
      <c r="F163" s="380">
        <v>0</v>
      </c>
      <c r="G163" s="356">
        <v>0</v>
      </c>
      <c r="H163" s="356">
        <v>0</v>
      </c>
      <c r="I163" s="380">
        <v>0</v>
      </c>
      <c r="J163" s="356">
        <v>0</v>
      </c>
      <c r="K163" s="356">
        <v>0</v>
      </c>
      <c r="L163" s="380">
        <v>0</v>
      </c>
      <c r="M163" s="356">
        <v>0</v>
      </c>
      <c r="N163" s="356">
        <v>0</v>
      </c>
      <c r="O163" s="380">
        <v>0</v>
      </c>
      <c r="P163" s="356">
        <v>0</v>
      </c>
      <c r="Q163" s="356">
        <v>0</v>
      </c>
      <c r="R163" s="380">
        <v>0</v>
      </c>
      <c r="S163" s="356">
        <v>0</v>
      </c>
      <c r="T163" s="356">
        <v>0</v>
      </c>
    </row>
    <row r="164" spans="1:20" ht="21" customHeight="1" x14ac:dyDescent="0.25">
      <c r="A164" s="39">
        <v>7016</v>
      </c>
      <c r="B164" s="269" t="s">
        <v>728</v>
      </c>
      <c r="C164" s="380">
        <v>21</v>
      </c>
      <c r="D164" s="380">
        <v>17</v>
      </c>
      <c r="E164" s="380">
        <v>4</v>
      </c>
      <c r="F164" s="380">
        <v>5</v>
      </c>
      <c r="G164" s="356">
        <v>5</v>
      </c>
      <c r="H164" s="356" t="s">
        <v>122</v>
      </c>
      <c r="I164" s="380">
        <v>11</v>
      </c>
      <c r="J164" s="356">
        <v>7</v>
      </c>
      <c r="K164" s="356">
        <v>4</v>
      </c>
      <c r="L164" s="380">
        <v>5</v>
      </c>
      <c r="M164" s="356">
        <v>5</v>
      </c>
      <c r="N164" s="356" t="s">
        <v>122</v>
      </c>
      <c r="O164" s="380">
        <v>0</v>
      </c>
      <c r="P164" s="356">
        <v>0</v>
      </c>
      <c r="Q164" s="356">
        <v>0</v>
      </c>
      <c r="R164" s="380">
        <v>0</v>
      </c>
      <c r="S164" s="356" t="s">
        <v>122</v>
      </c>
      <c r="T164" s="356" t="s">
        <v>122</v>
      </c>
    </row>
    <row r="165" spans="1:20" ht="21" customHeight="1" x14ac:dyDescent="0.25">
      <c r="A165" s="39">
        <v>7031</v>
      </c>
      <c r="B165" s="269" t="s">
        <v>1379</v>
      </c>
      <c r="C165" s="380">
        <v>0</v>
      </c>
      <c r="D165" s="380">
        <v>0</v>
      </c>
      <c r="E165" s="380">
        <v>0</v>
      </c>
      <c r="F165" s="380">
        <v>0</v>
      </c>
      <c r="G165" s="356">
        <v>0</v>
      </c>
      <c r="H165" s="356">
        <v>0</v>
      </c>
      <c r="I165" s="380">
        <v>0</v>
      </c>
      <c r="J165" s="356">
        <v>0</v>
      </c>
      <c r="K165" s="356">
        <v>0</v>
      </c>
      <c r="L165" s="380">
        <v>0</v>
      </c>
      <c r="M165" s="356">
        <v>0</v>
      </c>
      <c r="N165" s="356">
        <v>0</v>
      </c>
      <c r="O165" s="380">
        <v>0</v>
      </c>
      <c r="P165" s="356">
        <v>0</v>
      </c>
      <c r="Q165" s="356">
        <v>0</v>
      </c>
      <c r="R165" s="380">
        <v>0</v>
      </c>
      <c r="S165" s="356">
        <v>0</v>
      </c>
      <c r="T165" s="356">
        <v>0</v>
      </c>
    </row>
    <row r="166" spans="1:20" ht="21" customHeight="1" x14ac:dyDescent="0.25">
      <c r="A166" s="39">
        <v>7032</v>
      </c>
      <c r="B166" s="269" t="s">
        <v>730</v>
      </c>
      <c r="C166" s="380">
        <v>0</v>
      </c>
      <c r="D166" s="380">
        <v>0</v>
      </c>
      <c r="E166" s="380">
        <v>0</v>
      </c>
      <c r="F166" s="380">
        <v>0</v>
      </c>
      <c r="G166" s="356">
        <v>0</v>
      </c>
      <c r="H166" s="356">
        <v>0</v>
      </c>
      <c r="I166" s="380">
        <v>0</v>
      </c>
      <c r="J166" s="356">
        <v>0</v>
      </c>
      <c r="K166" s="356">
        <v>0</v>
      </c>
      <c r="L166" s="380">
        <v>0</v>
      </c>
      <c r="M166" s="356">
        <v>0</v>
      </c>
      <c r="N166" s="356">
        <v>0</v>
      </c>
      <c r="O166" s="380">
        <v>0</v>
      </c>
      <c r="P166" s="356">
        <v>0</v>
      </c>
      <c r="Q166" s="356">
        <v>0</v>
      </c>
      <c r="R166" s="380">
        <v>0</v>
      </c>
      <c r="S166" s="356">
        <v>0</v>
      </c>
      <c r="T166" s="356">
        <v>0</v>
      </c>
    </row>
    <row r="167" spans="1:20" ht="21" customHeight="1" x14ac:dyDescent="0.25">
      <c r="A167" s="39">
        <v>7033</v>
      </c>
      <c r="B167" s="269" t="s">
        <v>1380</v>
      </c>
      <c r="C167" s="380">
        <v>0</v>
      </c>
      <c r="D167" s="380">
        <v>0</v>
      </c>
      <c r="E167" s="380">
        <v>0</v>
      </c>
      <c r="F167" s="380">
        <v>0</v>
      </c>
      <c r="G167" s="356">
        <v>0</v>
      </c>
      <c r="H167" s="356">
        <v>0</v>
      </c>
      <c r="I167" s="380">
        <v>0</v>
      </c>
      <c r="J167" s="356">
        <v>0</v>
      </c>
      <c r="K167" s="356">
        <v>0</v>
      </c>
      <c r="L167" s="380">
        <v>0</v>
      </c>
      <c r="M167" s="356">
        <v>0</v>
      </c>
      <c r="N167" s="356">
        <v>0</v>
      </c>
      <c r="O167" s="380">
        <v>0</v>
      </c>
      <c r="P167" s="356">
        <v>0</v>
      </c>
      <c r="Q167" s="356">
        <v>0</v>
      </c>
      <c r="R167" s="380">
        <v>0</v>
      </c>
      <c r="S167" s="356">
        <v>0</v>
      </c>
      <c r="T167" s="356">
        <v>0</v>
      </c>
    </row>
    <row r="168" spans="1:20" ht="21" customHeight="1" x14ac:dyDescent="0.25">
      <c r="A168" s="39">
        <v>7037</v>
      </c>
      <c r="B168" s="269" t="s">
        <v>732</v>
      </c>
      <c r="C168" s="380">
        <v>591</v>
      </c>
      <c r="D168" s="380">
        <v>449</v>
      </c>
      <c r="E168" s="380">
        <v>142</v>
      </c>
      <c r="F168" s="380">
        <v>52</v>
      </c>
      <c r="G168" s="356">
        <v>40</v>
      </c>
      <c r="H168" s="356">
        <v>12</v>
      </c>
      <c r="I168" s="380">
        <v>253</v>
      </c>
      <c r="J168" s="356">
        <v>211</v>
      </c>
      <c r="K168" s="356">
        <v>42</v>
      </c>
      <c r="L168" s="380">
        <v>109</v>
      </c>
      <c r="M168" s="356">
        <v>79</v>
      </c>
      <c r="N168" s="356">
        <v>30</v>
      </c>
      <c r="O168" s="380">
        <v>53</v>
      </c>
      <c r="P168" s="356">
        <v>43</v>
      </c>
      <c r="Q168" s="356">
        <v>10</v>
      </c>
      <c r="R168" s="380">
        <v>124</v>
      </c>
      <c r="S168" s="356">
        <v>76</v>
      </c>
      <c r="T168" s="356">
        <v>48</v>
      </c>
    </row>
    <row r="169" spans="1:20" ht="21" customHeight="1" x14ac:dyDescent="0.25">
      <c r="A169" s="39">
        <v>7038</v>
      </c>
      <c r="B169" s="269" t="s">
        <v>733</v>
      </c>
      <c r="C169" s="380">
        <v>244</v>
      </c>
      <c r="D169" s="380">
        <v>232</v>
      </c>
      <c r="E169" s="380">
        <v>12</v>
      </c>
      <c r="F169" s="380">
        <v>7</v>
      </c>
      <c r="G169" s="356">
        <v>7</v>
      </c>
      <c r="H169" s="356">
        <v>0</v>
      </c>
      <c r="I169" s="380">
        <v>18</v>
      </c>
      <c r="J169" s="356">
        <v>18</v>
      </c>
      <c r="K169" s="356" t="s">
        <v>122</v>
      </c>
      <c r="L169" s="380">
        <v>11</v>
      </c>
      <c r="M169" s="356">
        <v>11</v>
      </c>
      <c r="N169" s="356" t="s">
        <v>122</v>
      </c>
      <c r="O169" s="380">
        <v>5</v>
      </c>
      <c r="P169" s="356">
        <v>5</v>
      </c>
      <c r="Q169" s="356">
        <v>0</v>
      </c>
      <c r="R169" s="380">
        <v>203</v>
      </c>
      <c r="S169" s="356">
        <v>191</v>
      </c>
      <c r="T169" s="356">
        <v>12</v>
      </c>
    </row>
    <row r="170" spans="1:20" ht="21" customHeight="1" x14ac:dyDescent="0.25">
      <c r="A170" s="39">
        <v>7039</v>
      </c>
      <c r="B170" s="269" t="s">
        <v>734</v>
      </c>
      <c r="C170" s="380">
        <v>19</v>
      </c>
      <c r="D170" s="380">
        <v>19</v>
      </c>
      <c r="E170" s="380">
        <v>0</v>
      </c>
      <c r="F170" s="380">
        <v>11</v>
      </c>
      <c r="G170" s="356">
        <v>11</v>
      </c>
      <c r="H170" s="356">
        <v>0</v>
      </c>
      <c r="I170" s="380">
        <v>0</v>
      </c>
      <c r="J170" s="356" t="s">
        <v>122</v>
      </c>
      <c r="K170" s="356" t="s">
        <v>122</v>
      </c>
      <c r="L170" s="380">
        <v>0</v>
      </c>
      <c r="M170" s="356" t="s">
        <v>122</v>
      </c>
      <c r="N170" s="356">
        <v>0</v>
      </c>
      <c r="O170" s="380">
        <v>0</v>
      </c>
      <c r="P170" s="356" t="s">
        <v>122</v>
      </c>
      <c r="Q170" s="356">
        <v>0</v>
      </c>
      <c r="R170" s="380">
        <v>8</v>
      </c>
      <c r="S170" s="356">
        <v>8</v>
      </c>
      <c r="T170" s="356">
        <v>0</v>
      </c>
    </row>
    <row r="171" spans="1:20" ht="21" customHeight="1" x14ac:dyDescent="0.25">
      <c r="A171" s="39">
        <v>7044</v>
      </c>
      <c r="B171" s="269" t="s">
        <v>737</v>
      </c>
      <c r="C171" s="380">
        <v>0</v>
      </c>
      <c r="D171" s="380">
        <v>0</v>
      </c>
      <c r="E171" s="380">
        <v>0</v>
      </c>
      <c r="F171" s="380">
        <v>0</v>
      </c>
      <c r="G171" s="356">
        <v>0</v>
      </c>
      <c r="H171" s="356">
        <v>0</v>
      </c>
      <c r="I171" s="380">
        <v>0</v>
      </c>
      <c r="J171" s="356">
        <v>0</v>
      </c>
      <c r="K171" s="356">
        <v>0</v>
      </c>
      <c r="L171" s="380">
        <v>0</v>
      </c>
      <c r="M171" s="356">
        <v>0</v>
      </c>
      <c r="N171" s="356">
        <v>0</v>
      </c>
      <c r="O171" s="380">
        <v>0</v>
      </c>
      <c r="P171" s="356">
        <v>0</v>
      </c>
      <c r="Q171" s="356">
        <v>0</v>
      </c>
      <c r="R171" s="380">
        <v>0</v>
      </c>
      <c r="S171" s="356">
        <v>0</v>
      </c>
      <c r="T171" s="356">
        <v>0</v>
      </c>
    </row>
    <row r="172" spans="1:20" ht="21" customHeight="1" x14ac:dyDescent="0.25">
      <c r="A172" s="39">
        <v>7099</v>
      </c>
      <c r="B172" s="269" t="s">
        <v>738</v>
      </c>
      <c r="C172" s="380">
        <v>71</v>
      </c>
      <c r="D172" s="380">
        <v>59</v>
      </c>
      <c r="E172" s="380">
        <v>12</v>
      </c>
      <c r="F172" s="380">
        <v>0</v>
      </c>
      <c r="G172" s="356" t="s">
        <v>122</v>
      </c>
      <c r="H172" s="356">
        <v>0</v>
      </c>
      <c r="I172" s="380">
        <v>10</v>
      </c>
      <c r="J172" s="356">
        <v>5</v>
      </c>
      <c r="K172" s="356">
        <v>5</v>
      </c>
      <c r="L172" s="380">
        <v>0</v>
      </c>
      <c r="M172" s="356" t="s">
        <v>122</v>
      </c>
      <c r="N172" s="356" t="s">
        <v>122</v>
      </c>
      <c r="O172" s="380">
        <v>0</v>
      </c>
      <c r="P172" s="356" t="s">
        <v>122</v>
      </c>
      <c r="Q172" s="356">
        <v>0</v>
      </c>
      <c r="R172" s="380">
        <v>61</v>
      </c>
      <c r="S172" s="356">
        <v>54</v>
      </c>
      <c r="T172" s="356">
        <v>7</v>
      </c>
    </row>
    <row r="173" spans="1:20" ht="21" customHeight="1" x14ac:dyDescent="0.25">
      <c r="A173" s="39">
        <v>8003</v>
      </c>
      <c r="B173" s="269" t="s">
        <v>739</v>
      </c>
      <c r="C173" s="380">
        <v>87</v>
      </c>
      <c r="D173" s="380">
        <v>69</v>
      </c>
      <c r="E173" s="380">
        <v>18</v>
      </c>
      <c r="F173" s="380">
        <v>10</v>
      </c>
      <c r="G173" s="356">
        <v>6</v>
      </c>
      <c r="H173" s="356">
        <v>4</v>
      </c>
      <c r="I173" s="380">
        <v>56</v>
      </c>
      <c r="J173" s="356">
        <v>46</v>
      </c>
      <c r="K173" s="356">
        <v>10</v>
      </c>
      <c r="L173" s="380">
        <v>8</v>
      </c>
      <c r="M173" s="356">
        <v>8</v>
      </c>
      <c r="N173" s="356" t="s">
        <v>122</v>
      </c>
      <c r="O173" s="380">
        <v>0</v>
      </c>
      <c r="P173" s="356" t="s">
        <v>122</v>
      </c>
      <c r="Q173" s="356">
        <v>0</v>
      </c>
      <c r="R173" s="380">
        <v>13</v>
      </c>
      <c r="S173" s="356">
        <v>9</v>
      </c>
      <c r="T173" s="356">
        <v>4</v>
      </c>
    </row>
    <row r="174" spans="1:20" ht="21" customHeight="1" x14ac:dyDescent="0.25">
      <c r="A174" s="39">
        <v>10001</v>
      </c>
      <c r="B174" s="269" t="s">
        <v>740</v>
      </c>
      <c r="C174" s="380">
        <v>0</v>
      </c>
      <c r="D174" s="380">
        <v>0</v>
      </c>
      <c r="E174" s="380">
        <v>0</v>
      </c>
      <c r="F174" s="380">
        <v>0</v>
      </c>
      <c r="G174" s="356">
        <v>0</v>
      </c>
      <c r="H174" s="356">
        <v>0</v>
      </c>
      <c r="I174" s="380">
        <v>0</v>
      </c>
      <c r="J174" s="356">
        <v>0</v>
      </c>
      <c r="K174" s="356">
        <v>0</v>
      </c>
      <c r="L174" s="380">
        <v>0</v>
      </c>
      <c r="M174" s="356">
        <v>0</v>
      </c>
      <c r="N174" s="356">
        <v>0</v>
      </c>
      <c r="O174" s="380">
        <v>0</v>
      </c>
      <c r="P174" s="356">
        <v>0</v>
      </c>
      <c r="Q174" s="356">
        <v>0</v>
      </c>
      <c r="R174" s="380">
        <v>0</v>
      </c>
      <c r="S174" s="356">
        <v>0</v>
      </c>
      <c r="T174" s="356">
        <v>0</v>
      </c>
    </row>
    <row r="175" spans="1:20" ht="21" customHeight="1" x14ac:dyDescent="0.25">
      <c r="A175" s="39">
        <v>10002</v>
      </c>
      <c r="B175" s="269" t="s">
        <v>741</v>
      </c>
      <c r="C175" s="380">
        <v>0</v>
      </c>
      <c r="D175" s="380">
        <v>0</v>
      </c>
      <c r="E175" s="380">
        <v>0</v>
      </c>
      <c r="F175" s="380">
        <v>0</v>
      </c>
      <c r="G175" s="356">
        <v>0</v>
      </c>
      <c r="H175" s="356">
        <v>0</v>
      </c>
      <c r="I175" s="380">
        <v>0</v>
      </c>
      <c r="J175" s="356">
        <v>0</v>
      </c>
      <c r="K175" s="356">
        <v>0</v>
      </c>
      <c r="L175" s="380">
        <v>0</v>
      </c>
      <c r="M175" s="356">
        <v>0</v>
      </c>
      <c r="N175" s="356">
        <v>0</v>
      </c>
      <c r="O175" s="380">
        <v>0</v>
      </c>
      <c r="P175" s="356">
        <v>0</v>
      </c>
      <c r="Q175" s="356">
        <v>0</v>
      </c>
      <c r="R175" s="380">
        <v>0</v>
      </c>
      <c r="S175" s="356">
        <v>0</v>
      </c>
      <c r="T175" s="356">
        <v>0</v>
      </c>
    </row>
    <row r="176" spans="1:20" ht="21" customHeight="1" x14ac:dyDescent="0.25">
      <c r="A176" s="39">
        <v>10004</v>
      </c>
      <c r="B176" s="269" t="s">
        <v>743</v>
      </c>
      <c r="C176" s="380">
        <v>0</v>
      </c>
      <c r="D176" s="380">
        <v>0</v>
      </c>
      <c r="E176" s="380">
        <v>0</v>
      </c>
      <c r="F176" s="380">
        <v>0</v>
      </c>
      <c r="G176" s="356">
        <v>0</v>
      </c>
      <c r="H176" s="356">
        <v>0</v>
      </c>
      <c r="I176" s="380">
        <v>0</v>
      </c>
      <c r="J176" s="356">
        <v>0</v>
      </c>
      <c r="K176" s="356">
        <v>0</v>
      </c>
      <c r="L176" s="380">
        <v>0</v>
      </c>
      <c r="M176" s="356">
        <v>0</v>
      </c>
      <c r="N176" s="356">
        <v>0</v>
      </c>
      <c r="O176" s="380">
        <v>0</v>
      </c>
      <c r="P176" s="356">
        <v>0</v>
      </c>
      <c r="Q176" s="356">
        <v>0</v>
      </c>
      <c r="R176" s="380">
        <v>0</v>
      </c>
      <c r="S176" s="356">
        <v>0</v>
      </c>
      <c r="T176" s="356">
        <v>0</v>
      </c>
    </row>
    <row r="177" spans="1:20" ht="21" customHeight="1" x14ac:dyDescent="0.25">
      <c r="A177" s="39">
        <v>10005</v>
      </c>
      <c r="B177" s="269" t="s">
        <v>744</v>
      </c>
      <c r="C177" s="380">
        <v>0</v>
      </c>
      <c r="D177" s="380">
        <v>0</v>
      </c>
      <c r="E177" s="380">
        <v>0</v>
      </c>
      <c r="F177" s="380">
        <v>0</v>
      </c>
      <c r="G177" s="356">
        <v>0</v>
      </c>
      <c r="H177" s="356">
        <v>0</v>
      </c>
      <c r="I177" s="380">
        <v>0</v>
      </c>
      <c r="J177" s="356">
        <v>0</v>
      </c>
      <c r="K177" s="356">
        <v>0</v>
      </c>
      <c r="L177" s="380">
        <v>0</v>
      </c>
      <c r="M177" s="356">
        <v>0</v>
      </c>
      <c r="N177" s="356">
        <v>0</v>
      </c>
      <c r="O177" s="380">
        <v>0</v>
      </c>
      <c r="P177" s="356">
        <v>0</v>
      </c>
      <c r="Q177" s="356">
        <v>0</v>
      </c>
      <c r="R177" s="380">
        <v>0</v>
      </c>
      <c r="S177" s="356">
        <v>0</v>
      </c>
      <c r="T177" s="356">
        <v>0</v>
      </c>
    </row>
    <row r="178" spans="1:20" ht="21" customHeight="1" x14ac:dyDescent="0.25">
      <c r="A178" s="39">
        <v>10007</v>
      </c>
      <c r="B178" s="269" t="s">
        <v>745</v>
      </c>
      <c r="C178" s="380">
        <v>0</v>
      </c>
      <c r="D178" s="380">
        <v>0</v>
      </c>
      <c r="E178" s="380">
        <v>0</v>
      </c>
      <c r="F178" s="380">
        <v>0</v>
      </c>
      <c r="G178" s="356">
        <v>0</v>
      </c>
      <c r="H178" s="356">
        <v>0</v>
      </c>
      <c r="I178" s="380">
        <v>0</v>
      </c>
      <c r="J178" s="356">
        <v>0</v>
      </c>
      <c r="K178" s="356">
        <v>0</v>
      </c>
      <c r="L178" s="380">
        <v>0</v>
      </c>
      <c r="M178" s="356">
        <v>0</v>
      </c>
      <c r="N178" s="356">
        <v>0</v>
      </c>
      <c r="O178" s="380">
        <v>0</v>
      </c>
      <c r="P178" s="356">
        <v>0</v>
      </c>
      <c r="Q178" s="356">
        <v>0</v>
      </c>
      <c r="R178" s="380">
        <v>0</v>
      </c>
      <c r="S178" s="356">
        <v>0</v>
      </c>
      <c r="T178" s="356">
        <v>0</v>
      </c>
    </row>
    <row r="179" spans="1:20" ht="21" customHeight="1" x14ac:dyDescent="0.25">
      <c r="A179" s="39">
        <v>10008</v>
      </c>
      <c r="B179" s="269" t="s">
        <v>746</v>
      </c>
      <c r="C179" s="380">
        <v>0</v>
      </c>
      <c r="D179" s="380">
        <v>0</v>
      </c>
      <c r="E179" s="380">
        <v>0</v>
      </c>
      <c r="F179" s="380">
        <v>0</v>
      </c>
      <c r="G179" s="356">
        <v>0</v>
      </c>
      <c r="H179" s="356">
        <v>0</v>
      </c>
      <c r="I179" s="380">
        <v>0</v>
      </c>
      <c r="J179" s="356" t="s">
        <v>122</v>
      </c>
      <c r="K179" s="356">
        <v>0</v>
      </c>
      <c r="L179" s="380">
        <v>0</v>
      </c>
      <c r="M179" s="356" t="s">
        <v>122</v>
      </c>
      <c r="N179" s="356">
        <v>0</v>
      </c>
      <c r="O179" s="380">
        <v>0</v>
      </c>
      <c r="P179" s="356">
        <v>0</v>
      </c>
      <c r="Q179" s="356">
        <v>0</v>
      </c>
      <c r="R179" s="380">
        <v>0</v>
      </c>
      <c r="S179" s="356">
        <v>0</v>
      </c>
      <c r="T179" s="356">
        <v>0</v>
      </c>
    </row>
    <row r="180" spans="1:20" ht="21" customHeight="1" x14ac:dyDescent="0.25">
      <c r="A180" s="39">
        <v>10009</v>
      </c>
      <c r="B180" s="269" t="s">
        <v>747</v>
      </c>
      <c r="C180" s="380">
        <v>0</v>
      </c>
      <c r="D180" s="380">
        <v>0</v>
      </c>
      <c r="E180" s="380">
        <v>0</v>
      </c>
      <c r="F180" s="380">
        <v>0</v>
      </c>
      <c r="G180" s="356">
        <v>0</v>
      </c>
      <c r="H180" s="356">
        <v>0</v>
      </c>
      <c r="I180" s="380">
        <v>0</v>
      </c>
      <c r="J180" s="356" t="s">
        <v>122</v>
      </c>
      <c r="K180" s="356">
        <v>0</v>
      </c>
      <c r="L180" s="380">
        <v>0</v>
      </c>
      <c r="M180" s="356">
        <v>0</v>
      </c>
      <c r="N180" s="356">
        <v>0</v>
      </c>
      <c r="O180" s="380">
        <v>0</v>
      </c>
      <c r="P180" s="356" t="s">
        <v>122</v>
      </c>
      <c r="Q180" s="356">
        <v>0</v>
      </c>
      <c r="R180" s="380">
        <v>0</v>
      </c>
      <c r="S180" s="356">
        <v>0</v>
      </c>
      <c r="T180" s="356">
        <v>0</v>
      </c>
    </row>
    <row r="181" spans="1:20" ht="21" customHeight="1" x14ac:dyDescent="0.25">
      <c r="A181" s="39">
        <v>10010</v>
      </c>
      <c r="B181" s="269" t="s">
        <v>748</v>
      </c>
      <c r="C181" s="380">
        <v>0</v>
      </c>
      <c r="D181" s="380">
        <v>0</v>
      </c>
      <c r="E181" s="380">
        <v>0</v>
      </c>
      <c r="F181" s="380">
        <v>0</v>
      </c>
      <c r="G181" s="356">
        <v>0</v>
      </c>
      <c r="H181" s="356">
        <v>0</v>
      </c>
      <c r="I181" s="380">
        <v>0</v>
      </c>
      <c r="J181" s="356">
        <v>0</v>
      </c>
      <c r="K181" s="356">
        <v>0</v>
      </c>
      <c r="L181" s="380">
        <v>0</v>
      </c>
      <c r="M181" s="356">
        <v>0</v>
      </c>
      <c r="N181" s="356">
        <v>0</v>
      </c>
      <c r="O181" s="380">
        <v>0</v>
      </c>
      <c r="P181" s="356">
        <v>0</v>
      </c>
      <c r="Q181" s="356">
        <v>0</v>
      </c>
      <c r="R181" s="380">
        <v>0</v>
      </c>
      <c r="S181" s="356">
        <v>0</v>
      </c>
      <c r="T181" s="356">
        <v>0</v>
      </c>
    </row>
    <row r="182" spans="1:20" ht="21" customHeight="1" x14ac:dyDescent="0.25">
      <c r="A182" s="39">
        <v>10011</v>
      </c>
      <c r="B182" s="269" t="s">
        <v>1381</v>
      </c>
      <c r="C182" s="380">
        <v>0</v>
      </c>
      <c r="D182" s="380">
        <v>0</v>
      </c>
      <c r="E182" s="380">
        <v>0</v>
      </c>
      <c r="F182" s="380">
        <v>0</v>
      </c>
      <c r="G182" s="356">
        <v>0</v>
      </c>
      <c r="H182" s="356">
        <v>0</v>
      </c>
      <c r="I182" s="380">
        <v>0</v>
      </c>
      <c r="J182" s="356">
        <v>0</v>
      </c>
      <c r="K182" s="356">
        <v>0</v>
      </c>
      <c r="L182" s="380">
        <v>0</v>
      </c>
      <c r="M182" s="356">
        <v>0</v>
      </c>
      <c r="N182" s="356">
        <v>0</v>
      </c>
      <c r="O182" s="380">
        <v>0</v>
      </c>
      <c r="P182" s="356">
        <v>0</v>
      </c>
      <c r="Q182" s="356">
        <v>0</v>
      </c>
      <c r="R182" s="380">
        <v>0</v>
      </c>
      <c r="S182" s="356">
        <v>0</v>
      </c>
      <c r="T182" s="356">
        <v>0</v>
      </c>
    </row>
    <row r="183" spans="1:20" ht="21" customHeight="1" x14ac:dyDescent="0.25">
      <c r="A183" s="39">
        <v>10013</v>
      </c>
      <c r="B183" s="269" t="s">
        <v>1382</v>
      </c>
      <c r="C183" s="380">
        <v>0</v>
      </c>
      <c r="D183" s="380">
        <v>0</v>
      </c>
      <c r="E183" s="380">
        <v>0</v>
      </c>
      <c r="F183" s="380">
        <v>0</v>
      </c>
      <c r="G183" s="356">
        <v>0</v>
      </c>
      <c r="H183" s="356">
        <v>0</v>
      </c>
      <c r="I183" s="380">
        <v>0</v>
      </c>
      <c r="J183" s="356">
        <v>0</v>
      </c>
      <c r="K183" s="356">
        <v>0</v>
      </c>
      <c r="L183" s="380">
        <v>0</v>
      </c>
      <c r="M183" s="356">
        <v>0</v>
      </c>
      <c r="N183" s="356">
        <v>0</v>
      </c>
      <c r="O183" s="380">
        <v>0</v>
      </c>
      <c r="P183" s="356">
        <v>0</v>
      </c>
      <c r="Q183" s="356">
        <v>0</v>
      </c>
      <c r="R183" s="380">
        <v>0</v>
      </c>
      <c r="S183" s="356">
        <v>0</v>
      </c>
      <c r="T183" s="356">
        <v>0</v>
      </c>
    </row>
    <row r="184" spans="1:20" ht="21" customHeight="1" x14ac:dyDescent="0.25">
      <c r="A184" s="39">
        <v>10021</v>
      </c>
      <c r="B184" s="269" t="s">
        <v>754</v>
      </c>
      <c r="C184" s="380">
        <v>195</v>
      </c>
      <c r="D184" s="380">
        <v>190</v>
      </c>
      <c r="E184" s="380">
        <v>5</v>
      </c>
      <c r="F184" s="380">
        <v>20</v>
      </c>
      <c r="G184" s="356">
        <v>20</v>
      </c>
      <c r="H184" s="356" t="s">
        <v>122</v>
      </c>
      <c r="I184" s="380">
        <v>75</v>
      </c>
      <c r="J184" s="356">
        <v>70</v>
      </c>
      <c r="K184" s="356">
        <v>5</v>
      </c>
      <c r="L184" s="380">
        <v>24</v>
      </c>
      <c r="M184" s="356">
        <v>24</v>
      </c>
      <c r="N184" s="356" t="s">
        <v>122</v>
      </c>
      <c r="O184" s="380">
        <v>24</v>
      </c>
      <c r="P184" s="356">
        <v>24</v>
      </c>
      <c r="Q184" s="356" t="s">
        <v>122</v>
      </c>
      <c r="R184" s="380">
        <v>52</v>
      </c>
      <c r="S184" s="356">
        <v>52</v>
      </c>
      <c r="T184" s="356" t="s">
        <v>122</v>
      </c>
    </row>
    <row r="185" spans="1:20" ht="21" customHeight="1" x14ac:dyDescent="0.25">
      <c r="A185" s="39">
        <v>10022</v>
      </c>
      <c r="B185" s="269" t="s">
        <v>755</v>
      </c>
      <c r="C185" s="380">
        <v>0</v>
      </c>
      <c r="D185" s="380">
        <v>0</v>
      </c>
      <c r="E185" s="380">
        <v>0</v>
      </c>
      <c r="F185" s="380">
        <v>0</v>
      </c>
      <c r="G185" s="356">
        <v>0</v>
      </c>
      <c r="H185" s="356">
        <v>0</v>
      </c>
      <c r="I185" s="380">
        <v>0</v>
      </c>
      <c r="J185" s="356">
        <v>0</v>
      </c>
      <c r="K185" s="356">
        <v>0</v>
      </c>
      <c r="L185" s="380">
        <v>0</v>
      </c>
      <c r="M185" s="356">
        <v>0</v>
      </c>
      <c r="N185" s="356">
        <v>0</v>
      </c>
      <c r="O185" s="380">
        <v>0</v>
      </c>
      <c r="P185" s="356">
        <v>0</v>
      </c>
      <c r="Q185" s="356">
        <v>0</v>
      </c>
      <c r="R185" s="380">
        <v>0</v>
      </c>
      <c r="S185" s="356">
        <v>0</v>
      </c>
      <c r="T185" s="356">
        <v>0</v>
      </c>
    </row>
    <row r="186" spans="1:20" ht="21" customHeight="1" x14ac:dyDescent="0.25">
      <c r="A186" s="39">
        <v>10023</v>
      </c>
      <c r="B186" s="269" t="s">
        <v>756</v>
      </c>
      <c r="C186" s="380">
        <v>41</v>
      </c>
      <c r="D186" s="380">
        <v>41</v>
      </c>
      <c r="E186" s="380">
        <v>0</v>
      </c>
      <c r="F186" s="380">
        <v>0</v>
      </c>
      <c r="G186" s="356" t="s">
        <v>122</v>
      </c>
      <c r="H186" s="356">
        <v>0</v>
      </c>
      <c r="I186" s="380">
        <v>13</v>
      </c>
      <c r="J186" s="356">
        <v>13</v>
      </c>
      <c r="K186" s="356" t="s">
        <v>122</v>
      </c>
      <c r="L186" s="380">
        <v>4</v>
      </c>
      <c r="M186" s="356">
        <v>4</v>
      </c>
      <c r="N186" s="356" t="s">
        <v>122</v>
      </c>
      <c r="O186" s="380">
        <v>17</v>
      </c>
      <c r="P186" s="356">
        <v>17</v>
      </c>
      <c r="Q186" s="356">
        <v>0</v>
      </c>
      <c r="R186" s="380">
        <v>7</v>
      </c>
      <c r="S186" s="356">
        <v>7</v>
      </c>
      <c r="T186" s="356">
        <v>0</v>
      </c>
    </row>
    <row r="187" spans="1:20" ht="21" customHeight="1" x14ac:dyDescent="0.25">
      <c r="A187" s="39">
        <v>10024</v>
      </c>
      <c r="B187" s="269" t="s">
        <v>757</v>
      </c>
      <c r="C187" s="380">
        <v>0</v>
      </c>
      <c r="D187" s="380">
        <v>0</v>
      </c>
      <c r="E187" s="380">
        <v>0</v>
      </c>
      <c r="F187" s="380">
        <v>0</v>
      </c>
      <c r="G187" s="356">
        <v>0</v>
      </c>
      <c r="H187" s="356">
        <v>0</v>
      </c>
      <c r="I187" s="380">
        <v>0</v>
      </c>
      <c r="J187" s="356" t="s">
        <v>122</v>
      </c>
      <c r="K187" s="356">
        <v>0</v>
      </c>
      <c r="L187" s="380">
        <v>0</v>
      </c>
      <c r="M187" s="356" t="s">
        <v>122</v>
      </c>
      <c r="N187" s="356">
        <v>0</v>
      </c>
      <c r="O187" s="380">
        <v>0</v>
      </c>
      <c r="P187" s="356">
        <v>0</v>
      </c>
      <c r="Q187" s="356">
        <v>0</v>
      </c>
      <c r="R187" s="380">
        <v>0</v>
      </c>
      <c r="S187" s="356" t="s">
        <v>122</v>
      </c>
      <c r="T187" s="356">
        <v>0</v>
      </c>
    </row>
    <row r="188" spans="1:20" ht="21" customHeight="1" x14ac:dyDescent="0.25">
      <c r="A188" s="39">
        <v>10025</v>
      </c>
      <c r="B188" s="269" t="s">
        <v>758</v>
      </c>
      <c r="C188" s="380">
        <v>0</v>
      </c>
      <c r="D188" s="380">
        <v>0</v>
      </c>
      <c r="E188" s="380">
        <v>0</v>
      </c>
      <c r="F188" s="380">
        <v>0</v>
      </c>
      <c r="G188" s="356">
        <v>0</v>
      </c>
      <c r="H188" s="356">
        <v>0</v>
      </c>
      <c r="I188" s="380">
        <v>0</v>
      </c>
      <c r="J188" s="356">
        <v>0</v>
      </c>
      <c r="K188" s="356">
        <v>0</v>
      </c>
      <c r="L188" s="380">
        <v>0</v>
      </c>
      <c r="M188" s="356">
        <v>0</v>
      </c>
      <c r="N188" s="356">
        <v>0</v>
      </c>
      <c r="O188" s="380">
        <v>0</v>
      </c>
      <c r="P188" s="356">
        <v>0</v>
      </c>
      <c r="Q188" s="356">
        <v>0</v>
      </c>
      <c r="R188" s="380">
        <v>0</v>
      </c>
      <c r="S188" s="356">
        <v>0</v>
      </c>
      <c r="T188" s="356">
        <v>0</v>
      </c>
    </row>
    <row r="189" spans="1:20" ht="21" customHeight="1" x14ac:dyDescent="0.25">
      <c r="A189" s="39">
        <v>10026</v>
      </c>
      <c r="B189" s="269" t="s">
        <v>759</v>
      </c>
      <c r="C189" s="380">
        <v>0</v>
      </c>
      <c r="D189" s="380">
        <v>0</v>
      </c>
      <c r="E189" s="380">
        <v>0</v>
      </c>
      <c r="F189" s="380">
        <v>0</v>
      </c>
      <c r="G189" s="356">
        <v>0</v>
      </c>
      <c r="H189" s="356">
        <v>0</v>
      </c>
      <c r="I189" s="380">
        <v>0</v>
      </c>
      <c r="J189" s="356">
        <v>0</v>
      </c>
      <c r="K189" s="356">
        <v>0</v>
      </c>
      <c r="L189" s="380">
        <v>0</v>
      </c>
      <c r="M189" s="356">
        <v>0</v>
      </c>
      <c r="N189" s="356">
        <v>0</v>
      </c>
      <c r="O189" s="380">
        <v>0</v>
      </c>
      <c r="P189" s="356">
        <v>0</v>
      </c>
      <c r="Q189" s="356">
        <v>0</v>
      </c>
      <c r="R189" s="380">
        <v>0</v>
      </c>
      <c r="S189" s="356">
        <v>0</v>
      </c>
      <c r="T189" s="356">
        <v>0</v>
      </c>
    </row>
    <row r="190" spans="1:20" ht="21" customHeight="1" x14ac:dyDescent="0.25">
      <c r="A190" s="39">
        <v>10028</v>
      </c>
      <c r="B190" s="269" t="s">
        <v>760</v>
      </c>
      <c r="C190" s="380">
        <v>0</v>
      </c>
      <c r="D190" s="380">
        <v>0</v>
      </c>
      <c r="E190" s="380">
        <v>0</v>
      </c>
      <c r="F190" s="380">
        <v>0</v>
      </c>
      <c r="G190" s="356">
        <v>0</v>
      </c>
      <c r="H190" s="356">
        <v>0</v>
      </c>
      <c r="I190" s="380">
        <v>0</v>
      </c>
      <c r="J190" s="356">
        <v>0</v>
      </c>
      <c r="K190" s="356">
        <v>0</v>
      </c>
      <c r="L190" s="380">
        <v>0</v>
      </c>
      <c r="M190" s="356">
        <v>0</v>
      </c>
      <c r="N190" s="356">
        <v>0</v>
      </c>
      <c r="O190" s="380">
        <v>0</v>
      </c>
      <c r="P190" s="356">
        <v>0</v>
      </c>
      <c r="Q190" s="356">
        <v>0</v>
      </c>
      <c r="R190" s="380">
        <v>0</v>
      </c>
      <c r="S190" s="356">
        <v>0</v>
      </c>
      <c r="T190" s="356">
        <v>0</v>
      </c>
    </row>
    <row r="191" spans="1:20" ht="21" customHeight="1" x14ac:dyDescent="0.25">
      <c r="A191" s="39">
        <v>10030</v>
      </c>
      <c r="B191" s="269" t="s">
        <v>762</v>
      </c>
      <c r="C191" s="380">
        <v>0</v>
      </c>
      <c r="D191" s="380">
        <v>0</v>
      </c>
      <c r="E191" s="380">
        <v>0</v>
      </c>
      <c r="F191" s="380">
        <v>0</v>
      </c>
      <c r="G191" s="356">
        <v>0</v>
      </c>
      <c r="H191" s="356">
        <v>0</v>
      </c>
      <c r="I191" s="380">
        <v>0</v>
      </c>
      <c r="J191" s="356">
        <v>0</v>
      </c>
      <c r="K191" s="356">
        <v>0</v>
      </c>
      <c r="L191" s="380">
        <v>0</v>
      </c>
      <c r="M191" s="356">
        <v>0</v>
      </c>
      <c r="N191" s="356">
        <v>0</v>
      </c>
      <c r="O191" s="380">
        <v>0</v>
      </c>
      <c r="P191" s="356">
        <v>0</v>
      </c>
      <c r="Q191" s="356">
        <v>0</v>
      </c>
      <c r="R191" s="380">
        <v>0</v>
      </c>
      <c r="S191" s="356">
        <v>0</v>
      </c>
      <c r="T191" s="356">
        <v>0</v>
      </c>
    </row>
    <row r="192" spans="1:20" ht="21" customHeight="1" x14ac:dyDescent="0.25">
      <c r="A192" s="39">
        <v>10031</v>
      </c>
      <c r="B192" s="269" t="s">
        <v>763</v>
      </c>
      <c r="C192" s="380">
        <v>0</v>
      </c>
      <c r="D192" s="380">
        <v>0</v>
      </c>
      <c r="E192" s="380">
        <v>0</v>
      </c>
      <c r="F192" s="380">
        <v>0</v>
      </c>
      <c r="G192" s="356">
        <v>0</v>
      </c>
      <c r="H192" s="356">
        <v>0</v>
      </c>
      <c r="I192" s="380">
        <v>0</v>
      </c>
      <c r="J192" s="356">
        <v>0</v>
      </c>
      <c r="K192" s="356">
        <v>0</v>
      </c>
      <c r="L192" s="380">
        <v>0</v>
      </c>
      <c r="M192" s="356">
        <v>0</v>
      </c>
      <c r="N192" s="356">
        <v>0</v>
      </c>
      <c r="O192" s="380">
        <v>0</v>
      </c>
      <c r="P192" s="356">
        <v>0</v>
      </c>
      <c r="Q192" s="356">
        <v>0</v>
      </c>
      <c r="R192" s="380">
        <v>0</v>
      </c>
      <c r="S192" s="356">
        <v>0</v>
      </c>
      <c r="T192" s="356">
        <v>0</v>
      </c>
    </row>
    <row r="193" spans="1:20" ht="21" customHeight="1" x14ac:dyDescent="0.25">
      <c r="A193" s="39">
        <v>10032</v>
      </c>
      <c r="B193" s="269" t="s">
        <v>764</v>
      </c>
      <c r="C193" s="380">
        <v>0</v>
      </c>
      <c r="D193" s="380">
        <v>0</v>
      </c>
      <c r="E193" s="380">
        <v>0</v>
      </c>
      <c r="F193" s="380">
        <v>0</v>
      </c>
      <c r="G193" s="356">
        <v>0</v>
      </c>
      <c r="H193" s="356">
        <v>0</v>
      </c>
      <c r="I193" s="380">
        <v>0</v>
      </c>
      <c r="J193" s="356">
        <v>0</v>
      </c>
      <c r="K193" s="356">
        <v>0</v>
      </c>
      <c r="L193" s="380">
        <v>0</v>
      </c>
      <c r="M193" s="356">
        <v>0</v>
      </c>
      <c r="N193" s="356">
        <v>0</v>
      </c>
      <c r="O193" s="380">
        <v>0</v>
      </c>
      <c r="P193" s="356">
        <v>0</v>
      </c>
      <c r="Q193" s="356">
        <v>0</v>
      </c>
      <c r="R193" s="380">
        <v>0</v>
      </c>
      <c r="S193" s="356">
        <v>0</v>
      </c>
      <c r="T193" s="356">
        <v>0</v>
      </c>
    </row>
    <row r="194" spans="1:20" ht="21" customHeight="1" x14ac:dyDescent="0.25">
      <c r="A194" s="39">
        <v>10034</v>
      </c>
      <c r="B194" s="269" t="s">
        <v>765</v>
      </c>
      <c r="C194" s="380">
        <v>0</v>
      </c>
      <c r="D194" s="380">
        <v>0</v>
      </c>
      <c r="E194" s="380">
        <v>0</v>
      </c>
      <c r="F194" s="380">
        <v>0</v>
      </c>
      <c r="G194" s="356">
        <v>0</v>
      </c>
      <c r="H194" s="356">
        <v>0</v>
      </c>
      <c r="I194" s="380">
        <v>0</v>
      </c>
      <c r="J194" s="356">
        <v>0</v>
      </c>
      <c r="K194" s="356">
        <v>0</v>
      </c>
      <c r="L194" s="380">
        <v>0</v>
      </c>
      <c r="M194" s="356">
        <v>0</v>
      </c>
      <c r="N194" s="356">
        <v>0</v>
      </c>
      <c r="O194" s="380">
        <v>0</v>
      </c>
      <c r="P194" s="356">
        <v>0</v>
      </c>
      <c r="Q194" s="356">
        <v>0</v>
      </c>
      <c r="R194" s="380">
        <v>0</v>
      </c>
      <c r="S194" s="356">
        <v>0</v>
      </c>
      <c r="T194" s="356">
        <v>0</v>
      </c>
    </row>
    <row r="195" spans="1:20" ht="21" customHeight="1" x14ac:dyDescent="0.25">
      <c r="A195" s="39">
        <v>10035</v>
      </c>
      <c r="B195" s="269" t="s">
        <v>766</v>
      </c>
      <c r="C195" s="380">
        <v>0</v>
      </c>
      <c r="D195" s="380">
        <v>0</v>
      </c>
      <c r="E195" s="380">
        <v>0</v>
      </c>
      <c r="F195" s="380">
        <v>0</v>
      </c>
      <c r="G195" s="356">
        <v>0</v>
      </c>
      <c r="H195" s="356">
        <v>0</v>
      </c>
      <c r="I195" s="380">
        <v>0</v>
      </c>
      <c r="J195" s="356">
        <v>0</v>
      </c>
      <c r="K195" s="356">
        <v>0</v>
      </c>
      <c r="L195" s="380">
        <v>0</v>
      </c>
      <c r="M195" s="356">
        <v>0</v>
      </c>
      <c r="N195" s="356">
        <v>0</v>
      </c>
      <c r="O195" s="380">
        <v>0</v>
      </c>
      <c r="P195" s="356">
        <v>0</v>
      </c>
      <c r="Q195" s="356">
        <v>0</v>
      </c>
      <c r="R195" s="380">
        <v>0</v>
      </c>
      <c r="S195" s="356" t="s">
        <v>122</v>
      </c>
      <c r="T195" s="356">
        <v>0</v>
      </c>
    </row>
    <row r="196" spans="1:20" ht="21" customHeight="1" x14ac:dyDescent="0.25">
      <c r="A196" s="39">
        <v>10036</v>
      </c>
      <c r="B196" s="269" t="s">
        <v>767</v>
      </c>
      <c r="C196" s="380">
        <v>0</v>
      </c>
      <c r="D196" s="380">
        <v>0</v>
      </c>
      <c r="E196" s="380">
        <v>0</v>
      </c>
      <c r="F196" s="380">
        <v>0</v>
      </c>
      <c r="G196" s="356">
        <v>0</v>
      </c>
      <c r="H196" s="356">
        <v>0</v>
      </c>
      <c r="I196" s="380">
        <v>0</v>
      </c>
      <c r="J196" s="356">
        <v>0</v>
      </c>
      <c r="K196" s="356">
        <v>0</v>
      </c>
      <c r="L196" s="380">
        <v>0</v>
      </c>
      <c r="M196" s="356" t="s">
        <v>122</v>
      </c>
      <c r="N196" s="356">
        <v>0</v>
      </c>
      <c r="O196" s="380">
        <v>0</v>
      </c>
      <c r="P196" s="356">
        <v>0</v>
      </c>
      <c r="Q196" s="356">
        <v>0</v>
      </c>
      <c r="R196" s="380">
        <v>0</v>
      </c>
      <c r="S196" s="356">
        <v>0</v>
      </c>
      <c r="T196" s="356">
        <v>0</v>
      </c>
    </row>
    <row r="197" spans="1:20" ht="21" customHeight="1" x14ac:dyDescent="0.25">
      <c r="A197" s="39">
        <v>10099</v>
      </c>
      <c r="B197" s="269" t="s">
        <v>1383</v>
      </c>
      <c r="C197" s="380">
        <v>9</v>
      </c>
      <c r="D197" s="380">
        <v>9</v>
      </c>
      <c r="E197" s="380">
        <v>0</v>
      </c>
      <c r="F197" s="380">
        <v>0</v>
      </c>
      <c r="G197" s="356">
        <v>0</v>
      </c>
      <c r="H197" s="356">
        <v>0</v>
      </c>
      <c r="I197" s="380">
        <v>0</v>
      </c>
      <c r="J197" s="356" t="s">
        <v>122</v>
      </c>
      <c r="K197" s="356">
        <v>0</v>
      </c>
      <c r="L197" s="380">
        <v>0</v>
      </c>
      <c r="M197" s="356">
        <v>0</v>
      </c>
      <c r="N197" s="356">
        <v>0</v>
      </c>
      <c r="O197" s="380">
        <v>0</v>
      </c>
      <c r="P197" s="356" t="s">
        <v>122</v>
      </c>
      <c r="Q197" s="356" t="s">
        <v>122</v>
      </c>
      <c r="R197" s="380">
        <v>9</v>
      </c>
      <c r="S197" s="356">
        <v>9</v>
      </c>
      <c r="T197" s="356" t="s">
        <v>122</v>
      </c>
    </row>
    <row r="198" spans="1:20" ht="21" customHeight="1" x14ac:dyDescent="0.25">
      <c r="A198" s="39">
        <v>12010</v>
      </c>
      <c r="B198" s="269" t="s">
        <v>1384</v>
      </c>
      <c r="C198" s="380">
        <v>4</v>
      </c>
      <c r="D198" s="380">
        <v>4</v>
      </c>
      <c r="E198" s="380">
        <v>0</v>
      </c>
      <c r="F198" s="380">
        <v>0</v>
      </c>
      <c r="G198" s="356" t="s">
        <v>122</v>
      </c>
      <c r="H198" s="356">
        <v>0</v>
      </c>
      <c r="I198" s="380">
        <v>0</v>
      </c>
      <c r="J198" s="356" t="s">
        <v>122</v>
      </c>
      <c r="K198" s="356">
        <v>0</v>
      </c>
      <c r="L198" s="380">
        <v>0</v>
      </c>
      <c r="M198" s="356">
        <v>0</v>
      </c>
      <c r="N198" s="356">
        <v>0</v>
      </c>
      <c r="O198" s="380">
        <v>0</v>
      </c>
      <c r="P198" s="356" t="s">
        <v>122</v>
      </c>
      <c r="Q198" s="356">
        <v>0</v>
      </c>
      <c r="R198" s="380">
        <v>4</v>
      </c>
      <c r="S198" s="356">
        <v>4</v>
      </c>
      <c r="T198" s="356">
        <v>0</v>
      </c>
    </row>
    <row r="199" spans="1:20" ht="21" customHeight="1" x14ac:dyDescent="0.25">
      <c r="A199" s="39">
        <v>12020</v>
      </c>
      <c r="B199" s="269" t="s">
        <v>1385</v>
      </c>
      <c r="C199" s="380">
        <v>0</v>
      </c>
      <c r="D199" s="380">
        <v>0</v>
      </c>
      <c r="E199" s="380">
        <v>0</v>
      </c>
      <c r="F199" s="380">
        <v>0</v>
      </c>
      <c r="G199" s="356">
        <v>0</v>
      </c>
      <c r="H199" s="356">
        <v>0</v>
      </c>
      <c r="I199" s="380">
        <v>0</v>
      </c>
      <c r="J199" s="356">
        <v>0</v>
      </c>
      <c r="K199" s="356">
        <v>0</v>
      </c>
      <c r="L199" s="380">
        <v>0</v>
      </c>
      <c r="M199" s="356">
        <v>0</v>
      </c>
      <c r="N199" s="356">
        <v>0</v>
      </c>
      <c r="O199" s="380">
        <v>0</v>
      </c>
      <c r="P199" s="356">
        <v>0</v>
      </c>
      <c r="Q199" s="356">
        <v>0</v>
      </c>
      <c r="R199" s="380">
        <v>0</v>
      </c>
      <c r="S199" s="356">
        <v>0</v>
      </c>
      <c r="T199" s="356">
        <v>0</v>
      </c>
    </row>
    <row r="200" spans="1:20" ht="21" customHeight="1" x14ac:dyDescent="0.25">
      <c r="A200" s="39">
        <v>12021</v>
      </c>
      <c r="B200" s="269" t="s">
        <v>772</v>
      </c>
      <c r="C200" s="380">
        <v>0</v>
      </c>
      <c r="D200" s="380">
        <v>0</v>
      </c>
      <c r="E200" s="380">
        <v>0</v>
      </c>
      <c r="F200" s="380">
        <v>0</v>
      </c>
      <c r="G200" s="356">
        <v>0</v>
      </c>
      <c r="H200" s="356">
        <v>0</v>
      </c>
      <c r="I200" s="380">
        <v>0</v>
      </c>
      <c r="J200" s="356">
        <v>0</v>
      </c>
      <c r="K200" s="356">
        <v>0</v>
      </c>
      <c r="L200" s="380">
        <v>0</v>
      </c>
      <c r="M200" s="356">
        <v>0</v>
      </c>
      <c r="N200" s="356">
        <v>0</v>
      </c>
      <c r="O200" s="380">
        <v>0</v>
      </c>
      <c r="P200" s="356">
        <v>0</v>
      </c>
      <c r="Q200" s="356">
        <v>0</v>
      </c>
      <c r="R200" s="380">
        <v>0</v>
      </c>
      <c r="S200" s="356">
        <v>0</v>
      </c>
      <c r="T200" s="356">
        <v>0</v>
      </c>
    </row>
    <row r="201" spans="1:20" ht="21" customHeight="1" x14ac:dyDescent="0.25">
      <c r="A201" s="39">
        <v>12022</v>
      </c>
      <c r="B201" s="269" t="s">
        <v>1386</v>
      </c>
      <c r="C201" s="380">
        <v>0</v>
      </c>
      <c r="D201" s="380">
        <v>0</v>
      </c>
      <c r="E201" s="380">
        <v>0</v>
      </c>
      <c r="F201" s="380">
        <v>0</v>
      </c>
      <c r="G201" s="356">
        <v>0</v>
      </c>
      <c r="H201" s="356">
        <v>0</v>
      </c>
      <c r="I201" s="380">
        <v>0</v>
      </c>
      <c r="J201" s="356">
        <v>0</v>
      </c>
      <c r="K201" s="356">
        <v>0</v>
      </c>
      <c r="L201" s="380">
        <v>0</v>
      </c>
      <c r="M201" s="356">
        <v>0</v>
      </c>
      <c r="N201" s="356">
        <v>0</v>
      </c>
      <c r="O201" s="380">
        <v>0</v>
      </c>
      <c r="P201" s="356">
        <v>0</v>
      </c>
      <c r="Q201" s="356">
        <v>0</v>
      </c>
      <c r="R201" s="380">
        <v>0</v>
      </c>
      <c r="S201" s="356">
        <v>0</v>
      </c>
      <c r="T201" s="356">
        <v>0</v>
      </c>
    </row>
    <row r="202" spans="1:20" ht="21" customHeight="1" x14ac:dyDescent="0.25">
      <c r="A202" s="39">
        <v>12050</v>
      </c>
      <c r="B202" s="269" t="s">
        <v>774</v>
      </c>
      <c r="C202" s="380">
        <v>24</v>
      </c>
      <c r="D202" s="380">
        <v>24</v>
      </c>
      <c r="E202" s="380">
        <v>0</v>
      </c>
      <c r="F202" s="380">
        <v>0</v>
      </c>
      <c r="G202" s="356" t="s">
        <v>122</v>
      </c>
      <c r="H202" s="356" t="s">
        <v>122</v>
      </c>
      <c r="I202" s="380">
        <v>13</v>
      </c>
      <c r="J202" s="356">
        <v>13</v>
      </c>
      <c r="K202" s="356">
        <v>0</v>
      </c>
      <c r="L202" s="380">
        <v>0</v>
      </c>
      <c r="M202" s="356" t="s">
        <v>122</v>
      </c>
      <c r="N202" s="356">
        <v>0</v>
      </c>
      <c r="O202" s="380">
        <v>4</v>
      </c>
      <c r="P202" s="356">
        <v>4</v>
      </c>
      <c r="Q202" s="356">
        <v>0</v>
      </c>
      <c r="R202" s="380">
        <v>7</v>
      </c>
      <c r="S202" s="356">
        <v>7</v>
      </c>
      <c r="T202" s="356" t="s">
        <v>122</v>
      </c>
    </row>
    <row r="203" spans="1:20" ht="21" customHeight="1" x14ac:dyDescent="0.25">
      <c r="A203" s="39">
        <v>12051</v>
      </c>
      <c r="B203" s="269" t="s">
        <v>1387</v>
      </c>
      <c r="C203" s="380">
        <v>0</v>
      </c>
      <c r="D203" s="380">
        <v>0</v>
      </c>
      <c r="E203" s="380">
        <v>0</v>
      </c>
      <c r="F203" s="380">
        <v>0</v>
      </c>
      <c r="G203" s="356">
        <v>0</v>
      </c>
      <c r="H203" s="356">
        <v>0</v>
      </c>
      <c r="I203" s="380">
        <v>0</v>
      </c>
      <c r="J203" s="356">
        <v>0</v>
      </c>
      <c r="K203" s="356">
        <v>0</v>
      </c>
      <c r="L203" s="380">
        <v>0</v>
      </c>
      <c r="M203" s="356">
        <v>0</v>
      </c>
      <c r="N203" s="356">
        <v>0</v>
      </c>
      <c r="O203" s="380">
        <v>0</v>
      </c>
      <c r="P203" s="356">
        <v>0</v>
      </c>
      <c r="Q203" s="356">
        <v>0</v>
      </c>
      <c r="R203" s="380">
        <v>0</v>
      </c>
      <c r="S203" s="356" t="s">
        <v>122</v>
      </c>
      <c r="T203" s="356">
        <v>0</v>
      </c>
    </row>
    <row r="204" spans="1:20" ht="21" customHeight="1" x14ac:dyDescent="0.25">
      <c r="A204" s="39">
        <v>12052</v>
      </c>
      <c r="B204" s="269" t="s">
        <v>1388</v>
      </c>
      <c r="C204" s="380">
        <v>0</v>
      </c>
      <c r="D204" s="380">
        <v>0</v>
      </c>
      <c r="E204" s="380">
        <v>0</v>
      </c>
      <c r="F204" s="380">
        <v>0</v>
      </c>
      <c r="G204" s="356" t="s">
        <v>122</v>
      </c>
      <c r="H204" s="356" t="s">
        <v>122</v>
      </c>
      <c r="I204" s="380">
        <v>0</v>
      </c>
      <c r="J204" s="356">
        <v>0</v>
      </c>
      <c r="K204" s="356">
        <v>0</v>
      </c>
      <c r="L204" s="380">
        <v>0</v>
      </c>
      <c r="M204" s="356">
        <v>0</v>
      </c>
      <c r="N204" s="356">
        <v>0</v>
      </c>
      <c r="O204" s="380">
        <v>0</v>
      </c>
      <c r="P204" s="356">
        <v>0</v>
      </c>
      <c r="Q204" s="356">
        <v>0</v>
      </c>
      <c r="R204" s="380">
        <v>0</v>
      </c>
      <c r="S204" s="356">
        <v>0</v>
      </c>
      <c r="T204" s="356">
        <v>0</v>
      </c>
    </row>
    <row r="205" spans="1:20" ht="21" customHeight="1" x14ac:dyDescent="0.25">
      <c r="A205" s="39">
        <v>12053</v>
      </c>
      <c r="B205" s="269" t="s">
        <v>1389</v>
      </c>
      <c r="C205" s="380">
        <v>0</v>
      </c>
      <c r="D205" s="380">
        <v>0</v>
      </c>
      <c r="E205" s="380">
        <v>0</v>
      </c>
      <c r="F205" s="380">
        <v>0</v>
      </c>
      <c r="G205" s="356">
        <v>0</v>
      </c>
      <c r="H205" s="356">
        <v>0</v>
      </c>
      <c r="I205" s="380">
        <v>0</v>
      </c>
      <c r="J205" s="356">
        <v>0</v>
      </c>
      <c r="K205" s="356">
        <v>0</v>
      </c>
      <c r="L205" s="380">
        <v>0</v>
      </c>
      <c r="M205" s="356">
        <v>0</v>
      </c>
      <c r="N205" s="356">
        <v>0</v>
      </c>
      <c r="O205" s="380">
        <v>0</v>
      </c>
      <c r="P205" s="356">
        <v>0</v>
      </c>
      <c r="Q205" s="356">
        <v>0</v>
      </c>
      <c r="R205" s="380">
        <v>0</v>
      </c>
      <c r="S205" s="356">
        <v>0</v>
      </c>
      <c r="T205" s="356">
        <v>0</v>
      </c>
    </row>
    <row r="206" spans="1:20" ht="21" customHeight="1" x14ac:dyDescent="0.25">
      <c r="A206" s="39">
        <v>12054</v>
      </c>
      <c r="B206" s="269" t="s">
        <v>1390</v>
      </c>
      <c r="C206" s="380">
        <v>0</v>
      </c>
      <c r="D206" s="380">
        <v>0</v>
      </c>
      <c r="E206" s="380">
        <v>0</v>
      </c>
      <c r="F206" s="380">
        <v>0</v>
      </c>
      <c r="G206" s="356">
        <v>0</v>
      </c>
      <c r="H206" s="356">
        <v>0</v>
      </c>
      <c r="I206" s="380">
        <v>0</v>
      </c>
      <c r="J206" s="356" t="s">
        <v>122</v>
      </c>
      <c r="K206" s="356">
        <v>0</v>
      </c>
      <c r="L206" s="380">
        <v>0</v>
      </c>
      <c r="M206" s="356">
        <v>0</v>
      </c>
      <c r="N206" s="356">
        <v>0</v>
      </c>
      <c r="O206" s="380">
        <v>0</v>
      </c>
      <c r="P206" s="356">
        <v>0</v>
      </c>
      <c r="Q206" s="356">
        <v>0</v>
      </c>
      <c r="R206" s="380">
        <v>0</v>
      </c>
      <c r="S206" s="356">
        <v>0</v>
      </c>
      <c r="T206" s="356">
        <v>0</v>
      </c>
    </row>
    <row r="207" spans="1:20" ht="21" customHeight="1" x14ac:dyDescent="0.25">
      <c r="A207" s="39">
        <v>12077</v>
      </c>
      <c r="B207" s="269" t="s">
        <v>1142</v>
      </c>
      <c r="C207" s="380">
        <v>0</v>
      </c>
      <c r="D207" s="380">
        <v>0</v>
      </c>
      <c r="E207" s="380">
        <v>0</v>
      </c>
      <c r="F207" s="380">
        <v>0</v>
      </c>
      <c r="G207" s="356" t="s">
        <v>122</v>
      </c>
      <c r="H207" s="356">
        <v>0</v>
      </c>
      <c r="I207" s="380">
        <v>0</v>
      </c>
      <c r="J207" s="356">
        <v>0</v>
      </c>
      <c r="K207" s="356">
        <v>0</v>
      </c>
      <c r="L207" s="380">
        <v>0</v>
      </c>
      <c r="M207" s="356">
        <v>0</v>
      </c>
      <c r="N207" s="356">
        <v>0</v>
      </c>
      <c r="O207" s="380">
        <v>0</v>
      </c>
      <c r="P207" s="356">
        <v>0</v>
      </c>
      <c r="Q207" s="356">
        <v>0</v>
      </c>
      <c r="R207" s="380">
        <v>0</v>
      </c>
      <c r="S207" s="356">
        <v>0</v>
      </c>
      <c r="T207" s="356">
        <v>0</v>
      </c>
    </row>
    <row r="208" spans="1:20" ht="21" customHeight="1" x14ac:dyDescent="0.25">
      <c r="A208" s="39">
        <v>12081</v>
      </c>
      <c r="B208" s="269" t="s">
        <v>1391</v>
      </c>
      <c r="C208" s="380">
        <v>218</v>
      </c>
      <c r="D208" s="380">
        <v>184</v>
      </c>
      <c r="E208" s="380">
        <v>34</v>
      </c>
      <c r="F208" s="380">
        <v>40</v>
      </c>
      <c r="G208" s="356">
        <v>36</v>
      </c>
      <c r="H208" s="356">
        <v>4</v>
      </c>
      <c r="I208" s="380">
        <v>66</v>
      </c>
      <c r="J208" s="356">
        <v>53</v>
      </c>
      <c r="K208" s="356">
        <v>13</v>
      </c>
      <c r="L208" s="380">
        <v>38</v>
      </c>
      <c r="M208" s="356">
        <v>30</v>
      </c>
      <c r="N208" s="356">
        <v>8</v>
      </c>
      <c r="O208" s="380">
        <v>33</v>
      </c>
      <c r="P208" s="356">
        <v>29</v>
      </c>
      <c r="Q208" s="356">
        <v>4</v>
      </c>
      <c r="R208" s="380">
        <v>41</v>
      </c>
      <c r="S208" s="356">
        <v>36</v>
      </c>
      <c r="T208" s="356">
        <v>5</v>
      </c>
    </row>
    <row r="209" spans="1:20" ht="21" customHeight="1" x14ac:dyDescent="0.25">
      <c r="A209" s="39">
        <v>12082</v>
      </c>
      <c r="B209" s="269" t="s">
        <v>782</v>
      </c>
      <c r="C209" s="380">
        <v>119</v>
      </c>
      <c r="D209" s="380">
        <v>115</v>
      </c>
      <c r="E209" s="380">
        <v>4</v>
      </c>
      <c r="F209" s="380">
        <v>23</v>
      </c>
      <c r="G209" s="356">
        <v>23</v>
      </c>
      <c r="H209" s="356" t="s">
        <v>122</v>
      </c>
      <c r="I209" s="380">
        <v>36</v>
      </c>
      <c r="J209" s="356">
        <v>32</v>
      </c>
      <c r="K209" s="356">
        <v>4</v>
      </c>
      <c r="L209" s="380">
        <v>19</v>
      </c>
      <c r="M209" s="356">
        <v>19</v>
      </c>
      <c r="N209" s="356" t="s">
        <v>122</v>
      </c>
      <c r="O209" s="380">
        <v>15</v>
      </c>
      <c r="P209" s="356">
        <v>15</v>
      </c>
      <c r="Q209" s="356">
        <v>0</v>
      </c>
      <c r="R209" s="380">
        <v>26</v>
      </c>
      <c r="S209" s="356">
        <v>26</v>
      </c>
      <c r="T209" s="356" t="s">
        <v>122</v>
      </c>
    </row>
    <row r="210" spans="1:20" ht="21" customHeight="1" x14ac:dyDescent="0.25">
      <c r="A210" s="39">
        <v>12088</v>
      </c>
      <c r="B210" s="269" t="s">
        <v>783</v>
      </c>
      <c r="C210" s="380">
        <v>0</v>
      </c>
      <c r="D210" s="380">
        <v>0</v>
      </c>
      <c r="E210" s="380">
        <v>0</v>
      </c>
      <c r="F210" s="380">
        <v>0</v>
      </c>
      <c r="G210" s="356">
        <v>0</v>
      </c>
      <c r="H210" s="356">
        <v>0</v>
      </c>
      <c r="I210" s="380">
        <v>0</v>
      </c>
      <c r="J210" s="356">
        <v>0</v>
      </c>
      <c r="K210" s="356">
        <v>0</v>
      </c>
      <c r="L210" s="380">
        <v>0</v>
      </c>
      <c r="M210" s="356">
        <v>0</v>
      </c>
      <c r="N210" s="356">
        <v>0</v>
      </c>
      <c r="O210" s="380">
        <v>0</v>
      </c>
      <c r="P210" s="356">
        <v>0</v>
      </c>
      <c r="Q210" s="356">
        <v>0</v>
      </c>
      <c r="R210" s="380">
        <v>0</v>
      </c>
      <c r="S210" s="356">
        <v>0</v>
      </c>
      <c r="T210" s="356">
        <v>0</v>
      </c>
    </row>
    <row r="211" spans="1:20" ht="21" customHeight="1" x14ac:dyDescent="0.25">
      <c r="A211" s="39">
        <v>12089</v>
      </c>
      <c r="B211" s="269" t="s">
        <v>1392</v>
      </c>
      <c r="C211" s="380">
        <v>0</v>
      </c>
      <c r="D211" s="380">
        <v>0</v>
      </c>
      <c r="E211" s="380">
        <v>0</v>
      </c>
      <c r="F211" s="380">
        <v>0</v>
      </c>
      <c r="G211" s="356">
        <v>0</v>
      </c>
      <c r="H211" s="356">
        <v>0</v>
      </c>
      <c r="I211" s="380">
        <v>0</v>
      </c>
      <c r="J211" s="356" t="s">
        <v>122</v>
      </c>
      <c r="K211" s="356">
        <v>0</v>
      </c>
      <c r="L211" s="380">
        <v>0</v>
      </c>
      <c r="M211" s="356">
        <v>0</v>
      </c>
      <c r="N211" s="356">
        <v>0</v>
      </c>
      <c r="O211" s="380">
        <v>0</v>
      </c>
      <c r="P211" s="356" t="s">
        <v>122</v>
      </c>
      <c r="Q211" s="356">
        <v>0</v>
      </c>
      <c r="R211" s="380">
        <v>0</v>
      </c>
      <c r="S211" s="356">
        <v>0</v>
      </c>
      <c r="T211" s="356">
        <v>0</v>
      </c>
    </row>
    <row r="212" spans="1:20" ht="21" customHeight="1" x14ac:dyDescent="0.25">
      <c r="A212" s="39">
        <v>12091</v>
      </c>
      <c r="B212" s="269" t="s">
        <v>1393</v>
      </c>
      <c r="C212" s="380">
        <v>0</v>
      </c>
      <c r="D212" s="380">
        <v>0</v>
      </c>
      <c r="E212" s="380">
        <v>0</v>
      </c>
      <c r="F212" s="380">
        <v>0</v>
      </c>
      <c r="G212" s="356">
        <v>0</v>
      </c>
      <c r="H212" s="356">
        <v>0</v>
      </c>
      <c r="I212" s="380">
        <v>0</v>
      </c>
      <c r="J212" s="356">
        <v>0</v>
      </c>
      <c r="K212" s="356">
        <v>0</v>
      </c>
      <c r="L212" s="380">
        <v>0</v>
      </c>
      <c r="M212" s="356">
        <v>0</v>
      </c>
      <c r="N212" s="356">
        <v>0</v>
      </c>
      <c r="O212" s="380">
        <v>0</v>
      </c>
      <c r="P212" s="356">
        <v>0</v>
      </c>
      <c r="Q212" s="356">
        <v>0</v>
      </c>
      <c r="R212" s="380">
        <v>0</v>
      </c>
      <c r="S212" s="356">
        <v>0</v>
      </c>
      <c r="T212" s="356">
        <v>0</v>
      </c>
    </row>
    <row r="213" spans="1:20" ht="21" customHeight="1" x14ac:dyDescent="0.25">
      <c r="A213" s="39">
        <v>12096</v>
      </c>
      <c r="B213" s="269" t="s">
        <v>788</v>
      </c>
      <c r="C213" s="380">
        <v>0</v>
      </c>
      <c r="D213" s="380">
        <v>0</v>
      </c>
      <c r="E213" s="380">
        <v>0</v>
      </c>
      <c r="F213" s="380">
        <v>0</v>
      </c>
      <c r="G213" s="356">
        <v>0</v>
      </c>
      <c r="H213" s="356">
        <v>0</v>
      </c>
      <c r="I213" s="380">
        <v>0</v>
      </c>
      <c r="J213" s="356">
        <v>0</v>
      </c>
      <c r="K213" s="356">
        <v>0</v>
      </c>
      <c r="L213" s="380">
        <v>0</v>
      </c>
      <c r="M213" s="356">
        <v>0</v>
      </c>
      <c r="N213" s="356">
        <v>0</v>
      </c>
      <c r="O213" s="380">
        <v>0</v>
      </c>
      <c r="P213" s="356">
        <v>0</v>
      </c>
      <c r="Q213" s="356">
        <v>0</v>
      </c>
      <c r="R213" s="380">
        <v>0</v>
      </c>
      <c r="S213" s="356">
        <v>0</v>
      </c>
      <c r="T213" s="356">
        <v>0</v>
      </c>
    </row>
    <row r="214" spans="1:20" ht="21" customHeight="1" x14ac:dyDescent="0.25">
      <c r="A214" s="39">
        <v>12122</v>
      </c>
      <c r="B214" s="269" t="s">
        <v>791</v>
      </c>
      <c r="C214" s="380">
        <v>0</v>
      </c>
      <c r="D214" s="380">
        <v>0</v>
      </c>
      <c r="E214" s="380">
        <v>0</v>
      </c>
      <c r="F214" s="380">
        <v>0</v>
      </c>
      <c r="G214" s="356">
        <v>0</v>
      </c>
      <c r="H214" s="356">
        <v>0</v>
      </c>
      <c r="I214" s="380">
        <v>0</v>
      </c>
      <c r="J214" s="356">
        <v>0</v>
      </c>
      <c r="K214" s="356">
        <v>0</v>
      </c>
      <c r="L214" s="380">
        <v>0</v>
      </c>
      <c r="M214" s="356">
        <v>0</v>
      </c>
      <c r="N214" s="356">
        <v>0</v>
      </c>
      <c r="O214" s="380">
        <v>0</v>
      </c>
      <c r="P214" s="356">
        <v>0</v>
      </c>
      <c r="Q214" s="356">
        <v>0</v>
      </c>
      <c r="R214" s="380">
        <v>0</v>
      </c>
      <c r="S214" s="356">
        <v>0</v>
      </c>
      <c r="T214" s="356">
        <v>0</v>
      </c>
    </row>
    <row r="215" spans="1:20" ht="21" customHeight="1" x14ac:dyDescent="0.25">
      <c r="A215" s="39">
        <v>12123</v>
      </c>
      <c r="B215" s="269" t="s">
        <v>1144</v>
      </c>
      <c r="C215" s="380">
        <v>0</v>
      </c>
      <c r="D215" s="380">
        <v>0</v>
      </c>
      <c r="E215" s="380">
        <v>0</v>
      </c>
      <c r="F215" s="380">
        <v>0</v>
      </c>
      <c r="G215" s="356">
        <v>0</v>
      </c>
      <c r="H215" s="356">
        <v>0</v>
      </c>
      <c r="I215" s="380">
        <v>0</v>
      </c>
      <c r="J215" s="356">
        <v>0</v>
      </c>
      <c r="K215" s="356">
        <v>0</v>
      </c>
      <c r="L215" s="380">
        <v>0</v>
      </c>
      <c r="M215" s="356">
        <v>0</v>
      </c>
      <c r="N215" s="356">
        <v>0</v>
      </c>
      <c r="O215" s="380">
        <v>0</v>
      </c>
      <c r="P215" s="356">
        <v>0</v>
      </c>
      <c r="Q215" s="356">
        <v>0</v>
      </c>
      <c r="R215" s="380">
        <v>0</v>
      </c>
      <c r="S215" s="356">
        <v>0</v>
      </c>
      <c r="T215" s="356">
        <v>0</v>
      </c>
    </row>
    <row r="216" spans="1:20" ht="21" customHeight="1" x14ac:dyDescent="0.25">
      <c r="A216" s="39">
        <v>12124</v>
      </c>
      <c r="B216" s="269" t="s">
        <v>793</v>
      </c>
      <c r="C216" s="380">
        <v>0</v>
      </c>
      <c r="D216" s="380">
        <v>0</v>
      </c>
      <c r="E216" s="380">
        <v>0</v>
      </c>
      <c r="F216" s="380">
        <v>0</v>
      </c>
      <c r="G216" s="356">
        <v>0</v>
      </c>
      <c r="H216" s="356">
        <v>0</v>
      </c>
      <c r="I216" s="380">
        <v>0</v>
      </c>
      <c r="J216" s="356">
        <v>0</v>
      </c>
      <c r="K216" s="356">
        <v>0</v>
      </c>
      <c r="L216" s="380">
        <v>0</v>
      </c>
      <c r="M216" s="356">
        <v>0</v>
      </c>
      <c r="N216" s="356">
        <v>0</v>
      </c>
      <c r="O216" s="380">
        <v>0</v>
      </c>
      <c r="P216" s="356">
        <v>0</v>
      </c>
      <c r="Q216" s="356">
        <v>0</v>
      </c>
      <c r="R216" s="380">
        <v>0</v>
      </c>
      <c r="S216" s="356">
        <v>0</v>
      </c>
      <c r="T216" s="356">
        <v>0</v>
      </c>
    </row>
    <row r="217" spans="1:20" ht="21" customHeight="1" x14ac:dyDescent="0.25">
      <c r="A217" s="39">
        <v>12132</v>
      </c>
      <c r="B217" s="269" t="s">
        <v>796</v>
      </c>
      <c r="C217" s="380">
        <v>0</v>
      </c>
      <c r="D217" s="380">
        <v>0</v>
      </c>
      <c r="E217" s="380">
        <v>0</v>
      </c>
      <c r="F217" s="380">
        <v>0</v>
      </c>
      <c r="G217" s="356">
        <v>0</v>
      </c>
      <c r="H217" s="356">
        <v>0</v>
      </c>
      <c r="I217" s="380">
        <v>0</v>
      </c>
      <c r="J217" s="356">
        <v>0</v>
      </c>
      <c r="K217" s="356">
        <v>0</v>
      </c>
      <c r="L217" s="380">
        <v>0</v>
      </c>
      <c r="M217" s="356">
        <v>0</v>
      </c>
      <c r="N217" s="356">
        <v>0</v>
      </c>
      <c r="O217" s="380">
        <v>0</v>
      </c>
      <c r="P217" s="356">
        <v>0</v>
      </c>
      <c r="Q217" s="356">
        <v>0</v>
      </c>
      <c r="R217" s="380">
        <v>0</v>
      </c>
      <c r="S217" s="356">
        <v>0</v>
      </c>
      <c r="T217" s="356">
        <v>0</v>
      </c>
    </row>
    <row r="218" spans="1:20" ht="21" customHeight="1" x14ac:dyDescent="0.25">
      <c r="A218" s="39">
        <v>12136</v>
      </c>
      <c r="B218" s="269" t="s">
        <v>799</v>
      </c>
      <c r="C218" s="380">
        <v>0</v>
      </c>
      <c r="D218" s="380">
        <v>0</v>
      </c>
      <c r="E218" s="380">
        <v>0</v>
      </c>
      <c r="F218" s="380">
        <v>0</v>
      </c>
      <c r="G218" s="356">
        <v>0</v>
      </c>
      <c r="H218" s="356">
        <v>0</v>
      </c>
      <c r="I218" s="380">
        <v>0</v>
      </c>
      <c r="J218" s="356">
        <v>0</v>
      </c>
      <c r="K218" s="356">
        <v>0</v>
      </c>
      <c r="L218" s="380">
        <v>0</v>
      </c>
      <c r="M218" s="356">
        <v>0</v>
      </c>
      <c r="N218" s="356">
        <v>0</v>
      </c>
      <c r="O218" s="380">
        <v>0</v>
      </c>
      <c r="P218" s="356">
        <v>0</v>
      </c>
      <c r="Q218" s="356">
        <v>0</v>
      </c>
      <c r="R218" s="380">
        <v>0</v>
      </c>
      <c r="S218" s="356">
        <v>0</v>
      </c>
      <c r="T218" s="356">
        <v>0</v>
      </c>
    </row>
    <row r="219" spans="1:20" ht="21" customHeight="1" x14ac:dyDescent="0.25">
      <c r="A219" s="39">
        <v>12137</v>
      </c>
      <c r="B219" s="269" t="s">
        <v>800</v>
      </c>
      <c r="C219" s="380">
        <v>4</v>
      </c>
      <c r="D219" s="380">
        <v>4</v>
      </c>
      <c r="E219" s="380">
        <v>0</v>
      </c>
      <c r="F219" s="380">
        <v>0</v>
      </c>
      <c r="G219" s="356">
        <v>0</v>
      </c>
      <c r="H219" s="356">
        <v>0</v>
      </c>
      <c r="I219" s="380">
        <v>0</v>
      </c>
      <c r="J219" s="356">
        <v>0</v>
      </c>
      <c r="K219" s="356">
        <v>0</v>
      </c>
      <c r="L219" s="380">
        <v>0</v>
      </c>
      <c r="M219" s="356" t="s">
        <v>122</v>
      </c>
      <c r="N219" s="356">
        <v>0</v>
      </c>
      <c r="O219" s="380">
        <v>0</v>
      </c>
      <c r="P219" s="356">
        <v>0</v>
      </c>
      <c r="Q219" s="356">
        <v>0</v>
      </c>
      <c r="R219" s="380">
        <v>4</v>
      </c>
      <c r="S219" s="356">
        <v>4</v>
      </c>
      <c r="T219" s="356" t="s">
        <v>122</v>
      </c>
    </row>
    <row r="220" spans="1:20" ht="21" customHeight="1" x14ac:dyDescent="0.25">
      <c r="A220" s="39">
        <v>12138</v>
      </c>
      <c r="B220" s="269" t="s">
        <v>801</v>
      </c>
      <c r="C220" s="380">
        <v>0</v>
      </c>
      <c r="D220" s="380">
        <v>0</v>
      </c>
      <c r="E220" s="380">
        <v>0</v>
      </c>
      <c r="F220" s="380">
        <v>0</v>
      </c>
      <c r="G220" s="356">
        <v>0</v>
      </c>
      <c r="H220" s="356">
        <v>0</v>
      </c>
      <c r="I220" s="380">
        <v>0</v>
      </c>
      <c r="J220" s="356" t="s">
        <v>122</v>
      </c>
      <c r="K220" s="356">
        <v>0</v>
      </c>
      <c r="L220" s="380">
        <v>0</v>
      </c>
      <c r="M220" s="356">
        <v>0</v>
      </c>
      <c r="N220" s="356">
        <v>0</v>
      </c>
      <c r="O220" s="380">
        <v>0</v>
      </c>
      <c r="P220" s="356">
        <v>0</v>
      </c>
      <c r="Q220" s="356">
        <v>0</v>
      </c>
      <c r="R220" s="380">
        <v>0</v>
      </c>
      <c r="S220" s="356">
        <v>0</v>
      </c>
      <c r="T220" s="356" t="s">
        <v>122</v>
      </c>
    </row>
    <row r="221" spans="1:20" ht="21" customHeight="1" x14ac:dyDescent="0.25">
      <c r="A221" s="39">
        <v>12139</v>
      </c>
      <c r="B221" s="269" t="s">
        <v>802</v>
      </c>
      <c r="C221" s="380">
        <v>9</v>
      </c>
      <c r="D221" s="380">
        <v>9</v>
      </c>
      <c r="E221" s="380">
        <v>0</v>
      </c>
      <c r="F221" s="380">
        <v>0</v>
      </c>
      <c r="G221" s="356">
        <v>0</v>
      </c>
      <c r="H221" s="356">
        <v>0</v>
      </c>
      <c r="I221" s="380">
        <v>0</v>
      </c>
      <c r="J221" s="356">
        <v>0</v>
      </c>
      <c r="K221" s="356">
        <v>0</v>
      </c>
      <c r="L221" s="380">
        <v>9</v>
      </c>
      <c r="M221" s="356">
        <v>9</v>
      </c>
      <c r="N221" s="356" t="s">
        <v>122</v>
      </c>
      <c r="O221" s="380">
        <v>0</v>
      </c>
      <c r="P221" s="356">
        <v>0</v>
      </c>
      <c r="Q221" s="356">
        <v>0</v>
      </c>
      <c r="R221" s="380">
        <v>0</v>
      </c>
      <c r="S221" s="356">
        <v>0</v>
      </c>
      <c r="T221" s="356">
        <v>0</v>
      </c>
    </row>
    <row r="222" spans="1:20" ht="21" customHeight="1" x14ac:dyDescent="0.25">
      <c r="A222" s="39">
        <v>12144</v>
      </c>
      <c r="B222" s="269" t="s">
        <v>1148</v>
      </c>
      <c r="C222" s="380">
        <v>0</v>
      </c>
      <c r="D222" s="380">
        <v>0</v>
      </c>
      <c r="E222" s="380">
        <v>0</v>
      </c>
      <c r="F222" s="380">
        <v>0</v>
      </c>
      <c r="G222" s="356">
        <v>0</v>
      </c>
      <c r="H222" s="356">
        <v>0</v>
      </c>
      <c r="I222" s="380">
        <v>0</v>
      </c>
      <c r="J222" s="356">
        <v>0</v>
      </c>
      <c r="K222" s="356">
        <v>0</v>
      </c>
      <c r="L222" s="380">
        <v>0</v>
      </c>
      <c r="M222" s="356">
        <v>0</v>
      </c>
      <c r="N222" s="356">
        <v>0</v>
      </c>
      <c r="O222" s="380">
        <v>0</v>
      </c>
      <c r="P222" s="356">
        <v>0</v>
      </c>
      <c r="Q222" s="356">
        <v>0</v>
      </c>
      <c r="R222" s="380">
        <v>0</v>
      </c>
      <c r="S222" s="356">
        <v>0</v>
      </c>
      <c r="T222" s="356">
        <v>0</v>
      </c>
    </row>
    <row r="223" spans="1:20" ht="21" customHeight="1" x14ac:dyDescent="0.25">
      <c r="A223" s="39">
        <v>12146</v>
      </c>
      <c r="B223" s="269" t="s">
        <v>1394</v>
      </c>
      <c r="C223" s="380">
        <v>4</v>
      </c>
      <c r="D223" s="380">
        <v>4</v>
      </c>
      <c r="E223" s="380">
        <v>0</v>
      </c>
      <c r="F223" s="380">
        <v>0</v>
      </c>
      <c r="G223" s="356">
        <v>0</v>
      </c>
      <c r="H223" s="356" t="s">
        <v>122</v>
      </c>
      <c r="I223" s="380">
        <v>4</v>
      </c>
      <c r="J223" s="356">
        <v>4</v>
      </c>
      <c r="K223" s="356" t="s">
        <v>122</v>
      </c>
      <c r="L223" s="380">
        <v>0</v>
      </c>
      <c r="M223" s="356">
        <v>0</v>
      </c>
      <c r="N223" s="356">
        <v>0</v>
      </c>
      <c r="O223" s="380">
        <v>0</v>
      </c>
      <c r="P223" s="356" t="s">
        <v>122</v>
      </c>
      <c r="Q223" s="356">
        <v>0</v>
      </c>
      <c r="R223" s="380">
        <v>0</v>
      </c>
      <c r="S223" s="356">
        <v>0</v>
      </c>
      <c r="T223" s="356">
        <v>0</v>
      </c>
    </row>
    <row r="224" spans="1:20" ht="21" customHeight="1" x14ac:dyDescent="0.25">
      <c r="A224" s="39">
        <v>12149</v>
      </c>
      <c r="B224" s="269" t="s">
        <v>807</v>
      </c>
      <c r="C224" s="380">
        <v>554</v>
      </c>
      <c r="D224" s="380">
        <v>530</v>
      </c>
      <c r="E224" s="380">
        <v>24</v>
      </c>
      <c r="F224" s="380">
        <v>105</v>
      </c>
      <c r="G224" s="356">
        <v>92</v>
      </c>
      <c r="H224" s="356">
        <v>13</v>
      </c>
      <c r="I224" s="380">
        <v>175</v>
      </c>
      <c r="J224" s="356">
        <v>171</v>
      </c>
      <c r="K224" s="356">
        <v>4</v>
      </c>
      <c r="L224" s="380">
        <v>78</v>
      </c>
      <c r="M224" s="356">
        <v>78</v>
      </c>
      <c r="N224" s="356" t="s">
        <v>122</v>
      </c>
      <c r="O224" s="380">
        <v>74</v>
      </c>
      <c r="P224" s="356">
        <v>74</v>
      </c>
      <c r="Q224" s="356" t="s">
        <v>122</v>
      </c>
      <c r="R224" s="380">
        <v>122</v>
      </c>
      <c r="S224" s="356">
        <v>115</v>
      </c>
      <c r="T224" s="356">
        <v>7</v>
      </c>
    </row>
    <row r="225" spans="1:20" ht="21" customHeight="1" x14ac:dyDescent="0.25">
      <c r="A225" s="39">
        <v>12150</v>
      </c>
      <c r="B225" s="269" t="s">
        <v>808</v>
      </c>
      <c r="C225" s="380">
        <v>0</v>
      </c>
      <c r="D225" s="380">
        <v>0</v>
      </c>
      <c r="E225" s="380">
        <v>0</v>
      </c>
      <c r="F225" s="380">
        <v>0</v>
      </c>
      <c r="G225" s="356">
        <v>0</v>
      </c>
      <c r="H225" s="356">
        <v>0</v>
      </c>
      <c r="I225" s="380">
        <v>0</v>
      </c>
      <c r="J225" s="356">
        <v>0</v>
      </c>
      <c r="K225" s="356">
        <v>0</v>
      </c>
      <c r="L225" s="380">
        <v>0</v>
      </c>
      <c r="M225" s="356">
        <v>0</v>
      </c>
      <c r="N225" s="356">
        <v>0</v>
      </c>
      <c r="O225" s="380">
        <v>0</v>
      </c>
      <c r="P225" s="356">
        <v>0</v>
      </c>
      <c r="Q225" s="356">
        <v>0</v>
      </c>
      <c r="R225" s="380">
        <v>0</v>
      </c>
      <c r="S225" s="356">
        <v>0</v>
      </c>
      <c r="T225" s="356">
        <v>0</v>
      </c>
    </row>
    <row r="226" spans="1:20" ht="21" customHeight="1" x14ac:dyDescent="0.25">
      <c r="A226" s="39">
        <v>12151</v>
      </c>
      <c r="B226" s="269" t="s">
        <v>809</v>
      </c>
      <c r="C226" s="380">
        <v>0</v>
      </c>
      <c r="D226" s="380">
        <v>0</v>
      </c>
      <c r="E226" s="380">
        <v>0</v>
      </c>
      <c r="F226" s="380">
        <v>0</v>
      </c>
      <c r="G226" s="356" t="s">
        <v>122</v>
      </c>
      <c r="H226" s="356">
        <v>0</v>
      </c>
      <c r="I226" s="380">
        <v>0</v>
      </c>
      <c r="J226" s="356">
        <v>0</v>
      </c>
      <c r="K226" s="356">
        <v>0</v>
      </c>
      <c r="L226" s="380">
        <v>0</v>
      </c>
      <c r="M226" s="356">
        <v>0</v>
      </c>
      <c r="N226" s="356">
        <v>0</v>
      </c>
      <c r="O226" s="380">
        <v>0</v>
      </c>
      <c r="P226" s="356">
        <v>0</v>
      </c>
      <c r="Q226" s="356">
        <v>0</v>
      </c>
      <c r="R226" s="380">
        <v>0</v>
      </c>
      <c r="S226" s="356" t="s">
        <v>122</v>
      </c>
      <c r="T226" s="356">
        <v>0</v>
      </c>
    </row>
    <row r="227" spans="1:20" ht="21" customHeight="1" x14ac:dyDescent="0.25">
      <c r="A227" s="39">
        <v>12154</v>
      </c>
      <c r="B227" s="269" t="s">
        <v>811</v>
      </c>
      <c r="C227" s="380">
        <v>0</v>
      </c>
      <c r="D227" s="380">
        <v>0</v>
      </c>
      <c r="E227" s="380">
        <v>0</v>
      </c>
      <c r="F227" s="380">
        <v>0</v>
      </c>
      <c r="G227" s="356">
        <v>0</v>
      </c>
      <c r="H227" s="356">
        <v>0</v>
      </c>
      <c r="I227" s="380">
        <v>0</v>
      </c>
      <c r="J227" s="356">
        <v>0</v>
      </c>
      <c r="K227" s="356">
        <v>0</v>
      </c>
      <c r="L227" s="380">
        <v>0</v>
      </c>
      <c r="M227" s="356">
        <v>0</v>
      </c>
      <c r="N227" s="356">
        <v>0</v>
      </c>
      <c r="O227" s="380">
        <v>0</v>
      </c>
      <c r="P227" s="356">
        <v>0</v>
      </c>
      <c r="Q227" s="356">
        <v>0</v>
      </c>
      <c r="R227" s="380">
        <v>0</v>
      </c>
      <c r="S227" s="356">
        <v>0</v>
      </c>
      <c r="T227" s="356">
        <v>0</v>
      </c>
    </row>
    <row r="228" spans="1:20" ht="21" customHeight="1" x14ac:dyDescent="0.25">
      <c r="A228" s="39">
        <v>12157</v>
      </c>
      <c r="B228" s="269" t="s">
        <v>813</v>
      </c>
      <c r="C228" s="380">
        <v>0</v>
      </c>
      <c r="D228" s="380">
        <v>0</v>
      </c>
      <c r="E228" s="380">
        <v>0</v>
      </c>
      <c r="F228" s="380">
        <v>0</v>
      </c>
      <c r="G228" s="356">
        <v>0</v>
      </c>
      <c r="H228" s="356">
        <v>0</v>
      </c>
      <c r="I228" s="380">
        <v>0</v>
      </c>
      <c r="J228" s="356">
        <v>0</v>
      </c>
      <c r="K228" s="356">
        <v>0</v>
      </c>
      <c r="L228" s="380">
        <v>0</v>
      </c>
      <c r="M228" s="356">
        <v>0</v>
      </c>
      <c r="N228" s="356">
        <v>0</v>
      </c>
      <c r="O228" s="380">
        <v>0</v>
      </c>
      <c r="P228" s="356">
        <v>0</v>
      </c>
      <c r="Q228" s="356">
        <v>0</v>
      </c>
      <c r="R228" s="380">
        <v>0</v>
      </c>
      <c r="S228" s="356">
        <v>0</v>
      </c>
      <c r="T228" s="356">
        <v>0</v>
      </c>
    </row>
    <row r="229" spans="1:20" ht="21" customHeight="1" x14ac:dyDescent="0.25">
      <c r="A229" s="39">
        <v>12163</v>
      </c>
      <c r="B229" s="269" t="s">
        <v>815</v>
      </c>
      <c r="C229" s="380">
        <v>0</v>
      </c>
      <c r="D229" s="380">
        <v>0</v>
      </c>
      <c r="E229" s="380">
        <v>0</v>
      </c>
      <c r="F229" s="380">
        <v>0</v>
      </c>
      <c r="G229" s="356">
        <v>0</v>
      </c>
      <c r="H229" s="356">
        <v>0</v>
      </c>
      <c r="I229" s="380">
        <v>0</v>
      </c>
      <c r="J229" s="356">
        <v>0</v>
      </c>
      <c r="K229" s="356">
        <v>0</v>
      </c>
      <c r="L229" s="380">
        <v>0</v>
      </c>
      <c r="M229" s="356">
        <v>0</v>
      </c>
      <c r="N229" s="356">
        <v>0</v>
      </c>
      <c r="O229" s="380">
        <v>0</v>
      </c>
      <c r="P229" s="356">
        <v>0</v>
      </c>
      <c r="Q229" s="356">
        <v>0</v>
      </c>
      <c r="R229" s="380">
        <v>0</v>
      </c>
      <c r="S229" s="356">
        <v>0</v>
      </c>
      <c r="T229" s="356">
        <v>0</v>
      </c>
    </row>
    <row r="230" spans="1:20" ht="21" customHeight="1" x14ac:dyDescent="0.25">
      <c r="A230" s="39">
        <v>12170</v>
      </c>
      <c r="B230" s="269" t="s">
        <v>816</v>
      </c>
      <c r="C230" s="380">
        <v>0</v>
      </c>
      <c r="D230" s="380">
        <v>0</v>
      </c>
      <c r="E230" s="380">
        <v>0</v>
      </c>
      <c r="F230" s="380">
        <v>0</v>
      </c>
      <c r="G230" s="356">
        <v>0</v>
      </c>
      <c r="H230" s="356">
        <v>0</v>
      </c>
      <c r="I230" s="380">
        <v>0</v>
      </c>
      <c r="J230" s="356">
        <v>0</v>
      </c>
      <c r="K230" s="356">
        <v>0</v>
      </c>
      <c r="L230" s="380">
        <v>0</v>
      </c>
      <c r="M230" s="356">
        <v>0</v>
      </c>
      <c r="N230" s="356">
        <v>0</v>
      </c>
      <c r="O230" s="380">
        <v>0</v>
      </c>
      <c r="P230" s="356">
        <v>0</v>
      </c>
      <c r="Q230" s="356">
        <v>0</v>
      </c>
      <c r="R230" s="380">
        <v>0</v>
      </c>
      <c r="S230" s="356">
        <v>0</v>
      </c>
      <c r="T230" s="356">
        <v>0</v>
      </c>
    </row>
    <row r="231" spans="1:20" ht="21" customHeight="1" x14ac:dyDescent="0.25">
      <c r="A231" s="39">
        <v>12171</v>
      </c>
      <c r="B231" s="269" t="s">
        <v>817</v>
      </c>
      <c r="C231" s="380">
        <v>0</v>
      </c>
      <c r="D231" s="380">
        <v>0</v>
      </c>
      <c r="E231" s="380">
        <v>0</v>
      </c>
      <c r="F231" s="380">
        <v>0</v>
      </c>
      <c r="G231" s="356">
        <v>0</v>
      </c>
      <c r="H231" s="356">
        <v>0</v>
      </c>
      <c r="I231" s="380">
        <v>0</v>
      </c>
      <c r="J231" s="356">
        <v>0</v>
      </c>
      <c r="K231" s="356">
        <v>0</v>
      </c>
      <c r="L231" s="380">
        <v>0</v>
      </c>
      <c r="M231" s="356">
        <v>0</v>
      </c>
      <c r="N231" s="356">
        <v>0</v>
      </c>
      <c r="O231" s="380">
        <v>0</v>
      </c>
      <c r="P231" s="356">
        <v>0</v>
      </c>
      <c r="Q231" s="356">
        <v>0</v>
      </c>
      <c r="R231" s="380">
        <v>0</v>
      </c>
      <c r="S231" s="356">
        <v>0</v>
      </c>
      <c r="T231" s="356">
        <v>0</v>
      </c>
    </row>
    <row r="232" spans="1:20" ht="21" customHeight="1" x14ac:dyDescent="0.25">
      <c r="A232" s="39">
        <v>12172</v>
      </c>
      <c r="B232" s="269" t="s">
        <v>818</v>
      </c>
      <c r="C232" s="380">
        <v>0</v>
      </c>
      <c r="D232" s="380">
        <v>0</v>
      </c>
      <c r="E232" s="380">
        <v>0</v>
      </c>
      <c r="F232" s="380">
        <v>0</v>
      </c>
      <c r="G232" s="356">
        <v>0</v>
      </c>
      <c r="H232" s="356">
        <v>0</v>
      </c>
      <c r="I232" s="380">
        <v>0</v>
      </c>
      <c r="J232" s="356">
        <v>0</v>
      </c>
      <c r="K232" s="356">
        <v>0</v>
      </c>
      <c r="L232" s="380">
        <v>0</v>
      </c>
      <c r="M232" s="356">
        <v>0</v>
      </c>
      <c r="N232" s="356">
        <v>0</v>
      </c>
      <c r="O232" s="380">
        <v>0</v>
      </c>
      <c r="P232" s="356">
        <v>0</v>
      </c>
      <c r="Q232" s="356">
        <v>0</v>
      </c>
      <c r="R232" s="380">
        <v>0</v>
      </c>
      <c r="S232" s="356">
        <v>0</v>
      </c>
      <c r="T232" s="356">
        <v>0</v>
      </c>
    </row>
    <row r="233" spans="1:20" ht="21" customHeight="1" x14ac:dyDescent="0.25">
      <c r="A233" s="39">
        <v>12173</v>
      </c>
      <c r="B233" s="269" t="s">
        <v>819</v>
      </c>
      <c r="C233" s="380">
        <v>0</v>
      </c>
      <c r="D233" s="380">
        <v>0</v>
      </c>
      <c r="E233" s="380">
        <v>0</v>
      </c>
      <c r="F233" s="380">
        <v>0</v>
      </c>
      <c r="G233" s="356">
        <v>0</v>
      </c>
      <c r="H233" s="356">
        <v>0</v>
      </c>
      <c r="I233" s="380">
        <v>0</v>
      </c>
      <c r="J233" s="356">
        <v>0</v>
      </c>
      <c r="K233" s="356">
        <v>0</v>
      </c>
      <c r="L233" s="380">
        <v>0</v>
      </c>
      <c r="M233" s="356">
        <v>0</v>
      </c>
      <c r="N233" s="356">
        <v>0</v>
      </c>
      <c r="O233" s="380">
        <v>0</v>
      </c>
      <c r="P233" s="356">
        <v>0</v>
      </c>
      <c r="Q233" s="356">
        <v>0</v>
      </c>
      <c r="R233" s="380">
        <v>0</v>
      </c>
      <c r="S233" s="356">
        <v>0</v>
      </c>
      <c r="T233" s="356">
        <v>0</v>
      </c>
    </row>
    <row r="234" spans="1:20" ht="21" customHeight="1" x14ac:dyDescent="0.25">
      <c r="A234" s="39">
        <v>12999</v>
      </c>
      <c r="B234" s="269" t="s">
        <v>821</v>
      </c>
      <c r="C234" s="380">
        <v>0</v>
      </c>
      <c r="D234" s="380">
        <v>0</v>
      </c>
      <c r="E234" s="380">
        <v>0</v>
      </c>
      <c r="F234" s="380">
        <v>0</v>
      </c>
      <c r="G234" s="356">
        <v>0</v>
      </c>
      <c r="H234" s="356">
        <v>0</v>
      </c>
      <c r="I234" s="380">
        <v>0</v>
      </c>
      <c r="J234" s="356">
        <v>0</v>
      </c>
      <c r="K234" s="356">
        <v>0</v>
      </c>
      <c r="L234" s="380">
        <v>0</v>
      </c>
      <c r="M234" s="356">
        <v>0</v>
      </c>
      <c r="N234" s="356">
        <v>0</v>
      </c>
      <c r="O234" s="380">
        <v>0</v>
      </c>
      <c r="P234" s="356" t="s">
        <v>122</v>
      </c>
      <c r="Q234" s="356">
        <v>0</v>
      </c>
      <c r="R234" s="380">
        <v>0</v>
      </c>
      <c r="S234" s="356">
        <v>0</v>
      </c>
      <c r="T234" s="356">
        <v>0</v>
      </c>
    </row>
    <row r="235" spans="1:20" ht="21" customHeight="1" x14ac:dyDescent="0.25">
      <c r="A235" s="39">
        <v>13005</v>
      </c>
      <c r="B235" s="269" t="s">
        <v>1395</v>
      </c>
      <c r="C235" s="380">
        <v>0</v>
      </c>
      <c r="D235" s="380">
        <v>0</v>
      </c>
      <c r="E235" s="380">
        <v>0</v>
      </c>
      <c r="F235" s="380">
        <v>0</v>
      </c>
      <c r="G235" s="356">
        <v>0</v>
      </c>
      <c r="H235" s="356">
        <v>0</v>
      </c>
      <c r="I235" s="380">
        <v>0</v>
      </c>
      <c r="J235" s="356">
        <v>0</v>
      </c>
      <c r="K235" s="356">
        <v>0</v>
      </c>
      <c r="L235" s="380">
        <v>0</v>
      </c>
      <c r="M235" s="356">
        <v>0</v>
      </c>
      <c r="N235" s="356">
        <v>0</v>
      </c>
      <c r="O235" s="380">
        <v>0</v>
      </c>
      <c r="P235" s="356">
        <v>0</v>
      </c>
      <c r="Q235" s="356">
        <v>0</v>
      </c>
      <c r="R235" s="380">
        <v>0</v>
      </c>
      <c r="S235" s="356">
        <v>0</v>
      </c>
      <c r="T235" s="356">
        <v>0</v>
      </c>
    </row>
    <row r="236" spans="1:20" ht="21" customHeight="1" x14ac:dyDescent="0.25">
      <c r="A236" s="39">
        <v>13006</v>
      </c>
      <c r="B236" s="269" t="s">
        <v>823</v>
      </c>
      <c r="C236" s="380">
        <v>0</v>
      </c>
      <c r="D236" s="380">
        <v>0</v>
      </c>
      <c r="E236" s="380">
        <v>0</v>
      </c>
      <c r="F236" s="380">
        <v>0</v>
      </c>
      <c r="G236" s="356">
        <v>0</v>
      </c>
      <c r="H236" s="356">
        <v>0</v>
      </c>
      <c r="I236" s="380">
        <v>0</v>
      </c>
      <c r="J236" s="356">
        <v>0</v>
      </c>
      <c r="K236" s="356">
        <v>0</v>
      </c>
      <c r="L236" s="380">
        <v>0</v>
      </c>
      <c r="M236" s="356">
        <v>0</v>
      </c>
      <c r="N236" s="356">
        <v>0</v>
      </c>
      <c r="O236" s="380">
        <v>0</v>
      </c>
      <c r="P236" s="356">
        <v>0</v>
      </c>
      <c r="Q236" s="356">
        <v>0</v>
      </c>
      <c r="R236" s="380">
        <v>0</v>
      </c>
      <c r="S236" s="356">
        <v>0</v>
      </c>
      <c r="T236" s="356">
        <v>0</v>
      </c>
    </row>
    <row r="237" spans="1:20" ht="21" customHeight="1" x14ac:dyDescent="0.25">
      <c r="A237" s="39">
        <v>13007</v>
      </c>
      <c r="B237" s="269" t="s">
        <v>824</v>
      </c>
      <c r="C237" s="380">
        <v>6</v>
      </c>
      <c r="D237" s="380">
        <v>6</v>
      </c>
      <c r="E237" s="380">
        <v>0</v>
      </c>
      <c r="F237" s="380">
        <v>0</v>
      </c>
      <c r="G237" s="356" t="s">
        <v>122</v>
      </c>
      <c r="H237" s="356">
        <v>0</v>
      </c>
      <c r="I237" s="380">
        <v>0</v>
      </c>
      <c r="J237" s="356" t="s">
        <v>122</v>
      </c>
      <c r="K237" s="356">
        <v>0</v>
      </c>
      <c r="L237" s="380">
        <v>0</v>
      </c>
      <c r="M237" s="356">
        <v>0</v>
      </c>
      <c r="N237" s="356">
        <v>0</v>
      </c>
      <c r="O237" s="380">
        <v>0</v>
      </c>
      <c r="P237" s="356">
        <v>0</v>
      </c>
      <c r="Q237" s="356">
        <v>0</v>
      </c>
      <c r="R237" s="380">
        <v>6</v>
      </c>
      <c r="S237" s="356">
        <v>6</v>
      </c>
      <c r="T237" s="356">
        <v>0</v>
      </c>
    </row>
    <row r="238" spans="1:20" ht="21" customHeight="1" x14ac:dyDescent="0.25">
      <c r="A238" s="39">
        <v>13009</v>
      </c>
      <c r="B238" s="269" t="s">
        <v>826</v>
      </c>
      <c r="C238" s="380">
        <v>0</v>
      </c>
      <c r="D238" s="380">
        <v>0</v>
      </c>
      <c r="E238" s="380">
        <v>0</v>
      </c>
      <c r="F238" s="380">
        <v>0</v>
      </c>
      <c r="G238" s="356">
        <v>0</v>
      </c>
      <c r="H238" s="356">
        <v>0</v>
      </c>
      <c r="I238" s="380">
        <v>0</v>
      </c>
      <c r="J238" s="356">
        <v>0</v>
      </c>
      <c r="K238" s="356">
        <v>0</v>
      </c>
      <c r="L238" s="380">
        <v>0</v>
      </c>
      <c r="M238" s="356">
        <v>0</v>
      </c>
      <c r="N238" s="356">
        <v>0</v>
      </c>
      <c r="O238" s="380">
        <v>0</v>
      </c>
      <c r="P238" s="356">
        <v>0</v>
      </c>
      <c r="Q238" s="356">
        <v>0</v>
      </c>
      <c r="R238" s="380">
        <v>0</v>
      </c>
      <c r="S238" s="356">
        <v>0</v>
      </c>
      <c r="T238" s="356">
        <v>0</v>
      </c>
    </row>
    <row r="239" spans="1:20" ht="21" customHeight="1" x14ac:dyDescent="0.25">
      <c r="A239" s="39">
        <v>13010</v>
      </c>
      <c r="B239" s="269" t="s">
        <v>827</v>
      </c>
      <c r="C239" s="380">
        <v>0</v>
      </c>
      <c r="D239" s="380">
        <v>0</v>
      </c>
      <c r="E239" s="380">
        <v>0</v>
      </c>
      <c r="F239" s="380">
        <v>0</v>
      </c>
      <c r="G239" s="356">
        <v>0</v>
      </c>
      <c r="H239" s="356">
        <v>0</v>
      </c>
      <c r="I239" s="380">
        <v>0</v>
      </c>
      <c r="J239" s="356">
        <v>0</v>
      </c>
      <c r="K239" s="356">
        <v>0</v>
      </c>
      <c r="L239" s="380">
        <v>0</v>
      </c>
      <c r="M239" s="356">
        <v>0</v>
      </c>
      <c r="N239" s="356">
        <v>0</v>
      </c>
      <c r="O239" s="380">
        <v>0</v>
      </c>
      <c r="P239" s="356">
        <v>0</v>
      </c>
      <c r="Q239" s="356">
        <v>0</v>
      </c>
      <c r="R239" s="380">
        <v>0</v>
      </c>
      <c r="S239" s="356" t="s">
        <v>122</v>
      </c>
      <c r="T239" s="356">
        <v>0</v>
      </c>
    </row>
    <row r="240" spans="1:20" ht="21" customHeight="1" x14ac:dyDescent="0.25">
      <c r="A240" s="39">
        <v>13011</v>
      </c>
      <c r="B240" s="269" t="s">
        <v>828</v>
      </c>
      <c r="C240" s="380">
        <v>98</v>
      </c>
      <c r="D240" s="380">
        <v>98</v>
      </c>
      <c r="E240" s="380">
        <v>0</v>
      </c>
      <c r="F240" s="380">
        <v>21</v>
      </c>
      <c r="G240" s="356">
        <v>21</v>
      </c>
      <c r="H240" s="356" t="s">
        <v>122</v>
      </c>
      <c r="I240" s="380">
        <v>12</v>
      </c>
      <c r="J240" s="356">
        <v>12</v>
      </c>
      <c r="K240" s="356" t="s">
        <v>122</v>
      </c>
      <c r="L240" s="380">
        <v>9</v>
      </c>
      <c r="M240" s="356">
        <v>9</v>
      </c>
      <c r="N240" s="356" t="s">
        <v>122</v>
      </c>
      <c r="O240" s="380">
        <v>7</v>
      </c>
      <c r="P240" s="356">
        <v>7</v>
      </c>
      <c r="Q240" s="356" t="s">
        <v>122</v>
      </c>
      <c r="R240" s="380">
        <v>49</v>
      </c>
      <c r="S240" s="356">
        <v>49</v>
      </c>
      <c r="T240" s="356" t="s">
        <v>122</v>
      </c>
    </row>
    <row r="241" spans="1:20" ht="21" customHeight="1" x14ac:dyDescent="0.25">
      <c r="A241" s="39">
        <v>13012</v>
      </c>
      <c r="B241" s="269" t="s">
        <v>829</v>
      </c>
      <c r="C241" s="380">
        <v>0</v>
      </c>
      <c r="D241" s="380">
        <v>0</v>
      </c>
      <c r="E241" s="380">
        <v>0</v>
      </c>
      <c r="F241" s="380">
        <v>0</v>
      </c>
      <c r="G241" s="356">
        <v>0</v>
      </c>
      <c r="H241" s="356">
        <v>0</v>
      </c>
      <c r="I241" s="380">
        <v>0</v>
      </c>
      <c r="J241" s="356">
        <v>0</v>
      </c>
      <c r="K241" s="356" t="s">
        <v>122</v>
      </c>
      <c r="L241" s="380">
        <v>0</v>
      </c>
      <c r="M241" s="356">
        <v>0</v>
      </c>
      <c r="N241" s="356">
        <v>0</v>
      </c>
      <c r="O241" s="380">
        <v>0</v>
      </c>
      <c r="P241" s="356">
        <v>0</v>
      </c>
      <c r="Q241" s="356">
        <v>0</v>
      </c>
      <c r="R241" s="380">
        <v>0</v>
      </c>
      <c r="S241" s="356">
        <v>0</v>
      </c>
      <c r="T241" s="356">
        <v>0</v>
      </c>
    </row>
    <row r="242" spans="1:20" ht="21" customHeight="1" x14ac:dyDescent="0.25">
      <c r="A242" s="39">
        <v>13013</v>
      </c>
      <c r="B242" s="269" t="s">
        <v>830</v>
      </c>
      <c r="C242" s="380">
        <v>0</v>
      </c>
      <c r="D242" s="380">
        <v>0</v>
      </c>
      <c r="E242" s="380">
        <v>0</v>
      </c>
      <c r="F242" s="380">
        <v>0</v>
      </c>
      <c r="G242" s="356">
        <v>0</v>
      </c>
      <c r="H242" s="356">
        <v>0</v>
      </c>
      <c r="I242" s="380">
        <v>0</v>
      </c>
      <c r="J242" s="356">
        <v>0</v>
      </c>
      <c r="K242" s="356">
        <v>0</v>
      </c>
      <c r="L242" s="380">
        <v>0</v>
      </c>
      <c r="M242" s="356">
        <v>0</v>
      </c>
      <c r="N242" s="356">
        <v>0</v>
      </c>
      <c r="O242" s="380">
        <v>0</v>
      </c>
      <c r="P242" s="356">
        <v>0</v>
      </c>
      <c r="Q242" s="356">
        <v>0</v>
      </c>
      <c r="R242" s="380">
        <v>0</v>
      </c>
      <c r="S242" s="356" t="s">
        <v>122</v>
      </c>
      <c r="T242" s="356">
        <v>0</v>
      </c>
    </row>
    <row r="243" spans="1:20" ht="21" customHeight="1" x14ac:dyDescent="0.25">
      <c r="A243" s="39">
        <v>13016</v>
      </c>
      <c r="B243" s="269" t="s">
        <v>831</v>
      </c>
      <c r="C243" s="380">
        <v>0</v>
      </c>
      <c r="D243" s="380">
        <v>0</v>
      </c>
      <c r="E243" s="380">
        <v>0</v>
      </c>
      <c r="F243" s="380">
        <v>0</v>
      </c>
      <c r="G243" s="356">
        <v>0</v>
      </c>
      <c r="H243" s="356">
        <v>0</v>
      </c>
      <c r="I243" s="380">
        <v>0</v>
      </c>
      <c r="J243" s="356">
        <v>0</v>
      </c>
      <c r="K243" s="356">
        <v>0</v>
      </c>
      <c r="L243" s="380">
        <v>0</v>
      </c>
      <c r="M243" s="356">
        <v>0</v>
      </c>
      <c r="N243" s="356">
        <v>0</v>
      </c>
      <c r="O243" s="380">
        <v>0</v>
      </c>
      <c r="P243" s="356">
        <v>0</v>
      </c>
      <c r="Q243" s="356">
        <v>0</v>
      </c>
      <c r="R243" s="380">
        <v>0</v>
      </c>
      <c r="S243" s="356" t="s">
        <v>122</v>
      </c>
      <c r="T243" s="356">
        <v>0</v>
      </c>
    </row>
    <row r="244" spans="1:20" ht="21" customHeight="1" x14ac:dyDescent="0.25">
      <c r="A244" s="39">
        <v>13018</v>
      </c>
      <c r="B244" s="269" t="s">
        <v>832</v>
      </c>
      <c r="C244" s="380">
        <v>0</v>
      </c>
      <c r="D244" s="380">
        <v>0</v>
      </c>
      <c r="E244" s="380">
        <v>0</v>
      </c>
      <c r="F244" s="380">
        <v>0</v>
      </c>
      <c r="G244" s="356">
        <v>0</v>
      </c>
      <c r="H244" s="356">
        <v>0</v>
      </c>
      <c r="I244" s="380">
        <v>0</v>
      </c>
      <c r="J244" s="356" t="s">
        <v>122</v>
      </c>
      <c r="K244" s="356">
        <v>0</v>
      </c>
      <c r="L244" s="380">
        <v>0</v>
      </c>
      <c r="M244" s="356">
        <v>0</v>
      </c>
      <c r="N244" s="356">
        <v>0</v>
      </c>
      <c r="O244" s="380">
        <v>0</v>
      </c>
      <c r="P244" s="356">
        <v>0</v>
      </c>
      <c r="Q244" s="356">
        <v>0</v>
      </c>
      <c r="R244" s="380">
        <v>0</v>
      </c>
      <c r="S244" s="356">
        <v>0</v>
      </c>
      <c r="T244" s="356">
        <v>0</v>
      </c>
    </row>
    <row r="245" spans="1:20" ht="21" customHeight="1" x14ac:dyDescent="0.25">
      <c r="A245" s="39">
        <v>13019</v>
      </c>
      <c r="B245" s="269" t="s">
        <v>833</v>
      </c>
      <c r="C245" s="380">
        <v>0</v>
      </c>
      <c r="D245" s="380">
        <v>0</v>
      </c>
      <c r="E245" s="380">
        <v>0</v>
      </c>
      <c r="F245" s="380">
        <v>0</v>
      </c>
      <c r="G245" s="356">
        <v>0</v>
      </c>
      <c r="H245" s="356">
        <v>0</v>
      </c>
      <c r="I245" s="380">
        <v>0</v>
      </c>
      <c r="J245" s="356">
        <v>0</v>
      </c>
      <c r="K245" s="356">
        <v>0</v>
      </c>
      <c r="L245" s="380">
        <v>0</v>
      </c>
      <c r="M245" s="356">
        <v>0</v>
      </c>
      <c r="N245" s="356">
        <v>0</v>
      </c>
      <c r="O245" s="380">
        <v>0</v>
      </c>
      <c r="P245" s="356">
        <v>0</v>
      </c>
      <c r="Q245" s="356">
        <v>0</v>
      </c>
      <c r="R245" s="380">
        <v>0</v>
      </c>
      <c r="S245" s="356" t="s">
        <v>122</v>
      </c>
      <c r="T245" s="356">
        <v>0</v>
      </c>
    </row>
    <row r="246" spans="1:20" ht="21" customHeight="1" x14ac:dyDescent="0.25">
      <c r="A246" s="39">
        <v>13020</v>
      </c>
      <c r="B246" s="269" t="s">
        <v>834</v>
      </c>
      <c r="C246" s="380">
        <v>20</v>
      </c>
      <c r="D246" s="380">
        <v>16</v>
      </c>
      <c r="E246" s="380">
        <v>4</v>
      </c>
      <c r="F246" s="380">
        <v>0</v>
      </c>
      <c r="G246" s="356" t="s">
        <v>122</v>
      </c>
      <c r="H246" s="356">
        <v>0</v>
      </c>
      <c r="I246" s="380">
        <v>12</v>
      </c>
      <c r="J246" s="356">
        <v>8</v>
      </c>
      <c r="K246" s="356">
        <v>4</v>
      </c>
      <c r="L246" s="380">
        <v>0</v>
      </c>
      <c r="M246" s="356" t="s">
        <v>122</v>
      </c>
      <c r="N246" s="356">
        <v>0</v>
      </c>
      <c r="O246" s="380">
        <v>0</v>
      </c>
      <c r="P246" s="356">
        <v>0</v>
      </c>
      <c r="Q246" s="356">
        <v>0</v>
      </c>
      <c r="R246" s="380">
        <v>8</v>
      </c>
      <c r="S246" s="356">
        <v>8</v>
      </c>
      <c r="T246" s="356">
        <v>0</v>
      </c>
    </row>
    <row r="247" spans="1:20" ht="21" customHeight="1" x14ac:dyDescent="0.25">
      <c r="A247" s="39">
        <v>13050</v>
      </c>
      <c r="B247" s="269" t="s">
        <v>1396</v>
      </c>
      <c r="C247" s="380">
        <v>0</v>
      </c>
      <c r="D247" s="380">
        <v>0</v>
      </c>
      <c r="E247" s="380">
        <v>0</v>
      </c>
      <c r="F247" s="380">
        <v>0</v>
      </c>
      <c r="G247" s="356">
        <v>0</v>
      </c>
      <c r="H247" s="356">
        <v>0</v>
      </c>
      <c r="I247" s="380">
        <v>0</v>
      </c>
      <c r="J247" s="356">
        <v>0</v>
      </c>
      <c r="K247" s="356">
        <v>0</v>
      </c>
      <c r="L247" s="380">
        <v>0</v>
      </c>
      <c r="M247" s="356">
        <v>0</v>
      </c>
      <c r="N247" s="356">
        <v>0</v>
      </c>
      <c r="O247" s="380">
        <v>0</v>
      </c>
      <c r="P247" s="356">
        <v>0</v>
      </c>
      <c r="Q247" s="356">
        <v>0</v>
      </c>
      <c r="R247" s="380">
        <v>0</v>
      </c>
      <c r="S247" s="356">
        <v>0</v>
      </c>
      <c r="T247" s="356">
        <v>0</v>
      </c>
    </row>
    <row r="248" spans="1:20" ht="21" customHeight="1" x14ac:dyDescent="0.25">
      <c r="A248" s="39">
        <v>13051</v>
      </c>
      <c r="B248" s="269" t="s">
        <v>1397</v>
      </c>
      <c r="C248" s="380">
        <v>0</v>
      </c>
      <c r="D248" s="380">
        <v>0</v>
      </c>
      <c r="E248" s="380">
        <v>0</v>
      </c>
      <c r="F248" s="380">
        <v>0</v>
      </c>
      <c r="G248" s="356">
        <v>0</v>
      </c>
      <c r="H248" s="356">
        <v>0</v>
      </c>
      <c r="I248" s="380">
        <v>0</v>
      </c>
      <c r="J248" s="356">
        <v>0</v>
      </c>
      <c r="K248" s="356">
        <v>0</v>
      </c>
      <c r="L248" s="380">
        <v>0</v>
      </c>
      <c r="M248" s="356" t="s">
        <v>122</v>
      </c>
      <c r="N248" s="356">
        <v>0</v>
      </c>
      <c r="O248" s="380">
        <v>0</v>
      </c>
      <c r="P248" s="356">
        <v>0</v>
      </c>
      <c r="Q248" s="356">
        <v>0</v>
      </c>
      <c r="R248" s="380">
        <v>0</v>
      </c>
      <c r="S248" s="356">
        <v>0</v>
      </c>
      <c r="T248" s="356">
        <v>0</v>
      </c>
    </row>
    <row r="249" spans="1:20" ht="21" customHeight="1" x14ac:dyDescent="0.25">
      <c r="A249" s="39">
        <v>13098</v>
      </c>
      <c r="B249" s="269" t="s">
        <v>838</v>
      </c>
      <c r="C249" s="380">
        <v>0</v>
      </c>
      <c r="D249" s="380">
        <v>0</v>
      </c>
      <c r="E249" s="380">
        <v>0</v>
      </c>
      <c r="F249" s="380">
        <v>0</v>
      </c>
      <c r="G249" s="356">
        <v>0</v>
      </c>
      <c r="H249" s="356">
        <v>0</v>
      </c>
      <c r="I249" s="380">
        <v>0</v>
      </c>
      <c r="J249" s="356">
        <v>0</v>
      </c>
      <c r="K249" s="356">
        <v>0</v>
      </c>
      <c r="L249" s="380">
        <v>0</v>
      </c>
      <c r="M249" s="356">
        <v>0</v>
      </c>
      <c r="N249" s="356">
        <v>0</v>
      </c>
      <c r="O249" s="380">
        <v>0</v>
      </c>
      <c r="P249" s="356">
        <v>0</v>
      </c>
      <c r="Q249" s="356">
        <v>0</v>
      </c>
      <c r="R249" s="380">
        <v>0</v>
      </c>
      <c r="S249" s="356">
        <v>0</v>
      </c>
      <c r="T249" s="356">
        <v>0</v>
      </c>
    </row>
    <row r="250" spans="1:20" ht="21" customHeight="1" x14ac:dyDescent="0.25">
      <c r="A250" s="39">
        <v>14003</v>
      </c>
      <c r="B250" s="269" t="s">
        <v>839</v>
      </c>
      <c r="C250" s="380">
        <v>0</v>
      </c>
      <c r="D250" s="380">
        <v>0</v>
      </c>
      <c r="E250" s="380">
        <v>0</v>
      </c>
      <c r="F250" s="380">
        <v>0</v>
      </c>
      <c r="G250" s="356">
        <v>0</v>
      </c>
      <c r="H250" s="356">
        <v>0</v>
      </c>
      <c r="I250" s="380">
        <v>0</v>
      </c>
      <c r="J250" s="356">
        <v>0</v>
      </c>
      <c r="K250" s="356">
        <v>0</v>
      </c>
      <c r="L250" s="380">
        <v>0</v>
      </c>
      <c r="M250" s="356">
        <v>0</v>
      </c>
      <c r="N250" s="356">
        <v>0</v>
      </c>
      <c r="O250" s="380">
        <v>0</v>
      </c>
      <c r="P250" s="356">
        <v>0</v>
      </c>
      <c r="Q250" s="356">
        <v>0</v>
      </c>
      <c r="R250" s="380">
        <v>0</v>
      </c>
      <c r="S250" s="356">
        <v>0</v>
      </c>
      <c r="T250" s="356">
        <v>0</v>
      </c>
    </row>
    <row r="251" spans="1:20" ht="21" customHeight="1" x14ac:dyDescent="0.25">
      <c r="A251" s="39">
        <v>14004</v>
      </c>
      <c r="B251" s="269" t="s">
        <v>840</v>
      </c>
      <c r="C251" s="380">
        <v>179</v>
      </c>
      <c r="D251" s="380">
        <v>179</v>
      </c>
      <c r="E251" s="380">
        <v>0</v>
      </c>
      <c r="F251" s="380">
        <v>27</v>
      </c>
      <c r="G251" s="356">
        <v>27</v>
      </c>
      <c r="H251" s="356">
        <v>0</v>
      </c>
      <c r="I251" s="380">
        <v>54</v>
      </c>
      <c r="J251" s="356">
        <v>54</v>
      </c>
      <c r="K251" s="356">
        <v>0</v>
      </c>
      <c r="L251" s="380">
        <v>8</v>
      </c>
      <c r="M251" s="356">
        <v>8</v>
      </c>
      <c r="N251" s="356" t="s">
        <v>122</v>
      </c>
      <c r="O251" s="380">
        <v>27</v>
      </c>
      <c r="P251" s="356">
        <v>27</v>
      </c>
      <c r="Q251" s="356">
        <v>0</v>
      </c>
      <c r="R251" s="380">
        <v>63</v>
      </c>
      <c r="S251" s="356">
        <v>63</v>
      </c>
      <c r="T251" s="356" t="s">
        <v>122</v>
      </c>
    </row>
    <row r="252" spans="1:20" ht="21" customHeight="1" x14ac:dyDescent="0.25">
      <c r="A252" s="39">
        <v>14005</v>
      </c>
      <c r="B252" s="269" t="s">
        <v>841</v>
      </c>
      <c r="C252" s="380">
        <v>0</v>
      </c>
      <c r="D252" s="380">
        <v>0</v>
      </c>
      <c r="E252" s="380">
        <v>0</v>
      </c>
      <c r="F252" s="380">
        <v>0</v>
      </c>
      <c r="G252" s="356" t="s">
        <v>122</v>
      </c>
      <c r="H252" s="356">
        <v>0</v>
      </c>
      <c r="I252" s="380">
        <v>0</v>
      </c>
      <c r="J252" s="356">
        <v>0</v>
      </c>
      <c r="K252" s="356">
        <v>0</v>
      </c>
      <c r="L252" s="380">
        <v>0</v>
      </c>
      <c r="M252" s="356">
        <v>0</v>
      </c>
      <c r="N252" s="356">
        <v>0</v>
      </c>
      <c r="O252" s="380">
        <v>0</v>
      </c>
      <c r="P252" s="356">
        <v>0</v>
      </c>
      <c r="Q252" s="356">
        <v>0</v>
      </c>
      <c r="R252" s="380">
        <v>0</v>
      </c>
      <c r="S252" s="356">
        <v>0</v>
      </c>
      <c r="T252" s="356">
        <v>0</v>
      </c>
    </row>
    <row r="253" spans="1:20" ht="21" customHeight="1" x14ac:dyDescent="0.25">
      <c r="A253" s="39">
        <v>14006</v>
      </c>
      <c r="B253" s="269" t="s">
        <v>842</v>
      </c>
      <c r="C253" s="380">
        <v>6</v>
      </c>
      <c r="D253" s="380">
        <v>6</v>
      </c>
      <c r="E253" s="380">
        <v>0</v>
      </c>
      <c r="F253" s="380">
        <v>0</v>
      </c>
      <c r="G253" s="356" t="s">
        <v>122</v>
      </c>
      <c r="H253" s="356">
        <v>0</v>
      </c>
      <c r="I253" s="380">
        <v>0</v>
      </c>
      <c r="J253" s="356">
        <v>0</v>
      </c>
      <c r="K253" s="356">
        <v>0</v>
      </c>
      <c r="L253" s="380">
        <v>0</v>
      </c>
      <c r="M253" s="356" t="s">
        <v>122</v>
      </c>
      <c r="N253" s="356">
        <v>0</v>
      </c>
      <c r="O253" s="380">
        <v>0</v>
      </c>
      <c r="P253" s="356" t="s">
        <v>122</v>
      </c>
      <c r="Q253" s="356">
        <v>0</v>
      </c>
      <c r="R253" s="380">
        <v>6</v>
      </c>
      <c r="S253" s="356">
        <v>6</v>
      </c>
      <c r="T253" s="356">
        <v>0</v>
      </c>
    </row>
    <row r="254" spans="1:20" ht="21" customHeight="1" x14ac:dyDescent="0.25">
      <c r="A254" s="39">
        <v>14007</v>
      </c>
      <c r="B254" s="269" t="s">
        <v>843</v>
      </c>
      <c r="C254" s="380">
        <v>34</v>
      </c>
      <c r="D254" s="380">
        <v>34</v>
      </c>
      <c r="E254" s="380">
        <v>0</v>
      </c>
      <c r="F254" s="380">
        <v>13</v>
      </c>
      <c r="G254" s="356">
        <v>13</v>
      </c>
      <c r="H254" s="356">
        <v>0</v>
      </c>
      <c r="I254" s="380">
        <v>5</v>
      </c>
      <c r="J254" s="356">
        <v>5</v>
      </c>
      <c r="K254" s="356" t="s">
        <v>122</v>
      </c>
      <c r="L254" s="380">
        <v>6</v>
      </c>
      <c r="M254" s="356">
        <v>6</v>
      </c>
      <c r="N254" s="356" t="s">
        <v>122</v>
      </c>
      <c r="O254" s="380">
        <v>0</v>
      </c>
      <c r="P254" s="356" t="s">
        <v>122</v>
      </c>
      <c r="Q254" s="356">
        <v>0</v>
      </c>
      <c r="R254" s="380">
        <v>10</v>
      </c>
      <c r="S254" s="356">
        <v>10</v>
      </c>
      <c r="T254" s="356">
        <v>0</v>
      </c>
    </row>
    <row r="255" spans="1:20" ht="21" customHeight="1" x14ac:dyDescent="0.25">
      <c r="A255" s="39">
        <v>14008</v>
      </c>
      <c r="B255" s="269" t="s">
        <v>844</v>
      </c>
      <c r="C255" s="380">
        <v>75</v>
      </c>
      <c r="D255" s="380">
        <v>75</v>
      </c>
      <c r="E255" s="380">
        <v>0</v>
      </c>
      <c r="F255" s="380">
        <v>41</v>
      </c>
      <c r="G255" s="356">
        <v>41</v>
      </c>
      <c r="H255" s="356" t="s">
        <v>122</v>
      </c>
      <c r="I255" s="380">
        <v>10</v>
      </c>
      <c r="J255" s="356">
        <v>10</v>
      </c>
      <c r="K255" s="356">
        <v>0</v>
      </c>
      <c r="L255" s="380">
        <v>4</v>
      </c>
      <c r="M255" s="356">
        <v>4</v>
      </c>
      <c r="N255" s="356" t="s">
        <v>122</v>
      </c>
      <c r="O255" s="380">
        <v>8</v>
      </c>
      <c r="P255" s="356">
        <v>8</v>
      </c>
      <c r="Q255" s="356">
        <v>0</v>
      </c>
      <c r="R255" s="380">
        <v>12</v>
      </c>
      <c r="S255" s="356">
        <v>12</v>
      </c>
      <c r="T255" s="356" t="s">
        <v>122</v>
      </c>
    </row>
    <row r="256" spans="1:20" ht="21" customHeight="1" x14ac:dyDescent="0.25">
      <c r="A256" s="39">
        <v>14009</v>
      </c>
      <c r="B256" s="269" t="s">
        <v>845</v>
      </c>
      <c r="C256" s="380">
        <v>56</v>
      </c>
      <c r="D256" s="380">
        <v>56</v>
      </c>
      <c r="E256" s="380">
        <v>0</v>
      </c>
      <c r="F256" s="380">
        <v>21</v>
      </c>
      <c r="G256" s="356">
        <v>21</v>
      </c>
      <c r="H256" s="356" t="s">
        <v>122</v>
      </c>
      <c r="I256" s="380">
        <v>7</v>
      </c>
      <c r="J256" s="356">
        <v>7</v>
      </c>
      <c r="K256" s="356" t="s">
        <v>122</v>
      </c>
      <c r="L256" s="380">
        <v>4</v>
      </c>
      <c r="M256" s="356">
        <v>4</v>
      </c>
      <c r="N256" s="356">
        <v>0</v>
      </c>
      <c r="O256" s="380">
        <v>9</v>
      </c>
      <c r="P256" s="356">
        <v>9</v>
      </c>
      <c r="Q256" s="356">
        <v>0</v>
      </c>
      <c r="R256" s="380">
        <v>15</v>
      </c>
      <c r="S256" s="356">
        <v>15</v>
      </c>
      <c r="T256" s="356">
        <v>0</v>
      </c>
    </row>
    <row r="257" spans="1:20" ht="21" customHeight="1" x14ac:dyDescent="0.25">
      <c r="A257" s="39">
        <v>14020</v>
      </c>
      <c r="B257" s="269" t="s">
        <v>1398</v>
      </c>
      <c r="C257" s="380">
        <v>4</v>
      </c>
      <c r="D257" s="380">
        <v>4</v>
      </c>
      <c r="E257" s="380">
        <v>0</v>
      </c>
      <c r="F257" s="380">
        <v>0</v>
      </c>
      <c r="G257" s="356">
        <v>0</v>
      </c>
      <c r="H257" s="356">
        <v>0</v>
      </c>
      <c r="I257" s="380">
        <v>0</v>
      </c>
      <c r="J257" s="356" t="s">
        <v>122</v>
      </c>
      <c r="K257" s="356">
        <v>0</v>
      </c>
      <c r="L257" s="380">
        <v>4</v>
      </c>
      <c r="M257" s="356">
        <v>4</v>
      </c>
      <c r="N257" s="356">
        <v>0</v>
      </c>
      <c r="O257" s="380">
        <v>0</v>
      </c>
      <c r="P257" s="356">
        <v>0</v>
      </c>
      <c r="Q257" s="356">
        <v>0</v>
      </c>
      <c r="R257" s="380">
        <v>0</v>
      </c>
      <c r="S257" s="356" t="s">
        <v>122</v>
      </c>
      <c r="T257" s="356" t="s">
        <v>122</v>
      </c>
    </row>
    <row r="258" spans="1:20" ht="21" customHeight="1" x14ac:dyDescent="0.25">
      <c r="A258" s="39">
        <v>14021</v>
      </c>
      <c r="B258" s="269" t="s">
        <v>847</v>
      </c>
      <c r="C258" s="380">
        <v>0</v>
      </c>
      <c r="D258" s="380">
        <v>0</v>
      </c>
      <c r="E258" s="380">
        <v>0</v>
      </c>
      <c r="F258" s="380">
        <v>0</v>
      </c>
      <c r="G258" s="356">
        <v>0</v>
      </c>
      <c r="H258" s="356">
        <v>0</v>
      </c>
      <c r="I258" s="380">
        <v>0</v>
      </c>
      <c r="J258" s="356">
        <v>0</v>
      </c>
      <c r="K258" s="356">
        <v>0</v>
      </c>
      <c r="L258" s="380">
        <v>0</v>
      </c>
      <c r="M258" s="356">
        <v>0</v>
      </c>
      <c r="N258" s="356">
        <v>0</v>
      </c>
      <c r="O258" s="380">
        <v>0</v>
      </c>
      <c r="P258" s="356">
        <v>0</v>
      </c>
      <c r="Q258" s="356">
        <v>0</v>
      </c>
      <c r="R258" s="380">
        <v>0</v>
      </c>
      <c r="S258" s="356">
        <v>0</v>
      </c>
      <c r="T258" s="356">
        <v>0</v>
      </c>
    </row>
    <row r="259" spans="1:20" ht="21" customHeight="1" x14ac:dyDescent="0.25">
      <c r="A259" s="39">
        <v>14051</v>
      </c>
      <c r="B259" s="269" t="s">
        <v>848</v>
      </c>
      <c r="C259" s="380">
        <v>0</v>
      </c>
      <c r="D259" s="380">
        <v>0</v>
      </c>
      <c r="E259" s="380">
        <v>0</v>
      </c>
      <c r="F259" s="380">
        <v>0</v>
      </c>
      <c r="G259" s="356" t="s">
        <v>122</v>
      </c>
      <c r="H259" s="356">
        <v>0</v>
      </c>
      <c r="I259" s="380">
        <v>0</v>
      </c>
      <c r="J259" s="356">
        <v>0</v>
      </c>
      <c r="K259" s="356">
        <v>0</v>
      </c>
      <c r="L259" s="380">
        <v>0</v>
      </c>
      <c r="M259" s="356">
        <v>0</v>
      </c>
      <c r="N259" s="356">
        <v>0</v>
      </c>
      <c r="O259" s="380">
        <v>0</v>
      </c>
      <c r="P259" s="356">
        <v>0</v>
      </c>
      <c r="Q259" s="356">
        <v>0</v>
      </c>
      <c r="R259" s="380">
        <v>0</v>
      </c>
      <c r="S259" s="356">
        <v>0</v>
      </c>
      <c r="T259" s="356">
        <v>0</v>
      </c>
    </row>
    <row r="260" spans="1:20" ht="21" customHeight="1" x14ac:dyDescent="0.25">
      <c r="A260" s="39">
        <v>14052</v>
      </c>
      <c r="B260" s="269" t="s">
        <v>849</v>
      </c>
      <c r="C260" s="380">
        <v>2526</v>
      </c>
      <c r="D260" s="380">
        <v>2438</v>
      </c>
      <c r="E260" s="380">
        <v>88</v>
      </c>
      <c r="F260" s="380">
        <v>510</v>
      </c>
      <c r="G260" s="356">
        <v>486</v>
      </c>
      <c r="H260" s="356">
        <v>24</v>
      </c>
      <c r="I260" s="380">
        <v>606</v>
      </c>
      <c r="J260" s="356">
        <v>581</v>
      </c>
      <c r="K260" s="356">
        <v>25</v>
      </c>
      <c r="L260" s="380">
        <v>360</v>
      </c>
      <c r="M260" s="356">
        <v>346</v>
      </c>
      <c r="N260" s="356">
        <v>14</v>
      </c>
      <c r="O260" s="380">
        <v>334</v>
      </c>
      <c r="P260" s="356">
        <v>327</v>
      </c>
      <c r="Q260" s="356">
        <v>7</v>
      </c>
      <c r="R260" s="380">
        <v>716</v>
      </c>
      <c r="S260" s="356">
        <v>698</v>
      </c>
      <c r="T260" s="356">
        <v>18</v>
      </c>
    </row>
    <row r="261" spans="1:20" ht="21" customHeight="1" x14ac:dyDescent="0.25">
      <c r="A261" s="39">
        <v>14054</v>
      </c>
      <c r="B261" s="269" t="s">
        <v>1157</v>
      </c>
      <c r="C261" s="380">
        <v>0</v>
      </c>
      <c r="D261" s="380">
        <v>0</v>
      </c>
      <c r="E261" s="380">
        <v>0</v>
      </c>
      <c r="F261" s="380">
        <v>0</v>
      </c>
      <c r="G261" s="356">
        <v>0</v>
      </c>
      <c r="H261" s="356">
        <v>0</v>
      </c>
      <c r="I261" s="380">
        <v>0</v>
      </c>
      <c r="J261" s="356">
        <v>0</v>
      </c>
      <c r="K261" s="356">
        <v>0</v>
      </c>
      <c r="L261" s="380">
        <v>0</v>
      </c>
      <c r="M261" s="356">
        <v>0</v>
      </c>
      <c r="N261" s="356">
        <v>0</v>
      </c>
      <c r="O261" s="380">
        <v>0</v>
      </c>
      <c r="P261" s="356">
        <v>0</v>
      </c>
      <c r="Q261" s="356">
        <v>0</v>
      </c>
      <c r="R261" s="380">
        <v>0</v>
      </c>
      <c r="S261" s="356">
        <v>0</v>
      </c>
      <c r="T261" s="356">
        <v>0</v>
      </c>
    </row>
    <row r="262" spans="1:20" ht="21" customHeight="1" x14ac:dyDescent="0.25">
      <c r="A262" s="39">
        <v>18001</v>
      </c>
      <c r="B262" s="269" t="s">
        <v>854</v>
      </c>
      <c r="C262" s="380">
        <v>0</v>
      </c>
      <c r="D262" s="380">
        <v>0</v>
      </c>
      <c r="E262" s="380">
        <v>0</v>
      </c>
      <c r="F262" s="380">
        <v>0</v>
      </c>
      <c r="G262" s="356">
        <v>0</v>
      </c>
      <c r="H262" s="356">
        <v>0</v>
      </c>
      <c r="I262" s="380">
        <v>0</v>
      </c>
      <c r="J262" s="356" t="s">
        <v>122</v>
      </c>
      <c r="K262" s="356" t="s">
        <v>122</v>
      </c>
      <c r="L262" s="380">
        <v>0</v>
      </c>
      <c r="M262" s="356" t="s">
        <v>122</v>
      </c>
      <c r="N262" s="356" t="s">
        <v>122</v>
      </c>
      <c r="O262" s="380">
        <v>0</v>
      </c>
      <c r="P262" s="356">
        <v>0</v>
      </c>
      <c r="Q262" s="356">
        <v>0</v>
      </c>
      <c r="R262" s="380">
        <v>0</v>
      </c>
      <c r="S262" s="356">
        <v>0</v>
      </c>
      <c r="T262" s="356">
        <v>0</v>
      </c>
    </row>
    <row r="263" spans="1:20" ht="21" customHeight="1" x14ac:dyDescent="0.25">
      <c r="A263" s="39">
        <v>20002</v>
      </c>
      <c r="B263" s="269" t="s">
        <v>856</v>
      </c>
      <c r="C263" s="380">
        <v>0</v>
      </c>
      <c r="D263" s="380">
        <v>0</v>
      </c>
      <c r="E263" s="380">
        <v>0</v>
      </c>
      <c r="F263" s="380">
        <v>0</v>
      </c>
      <c r="G263" s="356">
        <v>0</v>
      </c>
      <c r="H263" s="356">
        <v>0</v>
      </c>
      <c r="I263" s="380">
        <v>0</v>
      </c>
      <c r="J263" s="356">
        <v>0</v>
      </c>
      <c r="K263" s="356">
        <v>0</v>
      </c>
      <c r="L263" s="380">
        <v>0</v>
      </c>
      <c r="M263" s="356">
        <v>0</v>
      </c>
      <c r="N263" s="356">
        <v>0</v>
      </c>
      <c r="O263" s="380">
        <v>0</v>
      </c>
      <c r="P263" s="356">
        <v>0</v>
      </c>
      <c r="Q263" s="356">
        <v>0</v>
      </c>
      <c r="R263" s="380">
        <v>0</v>
      </c>
      <c r="S263" s="356">
        <v>0</v>
      </c>
      <c r="T263" s="356">
        <v>0</v>
      </c>
    </row>
    <row r="264" spans="1:20" ht="21" customHeight="1" x14ac:dyDescent="0.25">
      <c r="A264" s="39">
        <v>20003</v>
      </c>
      <c r="B264" s="269" t="s">
        <v>1160</v>
      </c>
      <c r="C264" s="380">
        <v>0</v>
      </c>
      <c r="D264" s="380">
        <v>0</v>
      </c>
      <c r="E264" s="380">
        <v>0</v>
      </c>
      <c r="F264" s="380">
        <v>0</v>
      </c>
      <c r="G264" s="356">
        <v>0</v>
      </c>
      <c r="H264" s="356">
        <v>0</v>
      </c>
      <c r="I264" s="380">
        <v>0</v>
      </c>
      <c r="J264" s="356">
        <v>0</v>
      </c>
      <c r="K264" s="356">
        <v>0</v>
      </c>
      <c r="L264" s="380">
        <v>0</v>
      </c>
      <c r="M264" s="356">
        <v>0</v>
      </c>
      <c r="N264" s="356">
        <v>0</v>
      </c>
      <c r="O264" s="380">
        <v>0</v>
      </c>
      <c r="P264" s="356">
        <v>0</v>
      </c>
      <c r="Q264" s="356">
        <v>0</v>
      </c>
      <c r="R264" s="380">
        <v>0</v>
      </c>
      <c r="S264" s="356">
        <v>0</v>
      </c>
      <c r="T264" s="356">
        <v>0</v>
      </c>
    </row>
    <row r="265" spans="1:20" ht="21" customHeight="1" x14ac:dyDescent="0.25">
      <c r="A265" s="39">
        <v>20004</v>
      </c>
      <c r="B265" s="269" t="s">
        <v>858</v>
      </c>
      <c r="C265" s="380">
        <v>0</v>
      </c>
      <c r="D265" s="380">
        <v>0</v>
      </c>
      <c r="E265" s="380">
        <v>0</v>
      </c>
      <c r="F265" s="380">
        <v>0</v>
      </c>
      <c r="G265" s="356">
        <v>0</v>
      </c>
      <c r="H265" s="356">
        <v>0</v>
      </c>
      <c r="I265" s="380">
        <v>0</v>
      </c>
      <c r="J265" s="356">
        <v>0</v>
      </c>
      <c r="K265" s="356">
        <v>0</v>
      </c>
      <c r="L265" s="380">
        <v>0</v>
      </c>
      <c r="M265" s="356">
        <v>0</v>
      </c>
      <c r="N265" s="356">
        <v>0</v>
      </c>
      <c r="O265" s="380">
        <v>0</v>
      </c>
      <c r="P265" s="356">
        <v>0</v>
      </c>
      <c r="Q265" s="356">
        <v>0</v>
      </c>
      <c r="R265" s="380">
        <v>0</v>
      </c>
      <c r="S265" s="356">
        <v>0</v>
      </c>
      <c r="T265" s="356">
        <v>0</v>
      </c>
    </row>
    <row r="266" spans="1:20" ht="21" customHeight="1" x14ac:dyDescent="0.25">
      <c r="A266" s="39">
        <v>20099</v>
      </c>
      <c r="B266" s="269" t="s">
        <v>1161</v>
      </c>
      <c r="C266" s="380">
        <v>0</v>
      </c>
      <c r="D266" s="380">
        <v>0</v>
      </c>
      <c r="E266" s="380">
        <v>0</v>
      </c>
      <c r="F266" s="380">
        <v>0</v>
      </c>
      <c r="G266" s="356">
        <v>0</v>
      </c>
      <c r="H266" s="356">
        <v>0</v>
      </c>
      <c r="I266" s="380">
        <v>0</v>
      </c>
      <c r="J266" s="356">
        <v>0</v>
      </c>
      <c r="K266" s="356">
        <v>0</v>
      </c>
      <c r="L266" s="380">
        <v>0</v>
      </c>
      <c r="M266" s="356">
        <v>0</v>
      </c>
      <c r="N266" s="356">
        <v>0</v>
      </c>
      <c r="O266" s="380">
        <v>0</v>
      </c>
      <c r="P266" s="356">
        <v>0</v>
      </c>
      <c r="Q266" s="356">
        <v>0</v>
      </c>
      <c r="R266" s="380">
        <v>0</v>
      </c>
      <c r="S266" s="356">
        <v>0</v>
      </c>
      <c r="T266" s="356">
        <v>0</v>
      </c>
    </row>
    <row r="267" spans="1:20" ht="21" customHeight="1" x14ac:dyDescent="0.25">
      <c r="A267" s="39"/>
      <c r="B267" s="268" t="s">
        <v>991</v>
      </c>
      <c r="C267" s="380">
        <v>2465</v>
      </c>
      <c r="D267" s="380">
        <v>2177</v>
      </c>
      <c r="E267" s="380">
        <v>288</v>
      </c>
      <c r="F267" s="380">
        <v>671</v>
      </c>
      <c r="G267" s="380">
        <v>574</v>
      </c>
      <c r="H267" s="380">
        <v>97</v>
      </c>
      <c r="I267" s="380">
        <v>662</v>
      </c>
      <c r="J267" s="380">
        <v>596</v>
      </c>
      <c r="K267" s="380">
        <v>66</v>
      </c>
      <c r="L267" s="380">
        <v>334</v>
      </c>
      <c r="M267" s="380">
        <v>292</v>
      </c>
      <c r="N267" s="380">
        <v>42</v>
      </c>
      <c r="O267" s="380">
        <v>202</v>
      </c>
      <c r="P267" s="380">
        <v>194</v>
      </c>
      <c r="Q267" s="380">
        <v>8</v>
      </c>
      <c r="R267" s="380">
        <v>596</v>
      </c>
      <c r="S267" s="380">
        <v>521</v>
      </c>
      <c r="T267" s="380">
        <v>75</v>
      </c>
    </row>
    <row r="268" spans="1:20" ht="21" customHeight="1" x14ac:dyDescent="0.25">
      <c r="A268" s="39">
        <v>509</v>
      </c>
      <c r="B268" s="269" t="s">
        <v>992</v>
      </c>
      <c r="C268" s="380">
        <v>11</v>
      </c>
      <c r="D268" s="380">
        <v>11</v>
      </c>
      <c r="E268" s="380">
        <v>0</v>
      </c>
      <c r="F268" s="380">
        <v>6</v>
      </c>
      <c r="G268" s="356">
        <v>6</v>
      </c>
      <c r="H268" s="356" t="s">
        <v>122</v>
      </c>
      <c r="I268" s="380">
        <v>5</v>
      </c>
      <c r="J268" s="356">
        <v>5</v>
      </c>
      <c r="K268" s="356">
        <v>0</v>
      </c>
      <c r="L268" s="380">
        <v>0</v>
      </c>
      <c r="M268" s="356" t="s">
        <v>122</v>
      </c>
      <c r="N268" s="356">
        <v>0</v>
      </c>
      <c r="O268" s="380">
        <v>0</v>
      </c>
      <c r="P268" s="356">
        <v>0</v>
      </c>
      <c r="Q268" s="356" t="s">
        <v>122</v>
      </c>
      <c r="R268" s="380">
        <v>0</v>
      </c>
      <c r="S268" s="356" t="s">
        <v>122</v>
      </c>
      <c r="T268" s="356">
        <v>0</v>
      </c>
    </row>
    <row r="269" spans="1:20" ht="21" customHeight="1" x14ac:dyDescent="0.25">
      <c r="A269" s="39">
        <v>516</v>
      </c>
      <c r="B269" s="269" t="s">
        <v>993</v>
      </c>
      <c r="C269" s="380">
        <v>52</v>
      </c>
      <c r="D269" s="380">
        <v>52</v>
      </c>
      <c r="E269" s="380">
        <v>0</v>
      </c>
      <c r="F269" s="380">
        <v>6</v>
      </c>
      <c r="G269" s="356">
        <v>6</v>
      </c>
      <c r="H269" s="356" t="s">
        <v>122</v>
      </c>
      <c r="I269" s="380">
        <v>26</v>
      </c>
      <c r="J269" s="356">
        <v>26</v>
      </c>
      <c r="K269" s="356" t="s">
        <v>122</v>
      </c>
      <c r="L269" s="380">
        <v>4</v>
      </c>
      <c r="M269" s="356">
        <v>4</v>
      </c>
      <c r="N269" s="356" t="s">
        <v>122</v>
      </c>
      <c r="O269" s="380">
        <v>0</v>
      </c>
      <c r="P269" s="356" t="s">
        <v>122</v>
      </c>
      <c r="Q269" s="356">
        <v>0</v>
      </c>
      <c r="R269" s="380">
        <v>16</v>
      </c>
      <c r="S269" s="356">
        <v>16</v>
      </c>
      <c r="T269" s="356" t="s">
        <v>122</v>
      </c>
    </row>
    <row r="270" spans="1:20" ht="21" customHeight="1" x14ac:dyDescent="0.25">
      <c r="A270" s="39">
        <v>519</v>
      </c>
      <c r="B270" s="269" t="s">
        <v>1399</v>
      </c>
      <c r="C270" s="380">
        <v>0</v>
      </c>
      <c r="D270" s="380">
        <v>0</v>
      </c>
      <c r="E270" s="380">
        <v>0</v>
      </c>
      <c r="F270" s="380">
        <v>0</v>
      </c>
      <c r="G270" s="356">
        <v>0</v>
      </c>
      <c r="H270" s="356">
        <v>0</v>
      </c>
      <c r="I270" s="380">
        <v>0</v>
      </c>
      <c r="J270" s="356">
        <v>0</v>
      </c>
      <c r="K270" s="356">
        <v>0</v>
      </c>
      <c r="L270" s="380">
        <v>0</v>
      </c>
      <c r="M270" s="356">
        <v>0</v>
      </c>
      <c r="N270" s="356">
        <v>0</v>
      </c>
      <c r="O270" s="380">
        <v>0</v>
      </c>
      <c r="P270" s="356">
        <v>0</v>
      </c>
      <c r="Q270" s="356">
        <v>0</v>
      </c>
      <c r="R270" s="380">
        <v>0</v>
      </c>
      <c r="S270" s="356">
        <v>0</v>
      </c>
      <c r="T270" s="356">
        <v>0</v>
      </c>
    </row>
    <row r="271" spans="1:20" ht="21" customHeight="1" x14ac:dyDescent="0.25">
      <c r="A271" s="39">
        <v>615</v>
      </c>
      <c r="B271" s="269" t="s">
        <v>995</v>
      </c>
      <c r="C271" s="380">
        <v>8</v>
      </c>
      <c r="D271" s="380">
        <v>8</v>
      </c>
      <c r="E271" s="380">
        <v>0</v>
      </c>
      <c r="F271" s="380">
        <v>0</v>
      </c>
      <c r="G271" s="356" t="s">
        <v>122</v>
      </c>
      <c r="H271" s="356">
        <v>0</v>
      </c>
      <c r="I271" s="380">
        <v>8</v>
      </c>
      <c r="J271" s="356">
        <v>8</v>
      </c>
      <c r="K271" s="356">
        <v>0</v>
      </c>
      <c r="L271" s="380">
        <v>0</v>
      </c>
      <c r="M271" s="356">
        <v>0</v>
      </c>
      <c r="N271" s="356">
        <v>0</v>
      </c>
      <c r="O271" s="380">
        <v>0</v>
      </c>
      <c r="P271" s="356">
        <v>0</v>
      </c>
      <c r="Q271" s="356">
        <v>0</v>
      </c>
      <c r="R271" s="380">
        <v>0</v>
      </c>
      <c r="S271" s="356" t="s">
        <v>122</v>
      </c>
      <c r="T271" s="356">
        <v>0</v>
      </c>
    </row>
    <row r="272" spans="1:20" ht="21" customHeight="1" x14ac:dyDescent="0.25">
      <c r="A272" s="39">
        <v>12071</v>
      </c>
      <c r="B272" s="269" t="s">
        <v>996</v>
      </c>
      <c r="C272" s="380">
        <v>0</v>
      </c>
      <c r="D272" s="380">
        <v>0</v>
      </c>
      <c r="E272" s="380">
        <v>0</v>
      </c>
      <c r="F272" s="380">
        <v>0</v>
      </c>
      <c r="G272" s="356">
        <v>0</v>
      </c>
      <c r="H272" s="356">
        <v>0</v>
      </c>
      <c r="I272" s="380">
        <v>0</v>
      </c>
      <c r="J272" s="356">
        <v>0</v>
      </c>
      <c r="K272" s="356">
        <v>0</v>
      </c>
      <c r="L272" s="380">
        <v>0</v>
      </c>
      <c r="M272" s="356">
        <v>0</v>
      </c>
      <c r="N272" s="356">
        <v>0</v>
      </c>
      <c r="O272" s="380">
        <v>0</v>
      </c>
      <c r="P272" s="356">
        <v>0</v>
      </c>
      <c r="Q272" s="356">
        <v>0</v>
      </c>
      <c r="R272" s="380">
        <v>0</v>
      </c>
      <c r="S272" s="356">
        <v>0</v>
      </c>
      <c r="T272" s="356">
        <v>0</v>
      </c>
    </row>
    <row r="273" spans="1:20" ht="21" customHeight="1" x14ac:dyDescent="0.25">
      <c r="A273" s="39">
        <v>12072</v>
      </c>
      <c r="B273" s="269" t="s">
        <v>997</v>
      </c>
      <c r="C273" s="380">
        <v>45</v>
      </c>
      <c r="D273" s="380">
        <v>41</v>
      </c>
      <c r="E273" s="380">
        <v>4</v>
      </c>
      <c r="F273" s="380">
        <v>24</v>
      </c>
      <c r="G273" s="356">
        <v>20</v>
      </c>
      <c r="H273" s="356">
        <v>4</v>
      </c>
      <c r="I273" s="380">
        <v>13</v>
      </c>
      <c r="J273" s="356">
        <v>13</v>
      </c>
      <c r="K273" s="356">
        <v>0</v>
      </c>
      <c r="L273" s="380">
        <v>0</v>
      </c>
      <c r="M273" s="356" t="s">
        <v>122</v>
      </c>
      <c r="N273" s="356">
        <v>0</v>
      </c>
      <c r="O273" s="380">
        <v>4</v>
      </c>
      <c r="P273" s="356">
        <v>4</v>
      </c>
      <c r="Q273" s="356" t="s">
        <v>122</v>
      </c>
      <c r="R273" s="380">
        <v>4</v>
      </c>
      <c r="S273" s="356">
        <v>4</v>
      </c>
      <c r="T273" s="356">
        <v>0</v>
      </c>
    </row>
    <row r="274" spans="1:20" ht="21" customHeight="1" x14ac:dyDescent="0.25">
      <c r="A274" s="39">
        <v>12073</v>
      </c>
      <c r="B274" s="269" t="s">
        <v>998</v>
      </c>
      <c r="C274" s="380">
        <v>429</v>
      </c>
      <c r="D274" s="380">
        <v>395</v>
      </c>
      <c r="E274" s="380">
        <v>34</v>
      </c>
      <c r="F274" s="380">
        <v>156</v>
      </c>
      <c r="G274" s="356">
        <v>144</v>
      </c>
      <c r="H274" s="356">
        <v>12</v>
      </c>
      <c r="I274" s="380">
        <v>68</v>
      </c>
      <c r="J274" s="356">
        <v>63</v>
      </c>
      <c r="K274" s="356">
        <v>5</v>
      </c>
      <c r="L274" s="380">
        <v>14</v>
      </c>
      <c r="M274" s="356">
        <v>14</v>
      </c>
      <c r="N274" s="356" t="s">
        <v>122</v>
      </c>
      <c r="O274" s="380">
        <v>42</v>
      </c>
      <c r="P274" s="356">
        <v>42</v>
      </c>
      <c r="Q274" s="356" t="s">
        <v>122</v>
      </c>
      <c r="R274" s="380">
        <v>149</v>
      </c>
      <c r="S274" s="356">
        <v>132</v>
      </c>
      <c r="T274" s="356">
        <v>17</v>
      </c>
    </row>
    <row r="275" spans="1:20" ht="21" customHeight="1" x14ac:dyDescent="0.25">
      <c r="A275" s="39">
        <v>12074</v>
      </c>
      <c r="B275" s="269" t="s">
        <v>999</v>
      </c>
      <c r="C275" s="380">
        <v>378</v>
      </c>
      <c r="D275" s="380">
        <v>370</v>
      </c>
      <c r="E275" s="380">
        <v>8</v>
      </c>
      <c r="F275" s="380">
        <v>91</v>
      </c>
      <c r="G275" s="356">
        <v>91</v>
      </c>
      <c r="H275" s="356" t="s">
        <v>122</v>
      </c>
      <c r="I275" s="380">
        <v>106</v>
      </c>
      <c r="J275" s="356">
        <v>106</v>
      </c>
      <c r="K275" s="356" t="s">
        <v>122</v>
      </c>
      <c r="L275" s="380">
        <v>47</v>
      </c>
      <c r="M275" s="356">
        <v>47</v>
      </c>
      <c r="N275" s="356" t="s">
        <v>122</v>
      </c>
      <c r="O275" s="380">
        <v>61</v>
      </c>
      <c r="P275" s="356">
        <v>61</v>
      </c>
      <c r="Q275" s="356" t="s">
        <v>122</v>
      </c>
      <c r="R275" s="380">
        <v>73</v>
      </c>
      <c r="S275" s="356">
        <v>65</v>
      </c>
      <c r="T275" s="356">
        <v>8</v>
      </c>
    </row>
    <row r="276" spans="1:20" ht="21" customHeight="1" x14ac:dyDescent="0.25">
      <c r="A276" s="39">
        <v>12078</v>
      </c>
      <c r="B276" s="269" t="s">
        <v>1400</v>
      </c>
      <c r="C276" s="380">
        <v>310</v>
      </c>
      <c r="D276" s="380">
        <v>288</v>
      </c>
      <c r="E276" s="380">
        <v>22</v>
      </c>
      <c r="F276" s="380">
        <v>36</v>
      </c>
      <c r="G276" s="356">
        <v>31</v>
      </c>
      <c r="H276" s="356">
        <v>5</v>
      </c>
      <c r="I276" s="380">
        <v>115</v>
      </c>
      <c r="J276" s="356">
        <v>105</v>
      </c>
      <c r="K276" s="356">
        <v>10</v>
      </c>
      <c r="L276" s="380">
        <v>102</v>
      </c>
      <c r="M276" s="356">
        <v>95</v>
      </c>
      <c r="N276" s="356">
        <v>7</v>
      </c>
      <c r="O276" s="380">
        <v>25</v>
      </c>
      <c r="P276" s="356">
        <v>25</v>
      </c>
      <c r="Q276" s="356" t="s">
        <v>122</v>
      </c>
      <c r="R276" s="380">
        <v>32</v>
      </c>
      <c r="S276" s="356">
        <v>32</v>
      </c>
      <c r="T276" s="356">
        <v>0</v>
      </c>
    </row>
    <row r="277" spans="1:20" ht="21" customHeight="1" x14ac:dyDescent="0.25">
      <c r="A277" s="39">
        <v>12079</v>
      </c>
      <c r="B277" s="269" t="s">
        <v>1001</v>
      </c>
      <c r="C277" s="380">
        <v>9</v>
      </c>
      <c r="D277" s="380">
        <v>9</v>
      </c>
      <c r="E277" s="380">
        <v>0</v>
      </c>
      <c r="F277" s="380">
        <v>4</v>
      </c>
      <c r="G277" s="356">
        <v>4</v>
      </c>
      <c r="H277" s="356">
        <v>0</v>
      </c>
      <c r="I277" s="380">
        <v>5</v>
      </c>
      <c r="J277" s="356">
        <v>5</v>
      </c>
      <c r="K277" s="356">
        <v>0</v>
      </c>
      <c r="L277" s="380">
        <v>0</v>
      </c>
      <c r="M277" s="356" t="s">
        <v>122</v>
      </c>
      <c r="N277" s="356">
        <v>0</v>
      </c>
      <c r="O277" s="380">
        <v>0</v>
      </c>
      <c r="P277" s="356">
        <v>0</v>
      </c>
      <c r="Q277" s="356">
        <v>0</v>
      </c>
      <c r="R277" s="380">
        <v>0</v>
      </c>
      <c r="S277" s="356">
        <v>0</v>
      </c>
      <c r="T277" s="356">
        <v>0</v>
      </c>
    </row>
    <row r="278" spans="1:20" ht="21" customHeight="1" x14ac:dyDescent="0.25">
      <c r="A278" s="39">
        <v>12084</v>
      </c>
      <c r="B278" s="269" t="s">
        <v>1002</v>
      </c>
      <c r="C278" s="380">
        <v>16</v>
      </c>
      <c r="D278" s="380">
        <v>16</v>
      </c>
      <c r="E278" s="380">
        <v>0</v>
      </c>
      <c r="F278" s="380">
        <v>5</v>
      </c>
      <c r="G278" s="356">
        <v>5</v>
      </c>
      <c r="H278" s="356">
        <v>0</v>
      </c>
      <c r="I278" s="380">
        <v>6</v>
      </c>
      <c r="J278" s="356">
        <v>6</v>
      </c>
      <c r="K278" s="356">
        <v>0</v>
      </c>
      <c r="L278" s="380">
        <v>0</v>
      </c>
      <c r="M278" s="356">
        <v>0</v>
      </c>
      <c r="N278" s="356">
        <v>0</v>
      </c>
      <c r="O278" s="380">
        <v>0</v>
      </c>
      <c r="P278" s="356" t="s">
        <v>122</v>
      </c>
      <c r="Q278" s="356" t="s">
        <v>122</v>
      </c>
      <c r="R278" s="380">
        <v>5</v>
      </c>
      <c r="S278" s="356">
        <v>5</v>
      </c>
      <c r="T278" s="356">
        <v>0</v>
      </c>
    </row>
    <row r="279" spans="1:20" ht="21" customHeight="1" x14ac:dyDescent="0.25">
      <c r="A279" s="39">
        <v>12085</v>
      </c>
      <c r="B279" s="269" t="s">
        <v>1401</v>
      </c>
      <c r="C279" s="380">
        <v>0</v>
      </c>
      <c r="D279" s="380">
        <v>0</v>
      </c>
      <c r="E279" s="380">
        <v>0</v>
      </c>
      <c r="F279" s="380">
        <v>0</v>
      </c>
      <c r="G279" s="356" t="s">
        <v>122</v>
      </c>
      <c r="H279" s="356">
        <v>0</v>
      </c>
      <c r="I279" s="380">
        <v>0</v>
      </c>
      <c r="J279" s="356" t="s">
        <v>122</v>
      </c>
      <c r="K279" s="356">
        <v>0</v>
      </c>
      <c r="L279" s="380">
        <v>0</v>
      </c>
      <c r="M279" s="356">
        <v>0</v>
      </c>
      <c r="N279" s="356">
        <v>0</v>
      </c>
      <c r="O279" s="380">
        <v>0</v>
      </c>
      <c r="P279" s="356">
        <v>0</v>
      </c>
      <c r="Q279" s="356">
        <v>0</v>
      </c>
      <c r="R279" s="380">
        <v>0</v>
      </c>
      <c r="S279" s="356">
        <v>0</v>
      </c>
      <c r="T279" s="356">
        <v>0</v>
      </c>
    </row>
    <row r="280" spans="1:20" ht="21" customHeight="1" x14ac:dyDescent="0.25">
      <c r="A280" s="39">
        <v>12184</v>
      </c>
      <c r="B280" s="269" t="s">
        <v>1402</v>
      </c>
      <c r="C280" s="380">
        <v>0</v>
      </c>
      <c r="D280" s="380">
        <v>0</v>
      </c>
      <c r="E280" s="380">
        <v>0</v>
      </c>
      <c r="F280" s="380">
        <v>0</v>
      </c>
      <c r="G280" s="356">
        <v>0</v>
      </c>
      <c r="H280" s="356">
        <v>0</v>
      </c>
      <c r="I280" s="380">
        <v>0</v>
      </c>
      <c r="J280" s="356">
        <v>0</v>
      </c>
      <c r="K280" s="356">
        <v>0</v>
      </c>
      <c r="L280" s="380">
        <v>0</v>
      </c>
      <c r="M280" s="356">
        <v>0</v>
      </c>
      <c r="N280" s="356">
        <v>0</v>
      </c>
      <c r="O280" s="380">
        <v>0</v>
      </c>
      <c r="P280" s="356">
        <v>0</v>
      </c>
      <c r="Q280" s="356">
        <v>0</v>
      </c>
      <c r="R280" s="380">
        <v>0</v>
      </c>
      <c r="S280" s="356">
        <v>0</v>
      </c>
      <c r="T280" s="356">
        <v>0</v>
      </c>
    </row>
    <row r="281" spans="1:20" ht="21" customHeight="1" x14ac:dyDescent="0.25">
      <c r="A281" s="39">
        <v>13004</v>
      </c>
      <c r="B281" s="269" t="s">
        <v>1005</v>
      </c>
      <c r="C281" s="380">
        <v>199</v>
      </c>
      <c r="D281" s="380">
        <v>180</v>
      </c>
      <c r="E281" s="380">
        <v>19</v>
      </c>
      <c r="F281" s="380">
        <v>74</v>
      </c>
      <c r="G281" s="356">
        <v>61</v>
      </c>
      <c r="H281" s="356">
        <v>13</v>
      </c>
      <c r="I281" s="380">
        <v>28</v>
      </c>
      <c r="J281" s="356">
        <v>28</v>
      </c>
      <c r="K281" s="356" t="s">
        <v>122</v>
      </c>
      <c r="L281" s="380">
        <v>30</v>
      </c>
      <c r="M281" s="356">
        <v>30</v>
      </c>
      <c r="N281" s="356" t="s">
        <v>122</v>
      </c>
      <c r="O281" s="380">
        <v>18</v>
      </c>
      <c r="P281" s="356">
        <v>18</v>
      </c>
      <c r="Q281" s="356" t="s">
        <v>122</v>
      </c>
      <c r="R281" s="380">
        <v>49</v>
      </c>
      <c r="S281" s="356">
        <v>43</v>
      </c>
      <c r="T281" s="356">
        <v>6</v>
      </c>
    </row>
    <row r="282" spans="1:20" ht="21" customHeight="1" x14ac:dyDescent="0.25">
      <c r="A282" s="39">
        <v>13024</v>
      </c>
      <c r="B282" s="269" t="s">
        <v>1008</v>
      </c>
      <c r="C282" s="380">
        <v>92</v>
      </c>
      <c r="D282" s="380">
        <v>85</v>
      </c>
      <c r="E282" s="380">
        <v>7</v>
      </c>
      <c r="F282" s="380">
        <v>20</v>
      </c>
      <c r="G282" s="356">
        <v>20</v>
      </c>
      <c r="H282" s="356">
        <v>0</v>
      </c>
      <c r="I282" s="380">
        <v>49</v>
      </c>
      <c r="J282" s="356">
        <v>42</v>
      </c>
      <c r="K282" s="356">
        <v>7</v>
      </c>
      <c r="L282" s="380">
        <v>7</v>
      </c>
      <c r="M282" s="356">
        <v>7</v>
      </c>
      <c r="N282" s="356" t="s">
        <v>122</v>
      </c>
      <c r="O282" s="380">
        <v>5</v>
      </c>
      <c r="P282" s="356">
        <v>5</v>
      </c>
      <c r="Q282" s="356">
        <v>0</v>
      </c>
      <c r="R282" s="380">
        <v>11</v>
      </c>
      <c r="S282" s="356">
        <v>11</v>
      </c>
      <c r="T282" s="356" t="s">
        <v>122</v>
      </c>
    </row>
    <row r="283" spans="1:20" ht="21" customHeight="1" x14ac:dyDescent="0.25">
      <c r="A283" s="39">
        <v>13025</v>
      </c>
      <c r="B283" s="269" t="s">
        <v>1009</v>
      </c>
      <c r="C283" s="380">
        <v>0</v>
      </c>
      <c r="D283" s="380">
        <v>0</v>
      </c>
      <c r="E283" s="380">
        <v>0</v>
      </c>
      <c r="F283" s="380">
        <v>0</v>
      </c>
      <c r="G283" s="356">
        <v>0</v>
      </c>
      <c r="H283" s="356">
        <v>0</v>
      </c>
      <c r="I283" s="380">
        <v>0</v>
      </c>
      <c r="J283" s="356">
        <v>0</v>
      </c>
      <c r="K283" s="356">
        <v>0</v>
      </c>
      <c r="L283" s="380">
        <v>0</v>
      </c>
      <c r="M283" s="356">
        <v>0</v>
      </c>
      <c r="N283" s="356">
        <v>0</v>
      </c>
      <c r="O283" s="380">
        <v>0</v>
      </c>
      <c r="P283" s="356">
        <v>0</v>
      </c>
      <c r="Q283" s="356">
        <v>0</v>
      </c>
      <c r="R283" s="380">
        <v>0</v>
      </c>
      <c r="S283" s="356">
        <v>0</v>
      </c>
      <c r="T283" s="356">
        <v>0</v>
      </c>
    </row>
    <row r="284" spans="1:20" ht="21" customHeight="1" x14ac:dyDescent="0.25">
      <c r="A284" s="39">
        <v>13026</v>
      </c>
      <c r="B284" s="269" t="s">
        <v>1010</v>
      </c>
      <c r="C284" s="380">
        <v>5</v>
      </c>
      <c r="D284" s="380">
        <v>5</v>
      </c>
      <c r="E284" s="380">
        <v>0</v>
      </c>
      <c r="F284" s="380">
        <v>5</v>
      </c>
      <c r="G284" s="356">
        <v>5</v>
      </c>
      <c r="H284" s="356">
        <v>0</v>
      </c>
      <c r="I284" s="380">
        <v>0</v>
      </c>
      <c r="J284" s="356">
        <v>0</v>
      </c>
      <c r="K284" s="356">
        <v>0</v>
      </c>
      <c r="L284" s="380">
        <v>0</v>
      </c>
      <c r="M284" s="356">
        <v>0</v>
      </c>
      <c r="N284" s="356">
        <v>0</v>
      </c>
      <c r="O284" s="380">
        <v>0</v>
      </c>
      <c r="P284" s="356">
        <v>0</v>
      </c>
      <c r="Q284" s="356">
        <v>0</v>
      </c>
      <c r="R284" s="380">
        <v>0</v>
      </c>
      <c r="S284" s="356" t="s">
        <v>122</v>
      </c>
      <c r="T284" s="356">
        <v>0</v>
      </c>
    </row>
    <row r="285" spans="1:20" ht="21" customHeight="1" x14ac:dyDescent="0.25">
      <c r="A285" s="39">
        <v>13030</v>
      </c>
      <c r="B285" s="269" t="s">
        <v>1011</v>
      </c>
      <c r="C285" s="380">
        <v>7</v>
      </c>
      <c r="D285" s="380">
        <v>7</v>
      </c>
      <c r="E285" s="380">
        <v>0</v>
      </c>
      <c r="F285" s="380">
        <v>7</v>
      </c>
      <c r="G285" s="356">
        <v>7</v>
      </c>
      <c r="H285" s="356">
        <v>0</v>
      </c>
      <c r="I285" s="380">
        <v>0</v>
      </c>
      <c r="J285" s="356">
        <v>0</v>
      </c>
      <c r="K285" s="356">
        <v>0</v>
      </c>
      <c r="L285" s="380">
        <v>0</v>
      </c>
      <c r="M285" s="356">
        <v>0</v>
      </c>
      <c r="N285" s="356">
        <v>0</v>
      </c>
      <c r="O285" s="380">
        <v>0</v>
      </c>
      <c r="P285" s="356">
        <v>0</v>
      </c>
      <c r="Q285" s="356">
        <v>0</v>
      </c>
      <c r="R285" s="380">
        <v>0</v>
      </c>
      <c r="S285" s="356" t="s">
        <v>122</v>
      </c>
      <c r="T285" s="356">
        <v>0</v>
      </c>
    </row>
    <row r="286" spans="1:20" ht="21" customHeight="1" x14ac:dyDescent="0.25">
      <c r="A286" s="39">
        <v>13031</v>
      </c>
      <c r="B286" s="269" t="s">
        <v>1012</v>
      </c>
      <c r="C286" s="380">
        <v>67</v>
      </c>
      <c r="D286" s="380">
        <v>63</v>
      </c>
      <c r="E286" s="380">
        <v>4</v>
      </c>
      <c r="F286" s="380">
        <v>0</v>
      </c>
      <c r="G286" s="356" t="s">
        <v>122</v>
      </c>
      <c r="H286" s="356">
        <v>0</v>
      </c>
      <c r="I286" s="380">
        <v>30</v>
      </c>
      <c r="J286" s="356">
        <v>30</v>
      </c>
      <c r="K286" s="356" t="s">
        <v>122</v>
      </c>
      <c r="L286" s="380">
        <v>14</v>
      </c>
      <c r="M286" s="356">
        <v>10</v>
      </c>
      <c r="N286" s="356">
        <v>4</v>
      </c>
      <c r="O286" s="380">
        <v>0</v>
      </c>
      <c r="P286" s="356">
        <v>0</v>
      </c>
      <c r="Q286" s="356">
        <v>0</v>
      </c>
      <c r="R286" s="380">
        <v>23</v>
      </c>
      <c r="S286" s="356">
        <v>23</v>
      </c>
      <c r="T286" s="356" t="s">
        <v>122</v>
      </c>
    </row>
    <row r="287" spans="1:20" ht="21" customHeight="1" x14ac:dyDescent="0.25">
      <c r="A287" s="39">
        <v>13033</v>
      </c>
      <c r="B287" s="269" t="s">
        <v>1013</v>
      </c>
      <c r="C287" s="380">
        <v>710</v>
      </c>
      <c r="D287" s="380">
        <v>534</v>
      </c>
      <c r="E287" s="380">
        <v>176</v>
      </c>
      <c r="F287" s="380">
        <v>232</v>
      </c>
      <c r="G287" s="356">
        <v>169</v>
      </c>
      <c r="H287" s="356">
        <v>63</v>
      </c>
      <c r="I287" s="380">
        <v>138</v>
      </c>
      <c r="J287" s="356">
        <v>104</v>
      </c>
      <c r="K287" s="356">
        <v>34</v>
      </c>
      <c r="L287" s="380">
        <v>93</v>
      </c>
      <c r="M287" s="356">
        <v>66</v>
      </c>
      <c r="N287" s="356">
        <v>27</v>
      </c>
      <c r="O287" s="380">
        <v>39</v>
      </c>
      <c r="P287" s="356">
        <v>31</v>
      </c>
      <c r="Q287" s="356">
        <v>8</v>
      </c>
      <c r="R287" s="380">
        <v>208</v>
      </c>
      <c r="S287" s="356">
        <v>164</v>
      </c>
      <c r="T287" s="356">
        <v>44</v>
      </c>
    </row>
    <row r="288" spans="1:20" ht="21" customHeight="1" x14ac:dyDescent="0.25">
      <c r="A288" s="39">
        <v>13035</v>
      </c>
      <c r="B288" s="269" t="s">
        <v>1014</v>
      </c>
      <c r="C288" s="380">
        <v>0</v>
      </c>
      <c r="D288" s="380">
        <v>0</v>
      </c>
      <c r="E288" s="380">
        <v>0</v>
      </c>
      <c r="F288" s="380">
        <v>0</v>
      </c>
      <c r="G288" s="356" t="s">
        <v>122</v>
      </c>
      <c r="H288" s="356">
        <v>0</v>
      </c>
      <c r="I288" s="380">
        <v>0</v>
      </c>
      <c r="J288" s="356" t="s">
        <v>122</v>
      </c>
      <c r="K288" s="356">
        <v>0</v>
      </c>
      <c r="L288" s="380">
        <v>0</v>
      </c>
      <c r="M288" s="356" t="s">
        <v>122</v>
      </c>
      <c r="N288" s="356">
        <v>0</v>
      </c>
      <c r="O288" s="380">
        <v>0</v>
      </c>
      <c r="P288" s="356">
        <v>0</v>
      </c>
      <c r="Q288" s="356">
        <v>0</v>
      </c>
      <c r="R288" s="380">
        <v>0</v>
      </c>
      <c r="S288" s="356" t="s">
        <v>122</v>
      </c>
      <c r="T288" s="356">
        <v>0</v>
      </c>
    </row>
    <row r="289" spans="1:20" ht="21" customHeight="1" x14ac:dyDescent="0.25">
      <c r="A289" s="39">
        <v>13037</v>
      </c>
      <c r="B289" s="269" t="s">
        <v>1015</v>
      </c>
      <c r="C289" s="380">
        <v>0</v>
      </c>
      <c r="D289" s="380">
        <v>0</v>
      </c>
      <c r="E289" s="380">
        <v>0</v>
      </c>
      <c r="F289" s="380">
        <v>0</v>
      </c>
      <c r="G289" s="356">
        <v>0</v>
      </c>
      <c r="H289" s="356">
        <v>0</v>
      </c>
      <c r="I289" s="380">
        <v>0</v>
      </c>
      <c r="J289" s="356">
        <v>0</v>
      </c>
      <c r="K289" s="356">
        <v>0</v>
      </c>
      <c r="L289" s="380">
        <v>0</v>
      </c>
      <c r="M289" s="356">
        <v>0</v>
      </c>
      <c r="N289" s="356">
        <v>0</v>
      </c>
      <c r="O289" s="380">
        <v>0</v>
      </c>
      <c r="P289" s="356">
        <v>0</v>
      </c>
      <c r="Q289" s="356">
        <v>0</v>
      </c>
      <c r="R289" s="380">
        <v>0</v>
      </c>
      <c r="S289" s="356">
        <v>0</v>
      </c>
      <c r="T289" s="356">
        <v>0</v>
      </c>
    </row>
    <row r="290" spans="1:20" ht="21" customHeight="1" x14ac:dyDescent="0.25">
      <c r="A290" s="39">
        <v>13097</v>
      </c>
      <c r="B290" s="269" t="s">
        <v>1403</v>
      </c>
      <c r="C290" s="380">
        <v>0</v>
      </c>
      <c r="D290" s="380">
        <v>0</v>
      </c>
      <c r="E290" s="380">
        <v>0</v>
      </c>
      <c r="F290" s="380">
        <v>0</v>
      </c>
      <c r="G290" s="356" t="s">
        <v>122</v>
      </c>
      <c r="H290" s="356">
        <v>0</v>
      </c>
      <c r="I290" s="380">
        <v>0</v>
      </c>
      <c r="J290" s="356">
        <v>0</v>
      </c>
      <c r="K290" s="356">
        <v>0</v>
      </c>
      <c r="L290" s="380">
        <v>0</v>
      </c>
      <c r="M290" s="356">
        <v>0</v>
      </c>
      <c r="N290" s="356">
        <v>0</v>
      </c>
      <c r="O290" s="380">
        <v>0</v>
      </c>
      <c r="P290" s="356">
        <v>0</v>
      </c>
      <c r="Q290" s="356">
        <v>0</v>
      </c>
      <c r="R290" s="380">
        <v>0</v>
      </c>
      <c r="S290" s="356">
        <v>0</v>
      </c>
      <c r="T290" s="356" t="s">
        <v>122</v>
      </c>
    </row>
    <row r="291" spans="1:20" ht="21" customHeight="1" x14ac:dyDescent="0.25">
      <c r="A291" s="39">
        <v>14057</v>
      </c>
      <c r="B291" s="269" t="s">
        <v>1019</v>
      </c>
      <c r="C291" s="380">
        <v>4</v>
      </c>
      <c r="D291" s="380">
        <v>4</v>
      </c>
      <c r="E291" s="380">
        <v>0</v>
      </c>
      <c r="F291" s="380">
        <v>0</v>
      </c>
      <c r="G291" s="356" t="s">
        <v>122</v>
      </c>
      <c r="H291" s="356">
        <v>0</v>
      </c>
      <c r="I291" s="380">
        <v>0</v>
      </c>
      <c r="J291" s="356">
        <v>0</v>
      </c>
      <c r="K291" s="356">
        <v>0</v>
      </c>
      <c r="L291" s="380">
        <v>0</v>
      </c>
      <c r="M291" s="356">
        <v>0</v>
      </c>
      <c r="N291" s="356">
        <v>0</v>
      </c>
      <c r="O291" s="380">
        <v>4</v>
      </c>
      <c r="P291" s="356">
        <v>4</v>
      </c>
      <c r="Q291" s="356">
        <v>0</v>
      </c>
      <c r="R291" s="380">
        <v>0</v>
      </c>
      <c r="S291" s="356">
        <v>0</v>
      </c>
      <c r="T291" s="356">
        <v>0</v>
      </c>
    </row>
    <row r="292" spans="1:20" ht="21" customHeight="1" x14ac:dyDescent="0.25">
      <c r="A292" s="39">
        <v>14060</v>
      </c>
      <c r="B292" s="269" t="s">
        <v>1171</v>
      </c>
      <c r="C292" s="380">
        <v>0</v>
      </c>
      <c r="D292" s="380">
        <v>0</v>
      </c>
      <c r="E292" s="380">
        <v>0</v>
      </c>
      <c r="F292" s="380">
        <v>0</v>
      </c>
      <c r="G292" s="356">
        <v>0</v>
      </c>
      <c r="H292" s="356">
        <v>0</v>
      </c>
      <c r="I292" s="380">
        <v>0</v>
      </c>
      <c r="J292" s="356" t="s">
        <v>122</v>
      </c>
      <c r="K292" s="356">
        <v>0</v>
      </c>
      <c r="L292" s="380">
        <v>0</v>
      </c>
      <c r="M292" s="356">
        <v>0</v>
      </c>
      <c r="N292" s="356">
        <v>0</v>
      </c>
      <c r="O292" s="380">
        <v>0</v>
      </c>
      <c r="P292" s="356" t="s">
        <v>122</v>
      </c>
      <c r="Q292" s="356">
        <v>0</v>
      </c>
      <c r="R292" s="380">
        <v>0</v>
      </c>
      <c r="S292" s="356" t="s">
        <v>122</v>
      </c>
      <c r="T292" s="356">
        <v>0</v>
      </c>
    </row>
    <row r="293" spans="1:20" ht="21" customHeight="1" x14ac:dyDescent="0.25">
      <c r="A293" s="39">
        <v>14082</v>
      </c>
      <c r="B293" s="269" t="s">
        <v>1032</v>
      </c>
      <c r="C293" s="380">
        <v>0</v>
      </c>
      <c r="D293" s="380">
        <v>0</v>
      </c>
      <c r="E293" s="380">
        <v>0</v>
      </c>
      <c r="F293" s="380">
        <v>0</v>
      </c>
      <c r="G293" s="356">
        <v>0</v>
      </c>
      <c r="H293" s="356">
        <v>0</v>
      </c>
      <c r="I293" s="380">
        <v>0</v>
      </c>
      <c r="J293" s="356">
        <v>0</v>
      </c>
      <c r="K293" s="356">
        <v>0</v>
      </c>
      <c r="L293" s="380">
        <v>0</v>
      </c>
      <c r="M293" s="356">
        <v>0</v>
      </c>
      <c r="N293" s="356">
        <v>0</v>
      </c>
      <c r="O293" s="380">
        <v>0</v>
      </c>
      <c r="P293" s="356">
        <v>0</v>
      </c>
      <c r="Q293" s="356">
        <v>0</v>
      </c>
      <c r="R293" s="380">
        <v>0</v>
      </c>
      <c r="S293" s="356">
        <v>0</v>
      </c>
      <c r="T293" s="356">
        <v>0</v>
      </c>
    </row>
    <row r="294" spans="1:20" ht="21" customHeight="1" x14ac:dyDescent="0.25">
      <c r="A294" s="39">
        <v>14084</v>
      </c>
      <c r="B294" s="269" t="s">
        <v>1034</v>
      </c>
      <c r="C294" s="380">
        <v>0</v>
      </c>
      <c r="D294" s="380">
        <v>0</v>
      </c>
      <c r="E294" s="380">
        <v>0</v>
      </c>
      <c r="F294" s="380">
        <v>0</v>
      </c>
      <c r="G294" s="356">
        <v>0</v>
      </c>
      <c r="H294" s="356">
        <v>0</v>
      </c>
      <c r="I294" s="380">
        <v>0</v>
      </c>
      <c r="J294" s="356">
        <v>0</v>
      </c>
      <c r="K294" s="356">
        <v>0</v>
      </c>
      <c r="L294" s="380">
        <v>0</v>
      </c>
      <c r="M294" s="356">
        <v>0</v>
      </c>
      <c r="N294" s="356">
        <v>0</v>
      </c>
      <c r="O294" s="380">
        <v>0</v>
      </c>
      <c r="P294" s="356">
        <v>0</v>
      </c>
      <c r="Q294" s="356">
        <v>0</v>
      </c>
      <c r="R294" s="380">
        <v>0</v>
      </c>
      <c r="S294" s="356">
        <v>0</v>
      </c>
      <c r="T294" s="356">
        <v>0</v>
      </c>
    </row>
    <row r="295" spans="1:20" ht="21" customHeight="1" x14ac:dyDescent="0.25">
      <c r="A295" s="39">
        <v>14085</v>
      </c>
      <c r="B295" s="269" t="s">
        <v>1035</v>
      </c>
      <c r="C295" s="380">
        <v>0</v>
      </c>
      <c r="D295" s="380">
        <v>0</v>
      </c>
      <c r="E295" s="380">
        <v>0</v>
      </c>
      <c r="F295" s="380">
        <v>0</v>
      </c>
      <c r="G295" s="356">
        <v>0</v>
      </c>
      <c r="H295" s="356">
        <v>0</v>
      </c>
      <c r="I295" s="380">
        <v>0</v>
      </c>
      <c r="J295" s="356">
        <v>0</v>
      </c>
      <c r="K295" s="356">
        <v>0</v>
      </c>
      <c r="L295" s="380">
        <v>0</v>
      </c>
      <c r="M295" s="356">
        <v>0</v>
      </c>
      <c r="N295" s="356">
        <v>0</v>
      </c>
      <c r="O295" s="380">
        <v>0</v>
      </c>
      <c r="P295" s="356">
        <v>0</v>
      </c>
      <c r="Q295" s="356">
        <v>0</v>
      </c>
      <c r="R295" s="380">
        <v>0</v>
      </c>
      <c r="S295" s="356">
        <v>0</v>
      </c>
      <c r="T295" s="356">
        <v>0</v>
      </c>
    </row>
    <row r="296" spans="1:20" ht="21" customHeight="1" x14ac:dyDescent="0.25">
      <c r="A296" s="39">
        <v>15005</v>
      </c>
      <c r="B296" s="269" t="s">
        <v>1178</v>
      </c>
      <c r="C296" s="380">
        <v>21</v>
      </c>
      <c r="D296" s="380">
        <v>21</v>
      </c>
      <c r="E296" s="380">
        <v>0</v>
      </c>
      <c r="F296" s="380">
        <v>0</v>
      </c>
      <c r="G296" s="356" t="s">
        <v>122</v>
      </c>
      <c r="H296" s="356" t="s">
        <v>122</v>
      </c>
      <c r="I296" s="380">
        <v>15</v>
      </c>
      <c r="J296" s="356">
        <v>15</v>
      </c>
      <c r="K296" s="356" t="s">
        <v>122</v>
      </c>
      <c r="L296" s="380">
        <v>0</v>
      </c>
      <c r="M296" s="356" t="s">
        <v>122</v>
      </c>
      <c r="N296" s="356" t="s">
        <v>122</v>
      </c>
      <c r="O296" s="380">
        <v>0</v>
      </c>
      <c r="P296" s="356" t="s">
        <v>122</v>
      </c>
      <c r="Q296" s="356" t="s">
        <v>122</v>
      </c>
      <c r="R296" s="380">
        <v>6</v>
      </c>
      <c r="S296" s="356">
        <v>6</v>
      </c>
      <c r="T296" s="356">
        <v>0</v>
      </c>
    </row>
    <row r="297" spans="1:20" ht="21" customHeight="1" x14ac:dyDescent="0.25">
      <c r="A297" s="39">
        <v>16001</v>
      </c>
      <c r="B297" s="269" t="s">
        <v>1037</v>
      </c>
      <c r="C297" s="380">
        <v>0</v>
      </c>
      <c r="D297" s="380">
        <v>0</v>
      </c>
      <c r="E297" s="380">
        <v>0</v>
      </c>
      <c r="F297" s="380">
        <v>0</v>
      </c>
      <c r="G297" s="356">
        <v>0</v>
      </c>
      <c r="H297" s="356">
        <v>0</v>
      </c>
      <c r="I297" s="380">
        <v>0</v>
      </c>
      <c r="J297" s="356">
        <v>0</v>
      </c>
      <c r="K297" s="356">
        <v>0</v>
      </c>
      <c r="L297" s="380">
        <v>0</v>
      </c>
      <c r="M297" s="356">
        <v>0</v>
      </c>
      <c r="N297" s="356">
        <v>0</v>
      </c>
      <c r="O297" s="380">
        <v>0</v>
      </c>
      <c r="P297" s="356">
        <v>0</v>
      </c>
      <c r="Q297" s="356">
        <v>0</v>
      </c>
      <c r="R297" s="380">
        <v>0</v>
      </c>
      <c r="S297" s="356" t="s">
        <v>122</v>
      </c>
      <c r="T297" s="356">
        <v>0</v>
      </c>
    </row>
    <row r="298" spans="1:20" ht="21" customHeight="1" x14ac:dyDescent="0.25">
      <c r="A298" s="39">
        <v>16002</v>
      </c>
      <c r="B298" s="269" t="s">
        <v>1038</v>
      </c>
      <c r="C298" s="380">
        <v>90</v>
      </c>
      <c r="D298" s="380">
        <v>76</v>
      </c>
      <c r="E298" s="380">
        <v>14</v>
      </c>
      <c r="F298" s="380">
        <v>0</v>
      </c>
      <c r="G298" s="356" t="s">
        <v>122</v>
      </c>
      <c r="H298" s="356">
        <v>0</v>
      </c>
      <c r="I298" s="380">
        <v>50</v>
      </c>
      <c r="J298" s="356">
        <v>40</v>
      </c>
      <c r="K298" s="356">
        <v>10</v>
      </c>
      <c r="L298" s="380">
        <v>23</v>
      </c>
      <c r="M298" s="356">
        <v>19</v>
      </c>
      <c r="N298" s="356">
        <v>4</v>
      </c>
      <c r="O298" s="380">
        <v>4</v>
      </c>
      <c r="P298" s="356">
        <v>4</v>
      </c>
      <c r="Q298" s="356">
        <v>0</v>
      </c>
      <c r="R298" s="380">
        <v>13</v>
      </c>
      <c r="S298" s="356">
        <v>13</v>
      </c>
      <c r="T298" s="356" t="s">
        <v>122</v>
      </c>
    </row>
    <row r="299" spans="1:20" ht="21" customHeight="1" x14ac:dyDescent="0.25">
      <c r="A299" s="39">
        <v>16003</v>
      </c>
      <c r="B299" s="269" t="s">
        <v>1039</v>
      </c>
      <c r="C299" s="380">
        <v>0</v>
      </c>
      <c r="D299" s="380">
        <v>0</v>
      </c>
      <c r="E299" s="380">
        <v>0</v>
      </c>
      <c r="F299" s="380">
        <v>0</v>
      </c>
      <c r="G299" s="356">
        <v>0</v>
      </c>
      <c r="H299" s="356">
        <v>0</v>
      </c>
      <c r="I299" s="380">
        <v>0</v>
      </c>
      <c r="J299" s="356">
        <v>0</v>
      </c>
      <c r="K299" s="356">
        <v>0</v>
      </c>
      <c r="L299" s="380">
        <v>0</v>
      </c>
      <c r="M299" s="356">
        <v>0</v>
      </c>
      <c r="N299" s="356">
        <v>0</v>
      </c>
      <c r="O299" s="380">
        <v>0</v>
      </c>
      <c r="P299" s="356">
        <v>0</v>
      </c>
      <c r="Q299" s="356">
        <v>0</v>
      </c>
      <c r="R299" s="380">
        <v>0</v>
      </c>
      <c r="S299" s="356">
        <v>0</v>
      </c>
      <c r="T299" s="356">
        <v>0</v>
      </c>
    </row>
    <row r="300" spans="1:20" ht="21" customHeight="1" x14ac:dyDescent="0.25">
      <c r="A300" s="39">
        <v>16007</v>
      </c>
      <c r="B300" s="269" t="s">
        <v>1043</v>
      </c>
      <c r="C300" s="380">
        <v>0</v>
      </c>
      <c r="D300" s="380">
        <v>0</v>
      </c>
      <c r="E300" s="380">
        <v>0</v>
      </c>
      <c r="F300" s="380">
        <v>0</v>
      </c>
      <c r="G300" s="356">
        <v>0</v>
      </c>
      <c r="H300" s="356">
        <v>0</v>
      </c>
      <c r="I300" s="380">
        <v>0</v>
      </c>
      <c r="J300" s="356">
        <v>0</v>
      </c>
      <c r="K300" s="356">
        <v>0</v>
      </c>
      <c r="L300" s="380">
        <v>0</v>
      </c>
      <c r="M300" s="356">
        <v>0</v>
      </c>
      <c r="N300" s="356">
        <v>0</v>
      </c>
      <c r="O300" s="380">
        <v>0</v>
      </c>
      <c r="P300" s="356">
        <v>0</v>
      </c>
      <c r="Q300" s="356">
        <v>0</v>
      </c>
      <c r="R300" s="380">
        <v>0</v>
      </c>
      <c r="S300" s="356">
        <v>0</v>
      </c>
      <c r="T300" s="356">
        <v>0</v>
      </c>
    </row>
    <row r="301" spans="1:20" ht="21" customHeight="1" x14ac:dyDescent="0.25">
      <c r="A301" s="39">
        <v>16012</v>
      </c>
      <c r="B301" s="269" t="s">
        <v>1045</v>
      </c>
      <c r="C301" s="380">
        <v>0</v>
      </c>
      <c r="D301" s="380">
        <v>0</v>
      </c>
      <c r="E301" s="380">
        <v>0</v>
      </c>
      <c r="F301" s="380">
        <v>0</v>
      </c>
      <c r="G301" s="356">
        <v>0</v>
      </c>
      <c r="H301" s="356">
        <v>0</v>
      </c>
      <c r="I301" s="380">
        <v>0</v>
      </c>
      <c r="J301" s="356">
        <v>0</v>
      </c>
      <c r="K301" s="356" t="s">
        <v>122</v>
      </c>
      <c r="L301" s="380">
        <v>0</v>
      </c>
      <c r="M301" s="356">
        <v>0</v>
      </c>
      <c r="N301" s="356">
        <v>0</v>
      </c>
      <c r="O301" s="380">
        <v>0</v>
      </c>
      <c r="P301" s="356">
        <v>0</v>
      </c>
      <c r="Q301" s="356">
        <v>0</v>
      </c>
      <c r="R301" s="380">
        <v>0</v>
      </c>
      <c r="S301" s="356">
        <v>0</v>
      </c>
      <c r="T301" s="356">
        <v>0</v>
      </c>
    </row>
    <row r="302" spans="1:20" ht="21" customHeight="1" x14ac:dyDescent="0.25">
      <c r="A302" s="39">
        <v>16016</v>
      </c>
      <c r="B302" s="269" t="s">
        <v>1046</v>
      </c>
      <c r="C302" s="380">
        <v>0</v>
      </c>
      <c r="D302" s="380">
        <v>0</v>
      </c>
      <c r="E302" s="380">
        <v>0</v>
      </c>
      <c r="F302" s="380">
        <v>0</v>
      </c>
      <c r="G302" s="356">
        <v>0</v>
      </c>
      <c r="H302" s="356">
        <v>0</v>
      </c>
      <c r="I302" s="380">
        <v>0</v>
      </c>
      <c r="J302" s="356">
        <v>0</v>
      </c>
      <c r="K302" s="356">
        <v>0</v>
      </c>
      <c r="L302" s="380">
        <v>0</v>
      </c>
      <c r="M302" s="356">
        <v>0</v>
      </c>
      <c r="N302" s="356">
        <v>0</v>
      </c>
      <c r="O302" s="380">
        <v>0</v>
      </c>
      <c r="P302" s="356">
        <v>0</v>
      </c>
      <c r="Q302" s="356">
        <v>0</v>
      </c>
      <c r="R302" s="380">
        <v>0</v>
      </c>
      <c r="S302" s="356">
        <v>0</v>
      </c>
      <c r="T302" s="356">
        <v>0</v>
      </c>
    </row>
    <row r="303" spans="1:20" ht="21" customHeight="1" x14ac:dyDescent="0.25">
      <c r="A303" s="39">
        <v>16017</v>
      </c>
      <c r="B303" s="269" t="s">
        <v>1047</v>
      </c>
      <c r="C303" s="380">
        <v>0</v>
      </c>
      <c r="D303" s="380">
        <v>0</v>
      </c>
      <c r="E303" s="380">
        <v>0</v>
      </c>
      <c r="F303" s="380">
        <v>0</v>
      </c>
      <c r="G303" s="356">
        <v>0</v>
      </c>
      <c r="H303" s="356">
        <v>0</v>
      </c>
      <c r="I303" s="380">
        <v>0</v>
      </c>
      <c r="J303" s="356">
        <v>0</v>
      </c>
      <c r="K303" s="356">
        <v>0</v>
      </c>
      <c r="L303" s="380">
        <v>0</v>
      </c>
      <c r="M303" s="356">
        <v>0</v>
      </c>
      <c r="N303" s="356">
        <v>0</v>
      </c>
      <c r="O303" s="380">
        <v>0</v>
      </c>
      <c r="P303" s="356">
        <v>0</v>
      </c>
      <c r="Q303" s="356">
        <v>0</v>
      </c>
      <c r="R303" s="380">
        <v>0</v>
      </c>
      <c r="S303" s="356">
        <v>0</v>
      </c>
      <c r="T303" s="356">
        <v>0</v>
      </c>
    </row>
    <row r="304" spans="1:20" ht="21" customHeight="1" x14ac:dyDescent="0.25">
      <c r="A304" s="39">
        <v>16018</v>
      </c>
      <c r="B304" s="269" t="s">
        <v>1048</v>
      </c>
      <c r="C304" s="380">
        <v>7</v>
      </c>
      <c r="D304" s="380">
        <v>7</v>
      </c>
      <c r="E304" s="380">
        <v>0</v>
      </c>
      <c r="F304" s="380">
        <v>0</v>
      </c>
      <c r="G304" s="356" t="s">
        <v>122</v>
      </c>
      <c r="H304" s="356" t="s">
        <v>122</v>
      </c>
      <c r="I304" s="380">
        <v>0</v>
      </c>
      <c r="J304" s="356" t="s">
        <v>122</v>
      </c>
      <c r="K304" s="356">
        <v>0</v>
      </c>
      <c r="L304" s="380">
        <v>0</v>
      </c>
      <c r="M304" s="356">
        <v>0</v>
      </c>
      <c r="N304" s="356" t="s">
        <v>122</v>
      </c>
      <c r="O304" s="380">
        <v>0</v>
      </c>
      <c r="P304" s="356" t="s">
        <v>122</v>
      </c>
      <c r="Q304" s="356">
        <v>0</v>
      </c>
      <c r="R304" s="380">
        <v>7</v>
      </c>
      <c r="S304" s="356">
        <v>7</v>
      </c>
      <c r="T304" s="356">
        <v>0</v>
      </c>
    </row>
    <row r="305" spans="1:20" ht="21" customHeight="1" x14ac:dyDescent="0.25">
      <c r="A305" s="39">
        <v>16020</v>
      </c>
      <c r="B305" s="269" t="s">
        <v>1049</v>
      </c>
      <c r="C305" s="380">
        <v>0</v>
      </c>
      <c r="D305" s="380">
        <v>0</v>
      </c>
      <c r="E305" s="380">
        <v>0</v>
      </c>
      <c r="F305" s="380">
        <v>0</v>
      </c>
      <c r="G305" s="356">
        <v>0</v>
      </c>
      <c r="H305" s="356">
        <v>0</v>
      </c>
      <c r="I305" s="380">
        <v>0</v>
      </c>
      <c r="J305" s="356">
        <v>0</v>
      </c>
      <c r="K305" s="356">
        <v>0</v>
      </c>
      <c r="L305" s="380">
        <v>0</v>
      </c>
      <c r="M305" s="356">
        <v>0</v>
      </c>
      <c r="N305" s="356">
        <v>0</v>
      </c>
      <c r="O305" s="380">
        <v>0</v>
      </c>
      <c r="P305" s="356">
        <v>0</v>
      </c>
      <c r="Q305" s="356">
        <v>0</v>
      </c>
      <c r="R305" s="380">
        <v>0</v>
      </c>
      <c r="S305" s="356">
        <v>0</v>
      </c>
      <c r="T305" s="356">
        <v>0</v>
      </c>
    </row>
    <row r="306" spans="1:20" ht="21" customHeight="1" x14ac:dyDescent="0.25">
      <c r="A306" s="39">
        <v>16021</v>
      </c>
      <c r="B306" s="269" t="s">
        <v>1050</v>
      </c>
      <c r="C306" s="380">
        <v>0</v>
      </c>
      <c r="D306" s="380">
        <v>0</v>
      </c>
      <c r="E306" s="380">
        <v>0</v>
      </c>
      <c r="F306" s="380">
        <v>0</v>
      </c>
      <c r="G306" s="356">
        <v>0</v>
      </c>
      <c r="H306" s="356">
        <v>0</v>
      </c>
      <c r="I306" s="380">
        <v>0</v>
      </c>
      <c r="J306" s="356">
        <v>0</v>
      </c>
      <c r="K306" s="356">
        <v>0</v>
      </c>
      <c r="L306" s="380">
        <v>0</v>
      </c>
      <c r="M306" s="356">
        <v>0</v>
      </c>
      <c r="N306" s="356">
        <v>0</v>
      </c>
      <c r="O306" s="380">
        <v>0</v>
      </c>
      <c r="P306" s="356">
        <v>0</v>
      </c>
      <c r="Q306" s="356">
        <v>0</v>
      </c>
      <c r="R306" s="380">
        <v>0</v>
      </c>
      <c r="S306" s="356">
        <v>0</v>
      </c>
      <c r="T306" s="356">
        <v>0</v>
      </c>
    </row>
    <row r="307" spans="1:20" ht="21" customHeight="1" x14ac:dyDescent="0.25">
      <c r="A307" s="39">
        <v>16022</v>
      </c>
      <c r="B307" s="269" t="s">
        <v>1051</v>
      </c>
      <c r="C307" s="380">
        <v>5</v>
      </c>
      <c r="D307" s="380">
        <v>5</v>
      </c>
      <c r="E307" s="380">
        <v>0</v>
      </c>
      <c r="F307" s="380">
        <v>5</v>
      </c>
      <c r="G307" s="356">
        <v>5</v>
      </c>
      <c r="H307" s="356">
        <v>0</v>
      </c>
      <c r="I307" s="380">
        <v>0</v>
      </c>
      <c r="J307" s="356">
        <v>0</v>
      </c>
      <c r="K307" s="356">
        <v>0</v>
      </c>
      <c r="L307" s="380">
        <v>0</v>
      </c>
      <c r="M307" s="356" t="s">
        <v>122</v>
      </c>
      <c r="N307" s="356">
        <v>0</v>
      </c>
      <c r="O307" s="380">
        <v>0</v>
      </c>
      <c r="P307" s="356" t="s">
        <v>122</v>
      </c>
      <c r="Q307" s="356">
        <v>0</v>
      </c>
      <c r="R307" s="380">
        <v>0</v>
      </c>
      <c r="S307" s="356" t="s">
        <v>122</v>
      </c>
      <c r="T307" s="356">
        <v>0</v>
      </c>
    </row>
    <row r="308" spans="1:20" ht="21" customHeight="1" x14ac:dyDescent="0.25">
      <c r="A308" s="39">
        <v>16023</v>
      </c>
      <c r="B308" s="269" t="s">
        <v>1052</v>
      </c>
      <c r="C308" s="380">
        <v>0</v>
      </c>
      <c r="D308" s="380">
        <v>0</v>
      </c>
      <c r="E308" s="380">
        <v>0</v>
      </c>
      <c r="F308" s="380">
        <v>0</v>
      </c>
      <c r="G308" s="356">
        <v>0</v>
      </c>
      <c r="H308" s="356">
        <v>0</v>
      </c>
      <c r="I308" s="380">
        <v>0</v>
      </c>
      <c r="J308" s="356">
        <v>0</v>
      </c>
      <c r="K308" s="356">
        <v>0</v>
      </c>
      <c r="L308" s="380">
        <v>0</v>
      </c>
      <c r="M308" s="356">
        <v>0</v>
      </c>
      <c r="N308" s="356">
        <v>0</v>
      </c>
      <c r="O308" s="380">
        <v>0</v>
      </c>
      <c r="P308" s="356">
        <v>0</v>
      </c>
      <c r="Q308" s="356">
        <v>0</v>
      </c>
      <c r="R308" s="380">
        <v>0</v>
      </c>
      <c r="S308" s="356">
        <v>0</v>
      </c>
      <c r="T308" s="356">
        <v>0</v>
      </c>
    </row>
    <row r="309" spans="1:20" ht="21" customHeight="1" x14ac:dyDescent="0.25">
      <c r="A309" s="39">
        <v>16099</v>
      </c>
      <c r="B309" s="269" t="s">
        <v>1053</v>
      </c>
      <c r="C309" s="380">
        <v>0</v>
      </c>
      <c r="D309" s="380">
        <v>0</v>
      </c>
      <c r="E309" s="380">
        <v>0</v>
      </c>
      <c r="F309" s="380">
        <v>0</v>
      </c>
      <c r="G309" s="356">
        <v>0</v>
      </c>
      <c r="H309" s="356">
        <v>0</v>
      </c>
      <c r="I309" s="380">
        <v>0</v>
      </c>
      <c r="J309" s="356">
        <v>0</v>
      </c>
      <c r="K309" s="356">
        <v>0</v>
      </c>
      <c r="L309" s="380">
        <v>0</v>
      </c>
      <c r="M309" s="356">
        <v>0</v>
      </c>
      <c r="N309" s="356">
        <v>0</v>
      </c>
      <c r="O309" s="380">
        <v>0</v>
      </c>
      <c r="P309" s="356">
        <v>0</v>
      </c>
      <c r="Q309" s="356">
        <v>0</v>
      </c>
      <c r="R309" s="380">
        <v>0</v>
      </c>
      <c r="S309" s="356">
        <v>0</v>
      </c>
      <c r="T309" s="356">
        <v>0</v>
      </c>
    </row>
    <row r="310" spans="1:20" ht="21" customHeight="1" x14ac:dyDescent="0.25">
      <c r="A310" s="39">
        <v>16206</v>
      </c>
      <c r="B310" s="269" t="s">
        <v>1056</v>
      </c>
      <c r="C310" s="380">
        <v>0</v>
      </c>
      <c r="D310" s="380">
        <v>0</v>
      </c>
      <c r="E310" s="380">
        <v>0</v>
      </c>
      <c r="F310" s="380">
        <v>0</v>
      </c>
      <c r="G310" s="356">
        <v>0</v>
      </c>
      <c r="H310" s="356">
        <v>0</v>
      </c>
      <c r="I310" s="380">
        <v>0</v>
      </c>
      <c r="J310" s="356">
        <v>0</v>
      </c>
      <c r="K310" s="356">
        <v>0</v>
      </c>
      <c r="L310" s="380">
        <v>0</v>
      </c>
      <c r="M310" s="356">
        <v>0</v>
      </c>
      <c r="N310" s="356">
        <v>0</v>
      </c>
      <c r="O310" s="380">
        <v>0</v>
      </c>
      <c r="P310" s="356">
        <v>0</v>
      </c>
      <c r="Q310" s="356">
        <v>0</v>
      </c>
      <c r="R310" s="380">
        <v>0</v>
      </c>
      <c r="S310" s="356">
        <v>0</v>
      </c>
      <c r="T310" s="356">
        <v>0</v>
      </c>
    </row>
    <row r="311" spans="1:20" ht="21" customHeight="1" x14ac:dyDescent="0.25">
      <c r="A311" s="39">
        <v>16207</v>
      </c>
      <c r="B311" s="269" t="s">
        <v>1057</v>
      </c>
      <c r="C311" s="380">
        <v>0</v>
      </c>
      <c r="D311" s="380">
        <v>0</v>
      </c>
      <c r="E311" s="380">
        <v>0</v>
      </c>
      <c r="F311" s="380">
        <v>0</v>
      </c>
      <c r="G311" s="356">
        <v>0</v>
      </c>
      <c r="H311" s="356">
        <v>0</v>
      </c>
      <c r="I311" s="380">
        <v>0</v>
      </c>
      <c r="J311" s="356">
        <v>0</v>
      </c>
      <c r="K311" s="356">
        <v>0</v>
      </c>
      <c r="L311" s="380">
        <v>0</v>
      </c>
      <c r="M311" s="356">
        <v>0</v>
      </c>
      <c r="N311" s="356">
        <v>0</v>
      </c>
      <c r="O311" s="380">
        <v>0</v>
      </c>
      <c r="P311" s="356">
        <v>0</v>
      </c>
      <c r="Q311" s="356">
        <v>0</v>
      </c>
      <c r="R311" s="380">
        <v>0</v>
      </c>
      <c r="S311" s="356">
        <v>0</v>
      </c>
      <c r="T311" s="356">
        <v>0</v>
      </c>
    </row>
    <row r="312" spans="1:20" ht="21" customHeight="1" x14ac:dyDescent="0.25">
      <c r="A312" s="39">
        <v>16213</v>
      </c>
      <c r="B312" s="269" t="s">
        <v>1182</v>
      </c>
      <c r="C312" s="380">
        <v>0</v>
      </c>
      <c r="D312" s="380">
        <v>0</v>
      </c>
      <c r="E312" s="380">
        <v>0</v>
      </c>
      <c r="F312" s="380">
        <v>0</v>
      </c>
      <c r="G312" s="356">
        <v>0</v>
      </c>
      <c r="H312" s="356">
        <v>0</v>
      </c>
      <c r="I312" s="380">
        <v>0</v>
      </c>
      <c r="J312" s="356">
        <v>0</v>
      </c>
      <c r="K312" s="356">
        <v>0</v>
      </c>
      <c r="L312" s="380">
        <v>0</v>
      </c>
      <c r="M312" s="356">
        <v>0</v>
      </c>
      <c r="N312" s="356">
        <v>0</v>
      </c>
      <c r="O312" s="380">
        <v>0</v>
      </c>
      <c r="P312" s="356">
        <v>0</v>
      </c>
      <c r="Q312" s="356">
        <v>0</v>
      </c>
      <c r="R312" s="380">
        <v>0</v>
      </c>
      <c r="S312" s="356">
        <v>0</v>
      </c>
      <c r="T312" s="356">
        <v>0</v>
      </c>
    </row>
    <row r="313" spans="1:20" ht="21" customHeight="1" x14ac:dyDescent="0.25">
      <c r="A313" s="39"/>
      <c r="B313" s="268" t="s">
        <v>1068</v>
      </c>
      <c r="C313" s="380">
        <v>10624</v>
      </c>
      <c r="D313" s="380">
        <v>9602</v>
      </c>
      <c r="E313" s="380">
        <v>1022</v>
      </c>
      <c r="F313" s="380">
        <v>1259</v>
      </c>
      <c r="G313" s="380">
        <v>1172</v>
      </c>
      <c r="H313" s="380">
        <v>87</v>
      </c>
      <c r="I313" s="380">
        <v>4445</v>
      </c>
      <c r="J313" s="380">
        <v>3949</v>
      </c>
      <c r="K313" s="380">
        <v>496</v>
      </c>
      <c r="L313" s="380">
        <v>1564</v>
      </c>
      <c r="M313" s="380">
        <v>1398</v>
      </c>
      <c r="N313" s="380">
        <v>166</v>
      </c>
      <c r="O313" s="380">
        <v>806</v>
      </c>
      <c r="P313" s="380">
        <v>750</v>
      </c>
      <c r="Q313" s="380">
        <v>56</v>
      </c>
      <c r="R313" s="380">
        <v>2550</v>
      </c>
      <c r="S313" s="380">
        <v>2333</v>
      </c>
      <c r="T313" s="380">
        <v>217</v>
      </c>
    </row>
    <row r="314" spans="1:20" ht="21" customHeight="1" x14ac:dyDescent="0.25">
      <c r="A314" s="39">
        <v>508</v>
      </c>
      <c r="B314" s="269" t="s">
        <v>1070</v>
      </c>
      <c r="C314" s="380">
        <v>0</v>
      </c>
      <c r="D314" s="380">
        <v>0</v>
      </c>
      <c r="E314" s="380">
        <v>0</v>
      </c>
      <c r="F314" s="380">
        <v>0</v>
      </c>
      <c r="G314" s="356">
        <v>0</v>
      </c>
      <c r="H314" s="356">
        <v>0</v>
      </c>
      <c r="I314" s="380">
        <v>0</v>
      </c>
      <c r="J314" s="356">
        <v>0</v>
      </c>
      <c r="K314" s="356">
        <v>0</v>
      </c>
      <c r="L314" s="380">
        <v>0</v>
      </c>
      <c r="M314" s="356">
        <v>0</v>
      </c>
      <c r="N314" s="356">
        <v>0</v>
      </c>
      <c r="O314" s="380">
        <v>0</v>
      </c>
      <c r="P314" s="356">
        <v>0</v>
      </c>
      <c r="Q314" s="356">
        <v>0</v>
      </c>
      <c r="R314" s="380">
        <v>0</v>
      </c>
      <c r="S314" s="356">
        <v>0</v>
      </c>
      <c r="T314" s="356">
        <v>0</v>
      </c>
    </row>
    <row r="315" spans="1:20" ht="21" customHeight="1" x14ac:dyDescent="0.25">
      <c r="A315" s="39">
        <v>515</v>
      </c>
      <c r="B315" s="269" t="s">
        <v>1072</v>
      </c>
      <c r="C315" s="380">
        <v>77</v>
      </c>
      <c r="D315" s="380">
        <v>65</v>
      </c>
      <c r="E315" s="380">
        <v>12</v>
      </c>
      <c r="F315" s="380">
        <v>10</v>
      </c>
      <c r="G315" s="356">
        <v>10</v>
      </c>
      <c r="H315" s="356">
        <v>0</v>
      </c>
      <c r="I315" s="380">
        <v>48</v>
      </c>
      <c r="J315" s="356">
        <v>36</v>
      </c>
      <c r="K315" s="356">
        <v>12</v>
      </c>
      <c r="L315" s="380">
        <v>9</v>
      </c>
      <c r="M315" s="356">
        <v>9</v>
      </c>
      <c r="N315" s="356">
        <v>0</v>
      </c>
      <c r="O315" s="380">
        <v>0</v>
      </c>
      <c r="P315" s="356" t="s">
        <v>122</v>
      </c>
      <c r="Q315" s="356" t="s">
        <v>122</v>
      </c>
      <c r="R315" s="380">
        <v>10</v>
      </c>
      <c r="S315" s="356">
        <v>10</v>
      </c>
      <c r="T315" s="356" t="s">
        <v>122</v>
      </c>
    </row>
    <row r="316" spans="1:20" ht="21" customHeight="1" x14ac:dyDescent="0.25">
      <c r="A316" s="39">
        <v>526</v>
      </c>
      <c r="B316" s="269" t="s">
        <v>1404</v>
      </c>
      <c r="C316" s="380">
        <v>0</v>
      </c>
      <c r="D316" s="380">
        <v>0</v>
      </c>
      <c r="E316" s="380">
        <v>0</v>
      </c>
      <c r="F316" s="380">
        <v>0</v>
      </c>
      <c r="G316" s="356">
        <v>0</v>
      </c>
      <c r="H316" s="356">
        <v>0</v>
      </c>
      <c r="I316" s="380">
        <v>0</v>
      </c>
      <c r="J316" s="356">
        <v>0</v>
      </c>
      <c r="K316" s="356">
        <v>0</v>
      </c>
      <c r="L316" s="380">
        <v>0</v>
      </c>
      <c r="M316" s="356">
        <v>0</v>
      </c>
      <c r="N316" s="356">
        <v>0</v>
      </c>
      <c r="O316" s="380">
        <v>0</v>
      </c>
      <c r="P316" s="356">
        <v>0</v>
      </c>
      <c r="Q316" s="356">
        <v>0</v>
      </c>
      <c r="R316" s="380">
        <v>0</v>
      </c>
      <c r="S316" s="356">
        <v>0</v>
      </c>
      <c r="T316" s="356">
        <v>0</v>
      </c>
    </row>
    <row r="317" spans="1:20" ht="21" customHeight="1" x14ac:dyDescent="0.25">
      <c r="A317" s="39">
        <v>599</v>
      </c>
      <c r="B317" s="269" t="s">
        <v>1075</v>
      </c>
      <c r="C317" s="380">
        <v>4</v>
      </c>
      <c r="D317" s="380">
        <v>4</v>
      </c>
      <c r="E317" s="380">
        <v>0</v>
      </c>
      <c r="F317" s="380">
        <v>0</v>
      </c>
      <c r="G317" s="356">
        <v>0</v>
      </c>
      <c r="H317" s="356">
        <v>0</v>
      </c>
      <c r="I317" s="380">
        <v>4</v>
      </c>
      <c r="J317" s="356">
        <v>4</v>
      </c>
      <c r="K317" s="356">
        <v>0</v>
      </c>
      <c r="L317" s="380">
        <v>0</v>
      </c>
      <c r="M317" s="356">
        <v>0</v>
      </c>
      <c r="N317" s="356">
        <v>0</v>
      </c>
      <c r="O317" s="380">
        <v>0</v>
      </c>
      <c r="P317" s="356">
        <v>0</v>
      </c>
      <c r="Q317" s="356">
        <v>0</v>
      </c>
      <c r="R317" s="380">
        <v>0</v>
      </c>
      <c r="S317" s="356" t="s">
        <v>122</v>
      </c>
      <c r="T317" s="356">
        <v>0</v>
      </c>
    </row>
    <row r="318" spans="1:20" ht="21" customHeight="1" x14ac:dyDescent="0.25">
      <c r="A318" s="39">
        <v>832</v>
      </c>
      <c r="B318" s="269" t="s">
        <v>1076</v>
      </c>
      <c r="C318" s="380">
        <v>195</v>
      </c>
      <c r="D318" s="380">
        <v>195</v>
      </c>
      <c r="E318" s="380">
        <v>0</v>
      </c>
      <c r="F318" s="380">
        <v>34</v>
      </c>
      <c r="G318" s="356">
        <v>34</v>
      </c>
      <c r="H318" s="356" t="s">
        <v>122</v>
      </c>
      <c r="I318" s="380">
        <v>68</v>
      </c>
      <c r="J318" s="356">
        <v>68</v>
      </c>
      <c r="K318" s="356" t="s">
        <v>122</v>
      </c>
      <c r="L318" s="380">
        <v>26</v>
      </c>
      <c r="M318" s="356">
        <v>26</v>
      </c>
      <c r="N318" s="356" t="s">
        <v>122</v>
      </c>
      <c r="O318" s="380">
        <v>7</v>
      </c>
      <c r="P318" s="356">
        <v>7</v>
      </c>
      <c r="Q318" s="356" t="s">
        <v>122</v>
      </c>
      <c r="R318" s="380">
        <v>60</v>
      </c>
      <c r="S318" s="356">
        <v>60</v>
      </c>
      <c r="T318" s="356" t="s">
        <v>122</v>
      </c>
    </row>
    <row r="319" spans="1:20" ht="21" customHeight="1" x14ac:dyDescent="0.25">
      <c r="A319" s="39">
        <v>839</v>
      </c>
      <c r="B319" s="269" t="s">
        <v>1078</v>
      </c>
      <c r="C319" s="380">
        <v>0</v>
      </c>
      <c r="D319" s="380">
        <v>0</v>
      </c>
      <c r="E319" s="380">
        <v>0</v>
      </c>
      <c r="F319" s="380">
        <v>0</v>
      </c>
      <c r="G319" s="356">
        <v>0</v>
      </c>
      <c r="H319" s="356">
        <v>0</v>
      </c>
      <c r="I319" s="380">
        <v>0</v>
      </c>
      <c r="J319" s="356">
        <v>0</v>
      </c>
      <c r="K319" s="356">
        <v>0</v>
      </c>
      <c r="L319" s="380">
        <v>0</v>
      </c>
      <c r="M319" s="356">
        <v>0</v>
      </c>
      <c r="N319" s="356">
        <v>0</v>
      </c>
      <c r="O319" s="380">
        <v>0</v>
      </c>
      <c r="P319" s="356">
        <v>0</v>
      </c>
      <c r="Q319" s="356">
        <v>0</v>
      </c>
      <c r="R319" s="380">
        <v>0</v>
      </c>
      <c r="S319" s="356">
        <v>0</v>
      </c>
      <c r="T319" s="356">
        <v>0</v>
      </c>
    </row>
    <row r="320" spans="1:20" ht="21" customHeight="1" x14ac:dyDescent="0.25">
      <c r="A320" s="39">
        <v>844</v>
      </c>
      <c r="B320" s="269" t="s">
        <v>1079</v>
      </c>
      <c r="C320" s="380">
        <v>590</v>
      </c>
      <c r="D320" s="380">
        <v>575</v>
      </c>
      <c r="E320" s="380">
        <v>15</v>
      </c>
      <c r="F320" s="380">
        <v>97</v>
      </c>
      <c r="G320" s="356">
        <v>97</v>
      </c>
      <c r="H320" s="356" t="s">
        <v>122</v>
      </c>
      <c r="I320" s="380">
        <v>229</v>
      </c>
      <c r="J320" s="356">
        <v>219</v>
      </c>
      <c r="K320" s="356">
        <v>10</v>
      </c>
      <c r="L320" s="380">
        <v>79</v>
      </c>
      <c r="M320" s="356">
        <v>74</v>
      </c>
      <c r="N320" s="356">
        <v>5</v>
      </c>
      <c r="O320" s="380">
        <v>27</v>
      </c>
      <c r="P320" s="356">
        <v>27</v>
      </c>
      <c r="Q320" s="356">
        <v>0</v>
      </c>
      <c r="R320" s="380">
        <v>158</v>
      </c>
      <c r="S320" s="356">
        <v>158</v>
      </c>
      <c r="T320" s="356">
        <v>0</v>
      </c>
    </row>
    <row r="321" spans="1:20" ht="21" customHeight="1" x14ac:dyDescent="0.25">
      <c r="A321" s="39">
        <v>1002</v>
      </c>
      <c r="B321" s="269" t="s">
        <v>1081</v>
      </c>
      <c r="C321" s="380">
        <v>0</v>
      </c>
      <c r="D321" s="380">
        <v>0</v>
      </c>
      <c r="E321" s="380">
        <v>0</v>
      </c>
      <c r="F321" s="380">
        <v>0</v>
      </c>
      <c r="G321" s="356">
        <v>0</v>
      </c>
      <c r="H321" s="356">
        <v>0</v>
      </c>
      <c r="I321" s="380">
        <v>0</v>
      </c>
      <c r="J321" s="356">
        <v>0</v>
      </c>
      <c r="K321" s="356">
        <v>0</v>
      </c>
      <c r="L321" s="380">
        <v>0</v>
      </c>
      <c r="M321" s="356">
        <v>0</v>
      </c>
      <c r="N321" s="356">
        <v>0</v>
      </c>
      <c r="O321" s="380">
        <v>0</v>
      </c>
      <c r="P321" s="356">
        <v>0</v>
      </c>
      <c r="Q321" s="356">
        <v>0</v>
      </c>
      <c r="R321" s="380">
        <v>0</v>
      </c>
      <c r="S321" s="356">
        <v>0</v>
      </c>
      <c r="T321" s="356">
        <v>0</v>
      </c>
    </row>
    <row r="322" spans="1:20" ht="21" customHeight="1" x14ac:dyDescent="0.25">
      <c r="A322" s="39">
        <v>1013</v>
      </c>
      <c r="B322" s="269" t="s">
        <v>1084</v>
      </c>
      <c r="C322" s="380">
        <v>9738</v>
      </c>
      <c r="D322" s="380">
        <v>8743</v>
      </c>
      <c r="E322" s="380">
        <v>995</v>
      </c>
      <c r="F322" s="380">
        <v>1114</v>
      </c>
      <c r="G322" s="356">
        <v>1027</v>
      </c>
      <c r="H322" s="356">
        <v>87</v>
      </c>
      <c r="I322" s="380">
        <v>4084</v>
      </c>
      <c r="J322" s="356">
        <v>3610</v>
      </c>
      <c r="K322" s="356">
        <v>474</v>
      </c>
      <c r="L322" s="380">
        <v>1450</v>
      </c>
      <c r="M322" s="356">
        <v>1289</v>
      </c>
      <c r="N322" s="356">
        <v>161</v>
      </c>
      <c r="O322" s="380">
        <v>772</v>
      </c>
      <c r="P322" s="356">
        <v>716</v>
      </c>
      <c r="Q322" s="356">
        <v>56</v>
      </c>
      <c r="R322" s="380">
        <v>2318</v>
      </c>
      <c r="S322" s="356">
        <v>2101</v>
      </c>
      <c r="T322" s="356">
        <v>217</v>
      </c>
    </row>
    <row r="323" spans="1:20" ht="21" customHeight="1" x14ac:dyDescent="0.25">
      <c r="A323" s="39">
        <v>1017</v>
      </c>
      <c r="B323" s="269" t="s">
        <v>1086</v>
      </c>
      <c r="C323" s="380">
        <v>4</v>
      </c>
      <c r="D323" s="380">
        <v>4</v>
      </c>
      <c r="E323" s="380">
        <v>0</v>
      </c>
      <c r="F323" s="380">
        <v>0</v>
      </c>
      <c r="G323" s="356" t="s">
        <v>122</v>
      </c>
      <c r="H323" s="356">
        <v>0</v>
      </c>
      <c r="I323" s="380">
        <v>0</v>
      </c>
      <c r="J323" s="356" t="s">
        <v>122</v>
      </c>
      <c r="K323" s="356" t="s">
        <v>122</v>
      </c>
      <c r="L323" s="380">
        <v>0</v>
      </c>
      <c r="M323" s="356" t="s">
        <v>122</v>
      </c>
      <c r="N323" s="356">
        <v>0</v>
      </c>
      <c r="O323" s="380">
        <v>0</v>
      </c>
      <c r="P323" s="356">
        <v>0</v>
      </c>
      <c r="Q323" s="356">
        <v>0</v>
      </c>
      <c r="R323" s="380">
        <v>4</v>
      </c>
      <c r="S323" s="356">
        <v>4</v>
      </c>
      <c r="T323" s="356">
        <v>0</v>
      </c>
    </row>
    <row r="324" spans="1:20" ht="21" customHeight="1" x14ac:dyDescent="0.25">
      <c r="A324" s="39">
        <v>1018</v>
      </c>
      <c r="B324" s="269" t="s">
        <v>1087</v>
      </c>
      <c r="C324" s="380">
        <v>0</v>
      </c>
      <c r="D324" s="380">
        <v>0</v>
      </c>
      <c r="E324" s="380">
        <v>0</v>
      </c>
      <c r="F324" s="380">
        <v>0</v>
      </c>
      <c r="G324" s="356">
        <v>0</v>
      </c>
      <c r="H324" s="356">
        <v>0</v>
      </c>
      <c r="I324" s="380">
        <v>0</v>
      </c>
      <c r="J324" s="356">
        <v>0</v>
      </c>
      <c r="K324" s="356">
        <v>0</v>
      </c>
      <c r="L324" s="380">
        <v>0</v>
      </c>
      <c r="M324" s="356">
        <v>0</v>
      </c>
      <c r="N324" s="356">
        <v>0</v>
      </c>
      <c r="O324" s="380">
        <v>0</v>
      </c>
      <c r="P324" s="356">
        <v>0</v>
      </c>
      <c r="Q324" s="356">
        <v>0</v>
      </c>
      <c r="R324" s="380">
        <v>0</v>
      </c>
      <c r="S324" s="356" t="s">
        <v>122</v>
      </c>
      <c r="T324" s="356">
        <v>0</v>
      </c>
    </row>
    <row r="325" spans="1:20" ht="21" customHeight="1" x14ac:dyDescent="0.25">
      <c r="A325" s="39">
        <v>1024</v>
      </c>
      <c r="B325" s="269" t="s">
        <v>1088</v>
      </c>
      <c r="C325" s="380">
        <v>0</v>
      </c>
      <c r="D325" s="380">
        <v>0</v>
      </c>
      <c r="E325" s="380">
        <v>0</v>
      </c>
      <c r="F325" s="380">
        <v>0</v>
      </c>
      <c r="G325" s="356">
        <v>0</v>
      </c>
      <c r="H325" s="356">
        <v>0</v>
      </c>
      <c r="I325" s="380">
        <v>0</v>
      </c>
      <c r="J325" s="356">
        <v>0</v>
      </c>
      <c r="K325" s="356">
        <v>0</v>
      </c>
      <c r="L325" s="380">
        <v>0</v>
      </c>
      <c r="M325" s="356">
        <v>0</v>
      </c>
      <c r="N325" s="356">
        <v>0</v>
      </c>
      <c r="O325" s="380">
        <v>0</v>
      </c>
      <c r="P325" s="356">
        <v>0</v>
      </c>
      <c r="Q325" s="356">
        <v>0</v>
      </c>
      <c r="R325" s="380">
        <v>0</v>
      </c>
      <c r="S325" s="356">
        <v>0</v>
      </c>
      <c r="T325" s="356">
        <v>0</v>
      </c>
    </row>
    <row r="326" spans="1:20" ht="21" customHeight="1" x14ac:dyDescent="0.25">
      <c r="A326" s="39">
        <v>1099</v>
      </c>
      <c r="B326" s="269" t="s">
        <v>1089</v>
      </c>
      <c r="C326" s="380">
        <v>16</v>
      </c>
      <c r="D326" s="380">
        <v>16</v>
      </c>
      <c r="E326" s="380">
        <v>0</v>
      </c>
      <c r="F326" s="380">
        <v>4</v>
      </c>
      <c r="G326" s="356">
        <v>4</v>
      </c>
      <c r="H326" s="356">
        <v>0</v>
      </c>
      <c r="I326" s="380">
        <v>12</v>
      </c>
      <c r="J326" s="356">
        <v>12</v>
      </c>
      <c r="K326" s="356">
        <v>0</v>
      </c>
      <c r="L326" s="380">
        <v>0</v>
      </c>
      <c r="M326" s="356">
        <v>0</v>
      </c>
      <c r="N326" s="356" t="s">
        <v>122</v>
      </c>
      <c r="O326" s="380">
        <v>0</v>
      </c>
      <c r="P326" s="356">
        <v>0</v>
      </c>
      <c r="Q326" s="356">
        <v>0</v>
      </c>
      <c r="R326" s="380">
        <v>0</v>
      </c>
      <c r="S326" s="356" t="s">
        <v>122</v>
      </c>
      <c r="T326" s="356">
        <v>0</v>
      </c>
    </row>
    <row r="327" spans="1:20" ht="21" customHeight="1" x14ac:dyDescent="0.25">
      <c r="A327" s="133"/>
      <c r="B327" s="268" t="s">
        <v>1090</v>
      </c>
      <c r="C327" s="380">
        <v>2898</v>
      </c>
      <c r="D327" s="380">
        <v>2348</v>
      </c>
      <c r="E327" s="380">
        <v>550</v>
      </c>
      <c r="F327" s="380">
        <v>641</v>
      </c>
      <c r="G327" s="380">
        <v>484</v>
      </c>
      <c r="H327" s="380">
        <v>157</v>
      </c>
      <c r="I327" s="380">
        <v>913</v>
      </c>
      <c r="J327" s="380">
        <v>750</v>
      </c>
      <c r="K327" s="380">
        <v>163</v>
      </c>
      <c r="L327" s="380">
        <v>459</v>
      </c>
      <c r="M327" s="380">
        <v>377</v>
      </c>
      <c r="N327" s="380">
        <v>82</v>
      </c>
      <c r="O327" s="380">
        <v>254</v>
      </c>
      <c r="P327" s="380">
        <v>206</v>
      </c>
      <c r="Q327" s="380">
        <v>48</v>
      </c>
      <c r="R327" s="380">
        <v>631</v>
      </c>
      <c r="S327" s="380">
        <v>531</v>
      </c>
      <c r="T327" s="380">
        <v>100</v>
      </c>
    </row>
    <row r="328" spans="1:20" ht="21" customHeight="1" x14ac:dyDescent="0.25">
      <c r="A328" s="39">
        <v>12101</v>
      </c>
      <c r="B328" s="269" t="s">
        <v>1091</v>
      </c>
      <c r="C328" s="380">
        <v>2061</v>
      </c>
      <c r="D328" s="380">
        <v>1727</v>
      </c>
      <c r="E328" s="380">
        <v>334</v>
      </c>
      <c r="F328" s="380">
        <v>427</v>
      </c>
      <c r="G328" s="356">
        <v>334</v>
      </c>
      <c r="H328" s="356">
        <v>93</v>
      </c>
      <c r="I328" s="380">
        <v>667</v>
      </c>
      <c r="J328" s="356">
        <v>577</v>
      </c>
      <c r="K328" s="356">
        <v>90</v>
      </c>
      <c r="L328" s="380">
        <v>332</v>
      </c>
      <c r="M328" s="356">
        <v>275</v>
      </c>
      <c r="N328" s="356">
        <v>57</v>
      </c>
      <c r="O328" s="380">
        <v>187</v>
      </c>
      <c r="P328" s="356">
        <v>164</v>
      </c>
      <c r="Q328" s="356">
        <v>23</v>
      </c>
      <c r="R328" s="380">
        <v>448</v>
      </c>
      <c r="S328" s="356">
        <v>377</v>
      </c>
      <c r="T328" s="356">
        <v>71</v>
      </c>
    </row>
    <row r="329" spans="1:20" ht="21" customHeight="1" x14ac:dyDescent="0.25">
      <c r="A329" s="39">
        <v>12102</v>
      </c>
      <c r="B329" s="269" t="s">
        <v>1092</v>
      </c>
      <c r="C329" s="380">
        <v>147</v>
      </c>
      <c r="D329" s="380">
        <v>127</v>
      </c>
      <c r="E329" s="380">
        <v>20</v>
      </c>
      <c r="F329" s="380">
        <v>46</v>
      </c>
      <c r="G329" s="356">
        <v>37</v>
      </c>
      <c r="H329" s="356">
        <v>9</v>
      </c>
      <c r="I329" s="380">
        <v>54</v>
      </c>
      <c r="J329" s="356">
        <v>47</v>
      </c>
      <c r="K329" s="356">
        <v>7</v>
      </c>
      <c r="L329" s="380">
        <v>12</v>
      </c>
      <c r="M329" s="356">
        <v>12</v>
      </c>
      <c r="N329" s="356">
        <v>0</v>
      </c>
      <c r="O329" s="380">
        <v>8</v>
      </c>
      <c r="P329" s="356">
        <v>8</v>
      </c>
      <c r="Q329" s="356" t="s">
        <v>122</v>
      </c>
      <c r="R329" s="380">
        <v>27</v>
      </c>
      <c r="S329" s="356">
        <v>23</v>
      </c>
      <c r="T329" s="356">
        <v>4</v>
      </c>
    </row>
    <row r="330" spans="1:20" ht="21" customHeight="1" x14ac:dyDescent="0.25">
      <c r="A330" s="39">
        <v>12103</v>
      </c>
      <c r="B330" s="269" t="s">
        <v>1093</v>
      </c>
      <c r="C330" s="380">
        <v>482</v>
      </c>
      <c r="D330" s="380">
        <v>339</v>
      </c>
      <c r="E330" s="380">
        <v>143</v>
      </c>
      <c r="F330" s="380">
        <v>107</v>
      </c>
      <c r="G330" s="356">
        <v>70</v>
      </c>
      <c r="H330" s="356">
        <v>37</v>
      </c>
      <c r="I330" s="380">
        <v>129</v>
      </c>
      <c r="J330" s="356">
        <v>90</v>
      </c>
      <c r="K330" s="356">
        <v>39</v>
      </c>
      <c r="L330" s="380">
        <v>94</v>
      </c>
      <c r="M330" s="356">
        <v>69</v>
      </c>
      <c r="N330" s="356">
        <v>25</v>
      </c>
      <c r="O330" s="380">
        <v>39</v>
      </c>
      <c r="P330" s="356">
        <v>22</v>
      </c>
      <c r="Q330" s="356">
        <v>17</v>
      </c>
      <c r="R330" s="380">
        <v>113</v>
      </c>
      <c r="S330" s="356">
        <v>88</v>
      </c>
      <c r="T330" s="356">
        <v>25</v>
      </c>
    </row>
    <row r="331" spans="1:20" ht="21" customHeight="1" x14ac:dyDescent="0.25">
      <c r="A331" s="39">
        <v>12104</v>
      </c>
      <c r="B331" s="269" t="s">
        <v>1094</v>
      </c>
      <c r="C331" s="380">
        <v>54</v>
      </c>
      <c r="D331" s="380">
        <v>49</v>
      </c>
      <c r="E331" s="380">
        <v>5</v>
      </c>
      <c r="F331" s="380">
        <v>19</v>
      </c>
      <c r="G331" s="356">
        <v>19</v>
      </c>
      <c r="H331" s="356" t="s">
        <v>122</v>
      </c>
      <c r="I331" s="380">
        <v>16</v>
      </c>
      <c r="J331" s="356">
        <v>11</v>
      </c>
      <c r="K331" s="356">
        <v>5</v>
      </c>
      <c r="L331" s="380">
        <v>4</v>
      </c>
      <c r="M331" s="356">
        <v>4</v>
      </c>
      <c r="N331" s="356" t="s">
        <v>122</v>
      </c>
      <c r="O331" s="380">
        <v>4</v>
      </c>
      <c r="P331" s="356">
        <v>4</v>
      </c>
      <c r="Q331" s="356" t="s">
        <v>122</v>
      </c>
      <c r="R331" s="380">
        <v>11</v>
      </c>
      <c r="S331" s="356">
        <v>11</v>
      </c>
      <c r="T331" s="356">
        <v>0</v>
      </c>
    </row>
    <row r="332" spans="1:20" ht="21" customHeight="1" x14ac:dyDescent="0.25">
      <c r="A332" s="39">
        <v>12105</v>
      </c>
      <c r="B332" s="269" t="s">
        <v>1095</v>
      </c>
      <c r="C332" s="380">
        <v>113</v>
      </c>
      <c r="D332" s="380">
        <v>69</v>
      </c>
      <c r="E332" s="380">
        <v>44</v>
      </c>
      <c r="F332" s="380">
        <v>34</v>
      </c>
      <c r="G332" s="356">
        <v>16</v>
      </c>
      <c r="H332" s="356">
        <v>18</v>
      </c>
      <c r="I332" s="380">
        <v>39</v>
      </c>
      <c r="J332" s="356">
        <v>21</v>
      </c>
      <c r="K332" s="356">
        <v>18</v>
      </c>
      <c r="L332" s="380">
        <v>17</v>
      </c>
      <c r="M332" s="356">
        <v>17</v>
      </c>
      <c r="N332" s="356" t="s">
        <v>122</v>
      </c>
      <c r="O332" s="380">
        <v>12</v>
      </c>
      <c r="P332" s="356">
        <v>4</v>
      </c>
      <c r="Q332" s="356">
        <v>8</v>
      </c>
      <c r="R332" s="380">
        <v>11</v>
      </c>
      <c r="S332" s="356">
        <v>11</v>
      </c>
      <c r="T332" s="356" t="s">
        <v>122</v>
      </c>
    </row>
    <row r="333" spans="1:20" ht="21" customHeight="1" x14ac:dyDescent="0.25">
      <c r="A333" s="39">
        <v>12106</v>
      </c>
      <c r="B333" s="269" t="s">
        <v>1405</v>
      </c>
      <c r="C333" s="380">
        <v>0</v>
      </c>
      <c r="D333" s="380">
        <v>0</v>
      </c>
      <c r="E333" s="380">
        <v>0</v>
      </c>
      <c r="F333" s="380">
        <v>0</v>
      </c>
      <c r="G333" s="356" t="s">
        <v>122</v>
      </c>
      <c r="H333" s="356">
        <v>0</v>
      </c>
      <c r="I333" s="380">
        <v>0</v>
      </c>
      <c r="J333" s="356" t="s">
        <v>122</v>
      </c>
      <c r="K333" s="356" t="s">
        <v>122</v>
      </c>
      <c r="L333" s="380">
        <v>0</v>
      </c>
      <c r="M333" s="356">
        <v>0</v>
      </c>
      <c r="N333" s="356">
        <v>0</v>
      </c>
      <c r="O333" s="380">
        <v>0</v>
      </c>
      <c r="P333" s="356">
        <v>0</v>
      </c>
      <c r="Q333" s="356">
        <v>0</v>
      </c>
      <c r="R333" s="380">
        <v>0</v>
      </c>
      <c r="S333" s="356" t="s">
        <v>122</v>
      </c>
      <c r="T333" s="356" t="s">
        <v>122</v>
      </c>
    </row>
    <row r="334" spans="1:20" ht="21" customHeight="1" x14ac:dyDescent="0.25">
      <c r="A334" s="39">
        <v>12107</v>
      </c>
      <c r="B334" s="269" t="s">
        <v>1097</v>
      </c>
      <c r="C334" s="380">
        <v>9</v>
      </c>
      <c r="D334" s="380">
        <v>5</v>
      </c>
      <c r="E334" s="380">
        <v>4</v>
      </c>
      <c r="F334" s="380">
        <v>0</v>
      </c>
      <c r="G334" s="356" t="s">
        <v>122</v>
      </c>
      <c r="H334" s="356">
        <v>0</v>
      </c>
      <c r="I334" s="380">
        <v>4</v>
      </c>
      <c r="J334" s="356" t="s">
        <v>122</v>
      </c>
      <c r="K334" s="356">
        <v>4</v>
      </c>
      <c r="L334" s="380">
        <v>0</v>
      </c>
      <c r="M334" s="356" t="s">
        <v>122</v>
      </c>
      <c r="N334" s="356">
        <v>0</v>
      </c>
      <c r="O334" s="380">
        <v>0</v>
      </c>
      <c r="P334" s="356" t="s">
        <v>122</v>
      </c>
      <c r="Q334" s="356">
        <v>0</v>
      </c>
      <c r="R334" s="380">
        <v>5</v>
      </c>
      <c r="S334" s="356">
        <v>5</v>
      </c>
      <c r="T334" s="356">
        <v>0</v>
      </c>
    </row>
    <row r="335" spans="1:20" ht="21" customHeight="1" x14ac:dyDescent="0.25">
      <c r="A335" s="39">
        <v>12108</v>
      </c>
      <c r="B335" s="269" t="s">
        <v>1098</v>
      </c>
      <c r="C335" s="380">
        <v>0</v>
      </c>
      <c r="D335" s="380">
        <v>0</v>
      </c>
      <c r="E335" s="380">
        <v>0</v>
      </c>
      <c r="F335" s="380">
        <v>0</v>
      </c>
      <c r="G335" s="356">
        <v>0</v>
      </c>
      <c r="H335" s="356">
        <v>0</v>
      </c>
      <c r="I335" s="380">
        <v>0</v>
      </c>
      <c r="J335" s="356">
        <v>0</v>
      </c>
      <c r="K335" s="356">
        <v>0</v>
      </c>
      <c r="L335" s="380">
        <v>0</v>
      </c>
      <c r="M335" s="356">
        <v>0</v>
      </c>
      <c r="N335" s="356">
        <v>0</v>
      </c>
      <c r="O335" s="380">
        <v>0</v>
      </c>
      <c r="P335" s="356">
        <v>0</v>
      </c>
      <c r="Q335" s="356">
        <v>0</v>
      </c>
      <c r="R335" s="380">
        <v>0</v>
      </c>
      <c r="S335" s="356" t="s">
        <v>122</v>
      </c>
      <c r="T335" s="356">
        <v>0</v>
      </c>
    </row>
    <row r="336" spans="1:20" ht="21" customHeight="1" x14ac:dyDescent="0.25">
      <c r="A336" s="39">
        <v>12111</v>
      </c>
      <c r="B336" s="269" t="s">
        <v>1099</v>
      </c>
      <c r="C336" s="380">
        <v>32</v>
      </c>
      <c r="D336" s="380">
        <v>32</v>
      </c>
      <c r="E336" s="380">
        <v>0</v>
      </c>
      <c r="F336" s="380">
        <v>8</v>
      </c>
      <c r="G336" s="356">
        <v>8</v>
      </c>
      <c r="H336" s="356" t="s">
        <v>122</v>
      </c>
      <c r="I336" s="380">
        <v>4</v>
      </c>
      <c r="J336" s="356">
        <v>4</v>
      </c>
      <c r="K336" s="356">
        <v>0</v>
      </c>
      <c r="L336" s="380">
        <v>0</v>
      </c>
      <c r="M336" s="356" t="s">
        <v>122</v>
      </c>
      <c r="N336" s="356" t="s">
        <v>122</v>
      </c>
      <c r="O336" s="380">
        <v>4</v>
      </c>
      <c r="P336" s="356">
        <v>4</v>
      </c>
      <c r="Q336" s="356">
        <v>0</v>
      </c>
      <c r="R336" s="380">
        <v>16</v>
      </c>
      <c r="S336" s="356">
        <v>16</v>
      </c>
      <c r="T336" s="356" t="s">
        <v>122</v>
      </c>
    </row>
    <row r="337" spans="1:20" ht="21" customHeight="1" x14ac:dyDescent="0.25">
      <c r="A337" s="39">
        <v>12112</v>
      </c>
      <c r="B337" s="269" t="s">
        <v>1100</v>
      </c>
      <c r="C337" s="380">
        <v>0</v>
      </c>
      <c r="D337" s="380">
        <v>0</v>
      </c>
      <c r="E337" s="380">
        <v>0</v>
      </c>
      <c r="F337" s="380">
        <v>0</v>
      </c>
      <c r="G337" s="356">
        <v>0</v>
      </c>
      <c r="H337" s="356">
        <v>0</v>
      </c>
      <c r="I337" s="380">
        <v>0</v>
      </c>
      <c r="J337" s="356">
        <v>0</v>
      </c>
      <c r="K337" s="356" t="s">
        <v>122</v>
      </c>
      <c r="L337" s="380">
        <v>0</v>
      </c>
      <c r="M337" s="356">
        <v>0</v>
      </c>
      <c r="N337" s="356">
        <v>0</v>
      </c>
      <c r="O337" s="380">
        <v>0</v>
      </c>
      <c r="P337" s="356">
        <v>0</v>
      </c>
      <c r="Q337" s="356">
        <v>0</v>
      </c>
      <c r="R337" s="380">
        <v>0</v>
      </c>
      <c r="S337" s="356" t="s">
        <v>122</v>
      </c>
      <c r="T337" s="356" t="s">
        <v>122</v>
      </c>
    </row>
    <row r="338" spans="1:20" ht="21" customHeight="1" x14ac:dyDescent="0.25">
      <c r="A338" s="39">
        <v>12113</v>
      </c>
      <c r="B338" s="269" t="s">
        <v>1101</v>
      </c>
      <c r="C338" s="380">
        <v>0</v>
      </c>
      <c r="D338" s="380">
        <v>0</v>
      </c>
      <c r="E338" s="380">
        <v>0</v>
      </c>
      <c r="F338" s="380">
        <v>0</v>
      </c>
      <c r="G338" s="356">
        <v>0</v>
      </c>
      <c r="H338" s="356">
        <v>0</v>
      </c>
      <c r="I338" s="380">
        <v>0</v>
      </c>
      <c r="J338" s="356">
        <v>0</v>
      </c>
      <c r="K338" s="356">
        <v>0</v>
      </c>
      <c r="L338" s="380">
        <v>0</v>
      </c>
      <c r="M338" s="356">
        <v>0</v>
      </c>
      <c r="N338" s="356">
        <v>0</v>
      </c>
      <c r="O338" s="380">
        <v>0</v>
      </c>
      <c r="P338" s="356">
        <v>0</v>
      </c>
      <c r="Q338" s="356">
        <v>0</v>
      </c>
      <c r="R338" s="380">
        <v>0</v>
      </c>
      <c r="S338" s="356">
        <v>0</v>
      </c>
      <c r="T338" s="356">
        <v>0</v>
      </c>
    </row>
    <row r="339" spans="1:20" ht="21" customHeight="1" x14ac:dyDescent="0.25">
      <c r="A339" s="39">
        <v>12114</v>
      </c>
      <c r="B339" s="269" t="s">
        <v>1102</v>
      </c>
      <c r="C339" s="380">
        <v>0</v>
      </c>
      <c r="D339" s="380">
        <v>0</v>
      </c>
      <c r="E339" s="380">
        <v>0</v>
      </c>
      <c r="F339" s="380">
        <v>0</v>
      </c>
      <c r="G339" s="356">
        <v>0</v>
      </c>
      <c r="H339" s="356">
        <v>0</v>
      </c>
      <c r="I339" s="380">
        <v>0</v>
      </c>
      <c r="J339" s="356">
        <v>0</v>
      </c>
      <c r="K339" s="356">
        <v>0</v>
      </c>
      <c r="L339" s="380">
        <v>0</v>
      </c>
      <c r="M339" s="356">
        <v>0</v>
      </c>
      <c r="N339" s="356">
        <v>0</v>
      </c>
      <c r="O339" s="380">
        <v>0</v>
      </c>
      <c r="P339" s="356">
        <v>0</v>
      </c>
      <c r="Q339" s="356">
        <v>0</v>
      </c>
      <c r="R339" s="380">
        <v>0</v>
      </c>
      <c r="S339" s="356" t="s">
        <v>122</v>
      </c>
      <c r="T339" s="356">
        <v>0</v>
      </c>
    </row>
    <row r="340" spans="1:20" ht="21" customHeight="1" x14ac:dyDescent="0.25">
      <c r="A340" s="39"/>
      <c r="B340" s="268" t="s">
        <v>1103</v>
      </c>
      <c r="C340" s="380">
        <v>0</v>
      </c>
      <c r="D340" s="380">
        <v>0</v>
      </c>
      <c r="E340" s="380">
        <v>0</v>
      </c>
      <c r="F340" s="380">
        <v>0</v>
      </c>
      <c r="G340" s="380">
        <v>0</v>
      </c>
      <c r="H340" s="380">
        <v>0</v>
      </c>
      <c r="I340" s="380">
        <v>0</v>
      </c>
      <c r="J340" s="380">
        <v>0</v>
      </c>
      <c r="K340" s="380">
        <v>0</v>
      </c>
      <c r="L340" s="380">
        <v>0</v>
      </c>
      <c r="M340" s="380">
        <v>0</v>
      </c>
      <c r="N340" s="380">
        <v>0</v>
      </c>
      <c r="O340" s="380">
        <v>0</v>
      </c>
      <c r="P340" s="380">
        <v>0</v>
      </c>
      <c r="Q340" s="380">
        <v>0</v>
      </c>
      <c r="R340" s="380">
        <v>0</v>
      </c>
      <c r="S340" s="380">
        <v>0</v>
      </c>
      <c r="T340" s="380">
        <v>0</v>
      </c>
    </row>
    <row r="341" spans="1:20" ht="21" customHeight="1" x14ac:dyDescent="0.25">
      <c r="A341" s="39">
        <v>19102</v>
      </c>
      <c r="B341" s="269" t="s">
        <v>1105</v>
      </c>
      <c r="C341" s="380">
        <v>0</v>
      </c>
      <c r="D341" s="380">
        <v>0</v>
      </c>
      <c r="E341" s="380">
        <v>0</v>
      </c>
      <c r="F341" s="380">
        <v>0</v>
      </c>
      <c r="G341" s="356">
        <v>0</v>
      </c>
      <c r="H341" s="356">
        <v>0</v>
      </c>
      <c r="I341" s="380">
        <v>0</v>
      </c>
      <c r="J341" s="356">
        <v>0</v>
      </c>
      <c r="K341" s="356">
        <v>0</v>
      </c>
      <c r="L341" s="380">
        <v>0</v>
      </c>
      <c r="M341" s="356">
        <v>0</v>
      </c>
      <c r="N341" s="356">
        <v>0</v>
      </c>
      <c r="O341" s="380">
        <v>0</v>
      </c>
      <c r="P341" s="356">
        <v>0</v>
      </c>
      <c r="Q341" s="356">
        <v>0</v>
      </c>
      <c r="R341" s="380">
        <v>0</v>
      </c>
      <c r="S341" s="356">
        <v>0</v>
      </c>
      <c r="T341" s="356">
        <v>0</v>
      </c>
    </row>
    <row r="342" spans="1:20" ht="21" customHeight="1" x14ac:dyDescent="0.25">
      <c r="A342" s="39">
        <v>19107</v>
      </c>
      <c r="B342" s="269" t="s">
        <v>1108</v>
      </c>
      <c r="C342" s="380">
        <v>0</v>
      </c>
      <c r="D342" s="380">
        <v>0</v>
      </c>
      <c r="E342" s="380">
        <v>0</v>
      </c>
      <c r="F342" s="380">
        <v>0</v>
      </c>
      <c r="G342" s="356">
        <v>0</v>
      </c>
      <c r="H342" s="356">
        <v>0</v>
      </c>
      <c r="I342" s="380">
        <v>0</v>
      </c>
      <c r="J342" s="356">
        <v>0</v>
      </c>
      <c r="K342" s="356">
        <v>0</v>
      </c>
      <c r="L342" s="380">
        <v>0</v>
      </c>
      <c r="M342" s="356">
        <v>0</v>
      </c>
      <c r="N342" s="356">
        <v>0</v>
      </c>
      <c r="O342" s="380">
        <v>0</v>
      </c>
      <c r="P342" s="356">
        <v>0</v>
      </c>
      <c r="Q342" s="356">
        <v>0</v>
      </c>
      <c r="R342" s="380">
        <v>0</v>
      </c>
      <c r="S342" s="356">
        <v>0</v>
      </c>
      <c r="T342" s="356">
        <v>0</v>
      </c>
    </row>
    <row r="343" spans="1:20" ht="21" customHeight="1" x14ac:dyDescent="0.25">
      <c r="A343" s="39">
        <v>19112</v>
      </c>
      <c r="B343" s="269" t="s">
        <v>1112</v>
      </c>
      <c r="C343" s="380">
        <v>0</v>
      </c>
      <c r="D343" s="380">
        <v>0</v>
      </c>
      <c r="E343" s="380">
        <v>0</v>
      </c>
      <c r="F343" s="380">
        <v>0</v>
      </c>
      <c r="G343" s="356">
        <v>0</v>
      </c>
      <c r="H343" s="356">
        <v>0</v>
      </c>
      <c r="I343" s="380">
        <v>0</v>
      </c>
      <c r="J343" s="356">
        <v>0</v>
      </c>
      <c r="K343" s="356">
        <v>0</v>
      </c>
      <c r="L343" s="380">
        <v>0</v>
      </c>
      <c r="M343" s="356">
        <v>0</v>
      </c>
      <c r="N343" s="356">
        <v>0</v>
      </c>
      <c r="O343" s="380">
        <v>0</v>
      </c>
      <c r="P343" s="356">
        <v>0</v>
      </c>
      <c r="Q343" s="356">
        <v>0</v>
      </c>
      <c r="R343" s="380">
        <v>0</v>
      </c>
      <c r="S343" s="356">
        <v>0</v>
      </c>
      <c r="T343" s="356">
        <v>0</v>
      </c>
    </row>
    <row r="344" spans="1:20" ht="21" customHeight="1" x14ac:dyDescent="0.25">
      <c r="A344" s="267">
        <v>19199</v>
      </c>
      <c r="B344" s="270" t="s">
        <v>1113</v>
      </c>
      <c r="C344" s="357">
        <v>0</v>
      </c>
      <c r="D344" s="357">
        <v>0</v>
      </c>
      <c r="E344" s="357">
        <v>0</v>
      </c>
      <c r="F344" s="357">
        <v>0</v>
      </c>
      <c r="G344" s="358">
        <v>0</v>
      </c>
      <c r="H344" s="358">
        <v>0</v>
      </c>
      <c r="I344" s="357">
        <v>0</v>
      </c>
      <c r="J344" s="358">
        <v>0</v>
      </c>
      <c r="K344" s="358">
        <v>0</v>
      </c>
      <c r="L344" s="357">
        <v>0</v>
      </c>
      <c r="M344" s="358">
        <v>0</v>
      </c>
      <c r="N344" s="358">
        <v>0</v>
      </c>
      <c r="O344" s="357">
        <v>0</v>
      </c>
      <c r="P344" s="358">
        <v>0</v>
      </c>
      <c r="Q344" s="358">
        <v>0</v>
      </c>
      <c r="R344" s="357">
        <v>0</v>
      </c>
      <c r="S344" s="358" t="s">
        <v>122</v>
      </c>
      <c r="T344" s="358">
        <v>0</v>
      </c>
    </row>
    <row r="345" spans="1:20" ht="21" customHeight="1" x14ac:dyDescent="0.25">
      <c r="A345" s="14" t="s">
        <v>1425</v>
      </c>
      <c r="B345" s="13"/>
      <c r="C345" s="13"/>
      <c r="D345" s="13"/>
      <c r="E345" s="13"/>
      <c r="F345" s="13"/>
      <c r="G345" s="13"/>
      <c r="H345" s="13"/>
      <c r="I345" s="13"/>
      <c r="J345" s="13"/>
      <c r="K345" s="13"/>
      <c r="L345" s="13"/>
      <c r="M345" s="13"/>
      <c r="N345" s="13"/>
      <c r="O345" s="2"/>
    </row>
    <row r="346" spans="1:20" ht="21" customHeight="1" x14ac:dyDescent="0.25">
      <c r="A346" s="14" t="s">
        <v>1414</v>
      </c>
      <c r="C346" s="14"/>
      <c r="D346" s="14"/>
      <c r="E346" s="14"/>
      <c r="F346" s="14"/>
      <c r="G346" s="13"/>
      <c r="H346" s="13"/>
      <c r="I346" s="13"/>
      <c r="J346" s="13"/>
      <c r="K346" s="13"/>
      <c r="L346" s="13"/>
      <c r="M346" s="13"/>
      <c r="N346" s="13"/>
      <c r="O346" s="13"/>
      <c r="P346" s="13"/>
      <c r="Q346" s="13"/>
      <c r="R346" s="13"/>
      <c r="S346" s="13"/>
      <c r="T346" s="13"/>
    </row>
    <row r="347" spans="1:20" ht="21" customHeight="1" x14ac:dyDescent="0.25">
      <c r="A347" s="315" t="s">
        <v>92</v>
      </c>
      <c r="O347" s="2"/>
    </row>
    <row r="348" spans="1:20" ht="21" customHeight="1" x14ac:dyDescent="0.25">
      <c r="A348" s="14"/>
    </row>
  </sheetData>
  <customSheetViews>
    <customSheetView guid="{2798B807-F078-4B04-890A-BD0E76127134}" scale="80" showPageBreaks="1" view="pageBreakPreview">
      <selection activeCell="I9" sqref="I9"/>
      <colBreaks count="1" manualBreakCount="1">
        <brk id="10" max="1048575" man="1"/>
      </colBreaks>
      <pageMargins left="0" right="0" top="0" bottom="0" header="0" footer="0"/>
      <pageSetup scale="65" orientation="portrait" r:id="rId1"/>
    </customSheetView>
  </customSheetViews>
  <phoneticPr fontId="0" type="noConversion"/>
  <pageMargins left="0.70866141732283472" right="0.70866141732283472" top="0.74803149606299213" bottom="0.74803149606299213" header="0.31496062992125984" footer="0.31496062992125984"/>
  <pageSetup scale="50" fitToHeight="5" orientation="landscape" r:id="rId2"/>
  <rowBreaks count="4" manualBreakCount="4">
    <brk id="67" max="16383" man="1"/>
    <brk id="132" max="16383" man="1"/>
    <brk id="199" max="19" man="1"/>
    <brk id="267"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dimension ref="A1:AH347"/>
  <sheetViews>
    <sheetView showGridLines="0" zoomScale="80" zoomScaleNormal="80" zoomScaleSheetLayoutView="90" workbookViewId="0">
      <selection activeCell="A50" sqref="A50"/>
    </sheetView>
  </sheetViews>
  <sheetFormatPr baseColWidth="10" defaultColWidth="5.88671875" defaultRowHeight="21" customHeight="1" x14ac:dyDescent="0.25"/>
  <cols>
    <col min="1" max="1" width="8.6640625" style="2" customWidth="1"/>
    <col min="2" max="2" width="65.6640625" style="14" customWidth="1"/>
    <col min="3" max="5" width="15.6640625" style="69" customWidth="1"/>
    <col min="6" max="6" width="15.6640625" style="70" customWidth="1"/>
    <col min="7" max="39" width="15.6640625" style="2" customWidth="1"/>
    <col min="40" max="16384" width="5.88671875" style="2"/>
  </cols>
  <sheetData>
    <row r="1" spans="1:34" s="5" customFormat="1" ht="21" customHeight="1" x14ac:dyDescent="0.25">
      <c r="A1" s="13" t="s">
        <v>1464</v>
      </c>
      <c r="B1" s="13"/>
      <c r="C1" s="13"/>
      <c r="D1" s="13"/>
      <c r="E1" s="13"/>
      <c r="F1" s="13"/>
      <c r="G1" s="13"/>
      <c r="H1" s="13"/>
      <c r="I1" s="13"/>
      <c r="J1" s="13"/>
      <c r="K1" s="13"/>
      <c r="L1" s="13"/>
      <c r="M1" s="13"/>
      <c r="N1" s="13"/>
    </row>
    <row r="2" spans="1:34" s="440" customFormat="1" ht="30" customHeight="1" x14ac:dyDescent="0.25">
      <c r="A2" s="432" t="s">
        <v>531</v>
      </c>
      <c r="B2" s="432" t="s">
        <v>1369</v>
      </c>
      <c r="C2" s="441" t="s">
        <v>1465</v>
      </c>
      <c r="D2" s="441" t="s">
        <v>1266</v>
      </c>
      <c r="E2" s="441" t="s">
        <v>1267</v>
      </c>
      <c r="F2" s="441" t="s">
        <v>1466</v>
      </c>
      <c r="G2" s="427" t="s">
        <v>1266</v>
      </c>
      <c r="H2" s="427" t="s">
        <v>1267</v>
      </c>
      <c r="I2" s="441" t="s">
        <v>1467</v>
      </c>
      <c r="J2" s="427" t="s">
        <v>1266</v>
      </c>
      <c r="K2" s="427" t="s">
        <v>1267</v>
      </c>
      <c r="L2" s="441" t="s">
        <v>1468</v>
      </c>
      <c r="M2" s="427" t="s">
        <v>1266</v>
      </c>
      <c r="N2" s="427" t="s">
        <v>1267</v>
      </c>
      <c r="O2" s="427" t="s">
        <v>1469</v>
      </c>
      <c r="P2" s="427" t="s">
        <v>1266</v>
      </c>
      <c r="Q2" s="427" t="s">
        <v>1267</v>
      </c>
    </row>
    <row r="3" spans="1:34" s="5" customFormat="1" ht="21" customHeight="1" x14ac:dyDescent="0.25">
      <c r="A3" s="13"/>
      <c r="B3" s="268" t="s">
        <v>30</v>
      </c>
      <c r="C3" s="380">
        <v>20241</v>
      </c>
      <c r="D3" s="380">
        <v>17118</v>
      </c>
      <c r="E3" s="380">
        <v>3123</v>
      </c>
      <c r="F3" s="380">
        <v>4312</v>
      </c>
      <c r="G3" s="380">
        <v>3742</v>
      </c>
      <c r="H3" s="380">
        <v>570</v>
      </c>
      <c r="I3" s="380">
        <v>11404</v>
      </c>
      <c r="J3" s="380">
        <v>9387</v>
      </c>
      <c r="K3" s="380">
        <v>2017</v>
      </c>
      <c r="L3" s="380">
        <v>4525</v>
      </c>
      <c r="M3" s="380">
        <v>3989</v>
      </c>
      <c r="N3" s="380">
        <v>536</v>
      </c>
      <c r="O3" s="380">
        <v>8180</v>
      </c>
      <c r="P3" s="380">
        <v>6987</v>
      </c>
      <c r="Q3" s="380">
        <v>1193</v>
      </c>
    </row>
    <row r="4" spans="1:34" s="5" customFormat="1" ht="21" customHeight="1" x14ac:dyDescent="0.25">
      <c r="A4" s="13"/>
      <c r="B4" s="397" t="s">
        <v>537</v>
      </c>
      <c r="C4" s="380">
        <v>149</v>
      </c>
      <c r="D4" s="380">
        <v>129</v>
      </c>
      <c r="E4" s="380">
        <v>20</v>
      </c>
      <c r="F4" s="380">
        <v>13</v>
      </c>
      <c r="G4" s="380">
        <v>13</v>
      </c>
      <c r="H4" s="380">
        <v>0</v>
      </c>
      <c r="I4" s="380">
        <v>117</v>
      </c>
      <c r="J4" s="380">
        <v>97</v>
      </c>
      <c r="K4" s="380">
        <v>20</v>
      </c>
      <c r="L4" s="380">
        <v>19</v>
      </c>
      <c r="M4" s="380">
        <v>19</v>
      </c>
      <c r="N4" s="380">
        <v>0</v>
      </c>
      <c r="O4" s="380">
        <v>58</v>
      </c>
      <c r="P4" s="380">
        <v>42</v>
      </c>
      <c r="Q4" s="380">
        <v>16</v>
      </c>
    </row>
    <row r="5" spans="1:34" ht="21" customHeight="1" x14ac:dyDescent="0.25">
      <c r="A5" s="39">
        <v>501</v>
      </c>
      <c r="B5" s="269" t="s">
        <v>538</v>
      </c>
      <c r="C5" s="380">
        <v>149</v>
      </c>
      <c r="D5" s="380">
        <v>129</v>
      </c>
      <c r="E5" s="380">
        <v>20</v>
      </c>
      <c r="F5" s="380">
        <v>13</v>
      </c>
      <c r="G5" s="356">
        <v>13</v>
      </c>
      <c r="H5" s="356" t="s">
        <v>122</v>
      </c>
      <c r="I5" s="380">
        <v>117</v>
      </c>
      <c r="J5" s="356">
        <v>97</v>
      </c>
      <c r="K5" s="356">
        <v>20</v>
      </c>
      <c r="L5" s="380">
        <v>19</v>
      </c>
      <c r="M5" s="356">
        <v>19</v>
      </c>
      <c r="N5" s="356">
        <v>0</v>
      </c>
      <c r="O5" s="380">
        <v>58</v>
      </c>
      <c r="P5" s="356">
        <v>42</v>
      </c>
      <c r="Q5" s="356">
        <v>16</v>
      </c>
      <c r="S5" s="5"/>
      <c r="T5" s="5"/>
      <c r="U5" s="5"/>
      <c r="V5" s="5"/>
      <c r="W5" s="5"/>
      <c r="X5" s="5"/>
      <c r="Y5" s="5"/>
      <c r="Z5" s="5"/>
      <c r="AA5" s="5"/>
      <c r="AB5" s="5"/>
      <c r="AC5" s="5"/>
      <c r="AD5" s="5"/>
      <c r="AE5" s="5"/>
      <c r="AF5" s="5"/>
      <c r="AG5" s="5"/>
      <c r="AH5" s="5"/>
    </row>
    <row r="6" spans="1:34" ht="21" customHeight="1" x14ac:dyDescent="0.25">
      <c r="A6" s="39">
        <v>512</v>
      </c>
      <c r="B6" s="269" t="s">
        <v>540</v>
      </c>
      <c r="C6" s="380">
        <v>0</v>
      </c>
      <c r="D6" s="380">
        <v>0</v>
      </c>
      <c r="E6" s="380">
        <v>0</v>
      </c>
      <c r="F6" s="380">
        <v>0</v>
      </c>
      <c r="G6" s="356">
        <v>0</v>
      </c>
      <c r="H6" s="356">
        <v>0</v>
      </c>
      <c r="I6" s="380">
        <v>0</v>
      </c>
      <c r="J6" s="356" t="s">
        <v>122</v>
      </c>
      <c r="K6" s="356">
        <v>0</v>
      </c>
      <c r="L6" s="380">
        <v>0</v>
      </c>
      <c r="M6" s="356">
        <v>0</v>
      </c>
      <c r="N6" s="356">
        <v>0</v>
      </c>
      <c r="O6" s="380">
        <v>0</v>
      </c>
      <c r="P6" s="356">
        <v>0</v>
      </c>
      <c r="Q6" s="356">
        <v>0</v>
      </c>
      <c r="S6" s="5"/>
      <c r="T6" s="5"/>
      <c r="U6" s="5"/>
      <c r="V6" s="5"/>
      <c r="W6" s="5"/>
      <c r="X6" s="5"/>
      <c r="Y6" s="5"/>
      <c r="Z6" s="5"/>
      <c r="AA6" s="5"/>
      <c r="AB6" s="5"/>
      <c r="AC6" s="5"/>
      <c r="AD6" s="5"/>
      <c r="AE6" s="5"/>
      <c r="AF6" s="5"/>
      <c r="AG6" s="5"/>
      <c r="AH6" s="5"/>
    </row>
    <row r="7" spans="1:34" s="5" customFormat="1" ht="21" customHeight="1" x14ac:dyDescent="0.25">
      <c r="A7" s="39"/>
      <c r="B7" s="397" t="s">
        <v>541</v>
      </c>
      <c r="C7" s="380">
        <v>116</v>
      </c>
      <c r="D7" s="380">
        <v>116</v>
      </c>
      <c r="E7" s="380">
        <v>0</v>
      </c>
      <c r="F7" s="380">
        <v>19</v>
      </c>
      <c r="G7" s="380">
        <v>19</v>
      </c>
      <c r="H7" s="380">
        <v>0</v>
      </c>
      <c r="I7" s="380">
        <v>73</v>
      </c>
      <c r="J7" s="380">
        <v>73</v>
      </c>
      <c r="K7" s="380">
        <v>0</v>
      </c>
      <c r="L7" s="380">
        <v>24</v>
      </c>
      <c r="M7" s="380">
        <v>24</v>
      </c>
      <c r="N7" s="380">
        <v>0</v>
      </c>
      <c r="O7" s="380">
        <v>55</v>
      </c>
      <c r="P7" s="380">
        <v>55</v>
      </c>
      <c r="Q7" s="380">
        <v>0</v>
      </c>
    </row>
    <row r="8" spans="1:34" ht="21" customHeight="1" x14ac:dyDescent="0.25">
      <c r="A8" s="39">
        <v>602</v>
      </c>
      <c r="B8" s="269" t="s">
        <v>542</v>
      </c>
      <c r="C8" s="380">
        <v>0</v>
      </c>
      <c r="D8" s="380">
        <v>0</v>
      </c>
      <c r="E8" s="380">
        <v>0</v>
      </c>
      <c r="F8" s="380">
        <v>0</v>
      </c>
      <c r="G8" s="356">
        <v>0</v>
      </c>
      <c r="H8" s="356">
        <v>0</v>
      </c>
      <c r="I8" s="380">
        <v>0</v>
      </c>
      <c r="J8" s="356">
        <v>0</v>
      </c>
      <c r="K8" s="356">
        <v>0</v>
      </c>
      <c r="L8" s="380">
        <v>0</v>
      </c>
      <c r="M8" s="356">
        <v>0</v>
      </c>
      <c r="N8" s="356">
        <v>0</v>
      </c>
      <c r="O8" s="380">
        <v>0</v>
      </c>
      <c r="P8" s="356">
        <v>0</v>
      </c>
      <c r="Q8" s="356">
        <v>0</v>
      </c>
      <c r="S8" s="5"/>
      <c r="T8" s="5"/>
      <c r="U8" s="5"/>
      <c r="V8" s="5"/>
      <c r="W8" s="5"/>
      <c r="X8" s="5"/>
      <c r="Y8" s="5"/>
      <c r="Z8" s="5"/>
      <c r="AA8" s="5"/>
      <c r="AB8" s="5"/>
      <c r="AC8" s="5"/>
      <c r="AD8" s="5"/>
      <c r="AE8" s="5"/>
      <c r="AF8" s="5"/>
      <c r="AG8" s="5"/>
      <c r="AH8" s="5"/>
    </row>
    <row r="9" spans="1:34" ht="21" customHeight="1" x14ac:dyDescent="0.25">
      <c r="A9" s="39">
        <v>608</v>
      </c>
      <c r="B9" s="269" t="s">
        <v>543</v>
      </c>
      <c r="C9" s="380">
        <v>0</v>
      </c>
      <c r="D9" s="380">
        <v>0</v>
      </c>
      <c r="E9" s="380">
        <v>0</v>
      </c>
      <c r="F9" s="380">
        <v>0</v>
      </c>
      <c r="G9" s="356">
        <v>0</v>
      </c>
      <c r="H9" s="356">
        <v>0</v>
      </c>
      <c r="I9" s="380">
        <v>0</v>
      </c>
      <c r="J9" s="356">
        <v>0</v>
      </c>
      <c r="K9" s="356">
        <v>0</v>
      </c>
      <c r="L9" s="380">
        <v>0</v>
      </c>
      <c r="M9" s="356">
        <v>0</v>
      </c>
      <c r="N9" s="356">
        <v>0</v>
      </c>
      <c r="O9" s="380">
        <v>0</v>
      </c>
      <c r="P9" s="356">
        <v>0</v>
      </c>
      <c r="Q9" s="356">
        <v>0</v>
      </c>
      <c r="S9" s="5"/>
      <c r="T9" s="5"/>
      <c r="U9" s="5"/>
      <c r="V9" s="5"/>
      <c r="W9" s="5"/>
      <c r="X9" s="5"/>
      <c r="Y9" s="5"/>
      <c r="Z9" s="5"/>
      <c r="AA9" s="5"/>
      <c r="AB9" s="5"/>
      <c r="AC9" s="5"/>
      <c r="AD9" s="5"/>
      <c r="AE9" s="5"/>
      <c r="AF9" s="5"/>
      <c r="AG9" s="5"/>
      <c r="AH9" s="5"/>
    </row>
    <row r="10" spans="1:34" ht="21" customHeight="1" x14ac:dyDescent="0.25">
      <c r="A10" s="39">
        <v>609</v>
      </c>
      <c r="B10" s="269" t="s">
        <v>544</v>
      </c>
      <c r="C10" s="380">
        <v>0</v>
      </c>
      <c r="D10" s="380">
        <v>0</v>
      </c>
      <c r="E10" s="380">
        <v>0</v>
      </c>
      <c r="F10" s="380">
        <v>0</v>
      </c>
      <c r="G10" s="356">
        <v>0</v>
      </c>
      <c r="H10" s="356">
        <v>0</v>
      </c>
      <c r="I10" s="380">
        <v>0</v>
      </c>
      <c r="J10" s="356">
        <v>0</v>
      </c>
      <c r="K10" s="356">
        <v>0</v>
      </c>
      <c r="L10" s="380">
        <v>0</v>
      </c>
      <c r="M10" s="356">
        <v>0</v>
      </c>
      <c r="N10" s="356">
        <v>0</v>
      </c>
      <c r="O10" s="380">
        <v>0</v>
      </c>
      <c r="P10" s="356">
        <v>0</v>
      </c>
      <c r="Q10" s="356">
        <v>0</v>
      </c>
      <c r="S10" s="5"/>
      <c r="T10" s="5"/>
      <c r="U10" s="5"/>
      <c r="V10" s="5"/>
      <c r="W10" s="5"/>
      <c r="X10" s="5"/>
      <c r="Y10" s="5"/>
      <c r="Z10" s="5"/>
      <c r="AA10" s="5"/>
      <c r="AB10" s="5"/>
      <c r="AC10" s="5"/>
      <c r="AD10" s="5"/>
      <c r="AE10" s="5"/>
      <c r="AF10" s="5"/>
      <c r="AG10" s="5"/>
      <c r="AH10" s="5"/>
    </row>
    <row r="11" spans="1:34" ht="21" customHeight="1" x14ac:dyDescent="0.25">
      <c r="A11" s="39">
        <v>610</v>
      </c>
      <c r="B11" s="269" t="s">
        <v>545</v>
      </c>
      <c r="C11" s="380">
        <v>0</v>
      </c>
      <c r="D11" s="380">
        <v>0</v>
      </c>
      <c r="E11" s="380">
        <v>0</v>
      </c>
      <c r="F11" s="380">
        <v>0</v>
      </c>
      <c r="G11" s="356">
        <v>0</v>
      </c>
      <c r="H11" s="356">
        <v>0</v>
      </c>
      <c r="I11" s="380">
        <v>0</v>
      </c>
      <c r="J11" s="356">
        <v>0</v>
      </c>
      <c r="K11" s="356">
        <v>0</v>
      </c>
      <c r="L11" s="380">
        <v>0</v>
      </c>
      <c r="M11" s="356">
        <v>0</v>
      </c>
      <c r="N11" s="356">
        <v>0</v>
      </c>
      <c r="O11" s="380">
        <v>0</v>
      </c>
      <c r="P11" s="356">
        <v>0</v>
      </c>
      <c r="Q11" s="356">
        <v>0</v>
      </c>
      <c r="S11" s="5"/>
      <c r="T11" s="5"/>
      <c r="U11" s="5"/>
      <c r="V11" s="5"/>
      <c r="W11" s="5"/>
      <c r="X11" s="5"/>
      <c r="Y11" s="5"/>
      <c r="Z11" s="5"/>
      <c r="AA11" s="5"/>
      <c r="AB11" s="5"/>
      <c r="AC11" s="5"/>
      <c r="AD11" s="5"/>
      <c r="AE11" s="5"/>
      <c r="AF11" s="5"/>
      <c r="AG11" s="5"/>
      <c r="AH11" s="5"/>
    </row>
    <row r="12" spans="1:34" ht="21" customHeight="1" x14ac:dyDescent="0.25">
      <c r="A12" s="39">
        <v>619</v>
      </c>
      <c r="B12" s="269" t="s">
        <v>547</v>
      </c>
      <c r="C12" s="380">
        <v>26</v>
      </c>
      <c r="D12" s="380">
        <v>26</v>
      </c>
      <c r="E12" s="380">
        <v>0</v>
      </c>
      <c r="F12" s="380">
        <v>7</v>
      </c>
      <c r="G12" s="356">
        <v>7</v>
      </c>
      <c r="H12" s="356">
        <v>0</v>
      </c>
      <c r="I12" s="380">
        <v>15</v>
      </c>
      <c r="J12" s="356">
        <v>15</v>
      </c>
      <c r="K12" s="356">
        <v>0</v>
      </c>
      <c r="L12" s="380">
        <v>4</v>
      </c>
      <c r="M12" s="356">
        <v>4</v>
      </c>
      <c r="N12" s="356">
        <v>0</v>
      </c>
      <c r="O12" s="380">
        <v>5</v>
      </c>
      <c r="P12" s="356">
        <v>5</v>
      </c>
      <c r="Q12" s="356">
        <v>0</v>
      </c>
      <c r="S12" s="5"/>
      <c r="T12" s="5"/>
      <c r="U12" s="5"/>
      <c r="V12" s="5"/>
      <c r="W12" s="5"/>
      <c r="X12" s="5"/>
      <c r="Y12" s="5"/>
      <c r="Z12" s="5"/>
      <c r="AA12" s="5"/>
      <c r="AB12" s="5"/>
      <c r="AC12" s="5"/>
      <c r="AD12" s="5"/>
      <c r="AE12" s="5"/>
      <c r="AF12" s="5"/>
      <c r="AG12" s="5"/>
      <c r="AH12" s="5"/>
    </row>
    <row r="13" spans="1:34" ht="21" customHeight="1" x14ac:dyDescent="0.25">
      <c r="A13" s="39">
        <v>620</v>
      </c>
      <c r="B13" s="269" t="s">
        <v>548</v>
      </c>
      <c r="C13" s="380">
        <v>10</v>
      </c>
      <c r="D13" s="380">
        <v>10</v>
      </c>
      <c r="E13" s="380">
        <v>0</v>
      </c>
      <c r="F13" s="380">
        <v>4</v>
      </c>
      <c r="G13" s="356">
        <v>4</v>
      </c>
      <c r="H13" s="356">
        <v>0</v>
      </c>
      <c r="I13" s="380">
        <v>6</v>
      </c>
      <c r="J13" s="356">
        <v>6</v>
      </c>
      <c r="K13" s="356">
        <v>0</v>
      </c>
      <c r="L13" s="380">
        <v>0</v>
      </c>
      <c r="M13" s="356">
        <v>0</v>
      </c>
      <c r="N13" s="356">
        <v>0</v>
      </c>
      <c r="O13" s="380">
        <v>6</v>
      </c>
      <c r="P13" s="356">
        <v>6</v>
      </c>
      <c r="Q13" s="356">
        <v>0</v>
      </c>
      <c r="S13" s="5"/>
      <c r="T13" s="5"/>
      <c r="U13" s="5"/>
      <c r="V13" s="5"/>
      <c r="W13" s="5"/>
      <c r="X13" s="5"/>
      <c r="Y13" s="5"/>
      <c r="Z13" s="5"/>
      <c r="AA13" s="5"/>
      <c r="AB13" s="5"/>
      <c r="AC13" s="5"/>
      <c r="AD13" s="5"/>
      <c r="AE13" s="5"/>
      <c r="AF13" s="5"/>
      <c r="AG13" s="5"/>
      <c r="AH13" s="5"/>
    </row>
    <row r="14" spans="1:34" ht="21" customHeight="1" x14ac:dyDescent="0.25">
      <c r="A14" s="39">
        <v>621</v>
      </c>
      <c r="B14" s="269" t="s">
        <v>549</v>
      </c>
      <c r="C14" s="380">
        <v>6</v>
      </c>
      <c r="D14" s="380">
        <v>6</v>
      </c>
      <c r="E14" s="380">
        <v>0</v>
      </c>
      <c r="F14" s="380">
        <v>0</v>
      </c>
      <c r="G14" s="356" t="s">
        <v>122</v>
      </c>
      <c r="H14" s="356">
        <v>0</v>
      </c>
      <c r="I14" s="380">
        <v>6</v>
      </c>
      <c r="J14" s="356">
        <v>6</v>
      </c>
      <c r="K14" s="356">
        <v>0</v>
      </c>
      <c r="L14" s="380">
        <v>0</v>
      </c>
      <c r="M14" s="356" t="s">
        <v>122</v>
      </c>
      <c r="N14" s="356">
        <v>0</v>
      </c>
      <c r="O14" s="380">
        <v>5</v>
      </c>
      <c r="P14" s="356">
        <v>5</v>
      </c>
      <c r="Q14" s="356">
        <v>0</v>
      </c>
      <c r="S14" s="5"/>
      <c r="T14" s="5"/>
      <c r="U14" s="5"/>
      <c r="V14" s="5"/>
      <c r="W14" s="5"/>
      <c r="X14" s="5"/>
      <c r="Y14" s="5"/>
      <c r="Z14" s="5"/>
      <c r="AA14" s="5"/>
      <c r="AB14" s="5"/>
      <c r="AC14" s="5"/>
      <c r="AD14" s="5"/>
      <c r="AE14" s="5"/>
      <c r="AF14" s="5"/>
      <c r="AG14" s="5"/>
      <c r="AH14" s="5"/>
    </row>
    <row r="15" spans="1:34" ht="21" customHeight="1" x14ac:dyDescent="0.25">
      <c r="A15" s="39">
        <v>623</v>
      </c>
      <c r="B15" s="269" t="s">
        <v>550</v>
      </c>
      <c r="C15" s="380">
        <v>26</v>
      </c>
      <c r="D15" s="380">
        <v>26</v>
      </c>
      <c r="E15" s="380">
        <v>0</v>
      </c>
      <c r="F15" s="380">
        <v>4</v>
      </c>
      <c r="G15" s="356">
        <v>4</v>
      </c>
      <c r="H15" s="356">
        <v>0</v>
      </c>
      <c r="I15" s="380">
        <v>13</v>
      </c>
      <c r="J15" s="356">
        <v>13</v>
      </c>
      <c r="K15" s="356">
        <v>0</v>
      </c>
      <c r="L15" s="380">
        <v>9</v>
      </c>
      <c r="M15" s="356">
        <v>9</v>
      </c>
      <c r="N15" s="356">
        <v>0</v>
      </c>
      <c r="O15" s="380">
        <v>5</v>
      </c>
      <c r="P15" s="356">
        <v>5</v>
      </c>
      <c r="Q15" s="356">
        <v>0</v>
      </c>
      <c r="S15" s="5"/>
      <c r="T15" s="5"/>
      <c r="U15" s="5"/>
      <c r="V15" s="5"/>
      <c r="W15" s="5"/>
      <c r="X15" s="5"/>
      <c r="Y15" s="5"/>
      <c r="Z15" s="5"/>
      <c r="AA15" s="5"/>
      <c r="AB15" s="5"/>
      <c r="AC15" s="5"/>
      <c r="AD15" s="5"/>
      <c r="AE15" s="5"/>
      <c r="AF15" s="5"/>
      <c r="AG15" s="5"/>
      <c r="AH15" s="5"/>
    </row>
    <row r="16" spans="1:34" ht="21" customHeight="1" x14ac:dyDescent="0.25">
      <c r="A16" s="39">
        <v>624</v>
      </c>
      <c r="B16" s="269" t="s">
        <v>551</v>
      </c>
      <c r="C16" s="380">
        <v>0</v>
      </c>
      <c r="D16" s="380">
        <v>0</v>
      </c>
      <c r="E16" s="380">
        <v>0</v>
      </c>
      <c r="F16" s="380">
        <v>0</v>
      </c>
      <c r="G16" s="356">
        <v>0</v>
      </c>
      <c r="H16" s="356" t="s">
        <v>122</v>
      </c>
      <c r="I16" s="380">
        <v>0</v>
      </c>
      <c r="J16" s="356" t="s">
        <v>122</v>
      </c>
      <c r="K16" s="356" t="s">
        <v>122</v>
      </c>
      <c r="L16" s="380">
        <v>0</v>
      </c>
      <c r="M16" s="356">
        <v>0</v>
      </c>
      <c r="N16" s="356">
        <v>0</v>
      </c>
      <c r="O16" s="380">
        <v>0</v>
      </c>
      <c r="P16" s="356">
        <v>0</v>
      </c>
      <c r="Q16" s="356">
        <v>0</v>
      </c>
      <c r="S16" s="5"/>
      <c r="T16" s="5"/>
      <c r="U16" s="5"/>
      <c r="V16" s="5"/>
      <c r="W16" s="5"/>
      <c r="X16" s="5"/>
      <c r="Y16" s="5"/>
      <c r="Z16" s="5"/>
      <c r="AA16" s="5"/>
      <c r="AB16" s="5"/>
      <c r="AC16" s="5"/>
      <c r="AD16" s="5"/>
      <c r="AE16" s="5"/>
      <c r="AF16" s="5"/>
      <c r="AG16" s="5"/>
      <c r="AH16" s="5"/>
    </row>
    <row r="17" spans="1:34" ht="21" customHeight="1" x14ac:dyDescent="0.25">
      <c r="A17" s="39">
        <v>625</v>
      </c>
      <c r="B17" s="269" t="s">
        <v>552</v>
      </c>
      <c r="C17" s="380">
        <v>0</v>
      </c>
      <c r="D17" s="380">
        <v>0</v>
      </c>
      <c r="E17" s="380">
        <v>0</v>
      </c>
      <c r="F17" s="380">
        <v>0</v>
      </c>
      <c r="G17" s="356">
        <v>0</v>
      </c>
      <c r="H17" s="356">
        <v>0</v>
      </c>
      <c r="I17" s="380">
        <v>0</v>
      </c>
      <c r="J17" s="356">
        <v>0</v>
      </c>
      <c r="K17" s="356">
        <v>0</v>
      </c>
      <c r="L17" s="380">
        <v>0</v>
      </c>
      <c r="M17" s="356">
        <v>0</v>
      </c>
      <c r="N17" s="356">
        <v>0</v>
      </c>
      <c r="O17" s="380">
        <v>0</v>
      </c>
      <c r="P17" s="356">
        <v>0</v>
      </c>
      <c r="Q17" s="356">
        <v>0</v>
      </c>
      <c r="S17" s="5"/>
      <c r="T17" s="5"/>
      <c r="U17" s="5"/>
      <c r="V17" s="5"/>
      <c r="W17" s="5"/>
      <c r="X17" s="5"/>
      <c r="Y17" s="5"/>
      <c r="Z17" s="5"/>
      <c r="AA17" s="5"/>
      <c r="AB17" s="5"/>
      <c r="AC17" s="5"/>
      <c r="AD17" s="5"/>
      <c r="AE17" s="5"/>
      <c r="AF17" s="5"/>
      <c r="AG17" s="5"/>
      <c r="AH17" s="5"/>
    </row>
    <row r="18" spans="1:34" ht="21" customHeight="1" x14ac:dyDescent="0.25">
      <c r="A18" s="39">
        <v>626</v>
      </c>
      <c r="B18" s="269" t="s">
        <v>553</v>
      </c>
      <c r="C18" s="380">
        <v>0</v>
      </c>
      <c r="D18" s="380">
        <v>0</v>
      </c>
      <c r="E18" s="380">
        <v>0</v>
      </c>
      <c r="F18" s="380">
        <v>0</v>
      </c>
      <c r="G18" s="356">
        <v>0</v>
      </c>
      <c r="H18" s="356">
        <v>0</v>
      </c>
      <c r="I18" s="380">
        <v>0</v>
      </c>
      <c r="J18" s="356">
        <v>0</v>
      </c>
      <c r="K18" s="356">
        <v>0</v>
      </c>
      <c r="L18" s="380">
        <v>0</v>
      </c>
      <c r="M18" s="356">
        <v>0</v>
      </c>
      <c r="N18" s="356">
        <v>0</v>
      </c>
      <c r="O18" s="380">
        <v>0</v>
      </c>
      <c r="P18" s="356">
        <v>0</v>
      </c>
      <c r="Q18" s="356">
        <v>0</v>
      </c>
      <c r="S18" s="5"/>
      <c r="T18" s="5"/>
      <c r="U18" s="5"/>
      <c r="V18" s="5"/>
      <c r="W18" s="5"/>
      <c r="X18" s="5"/>
      <c r="Y18" s="5"/>
      <c r="Z18" s="5"/>
      <c r="AA18" s="5"/>
      <c r="AB18" s="5"/>
      <c r="AC18" s="5"/>
      <c r="AD18" s="5"/>
      <c r="AE18" s="5"/>
      <c r="AF18" s="5"/>
      <c r="AG18" s="5"/>
      <c r="AH18" s="5"/>
    </row>
    <row r="19" spans="1:34" ht="21" customHeight="1" x14ac:dyDescent="0.25">
      <c r="A19" s="39">
        <v>629</v>
      </c>
      <c r="B19" s="269" t="s">
        <v>554</v>
      </c>
      <c r="C19" s="380">
        <v>0</v>
      </c>
      <c r="D19" s="380">
        <v>0</v>
      </c>
      <c r="E19" s="380">
        <v>0</v>
      </c>
      <c r="F19" s="380">
        <v>0</v>
      </c>
      <c r="G19" s="356">
        <v>0</v>
      </c>
      <c r="H19" s="356">
        <v>0</v>
      </c>
      <c r="I19" s="380">
        <v>0</v>
      </c>
      <c r="J19" s="356">
        <v>0</v>
      </c>
      <c r="K19" s="356">
        <v>0</v>
      </c>
      <c r="L19" s="380">
        <v>0</v>
      </c>
      <c r="M19" s="356">
        <v>0</v>
      </c>
      <c r="N19" s="356">
        <v>0</v>
      </c>
      <c r="O19" s="380">
        <v>0</v>
      </c>
      <c r="P19" s="356">
        <v>0</v>
      </c>
      <c r="Q19" s="356">
        <v>0</v>
      </c>
      <c r="S19" s="5"/>
      <c r="T19" s="5"/>
      <c r="U19" s="5"/>
      <c r="V19" s="5"/>
      <c r="W19" s="5"/>
      <c r="X19" s="5"/>
      <c r="Y19" s="5"/>
      <c r="Z19" s="5"/>
      <c r="AA19" s="5"/>
      <c r="AB19" s="5"/>
      <c r="AC19" s="5"/>
      <c r="AD19" s="5"/>
      <c r="AE19" s="5"/>
      <c r="AF19" s="5"/>
      <c r="AG19" s="5"/>
      <c r="AH19" s="5"/>
    </row>
    <row r="20" spans="1:34" ht="21" customHeight="1" x14ac:dyDescent="0.25">
      <c r="A20" s="39">
        <v>630</v>
      </c>
      <c r="B20" s="269" t="s">
        <v>555</v>
      </c>
      <c r="C20" s="380">
        <v>0</v>
      </c>
      <c r="D20" s="380">
        <v>0</v>
      </c>
      <c r="E20" s="380">
        <v>0</v>
      </c>
      <c r="F20" s="380">
        <v>0</v>
      </c>
      <c r="G20" s="356">
        <v>0</v>
      </c>
      <c r="H20" s="356">
        <v>0</v>
      </c>
      <c r="I20" s="380">
        <v>0</v>
      </c>
      <c r="J20" s="356">
        <v>0</v>
      </c>
      <c r="K20" s="356">
        <v>0</v>
      </c>
      <c r="L20" s="380">
        <v>0</v>
      </c>
      <c r="M20" s="356">
        <v>0</v>
      </c>
      <c r="N20" s="356">
        <v>0</v>
      </c>
      <c r="O20" s="380">
        <v>0</v>
      </c>
      <c r="P20" s="356">
        <v>0</v>
      </c>
      <c r="Q20" s="356">
        <v>0</v>
      </c>
      <c r="S20" s="5"/>
      <c r="T20" s="5"/>
      <c r="U20" s="5"/>
      <c r="V20" s="5"/>
      <c r="W20" s="5"/>
      <c r="X20" s="5"/>
      <c r="Y20" s="5"/>
      <c r="Z20" s="5"/>
      <c r="AA20" s="5"/>
      <c r="AB20" s="5"/>
      <c r="AC20" s="5"/>
      <c r="AD20" s="5"/>
      <c r="AE20" s="5"/>
      <c r="AF20" s="5"/>
      <c r="AG20" s="5"/>
      <c r="AH20" s="5"/>
    </row>
    <row r="21" spans="1:34" ht="21" customHeight="1" x14ac:dyDescent="0.25">
      <c r="A21" s="39">
        <v>631</v>
      </c>
      <c r="B21" s="269" t="s">
        <v>556</v>
      </c>
      <c r="C21" s="380">
        <v>0</v>
      </c>
      <c r="D21" s="380">
        <v>0</v>
      </c>
      <c r="E21" s="380">
        <v>0</v>
      </c>
      <c r="F21" s="380">
        <v>0</v>
      </c>
      <c r="G21" s="356">
        <v>0</v>
      </c>
      <c r="H21" s="356">
        <v>0</v>
      </c>
      <c r="I21" s="380">
        <v>0</v>
      </c>
      <c r="J21" s="356">
        <v>0</v>
      </c>
      <c r="K21" s="356">
        <v>0</v>
      </c>
      <c r="L21" s="380">
        <v>0</v>
      </c>
      <c r="M21" s="356">
        <v>0</v>
      </c>
      <c r="N21" s="356">
        <v>0</v>
      </c>
      <c r="O21" s="380">
        <v>0</v>
      </c>
      <c r="P21" s="356">
        <v>0</v>
      </c>
      <c r="Q21" s="356">
        <v>0</v>
      </c>
      <c r="S21" s="5"/>
      <c r="T21" s="5"/>
      <c r="U21" s="5"/>
      <c r="V21" s="5"/>
      <c r="W21" s="5"/>
      <c r="X21" s="5"/>
      <c r="Y21" s="5"/>
      <c r="Z21" s="5"/>
      <c r="AA21" s="5"/>
      <c r="AB21" s="5"/>
      <c r="AC21" s="5"/>
      <c r="AD21" s="5"/>
      <c r="AE21" s="5"/>
      <c r="AF21" s="5"/>
      <c r="AG21" s="5"/>
      <c r="AH21" s="5"/>
    </row>
    <row r="22" spans="1:34" ht="21" customHeight="1" x14ac:dyDescent="0.25">
      <c r="A22" s="39">
        <v>633</v>
      </c>
      <c r="B22" s="269" t="s">
        <v>557</v>
      </c>
      <c r="C22" s="380">
        <v>0</v>
      </c>
      <c r="D22" s="380">
        <v>0</v>
      </c>
      <c r="E22" s="380">
        <v>0</v>
      </c>
      <c r="F22" s="380">
        <v>0</v>
      </c>
      <c r="G22" s="356">
        <v>0</v>
      </c>
      <c r="H22" s="356">
        <v>0</v>
      </c>
      <c r="I22" s="380">
        <v>0</v>
      </c>
      <c r="J22" s="356">
        <v>0</v>
      </c>
      <c r="K22" s="356">
        <v>0</v>
      </c>
      <c r="L22" s="380">
        <v>0</v>
      </c>
      <c r="M22" s="356">
        <v>0</v>
      </c>
      <c r="N22" s="356">
        <v>0</v>
      </c>
      <c r="O22" s="380">
        <v>0</v>
      </c>
      <c r="P22" s="356" t="s">
        <v>122</v>
      </c>
      <c r="Q22" s="356">
        <v>0</v>
      </c>
      <c r="S22" s="5"/>
      <c r="T22" s="5"/>
      <c r="U22" s="5"/>
      <c r="V22" s="5"/>
      <c r="W22" s="5"/>
      <c r="X22" s="5"/>
      <c r="Y22" s="5"/>
      <c r="Z22" s="5"/>
      <c r="AA22" s="5"/>
      <c r="AB22" s="5"/>
      <c r="AC22" s="5"/>
      <c r="AD22" s="5"/>
      <c r="AE22" s="5"/>
      <c r="AF22" s="5"/>
      <c r="AG22" s="5"/>
      <c r="AH22" s="5"/>
    </row>
    <row r="23" spans="1:34" ht="21" customHeight="1" x14ac:dyDescent="0.25">
      <c r="A23" s="39">
        <v>634</v>
      </c>
      <c r="B23" s="269" t="s">
        <v>558</v>
      </c>
      <c r="C23" s="380">
        <v>0</v>
      </c>
      <c r="D23" s="380">
        <v>0</v>
      </c>
      <c r="E23" s="380">
        <v>0</v>
      </c>
      <c r="F23" s="380">
        <v>0</v>
      </c>
      <c r="G23" s="356">
        <v>0</v>
      </c>
      <c r="H23" s="356">
        <v>0</v>
      </c>
      <c r="I23" s="380">
        <v>0</v>
      </c>
      <c r="J23" s="356" t="s">
        <v>122</v>
      </c>
      <c r="K23" s="356">
        <v>0</v>
      </c>
      <c r="L23" s="380">
        <v>0</v>
      </c>
      <c r="M23" s="356" t="s">
        <v>122</v>
      </c>
      <c r="N23" s="356">
        <v>0</v>
      </c>
      <c r="O23" s="380">
        <v>0</v>
      </c>
      <c r="P23" s="356">
        <v>0</v>
      </c>
      <c r="Q23" s="356">
        <v>0</v>
      </c>
      <c r="S23" s="5"/>
      <c r="T23" s="5"/>
      <c r="U23" s="5"/>
      <c r="V23" s="5"/>
      <c r="W23" s="5"/>
      <c r="X23" s="5"/>
      <c r="Y23" s="5"/>
      <c r="Z23" s="5"/>
      <c r="AA23" s="5"/>
      <c r="AB23" s="5"/>
      <c r="AC23" s="5"/>
      <c r="AD23" s="5"/>
      <c r="AE23" s="5"/>
      <c r="AF23" s="5"/>
      <c r="AG23" s="5"/>
      <c r="AH23" s="5"/>
    </row>
    <row r="24" spans="1:34" ht="21" customHeight="1" x14ac:dyDescent="0.25">
      <c r="A24" s="39">
        <v>635</v>
      </c>
      <c r="B24" s="269" t="s">
        <v>559</v>
      </c>
      <c r="C24" s="380">
        <v>22</v>
      </c>
      <c r="D24" s="380">
        <v>22</v>
      </c>
      <c r="E24" s="380">
        <v>0</v>
      </c>
      <c r="F24" s="380">
        <v>4</v>
      </c>
      <c r="G24" s="356">
        <v>4</v>
      </c>
      <c r="H24" s="356">
        <v>0</v>
      </c>
      <c r="I24" s="380">
        <v>18</v>
      </c>
      <c r="J24" s="356">
        <v>18</v>
      </c>
      <c r="K24" s="356">
        <v>0</v>
      </c>
      <c r="L24" s="380">
        <v>0</v>
      </c>
      <c r="M24" s="356" t="s">
        <v>122</v>
      </c>
      <c r="N24" s="356">
        <v>0</v>
      </c>
      <c r="O24" s="380">
        <v>10</v>
      </c>
      <c r="P24" s="356">
        <v>10</v>
      </c>
      <c r="Q24" s="356">
        <v>0</v>
      </c>
      <c r="S24" s="5"/>
      <c r="T24" s="5"/>
      <c r="U24" s="5"/>
      <c r="V24" s="5"/>
      <c r="W24" s="5"/>
      <c r="X24" s="5"/>
      <c r="Y24" s="5"/>
      <c r="Z24" s="5"/>
      <c r="AA24" s="5"/>
      <c r="AB24" s="5"/>
      <c r="AC24" s="5"/>
      <c r="AD24" s="5"/>
      <c r="AE24" s="5"/>
      <c r="AF24" s="5"/>
      <c r="AG24" s="5"/>
      <c r="AH24" s="5"/>
    </row>
    <row r="25" spans="1:34" ht="21" customHeight="1" x14ac:dyDescent="0.25">
      <c r="A25" s="39">
        <v>637</v>
      </c>
      <c r="B25" s="269" t="s">
        <v>560</v>
      </c>
      <c r="C25" s="380">
        <v>15</v>
      </c>
      <c r="D25" s="380">
        <v>15</v>
      </c>
      <c r="E25" s="380">
        <v>0</v>
      </c>
      <c r="F25" s="380">
        <v>0</v>
      </c>
      <c r="G25" s="356" t="s">
        <v>122</v>
      </c>
      <c r="H25" s="356">
        <v>0</v>
      </c>
      <c r="I25" s="380">
        <v>4</v>
      </c>
      <c r="J25" s="356">
        <v>4</v>
      </c>
      <c r="K25" s="356">
        <v>0</v>
      </c>
      <c r="L25" s="380">
        <v>11</v>
      </c>
      <c r="M25" s="356">
        <v>11</v>
      </c>
      <c r="N25" s="356">
        <v>0</v>
      </c>
      <c r="O25" s="380">
        <v>15</v>
      </c>
      <c r="P25" s="356">
        <v>15</v>
      </c>
      <c r="Q25" s="356">
        <v>0</v>
      </c>
      <c r="S25" s="5"/>
      <c r="T25" s="5"/>
      <c r="U25" s="5"/>
      <c r="V25" s="5"/>
      <c r="W25" s="5"/>
      <c r="X25" s="5"/>
      <c r="Y25" s="5"/>
      <c r="Z25" s="5"/>
      <c r="AA25" s="5"/>
      <c r="AB25" s="5"/>
      <c r="AC25" s="5"/>
      <c r="AD25" s="5"/>
      <c r="AE25" s="5"/>
      <c r="AF25" s="5"/>
      <c r="AG25" s="5"/>
      <c r="AH25" s="5"/>
    </row>
    <row r="26" spans="1:34" ht="21" customHeight="1" x14ac:dyDescent="0.25">
      <c r="A26" s="39">
        <v>13021</v>
      </c>
      <c r="B26" s="269" t="s">
        <v>561</v>
      </c>
      <c r="C26" s="380">
        <v>11</v>
      </c>
      <c r="D26" s="380">
        <v>11</v>
      </c>
      <c r="E26" s="380">
        <v>0</v>
      </c>
      <c r="F26" s="380">
        <v>0</v>
      </c>
      <c r="G26" s="356" t="s">
        <v>122</v>
      </c>
      <c r="H26" s="356">
        <v>0</v>
      </c>
      <c r="I26" s="380">
        <v>11</v>
      </c>
      <c r="J26" s="356">
        <v>11</v>
      </c>
      <c r="K26" s="356" t="s">
        <v>122</v>
      </c>
      <c r="L26" s="380">
        <v>0</v>
      </c>
      <c r="M26" s="356" t="s">
        <v>122</v>
      </c>
      <c r="N26" s="356" t="s">
        <v>122</v>
      </c>
      <c r="O26" s="380">
        <v>9</v>
      </c>
      <c r="P26" s="356">
        <v>9</v>
      </c>
      <c r="Q26" s="356">
        <v>0</v>
      </c>
      <c r="S26" s="5"/>
      <c r="T26" s="5"/>
      <c r="U26" s="5"/>
      <c r="V26" s="5"/>
      <c r="W26" s="5"/>
      <c r="X26" s="5"/>
      <c r="Y26" s="5"/>
      <c r="Z26" s="5"/>
      <c r="AA26" s="5"/>
      <c r="AB26" s="5"/>
      <c r="AC26" s="5"/>
      <c r="AD26" s="5"/>
      <c r="AE26" s="5"/>
      <c r="AF26" s="5"/>
      <c r="AG26" s="5"/>
      <c r="AH26" s="5"/>
    </row>
    <row r="27" spans="1:34" ht="21" customHeight="1" x14ac:dyDescent="0.25">
      <c r="A27" s="39"/>
      <c r="B27" s="268" t="s">
        <v>562</v>
      </c>
      <c r="C27" s="380">
        <v>3650</v>
      </c>
      <c r="D27" s="380">
        <v>3024</v>
      </c>
      <c r="E27" s="380">
        <v>626</v>
      </c>
      <c r="F27" s="380">
        <v>958</v>
      </c>
      <c r="G27" s="380">
        <v>791</v>
      </c>
      <c r="H27" s="380">
        <v>167</v>
      </c>
      <c r="I27" s="380">
        <v>1974</v>
      </c>
      <c r="J27" s="380">
        <v>1625</v>
      </c>
      <c r="K27" s="380">
        <v>349</v>
      </c>
      <c r="L27" s="380">
        <v>718</v>
      </c>
      <c r="M27" s="380">
        <v>608</v>
      </c>
      <c r="N27" s="380">
        <v>110</v>
      </c>
      <c r="O27" s="380">
        <v>1437</v>
      </c>
      <c r="P27" s="380">
        <v>1178</v>
      </c>
      <c r="Q27" s="380">
        <v>259</v>
      </c>
      <c r="S27" s="5"/>
      <c r="T27" s="5"/>
      <c r="U27" s="5"/>
      <c r="V27" s="5"/>
      <c r="W27" s="5"/>
      <c r="X27" s="5"/>
      <c r="Y27" s="5"/>
      <c r="Z27" s="5"/>
      <c r="AA27" s="5"/>
      <c r="AB27" s="5"/>
      <c r="AC27" s="5"/>
      <c r="AD27" s="5"/>
      <c r="AE27" s="5"/>
      <c r="AF27" s="5"/>
      <c r="AG27" s="5"/>
      <c r="AH27" s="5"/>
    </row>
    <row r="28" spans="1:34" ht="21" customHeight="1" x14ac:dyDescent="0.25">
      <c r="A28" s="39">
        <v>202</v>
      </c>
      <c r="B28" s="269" t="s">
        <v>563</v>
      </c>
      <c r="C28" s="380">
        <v>0</v>
      </c>
      <c r="D28" s="380">
        <v>0</v>
      </c>
      <c r="E28" s="380">
        <v>0</v>
      </c>
      <c r="F28" s="380">
        <v>0</v>
      </c>
      <c r="G28" s="356">
        <v>0</v>
      </c>
      <c r="H28" s="356">
        <v>0</v>
      </c>
      <c r="I28" s="380">
        <v>0</v>
      </c>
      <c r="J28" s="356">
        <v>0</v>
      </c>
      <c r="K28" s="356" t="s">
        <v>122</v>
      </c>
      <c r="L28" s="380">
        <v>0</v>
      </c>
      <c r="M28" s="356" t="s">
        <v>122</v>
      </c>
      <c r="N28" s="356">
        <v>0</v>
      </c>
      <c r="O28" s="380">
        <v>0</v>
      </c>
      <c r="P28" s="356" t="s">
        <v>122</v>
      </c>
      <c r="Q28" s="356">
        <v>0</v>
      </c>
      <c r="S28" s="5"/>
      <c r="T28" s="5"/>
      <c r="U28" s="5"/>
      <c r="V28" s="5"/>
      <c r="W28" s="5"/>
      <c r="X28" s="5"/>
      <c r="Y28" s="5"/>
      <c r="Z28" s="5"/>
      <c r="AA28" s="5"/>
      <c r="AB28" s="5"/>
      <c r="AC28" s="5"/>
      <c r="AD28" s="5"/>
      <c r="AE28" s="5"/>
      <c r="AF28" s="5"/>
      <c r="AG28" s="5"/>
      <c r="AH28" s="5"/>
    </row>
    <row r="29" spans="1:34" ht="21" customHeight="1" x14ac:dyDescent="0.25">
      <c r="A29" s="39">
        <v>207</v>
      </c>
      <c r="B29" s="269" t="s">
        <v>564</v>
      </c>
      <c r="C29" s="380">
        <v>5</v>
      </c>
      <c r="D29" s="380">
        <v>5</v>
      </c>
      <c r="E29" s="380">
        <v>0</v>
      </c>
      <c r="F29" s="380">
        <v>0</v>
      </c>
      <c r="G29" s="356" t="s">
        <v>122</v>
      </c>
      <c r="H29" s="356">
        <v>0</v>
      </c>
      <c r="I29" s="380">
        <v>0</v>
      </c>
      <c r="J29" s="356">
        <v>0</v>
      </c>
      <c r="K29" s="356">
        <v>0</v>
      </c>
      <c r="L29" s="380">
        <v>5</v>
      </c>
      <c r="M29" s="356">
        <v>5</v>
      </c>
      <c r="N29" s="356">
        <v>0</v>
      </c>
      <c r="O29" s="380">
        <v>0</v>
      </c>
      <c r="P29" s="356" t="s">
        <v>122</v>
      </c>
      <c r="Q29" s="356">
        <v>0</v>
      </c>
      <c r="S29" s="5"/>
      <c r="T29" s="5"/>
      <c r="U29" s="5"/>
      <c r="V29" s="5"/>
      <c r="W29" s="5"/>
      <c r="X29" s="5"/>
      <c r="Y29" s="5"/>
      <c r="Z29" s="5"/>
      <c r="AA29" s="5"/>
      <c r="AB29" s="5"/>
      <c r="AC29" s="5"/>
      <c r="AD29" s="5"/>
      <c r="AE29" s="5"/>
      <c r="AF29" s="5"/>
      <c r="AG29" s="5"/>
      <c r="AH29" s="5"/>
    </row>
    <row r="30" spans="1:34" ht="21" customHeight="1" x14ac:dyDescent="0.25">
      <c r="A30" s="39">
        <v>221</v>
      </c>
      <c r="B30" s="269" t="s">
        <v>565</v>
      </c>
      <c r="C30" s="380">
        <v>0</v>
      </c>
      <c r="D30" s="380">
        <v>0</v>
      </c>
      <c r="E30" s="380">
        <v>0</v>
      </c>
      <c r="F30" s="380">
        <v>0</v>
      </c>
      <c r="G30" s="356">
        <v>0</v>
      </c>
      <c r="H30" s="356">
        <v>0</v>
      </c>
      <c r="I30" s="380">
        <v>0</v>
      </c>
      <c r="J30" s="356">
        <v>0</v>
      </c>
      <c r="K30" s="356">
        <v>0</v>
      </c>
      <c r="L30" s="380">
        <v>0</v>
      </c>
      <c r="M30" s="356">
        <v>0</v>
      </c>
      <c r="N30" s="356">
        <v>0</v>
      </c>
      <c r="O30" s="380">
        <v>0</v>
      </c>
      <c r="P30" s="356">
        <v>0</v>
      </c>
      <c r="Q30" s="356">
        <v>0</v>
      </c>
      <c r="S30" s="5"/>
      <c r="T30" s="5"/>
      <c r="U30" s="5"/>
      <c r="V30" s="5"/>
      <c r="W30" s="5"/>
      <c r="X30" s="5"/>
      <c r="Y30" s="5"/>
      <c r="Z30" s="5"/>
      <c r="AA30" s="5"/>
      <c r="AB30" s="5"/>
      <c r="AC30" s="5"/>
      <c r="AD30" s="5"/>
      <c r="AE30" s="5"/>
      <c r="AF30" s="5"/>
      <c r="AG30" s="5"/>
      <c r="AH30" s="5"/>
    </row>
    <row r="31" spans="1:34" ht="21" customHeight="1" x14ac:dyDescent="0.25">
      <c r="A31" s="39">
        <v>222</v>
      </c>
      <c r="B31" s="269" t="s">
        <v>566</v>
      </c>
      <c r="C31" s="380">
        <v>0</v>
      </c>
      <c r="D31" s="380">
        <v>0</v>
      </c>
      <c r="E31" s="380">
        <v>0</v>
      </c>
      <c r="F31" s="380">
        <v>0</v>
      </c>
      <c r="G31" s="356">
        <v>0</v>
      </c>
      <c r="H31" s="356">
        <v>0</v>
      </c>
      <c r="I31" s="380">
        <v>0</v>
      </c>
      <c r="J31" s="356" t="s">
        <v>122</v>
      </c>
      <c r="K31" s="356" t="s">
        <v>122</v>
      </c>
      <c r="L31" s="380">
        <v>0</v>
      </c>
      <c r="M31" s="356">
        <v>0</v>
      </c>
      <c r="N31" s="356">
        <v>0</v>
      </c>
      <c r="O31" s="380">
        <v>0</v>
      </c>
      <c r="P31" s="356">
        <v>0</v>
      </c>
      <c r="Q31" s="356">
        <v>0</v>
      </c>
      <c r="S31" s="5"/>
      <c r="T31" s="5"/>
      <c r="U31" s="5"/>
      <c r="V31" s="5"/>
      <c r="W31" s="5"/>
      <c r="X31" s="5"/>
      <c r="Y31" s="5"/>
      <c r="Z31" s="5"/>
      <c r="AA31" s="5"/>
      <c r="AB31" s="5"/>
      <c r="AC31" s="5"/>
      <c r="AD31" s="5"/>
      <c r="AE31" s="5"/>
      <c r="AF31" s="5"/>
      <c r="AG31" s="5"/>
      <c r="AH31" s="5"/>
    </row>
    <row r="32" spans="1:34" ht="21" customHeight="1" x14ac:dyDescent="0.25">
      <c r="A32" s="39">
        <v>411</v>
      </c>
      <c r="B32" s="269" t="s">
        <v>569</v>
      </c>
      <c r="C32" s="380">
        <v>0</v>
      </c>
      <c r="D32" s="380">
        <v>0</v>
      </c>
      <c r="E32" s="380">
        <v>0</v>
      </c>
      <c r="F32" s="380">
        <v>0</v>
      </c>
      <c r="G32" s="356">
        <v>0</v>
      </c>
      <c r="H32" s="356">
        <v>0</v>
      </c>
      <c r="I32" s="380">
        <v>0</v>
      </c>
      <c r="J32" s="356">
        <v>0</v>
      </c>
      <c r="K32" s="356">
        <v>0</v>
      </c>
      <c r="L32" s="380">
        <v>0</v>
      </c>
      <c r="M32" s="356">
        <v>0</v>
      </c>
      <c r="N32" s="356">
        <v>0</v>
      </c>
      <c r="O32" s="380">
        <v>0</v>
      </c>
      <c r="P32" s="356" t="s">
        <v>122</v>
      </c>
      <c r="Q32" s="356">
        <v>0</v>
      </c>
      <c r="S32" s="5"/>
      <c r="T32" s="5"/>
      <c r="U32" s="5"/>
      <c r="V32" s="5"/>
      <c r="W32" s="5"/>
      <c r="X32" s="5"/>
      <c r="Y32" s="5"/>
      <c r="Z32" s="5"/>
      <c r="AA32" s="5"/>
      <c r="AB32" s="5"/>
      <c r="AC32" s="5"/>
      <c r="AD32" s="5"/>
      <c r="AE32" s="5"/>
      <c r="AF32" s="5"/>
      <c r="AG32" s="5"/>
      <c r="AH32" s="5"/>
    </row>
    <row r="33" spans="1:34" ht="21" customHeight="1" x14ac:dyDescent="0.25">
      <c r="A33" s="39">
        <v>522</v>
      </c>
      <c r="B33" s="269" t="s">
        <v>570</v>
      </c>
      <c r="C33" s="380">
        <v>0</v>
      </c>
      <c r="D33" s="380">
        <v>0</v>
      </c>
      <c r="E33" s="380">
        <v>0</v>
      </c>
      <c r="F33" s="380">
        <v>0</v>
      </c>
      <c r="G33" s="356">
        <v>0</v>
      </c>
      <c r="H33" s="356">
        <v>0</v>
      </c>
      <c r="I33" s="380">
        <v>0</v>
      </c>
      <c r="J33" s="356">
        <v>0</v>
      </c>
      <c r="K33" s="356">
        <v>0</v>
      </c>
      <c r="L33" s="380">
        <v>0</v>
      </c>
      <c r="M33" s="356">
        <v>0</v>
      </c>
      <c r="N33" s="356">
        <v>0</v>
      </c>
      <c r="O33" s="380">
        <v>0</v>
      </c>
      <c r="P33" s="356">
        <v>0</v>
      </c>
      <c r="Q33" s="356">
        <v>0</v>
      </c>
      <c r="S33" s="5"/>
      <c r="T33" s="5"/>
      <c r="U33" s="5"/>
      <c r="V33" s="5"/>
      <c r="W33" s="5"/>
      <c r="X33" s="5"/>
      <c r="Y33" s="5"/>
      <c r="Z33" s="5"/>
      <c r="AA33" s="5"/>
      <c r="AB33" s="5"/>
      <c r="AC33" s="5"/>
      <c r="AD33" s="5"/>
      <c r="AE33" s="5"/>
      <c r="AF33" s="5"/>
      <c r="AG33" s="5"/>
      <c r="AH33" s="5"/>
    </row>
    <row r="34" spans="1:34" ht="21" customHeight="1" x14ac:dyDescent="0.25">
      <c r="A34" s="39">
        <v>523</v>
      </c>
      <c r="B34" s="269" t="s">
        <v>571</v>
      </c>
      <c r="C34" s="380">
        <v>0</v>
      </c>
      <c r="D34" s="380">
        <v>0</v>
      </c>
      <c r="E34" s="380">
        <v>0</v>
      </c>
      <c r="F34" s="380">
        <v>0</v>
      </c>
      <c r="G34" s="356">
        <v>0</v>
      </c>
      <c r="H34" s="356">
        <v>0</v>
      </c>
      <c r="I34" s="380">
        <v>0</v>
      </c>
      <c r="J34" s="356">
        <v>0</v>
      </c>
      <c r="K34" s="356">
        <v>0</v>
      </c>
      <c r="L34" s="380">
        <v>0</v>
      </c>
      <c r="M34" s="356">
        <v>0</v>
      </c>
      <c r="N34" s="356">
        <v>0</v>
      </c>
      <c r="O34" s="380">
        <v>0</v>
      </c>
      <c r="P34" s="356">
        <v>0</v>
      </c>
      <c r="Q34" s="356">
        <v>0</v>
      </c>
      <c r="S34" s="5"/>
      <c r="T34" s="5"/>
      <c r="U34" s="5"/>
      <c r="V34" s="5"/>
      <c r="W34" s="5"/>
      <c r="X34" s="5"/>
      <c r="Y34" s="5"/>
      <c r="Z34" s="5"/>
      <c r="AA34" s="5"/>
      <c r="AB34" s="5"/>
      <c r="AC34" s="5"/>
      <c r="AD34" s="5"/>
      <c r="AE34" s="5"/>
      <c r="AF34" s="5"/>
      <c r="AG34" s="5"/>
      <c r="AH34" s="5"/>
    </row>
    <row r="35" spans="1:34" ht="21" customHeight="1" x14ac:dyDescent="0.25">
      <c r="A35" s="39">
        <v>524</v>
      </c>
      <c r="B35" s="269" t="s">
        <v>572</v>
      </c>
      <c r="C35" s="380">
        <v>948</v>
      </c>
      <c r="D35" s="380">
        <v>868</v>
      </c>
      <c r="E35" s="380">
        <v>80</v>
      </c>
      <c r="F35" s="380">
        <v>220</v>
      </c>
      <c r="G35" s="356">
        <v>206</v>
      </c>
      <c r="H35" s="356">
        <v>14</v>
      </c>
      <c r="I35" s="380">
        <v>556</v>
      </c>
      <c r="J35" s="356">
        <v>512</v>
      </c>
      <c r="K35" s="356">
        <v>44</v>
      </c>
      <c r="L35" s="380">
        <v>172</v>
      </c>
      <c r="M35" s="356">
        <v>150</v>
      </c>
      <c r="N35" s="356">
        <v>22</v>
      </c>
      <c r="O35" s="380">
        <v>218</v>
      </c>
      <c r="P35" s="356">
        <v>200</v>
      </c>
      <c r="Q35" s="356">
        <v>18</v>
      </c>
      <c r="S35" s="5"/>
      <c r="T35" s="5"/>
      <c r="U35" s="5"/>
      <c r="V35" s="5"/>
      <c r="W35" s="5"/>
      <c r="X35" s="5"/>
      <c r="Y35" s="5"/>
      <c r="Z35" s="5"/>
      <c r="AA35" s="5"/>
      <c r="AB35" s="5"/>
      <c r="AC35" s="5"/>
      <c r="AD35" s="5"/>
      <c r="AE35" s="5"/>
      <c r="AF35" s="5"/>
      <c r="AG35" s="5"/>
      <c r="AH35" s="5"/>
    </row>
    <row r="36" spans="1:34" ht="21" customHeight="1" x14ac:dyDescent="0.25">
      <c r="A36" s="39">
        <v>525</v>
      </c>
      <c r="B36" s="269" t="s">
        <v>573</v>
      </c>
      <c r="C36" s="380">
        <v>113</v>
      </c>
      <c r="D36" s="380">
        <v>105</v>
      </c>
      <c r="E36" s="380">
        <v>8</v>
      </c>
      <c r="F36" s="380">
        <v>6</v>
      </c>
      <c r="G36" s="356">
        <v>6</v>
      </c>
      <c r="H36" s="356">
        <v>0</v>
      </c>
      <c r="I36" s="380">
        <v>90</v>
      </c>
      <c r="J36" s="356">
        <v>82</v>
      </c>
      <c r="K36" s="356">
        <v>8</v>
      </c>
      <c r="L36" s="380">
        <v>17</v>
      </c>
      <c r="M36" s="356">
        <v>17</v>
      </c>
      <c r="N36" s="356" t="s">
        <v>122</v>
      </c>
      <c r="O36" s="380">
        <v>91</v>
      </c>
      <c r="P36" s="356">
        <v>85</v>
      </c>
      <c r="Q36" s="356">
        <v>6</v>
      </c>
      <c r="S36" s="5"/>
      <c r="T36" s="5"/>
      <c r="U36" s="5"/>
      <c r="V36" s="5"/>
      <c r="W36" s="5"/>
      <c r="X36" s="5"/>
      <c r="Y36" s="5"/>
      <c r="Z36" s="5"/>
      <c r="AA36" s="5"/>
      <c r="AB36" s="5"/>
      <c r="AC36" s="5"/>
      <c r="AD36" s="5"/>
      <c r="AE36" s="5"/>
      <c r="AF36" s="5"/>
      <c r="AG36" s="5"/>
      <c r="AH36" s="5"/>
    </row>
    <row r="37" spans="1:34" ht="21" customHeight="1" x14ac:dyDescent="0.25">
      <c r="A37" s="39">
        <v>701</v>
      </c>
      <c r="B37" s="269" t="s">
        <v>574</v>
      </c>
      <c r="C37" s="380">
        <v>0</v>
      </c>
      <c r="D37" s="380">
        <v>0</v>
      </c>
      <c r="E37" s="380">
        <v>0</v>
      </c>
      <c r="F37" s="380">
        <v>0</v>
      </c>
      <c r="G37" s="356">
        <v>0</v>
      </c>
      <c r="H37" s="356">
        <v>0</v>
      </c>
      <c r="I37" s="380">
        <v>0</v>
      </c>
      <c r="J37" s="356" t="s">
        <v>122</v>
      </c>
      <c r="K37" s="356">
        <v>0</v>
      </c>
      <c r="L37" s="380">
        <v>0</v>
      </c>
      <c r="M37" s="356">
        <v>0</v>
      </c>
      <c r="N37" s="356">
        <v>0</v>
      </c>
      <c r="O37" s="380">
        <v>0</v>
      </c>
      <c r="P37" s="356" t="s">
        <v>122</v>
      </c>
      <c r="Q37" s="356" t="s">
        <v>122</v>
      </c>
      <c r="S37" s="5"/>
      <c r="T37" s="5"/>
      <c r="U37" s="5"/>
      <c r="V37" s="5"/>
      <c r="W37" s="5"/>
      <c r="X37" s="5"/>
      <c r="Y37" s="5"/>
      <c r="Z37" s="5"/>
      <c r="AA37" s="5"/>
      <c r="AB37" s="5"/>
      <c r="AC37" s="5"/>
      <c r="AD37" s="5"/>
      <c r="AE37" s="5"/>
      <c r="AF37" s="5"/>
      <c r="AG37" s="5"/>
      <c r="AH37" s="5"/>
    </row>
    <row r="38" spans="1:34" ht="21" customHeight="1" x14ac:dyDescent="0.25">
      <c r="A38" s="39">
        <v>702</v>
      </c>
      <c r="B38" s="269" t="s">
        <v>575</v>
      </c>
      <c r="C38" s="380">
        <v>12</v>
      </c>
      <c r="D38" s="380">
        <v>12</v>
      </c>
      <c r="E38" s="380">
        <v>0</v>
      </c>
      <c r="F38" s="380">
        <v>0</v>
      </c>
      <c r="G38" s="356" t="s">
        <v>122</v>
      </c>
      <c r="H38" s="356">
        <v>0</v>
      </c>
      <c r="I38" s="380">
        <v>12</v>
      </c>
      <c r="J38" s="356">
        <v>12</v>
      </c>
      <c r="K38" s="356">
        <v>0</v>
      </c>
      <c r="L38" s="380">
        <v>0</v>
      </c>
      <c r="M38" s="356" t="s">
        <v>122</v>
      </c>
      <c r="N38" s="356">
        <v>0</v>
      </c>
      <c r="O38" s="380">
        <v>6</v>
      </c>
      <c r="P38" s="356">
        <v>6</v>
      </c>
      <c r="Q38" s="356">
        <v>0</v>
      </c>
      <c r="S38" s="5"/>
      <c r="T38" s="5"/>
      <c r="U38" s="5"/>
      <c r="V38" s="5"/>
      <c r="W38" s="5"/>
      <c r="X38" s="5"/>
      <c r="Y38" s="5"/>
      <c r="Z38" s="5"/>
      <c r="AA38" s="5"/>
      <c r="AB38" s="5"/>
      <c r="AC38" s="5"/>
      <c r="AD38" s="5"/>
      <c r="AE38" s="5"/>
      <c r="AF38" s="5"/>
      <c r="AG38" s="5"/>
      <c r="AH38" s="5"/>
    </row>
    <row r="39" spans="1:34" ht="21" customHeight="1" x14ac:dyDescent="0.25">
      <c r="A39" s="39">
        <v>703</v>
      </c>
      <c r="B39" s="269" t="s">
        <v>576</v>
      </c>
      <c r="C39" s="380">
        <v>0</v>
      </c>
      <c r="D39" s="380">
        <v>0</v>
      </c>
      <c r="E39" s="380">
        <v>0</v>
      </c>
      <c r="F39" s="380">
        <v>0</v>
      </c>
      <c r="G39" s="356" t="s">
        <v>122</v>
      </c>
      <c r="H39" s="356">
        <v>0</v>
      </c>
      <c r="I39" s="380">
        <v>0</v>
      </c>
      <c r="J39" s="356" t="s">
        <v>122</v>
      </c>
      <c r="K39" s="356">
        <v>0</v>
      </c>
      <c r="L39" s="380">
        <v>0</v>
      </c>
      <c r="M39" s="356">
        <v>0</v>
      </c>
      <c r="N39" s="356">
        <v>0</v>
      </c>
      <c r="O39" s="380">
        <v>0</v>
      </c>
      <c r="P39" s="356">
        <v>0</v>
      </c>
      <c r="Q39" s="356">
        <v>0</v>
      </c>
      <c r="S39" s="5"/>
      <c r="T39" s="5"/>
      <c r="U39" s="5"/>
      <c r="V39" s="5"/>
      <c r="W39" s="5"/>
      <c r="X39" s="5"/>
      <c r="Y39" s="5"/>
      <c r="Z39" s="5"/>
      <c r="AA39" s="5"/>
      <c r="AB39" s="5"/>
      <c r="AC39" s="5"/>
      <c r="AD39" s="5"/>
      <c r="AE39" s="5"/>
      <c r="AF39" s="5"/>
      <c r="AG39" s="5"/>
      <c r="AH39" s="5"/>
    </row>
    <row r="40" spans="1:34" ht="21" customHeight="1" x14ac:dyDescent="0.25">
      <c r="A40" s="39">
        <v>705</v>
      </c>
      <c r="B40" s="269" t="s">
        <v>577</v>
      </c>
      <c r="C40" s="380">
        <v>0</v>
      </c>
      <c r="D40" s="380">
        <v>0</v>
      </c>
      <c r="E40" s="380">
        <v>0</v>
      </c>
      <c r="F40" s="380">
        <v>0</v>
      </c>
      <c r="G40" s="356" t="s">
        <v>122</v>
      </c>
      <c r="H40" s="356">
        <v>0</v>
      </c>
      <c r="I40" s="380">
        <v>0</v>
      </c>
      <c r="J40" s="356" t="s">
        <v>122</v>
      </c>
      <c r="K40" s="356">
        <v>0</v>
      </c>
      <c r="L40" s="380">
        <v>0</v>
      </c>
      <c r="M40" s="356">
        <v>0</v>
      </c>
      <c r="N40" s="356">
        <v>0</v>
      </c>
      <c r="O40" s="380">
        <v>0</v>
      </c>
      <c r="P40" s="356" t="s">
        <v>122</v>
      </c>
      <c r="Q40" s="356">
        <v>0</v>
      </c>
      <c r="S40" s="5"/>
      <c r="T40" s="5"/>
      <c r="U40" s="5"/>
      <c r="V40" s="5"/>
      <c r="W40" s="5"/>
      <c r="X40" s="5"/>
      <c r="Y40" s="5"/>
      <c r="Z40" s="5"/>
      <c r="AA40" s="5"/>
      <c r="AB40" s="5"/>
      <c r="AC40" s="5"/>
      <c r="AD40" s="5"/>
      <c r="AE40" s="5"/>
      <c r="AF40" s="5"/>
      <c r="AG40" s="5"/>
      <c r="AH40" s="5"/>
    </row>
    <row r="41" spans="1:34" ht="21" customHeight="1" x14ac:dyDescent="0.25">
      <c r="A41" s="39">
        <v>709</v>
      </c>
      <c r="B41" s="269" t="s">
        <v>580</v>
      </c>
      <c r="C41" s="380">
        <v>127</v>
      </c>
      <c r="D41" s="380">
        <v>104</v>
      </c>
      <c r="E41" s="380">
        <v>23</v>
      </c>
      <c r="F41" s="380">
        <v>22</v>
      </c>
      <c r="G41" s="356">
        <v>22</v>
      </c>
      <c r="H41" s="356">
        <v>0</v>
      </c>
      <c r="I41" s="380">
        <v>69</v>
      </c>
      <c r="J41" s="356">
        <v>51</v>
      </c>
      <c r="K41" s="356">
        <v>18</v>
      </c>
      <c r="L41" s="380">
        <v>36</v>
      </c>
      <c r="M41" s="356">
        <v>31</v>
      </c>
      <c r="N41" s="356">
        <v>5</v>
      </c>
      <c r="O41" s="380">
        <v>62</v>
      </c>
      <c r="P41" s="356">
        <v>53</v>
      </c>
      <c r="Q41" s="356">
        <v>9</v>
      </c>
      <c r="S41" s="5"/>
      <c r="T41" s="5"/>
      <c r="U41" s="5"/>
      <c r="V41" s="5"/>
      <c r="W41" s="5"/>
      <c r="X41" s="5"/>
      <c r="Y41" s="5"/>
      <c r="Z41" s="5"/>
      <c r="AA41" s="5"/>
      <c r="AB41" s="5"/>
      <c r="AC41" s="5"/>
      <c r="AD41" s="5"/>
      <c r="AE41" s="5"/>
      <c r="AF41" s="5"/>
      <c r="AG41" s="5"/>
      <c r="AH41" s="5"/>
    </row>
    <row r="42" spans="1:34" ht="21" customHeight="1" x14ac:dyDescent="0.25">
      <c r="A42" s="39">
        <v>710</v>
      </c>
      <c r="B42" s="269" t="s">
        <v>581</v>
      </c>
      <c r="C42" s="380">
        <v>147</v>
      </c>
      <c r="D42" s="380">
        <v>128</v>
      </c>
      <c r="E42" s="380">
        <v>19</v>
      </c>
      <c r="F42" s="380">
        <v>62</v>
      </c>
      <c r="G42" s="356">
        <v>55</v>
      </c>
      <c r="H42" s="356">
        <v>7</v>
      </c>
      <c r="I42" s="380">
        <v>56</v>
      </c>
      <c r="J42" s="356">
        <v>49</v>
      </c>
      <c r="K42" s="356">
        <v>7</v>
      </c>
      <c r="L42" s="380">
        <v>29</v>
      </c>
      <c r="M42" s="356">
        <v>24</v>
      </c>
      <c r="N42" s="356">
        <v>5</v>
      </c>
      <c r="O42" s="380">
        <v>71</v>
      </c>
      <c r="P42" s="356">
        <v>59</v>
      </c>
      <c r="Q42" s="356">
        <v>12</v>
      </c>
      <c r="S42" s="5"/>
      <c r="T42" s="5"/>
      <c r="U42" s="5"/>
      <c r="V42" s="5"/>
      <c r="W42" s="5"/>
      <c r="X42" s="5"/>
      <c r="Y42" s="5"/>
      <c r="Z42" s="5"/>
      <c r="AA42" s="5"/>
      <c r="AB42" s="5"/>
      <c r="AC42" s="5"/>
      <c r="AD42" s="5"/>
      <c r="AE42" s="5"/>
      <c r="AF42" s="5"/>
      <c r="AG42" s="5"/>
      <c r="AH42" s="5"/>
    </row>
    <row r="43" spans="1:34" ht="21" customHeight="1" x14ac:dyDescent="0.25">
      <c r="A43" s="39">
        <v>712</v>
      </c>
      <c r="B43" s="269" t="s">
        <v>582</v>
      </c>
      <c r="C43" s="380">
        <v>70</v>
      </c>
      <c r="D43" s="380">
        <v>65</v>
      </c>
      <c r="E43" s="380">
        <v>5</v>
      </c>
      <c r="F43" s="380">
        <v>21</v>
      </c>
      <c r="G43" s="356">
        <v>21</v>
      </c>
      <c r="H43" s="356" t="s">
        <v>122</v>
      </c>
      <c r="I43" s="380">
        <v>34</v>
      </c>
      <c r="J43" s="356">
        <v>29</v>
      </c>
      <c r="K43" s="356">
        <v>5</v>
      </c>
      <c r="L43" s="380">
        <v>15</v>
      </c>
      <c r="M43" s="356">
        <v>15</v>
      </c>
      <c r="N43" s="356" t="s">
        <v>122</v>
      </c>
      <c r="O43" s="380">
        <v>42</v>
      </c>
      <c r="P43" s="356">
        <v>35</v>
      </c>
      <c r="Q43" s="356">
        <v>7</v>
      </c>
      <c r="S43" s="5"/>
      <c r="T43" s="5"/>
      <c r="U43" s="5"/>
      <c r="V43" s="5"/>
      <c r="W43" s="5"/>
      <c r="X43" s="5"/>
      <c r="Y43" s="5"/>
      <c r="Z43" s="5"/>
      <c r="AA43" s="5"/>
      <c r="AB43" s="5"/>
      <c r="AC43" s="5"/>
      <c r="AD43" s="5"/>
      <c r="AE43" s="5"/>
      <c r="AF43" s="5"/>
      <c r="AG43" s="5"/>
      <c r="AH43" s="5"/>
    </row>
    <row r="44" spans="1:34" ht="21" customHeight="1" x14ac:dyDescent="0.25">
      <c r="A44" s="39">
        <v>714</v>
      </c>
      <c r="B44" s="269" t="s">
        <v>584</v>
      </c>
      <c r="C44" s="380">
        <v>4</v>
      </c>
      <c r="D44" s="380">
        <v>4</v>
      </c>
      <c r="E44" s="380">
        <v>0</v>
      </c>
      <c r="F44" s="380">
        <v>0</v>
      </c>
      <c r="G44" s="356" t="s">
        <v>122</v>
      </c>
      <c r="H44" s="356">
        <v>0</v>
      </c>
      <c r="I44" s="380">
        <v>4</v>
      </c>
      <c r="J44" s="356">
        <v>4</v>
      </c>
      <c r="K44" s="356">
        <v>0</v>
      </c>
      <c r="L44" s="380">
        <v>0</v>
      </c>
      <c r="M44" s="356">
        <v>0</v>
      </c>
      <c r="N44" s="356">
        <v>0</v>
      </c>
      <c r="O44" s="380">
        <v>7</v>
      </c>
      <c r="P44" s="356">
        <v>7</v>
      </c>
      <c r="Q44" s="356" t="s">
        <v>122</v>
      </c>
      <c r="S44" s="5"/>
      <c r="T44" s="5"/>
      <c r="U44" s="5"/>
      <c r="V44" s="5"/>
      <c r="W44" s="5"/>
      <c r="X44" s="5"/>
      <c r="Y44" s="5"/>
      <c r="Z44" s="5"/>
      <c r="AA44" s="5"/>
      <c r="AB44" s="5"/>
      <c r="AC44" s="5"/>
      <c r="AD44" s="5"/>
      <c r="AE44" s="5"/>
      <c r="AF44" s="5"/>
      <c r="AG44" s="5"/>
      <c r="AH44" s="5"/>
    </row>
    <row r="45" spans="1:34" ht="21" customHeight="1" x14ac:dyDescent="0.25">
      <c r="A45" s="39">
        <v>716</v>
      </c>
      <c r="B45" s="269" t="s">
        <v>586</v>
      </c>
      <c r="C45" s="380">
        <v>0</v>
      </c>
      <c r="D45" s="380">
        <v>0</v>
      </c>
      <c r="E45" s="380">
        <v>0</v>
      </c>
      <c r="F45" s="380">
        <v>0</v>
      </c>
      <c r="G45" s="356">
        <v>0</v>
      </c>
      <c r="H45" s="356">
        <v>0</v>
      </c>
      <c r="I45" s="380">
        <v>0</v>
      </c>
      <c r="J45" s="356">
        <v>0</v>
      </c>
      <c r="K45" s="356">
        <v>0</v>
      </c>
      <c r="L45" s="380">
        <v>0</v>
      </c>
      <c r="M45" s="356">
        <v>0</v>
      </c>
      <c r="N45" s="356">
        <v>0</v>
      </c>
      <c r="O45" s="380">
        <v>0</v>
      </c>
      <c r="P45" s="356">
        <v>0</v>
      </c>
      <c r="Q45" s="356">
        <v>0</v>
      </c>
      <c r="S45" s="5"/>
      <c r="T45" s="5"/>
      <c r="U45" s="5"/>
      <c r="V45" s="5"/>
      <c r="W45" s="5"/>
      <c r="X45" s="5"/>
      <c r="Y45" s="5"/>
      <c r="Z45" s="5"/>
      <c r="AA45" s="5"/>
      <c r="AB45" s="5"/>
      <c r="AC45" s="5"/>
      <c r="AD45" s="5"/>
      <c r="AE45" s="5"/>
      <c r="AF45" s="5"/>
      <c r="AG45" s="5"/>
      <c r="AH45" s="5"/>
    </row>
    <row r="46" spans="1:34" ht="21" customHeight="1" x14ac:dyDescent="0.25">
      <c r="A46" s="39">
        <v>717</v>
      </c>
      <c r="B46" s="269" t="s">
        <v>587</v>
      </c>
      <c r="C46" s="380">
        <v>0</v>
      </c>
      <c r="D46" s="380">
        <v>0</v>
      </c>
      <c r="E46" s="380">
        <v>0</v>
      </c>
      <c r="F46" s="380">
        <v>0</v>
      </c>
      <c r="G46" s="356">
        <v>0</v>
      </c>
      <c r="H46" s="356">
        <v>0</v>
      </c>
      <c r="I46" s="380">
        <v>0</v>
      </c>
      <c r="J46" s="356" t="s">
        <v>122</v>
      </c>
      <c r="K46" s="356" t="s">
        <v>122</v>
      </c>
      <c r="L46" s="380">
        <v>0</v>
      </c>
      <c r="M46" s="356" t="s">
        <v>122</v>
      </c>
      <c r="N46" s="356">
        <v>0</v>
      </c>
      <c r="O46" s="380">
        <v>4</v>
      </c>
      <c r="P46" s="356">
        <v>4</v>
      </c>
      <c r="Q46" s="356">
        <v>0</v>
      </c>
      <c r="S46" s="5"/>
      <c r="T46" s="5"/>
      <c r="U46" s="5"/>
      <c r="V46" s="5"/>
      <c r="W46" s="5"/>
      <c r="X46" s="5"/>
      <c r="Y46" s="5"/>
      <c r="Z46" s="5"/>
      <c r="AA46" s="5"/>
      <c r="AB46" s="5"/>
      <c r="AC46" s="5"/>
      <c r="AD46" s="5"/>
      <c r="AE46" s="5"/>
      <c r="AF46" s="5"/>
      <c r="AG46" s="5"/>
      <c r="AH46" s="5"/>
    </row>
    <row r="47" spans="1:34" ht="21" customHeight="1" x14ac:dyDescent="0.25">
      <c r="A47" s="39">
        <v>720</v>
      </c>
      <c r="B47" s="269" t="s">
        <v>589</v>
      </c>
      <c r="C47" s="380">
        <v>0</v>
      </c>
      <c r="D47" s="380">
        <v>0</v>
      </c>
      <c r="E47" s="380">
        <v>0</v>
      </c>
      <c r="F47" s="380">
        <v>0</v>
      </c>
      <c r="G47" s="356">
        <v>0</v>
      </c>
      <c r="H47" s="356">
        <v>0</v>
      </c>
      <c r="I47" s="380">
        <v>0</v>
      </c>
      <c r="J47" s="356">
        <v>0</v>
      </c>
      <c r="K47" s="356">
        <v>0</v>
      </c>
      <c r="L47" s="380">
        <v>0</v>
      </c>
      <c r="M47" s="356">
        <v>0</v>
      </c>
      <c r="N47" s="356">
        <v>0</v>
      </c>
      <c r="O47" s="380">
        <v>0</v>
      </c>
      <c r="P47" s="356" t="s">
        <v>122</v>
      </c>
      <c r="Q47" s="356">
        <v>0</v>
      </c>
      <c r="S47" s="5"/>
      <c r="T47" s="5"/>
      <c r="U47" s="5"/>
      <c r="V47" s="5"/>
      <c r="W47" s="5"/>
      <c r="X47" s="5"/>
      <c r="Y47" s="5"/>
      <c r="Z47" s="5"/>
      <c r="AA47" s="5"/>
      <c r="AB47" s="5"/>
      <c r="AC47" s="5"/>
      <c r="AD47" s="5"/>
      <c r="AE47" s="5"/>
      <c r="AF47" s="5"/>
      <c r="AG47" s="5"/>
      <c r="AH47" s="5"/>
    </row>
    <row r="48" spans="1:34" ht="21" customHeight="1" x14ac:dyDescent="0.25">
      <c r="A48" s="39">
        <v>802</v>
      </c>
      <c r="B48" s="269" t="s">
        <v>590</v>
      </c>
      <c r="C48" s="380">
        <v>139</v>
      </c>
      <c r="D48" s="380">
        <v>127</v>
      </c>
      <c r="E48" s="380">
        <v>12</v>
      </c>
      <c r="F48" s="380">
        <v>15</v>
      </c>
      <c r="G48" s="356">
        <v>15</v>
      </c>
      <c r="H48" s="356" t="s">
        <v>122</v>
      </c>
      <c r="I48" s="380">
        <v>102</v>
      </c>
      <c r="J48" s="356">
        <v>90</v>
      </c>
      <c r="K48" s="356">
        <v>12</v>
      </c>
      <c r="L48" s="380">
        <v>22</v>
      </c>
      <c r="M48" s="356">
        <v>22</v>
      </c>
      <c r="N48" s="356" t="s">
        <v>122</v>
      </c>
      <c r="O48" s="380">
        <v>50</v>
      </c>
      <c r="P48" s="356">
        <v>50</v>
      </c>
      <c r="Q48" s="356">
        <v>0</v>
      </c>
      <c r="S48" s="5"/>
      <c r="T48" s="5"/>
      <c r="U48" s="5"/>
      <c r="V48" s="5"/>
      <c r="W48" s="5"/>
      <c r="X48" s="5"/>
      <c r="Y48" s="5"/>
      <c r="Z48" s="5"/>
      <c r="AA48" s="5"/>
      <c r="AB48" s="5"/>
      <c r="AC48" s="5"/>
      <c r="AD48" s="5"/>
      <c r="AE48" s="5"/>
      <c r="AF48" s="5"/>
      <c r="AG48" s="5"/>
      <c r="AH48" s="5"/>
    </row>
    <row r="49" spans="1:34" ht="21" customHeight="1" x14ac:dyDescent="0.25">
      <c r="A49" s="39">
        <v>803</v>
      </c>
      <c r="B49" s="269" t="s">
        <v>591</v>
      </c>
      <c r="C49" s="380">
        <v>199</v>
      </c>
      <c r="D49" s="380">
        <v>179</v>
      </c>
      <c r="E49" s="380">
        <v>20</v>
      </c>
      <c r="F49" s="380">
        <v>39</v>
      </c>
      <c r="G49" s="356">
        <v>34</v>
      </c>
      <c r="H49" s="356">
        <v>5</v>
      </c>
      <c r="I49" s="380">
        <v>118</v>
      </c>
      <c r="J49" s="356">
        <v>103</v>
      </c>
      <c r="K49" s="356">
        <v>15</v>
      </c>
      <c r="L49" s="380">
        <v>42</v>
      </c>
      <c r="M49" s="356">
        <v>42</v>
      </c>
      <c r="N49" s="356" t="s">
        <v>122</v>
      </c>
      <c r="O49" s="380">
        <v>62</v>
      </c>
      <c r="P49" s="356">
        <v>54</v>
      </c>
      <c r="Q49" s="356">
        <v>8</v>
      </c>
      <c r="S49" s="5"/>
      <c r="T49" s="5"/>
      <c r="U49" s="5"/>
      <c r="V49" s="5"/>
      <c r="W49" s="5"/>
      <c r="X49" s="5"/>
      <c r="Y49" s="5"/>
      <c r="Z49" s="5"/>
      <c r="AA49" s="5"/>
      <c r="AB49" s="5"/>
      <c r="AC49" s="5"/>
      <c r="AD49" s="5"/>
      <c r="AE49" s="5"/>
      <c r="AF49" s="5"/>
      <c r="AG49" s="5"/>
      <c r="AH49" s="5"/>
    </row>
    <row r="50" spans="1:34" ht="21" customHeight="1" x14ac:dyDescent="0.25">
      <c r="A50" s="39">
        <v>804</v>
      </c>
      <c r="B50" s="269" t="s">
        <v>592</v>
      </c>
      <c r="C50" s="380">
        <v>105</v>
      </c>
      <c r="D50" s="380">
        <v>90</v>
      </c>
      <c r="E50" s="380">
        <v>15</v>
      </c>
      <c r="F50" s="380">
        <v>18</v>
      </c>
      <c r="G50" s="356">
        <v>18</v>
      </c>
      <c r="H50" s="356" t="s">
        <v>122</v>
      </c>
      <c r="I50" s="380">
        <v>77</v>
      </c>
      <c r="J50" s="356">
        <v>62</v>
      </c>
      <c r="K50" s="356">
        <v>15</v>
      </c>
      <c r="L50" s="380">
        <v>10</v>
      </c>
      <c r="M50" s="356">
        <v>10</v>
      </c>
      <c r="N50" s="356" t="s">
        <v>122</v>
      </c>
      <c r="O50" s="380">
        <v>25</v>
      </c>
      <c r="P50" s="356">
        <v>19</v>
      </c>
      <c r="Q50" s="356">
        <v>6</v>
      </c>
      <c r="S50" s="5"/>
      <c r="T50" s="5"/>
      <c r="U50" s="5"/>
      <c r="V50" s="5"/>
      <c r="W50" s="5"/>
      <c r="X50" s="5"/>
      <c r="Y50" s="5"/>
      <c r="Z50" s="5"/>
      <c r="AA50" s="5"/>
      <c r="AB50" s="5"/>
      <c r="AC50" s="5"/>
      <c r="AD50" s="5"/>
      <c r="AE50" s="5"/>
      <c r="AF50" s="5"/>
      <c r="AG50" s="5"/>
      <c r="AH50" s="5"/>
    </row>
    <row r="51" spans="1:34" ht="21" customHeight="1" x14ac:dyDescent="0.25">
      <c r="A51" s="39">
        <v>806</v>
      </c>
      <c r="B51" s="269" t="s">
        <v>593</v>
      </c>
      <c r="C51" s="380">
        <v>0</v>
      </c>
      <c r="D51" s="380">
        <v>0</v>
      </c>
      <c r="E51" s="380">
        <v>0</v>
      </c>
      <c r="F51" s="380">
        <v>0</v>
      </c>
      <c r="G51" s="356">
        <v>0</v>
      </c>
      <c r="H51" s="356">
        <v>0</v>
      </c>
      <c r="I51" s="380">
        <v>0</v>
      </c>
      <c r="J51" s="356">
        <v>0</v>
      </c>
      <c r="K51" s="356">
        <v>0</v>
      </c>
      <c r="L51" s="380">
        <v>0</v>
      </c>
      <c r="M51" s="356">
        <v>0</v>
      </c>
      <c r="N51" s="356">
        <v>0</v>
      </c>
      <c r="O51" s="380">
        <v>0</v>
      </c>
      <c r="P51" s="356">
        <v>0</v>
      </c>
      <c r="Q51" s="356">
        <v>0</v>
      </c>
      <c r="S51" s="5"/>
      <c r="T51" s="5"/>
      <c r="U51" s="5"/>
      <c r="V51" s="5"/>
      <c r="W51" s="5"/>
      <c r="X51" s="5"/>
      <c r="Y51" s="5"/>
      <c r="Z51" s="5"/>
      <c r="AA51" s="5"/>
      <c r="AB51" s="5"/>
      <c r="AC51" s="5"/>
      <c r="AD51" s="5"/>
      <c r="AE51" s="5"/>
      <c r="AF51" s="5"/>
      <c r="AG51" s="5"/>
      <c r="AH51" s="5"/>
    </row>
    <row r="52" spans="1:34" ht="21" customHeight="1" x14ac:dyDescent="0.25">
      <c r="A52" s="39">
        <v>827</v>
      </c>
      <c r="B52" s="269" t="s">
        <v>594</v>
      </c>
      <c r="C52" s="380">
        <v>0</v>
      </c>
      <c r="D52" s="380">
        <v>0</v>
      </c>
      <c r="E52" s="380">
        <v>0</v>
      </c>
      <c r="F52" s="380">
        <v>0</v>
      </c>
      <c r="G52" s="356">
        <v>0</v>
      </c>
      <c r="H52" s="356">
        <v>0</v>
      </c>
      <c r="I52" s="380">
        <v>0</v>
      </c>
      <c r="J52" s="356">
        <v>0</v>
      </c>
      <c r="K52" s="356">
        <v>0</v>
      </c>
      <c r="L52" s="380">
        <v>0</v>
      </c>
      <c r="M52" s="356">
        <v>0</v>
      </c>
      <c r="N52" s="356">
        <v>0</v>
      </c>
      <c r="O52" s="380">
        <v>0</v>
      </c>
      <c r="P52" s="356">
        <v>0</v>
      </c>
      <c r="Q52" s="356">
        <v>0</v>
      </c>
      <c r="S52" s="5"/>
      <c r="T52" s="5"/>
      <c r="U52" s="5"/>
      <c r="V52" s="5"/>
      <c r="W52" s="5"/>
      <c r="X52" s="5"/>
      <c r="Y52" s="5"/>
      <c r="Z52" s="5"/>
      <c r="AA52" s="5"/>
      <c r="AB52" s="5"/>
      <c r="AC52" s="5"/>
      <c r="AD52" s="5"/>
      <c r="AE52" s="5"/>
      <c r="AF52" s="5"/>
      <c r="AG52" s="5"/>
      <c r="AH52" s="5"/>
    </row>
    <row r="53" spans="1:34" ht="21" customHeight="1" x14ac:dyDescent="0.25">
      <c r="A53" s="39">
        <v>828</v>
      </c>
      <c r="B53" s="269" t="s">
        <v>595</v>
      </c>
      <c r="C53" s="380">
        <v>0</v>
      </c>
      <c r="D53" s="380">
        <v>0</v>
      </c>
      <c r="E53" s="380">
        <v>0</v>
      </c>
      <c r="F53" s="380">
        <v>0</v>
      </c>
      <c r="G53" s="356">
        <v>0</v>
      </c>
      <c r="H53" s="356">
        <v>0</v>
      </c>
      <c r="I53" s="380">
        <v>0</v>
      </c>
      <c r="J53" s="356">
        <v>0</v>
      </c>
      <c r="K53" s="356">
        <v>0</v>
      </c>
      <c r="L53" s="380">
        <v>0</v>
      </c>
      <c r="M53" s="356">
        <v>0</v>
      </c>
      <c r="N53" s="356">
        <v>0</v>
      </c>
      <c r="O53" s="380">
        <v>0</v>
      </c>
      <c r="P53" s="356" t="s">
        <v>122</v>
      </c>
      <c r="Q53" s="356">
        <v>0</v>
      </c>
      <c r="S53" s="5"/>
      <c r="T53" s="5"/>
      <c r="U53" s="5"/>
      <c r="V53" s="5"/>
      <c r="W53" s="5"/>
      <c r="X53" s="5"/>
      <c r="Y53" s="5"/>
      <c r="Z53" s="5"/>
      <c r="AA53" s="5"/>
      <c r="AB53" s="5"/>
      <c r="AC53" s="5"/>
      <c r="AD53" s="5"/>
      <c r="AE53" s="5"/>
      <c r="AF53" s="5"/>
      <c r="AG53" s="5"/>
      <c r="AH53" s="5"/>
    </row>
    <row r="54" spans="1:34" ht="21" customHeight="1" x14ac:dyDescent="0.25">
      <c r="A54" s="39">
        <v>830</v>
      </c>
      <c r="B54" s="269" t="s">
        <v>596</v>
      </c>
      <c r="C54" s="380">
        <v>0</v>
      </c>
      <c r="D54" s="380">
        <v>0</v>
      </c>
      <c r="E54" s="380">
        <v>0</v>
      </c>
      <c r="F54" s="380">
        <v>0</v>
      </c>
      <c r="G54" s="356">
        <v>0</v>
      </c>
      <c r="H54" s="356">
        <v>0</v>
      </c>
      <c r="I54" s="380">
        <v>0</v>
      </c>
      <c r="J54" s="356">
        <v>0</v>
      </c>
      <c r="K54" s="356">
        <v>0</v>
      </c>
      <c r="L54" s="380">
        <v>0</v>
      </c>
      <c r="M54" s="356">
        <v>0</v>
      </c>
      <c r="N54" s="356">
        <v>0</v>
      </c>
      <c r="O54" s="380">
        <v>0</v>
      </c>
      <c r="P54" s="356">
        <v>0</v>
      </c>
      <c r="Q54" s="356">
        <v>0</v>
      </c>
      <c r="S54" s="5"/>
      <c r="T54" s="5"/>
      <c r="U54" s="5"/>
      <c r="V54" s="5"/>
      <c r="W54" s="5"/>
      <c r="X54" s="5"/>
      <c r="Y54" s="5"/>
      <c r="Z54" s="5"/>
      <c r="AA54" s="5"/>
      <c r="AB54" s="5"/>
      <c r="AC54" s="5"/>
      <c r="AD54" s="5"/>
      <c r="AE54" s="5"/>
      <c r="AF54" s="5"/>
      <c r="AG54" s="5"/>
      <c r="AH54" s="5"/>
    </row>
    <row r="55" spans="1:34" ht="21" customHeight="1" x14ac:dyDescent="0.25">
      <c r="A55" s="39">
        <v>901</v>
      </c>
      <c r="B55" s="269" t="s">
        <v>1343</v>
      </c>
      <c r="C55" s="380">
        <v>429</v>
      </c>
      <c r="D55" s="380">
        <v>366</v>
      </c>
      <c r="E55" s="380">
        <v>63</v>
      </c>
      <c r="F55" s="380">
        <v>109</v>
      </c>
      <c r="G55" s="356">
        <v>87</v>
      </c>
      <c r="H55" s="356">
        <v>22</v>
      </c>
      <c r="I55" s="380">
        <v>207</v>
      </c>
      <c r="J55" s="356">
        <v>179</v>
      </c>
      <c r="K55" s="356">
        <v>28</v>
      </c>
      <c r="L55" s="380">
        <v>113</v>
      </c>
      <c r="M55" s="356">
        <v>100</v>
      </c>
      <c r="N55" s="356">
        <v>13</v>
      </c>
      <c r="O55" s="380">
        <v>216</v>
      </c>
      <c r="P55" s="356">
        <v>194</v>
      </c>
      <c r="Q55" s="356">
        <v>22</v>
      </c>
      <c r="S55" s="5"/>
      <c r="T55" s="5"/>
      <c r="U55" s="5"/>
      <c r="V55" s="5"/>
      <c r="W55" s="5"/>
      <c r="X55" s="5"/>
      <c r="Y55" s="5"/>
      <c r="Z55" s="5"/>
      <c r="AA55" s="5"/>
      <c r="AB55" s="5"/>
      <c r="AC55" s="5"/>
      <c r="AD55" s="5"/>
      <c r="AE55" s="5"/>
      <c r="AF55" s="5"/>
      <c r="AG55" s="5"/>
      <c r="AH55" s="5"/>
    </row>
    <row r="56" spans="1:34" ht="21" customHeight="1" x14ac:dyDescent="0.25">
      <c r="A56" s="39">
        <v>905</v>
      </c>
      <c r="B56" s="269" t="s">
        <v>598</v>
      </c>
      <c r="C56" s="380">
        <v>21</v>
      </c>
      <c r="D56" s="380">
        <v>21</v>
      </c>
      <c r="E56" s="380">
        <v>0</v>
      </c>
      <c r="F56" s="380">
        <v>4</v>
      </c>
      <c r="G56" s="356">
        <v>4</v>
      </c>
      <c r="H56" s="356" t="s">
        <v>122</v>
      </c>
      <c r="I56" s="380">
        <v>11</v>
      </c>
      <c r="J56" s="356">
        <v>11</v>
      </c>
      <c r="K56" s="356">
        <v>0</v>
      </c>
      <c r="L56" s="380">
        <v>6</v>
      </c>
      <c r="M56" s="356">
        <v>6</v>
      </c>
      <c r="N56" s="356">
        <v>0</v>
      </c>
      <c r="O56" s="380">
        <v>0</v>
      </c>
      <c r="P56" s="356" t="s">
        <v>122</v>
      </c>
      <c r="Q56" s="356">
        <v>0</v>
      </c>
      <c r="S56" s="5"/>
      <c r="T56" s="5"/>
      <c r="U56" s="5"/>
      <c r="V56" s="5"/>
      <c r="W56" s="5"/>
      <c r="X56" s="5"/>
      <c r="Y56" s="5"/>
      <c r="Z56" s="5"/>
      <c r="AA56" s="5"/>
      <c r="AB56" s="5"/>
      <c r="AC56" s="5"/>
      <c r="AD56" s="5"/>
      <c r="AE56" s="5"/>
      <c r="AF56" s="5"/>
      <c r="AG56" s="5"/>
      <c r="AH56" s="5"/>
    </row>
    <row r="57" spans="1:34" ht="21" customHeight="1" x14ac:dyDescent="0.25">
      <c r="A57" s="39">
        <v>910</v>
      </c>
      <c r="B57" s="269" t="s">
        <v>599</v>
      </c>
      <c r="C57" s="380">
        <v>0</v>
      </c>
      <c r="D57" s="380">
        <v>0</v>
      </c>
      <c r="E57" s="380">
        <v>0</v>
      </c>
      <c r="F57" s="380">
        <v>0</v>
      </c>
      <c r="G57" s="356">
        <v>0</v>
      </c>
      <c r="H57" s="356">
        <v>0</v>
      </c>
      <c r="I57" s="380">
        <v>0</v>
      </c>
      <c r="J57" s="356">
        <v>0</v>
      </c>
      <c r="K57" s="356">
        <v>0</v>
      </c>
      <c r="L57" s="380">
        <v>0</v>
      </c>
      <c r="M57" s="356">
        <v>0</v>
      </c>
      <c r="N57" s="356">
        <v>0</v>
      </c>
      <c r="O57" s="380">
        <v>0</v>
      </c>
      <c r="P57" s="356">
        <v>0</v>
      </c>
      <c r="Q57" s="356">
        <v>0</v>
      </c>
      <c r="S57" s="5"/>
      <c r="T57" s="5"/>
      <c r="U57" s="5"/>
      <c r="V57" s="5"/>
      <c r="W57" s="5"/>
      <c r="X57" s="5"/>
      <c r="Y57" s="5"/>
      <c r="Z57" s="5"/>
      <c r="AA57" s="5"/>
      <c r="AB57" s="5"/>
      <c r="AC57" s="5"/>
      <c r="AD57" s="5"/>
      <c r="AE57" s="5"/>
      <c r="AF57" s="5"/>
      <c r="AG57" s="5"/>
      <c r="AH57" s="5"/>
    </row>
    <row r="58" spans="1:34" ht="21" customHeight="1" x14ac:dyDescent="0.25">
      <c r="A58" s="39">
        <v>11004</v>
      </c>
      <c r="B58" s="269" t="s">
        <v>1370</v>
      </c>
      <c r="C58" s="380">
        <v>0</v>
      </c>
      <c r="D58" s="380">
        <v>0</v>
      </c>
      <c r="E58" s="380">
        <v>0</v>
      </c>
      <c r="F58" s="380">
        <v>0</v>
      </c>
      <c r="G58" s="356">
        <v>0</v>
      </c>
      <c r="H58" s="356">
        <v>0</v>
      </c>
      <c r="I58" s="380">
        <v>0</v>
      </c>
      <c r="J58" s="356">
        <v>0</v>
      </c>
      <c r="K58" s="356">
        <v>0</v>
      </c>
      <c r="L58" s="380">
        <v>0</v>
      </c>
      <c r="M58" s="356">
        <v>0</v>
      </c>
      <c r="N58" s="356">
        <v>0</v>
      </c>
      <c r="O58" s="380">
        <v>0</v>
      </c>
      <c r="P58" s="356">
        <v>0</v>
      </c>
      <c r="Q58" s="356">
        <v>0</v>
      </c>
      <c r="S58" s="5"/>
      <c r="T58" s="5"/>
      <c r="U58" s="5"/>
      <c r="V58" s="5"/>
      <c r="W58" s="5"/>
      <c r="X58" s="5"/>
      <c r="Y58" s="5"/>
      <c r="Z58" s="5"/>
      <c r="AA58" s="5"/>
      <c r="AB58" s="5"/>
      <c r="AC58" s="5"/>
      <c r="AD58" s="5"/>
      <c r="AE58" s="5"/>
      <c r="AF58" s="5"/>
      <c r="AG58" s="5"/>
      <c r="AH58" s="5"/>
    </row>
    <row r="59" spans="1:34" ht="21" customHeight="1" x14ac:dyDescent="0.25">
      <c r="A59" s="39">
        <v>11005</v>
      </c>
      <c r="B59" s="269" t="s">
        <v>602</v>
      </c>
      <c r="C59" s="380">
        <v>0</v>
      </c>
      <c r="D59" s="380">
        <v>0</v>
      </c>
      <c r="E59" s="380">
        <v>0</v>
      </c>
      <c r="F59" s="380">
        <v>0</v>
      </c>
      <c r="G59" s="356">
        <v>0</v>
      </c>
      <c r="H59" s="356">
        <v>0</v>
      </c>
      <c r="I59" s="380">
        <v>0</v>
      </c>
      <c r="J59" s="356">
        <v>0</v>
      </c>
      <c r="K59" s="356">
        <v>0</v>
      </c>
      <c r="L59" s="380">
        <v>0</v>
      </c>
      <c r="M59" s="356">
        <v>0</v>
      </c>
      <c r="N59" s="356">
        <v>0</v>
      </c>
      <c r="O59" s="380">
        <v>0</v>
      </c>
      <c r="P59" s="356">
        <v>0</v>
      </c>
      <c r="Q59" s="356">
        <v>0</v>
      </c>
      <c r="S59" s="5"/>
      <c r="T59" s="5"/>
      <c r="U59" s="5"/>
      <c r="V59" s="5"/>
      <c r="W59" s="5"/>
      <c r="X59" s="5"/>
      <c r="Y59" s="5"/>
      <c r="Z59" s="5"/>
      <c r="AA59" s="5"/>
      <c r="AB59" s="5"/>
      <c r="AC59" s="5"/>
      <c r="AD59" s="5"/>
      <c r="AE59" s="5"/>
      <c r="AF59" s="5"/>
      <c r="AG59" s="5"/>
      <c r="AH59" s="5"/>
    </row>
    <row r="60" spans="1:34" ht="21" customHeight="1" x14ac:dyDescent="0.25">
      <c r="A60" s="39">
        <v>11102</v>
      </c>
      <c r="B60" s="269" t="s">
        <v>603</v>
      </c>
      <c r="C60" s="380">
        <v>0</v>
      </c>
      <c r="D60" s="380">
        <v>0</v>
      </c>
      <c r="E60" s="380">
        <v>0</v>
      </c>
      <c r="F60" s="380">
        <v>0</v>
      </c>
      <c r="G60" s="356">
        <v>0</v>
      </c>
      <c r="H60" s="356">
        <v>0</v>
      </c>
      <c r="I60" s="380">
        <v>0</v>
      </c>
      <c r="J60" s="356">
        <v>0</v>
      </c>
      <c r="K60" s="356">
        <v>0</v>
      </c>
      <c r="L60" s="380">
        <v>0</v>
      </c>
      <c r="M60" s="356">
        <v>0</v>
      </c>
      <c r="N60" s="356">
        <v>0</v>
      </c>
      <c r="O60" s="380">
        <v>0</v>
      </c>
      <c r="P60" s="356">
        <v>0</v>
      </c>
      <c r="Q60" s="356">
        <v>0</v>
      </c>
      <c r="S60" s="5"/>
      <c r="T60" s="5"/>
      <c r="U60" s="5"/>
      <c r="V60" s="5"/>
      <c r="W60" s="5"/>
      <c r="X60" s="5"/>
      <c r="Y60" s="5"/>
      <c r="Z60" s="5"/>
      <c r="AA60" s="5"/>
      <c r="AB60" s="5"/>
      <c r="AC60" s="5"/>
      <c r="AD60" s="5"/>
      <c r="AE60" s="5"/>
      <c r="AF60" s="5"/>
      <c r="AG60" s="5"/>
      <c r="AH60" s="5"/>
    </row>
    <row r="61" spans="1:34" ht="21" customHeight="1" x14ac:dyDescent="0.25">
      <c r="A61" s="39">
        <v>11103</v>
      </c>
      <c r="B61" s="269" t="s">
        <v>604</v>
      </c>
      <c r="C61" s="380">
        <v>0</v>
      </c>
      <c r="D61" s="380">
        <v>0</v>
      </c>
      <c r="E61" s="380">
        <v>0</v>
      </c>
      <c r="F61" s="380">
        <v>0</v>
      </c>
      <c r="G61" s="356">
        <v>0</v>
      </c>
      <c r="H61" s="356">
        <v>0</v>
      </c>
      <c r="I61" s="380">
        <v>0</v>
      </c>
      <c r="J61" s="356">
        <v>0</v>
      </c>
      <c r="K61" s="356">
        <v>0</v>
      </c>
      <c r="L61" s="380">
        <v>0</v>
      </c>
      <c r="M61" s="356">
        <v>0</v>
      </c>
      <c r="N61" s="356">
        <v>0</v>
      </c>
      <c r="O61" s="380">
        <v>0</v>
      </c>
      <c r="P61" s="356">
        <v>0</v>
      </c>
      <c r="Q61" s="356">
        <v>0</v>
      </c>
      <c r="S61" s="5"/>
      <c r="T61" s="5"/>
      <c r="U61" s="5"/>
      <c r="V61" s="5"/>
      <c r="W61" s="5"/>
      <c r="X61" s="5"/>
      <c r="Y61" s="5"/>
      <c r="Z61" s="5"/>
      <c r="AA61" s="5"/>
      <c r="AB61" s="5"/>
      <c r="AC61" s="5"/>
      <c r="AD61" s="5"/>
      <c r="AE61" s="5"/>
      <c r="AF61" s="5"/>
      <c r="AG61" s="5"/>
      <c r="AH61" s="5"/>
    </row>
    <row r="62" spans="1:34" ht="21" customHeight="1" x14ac:dyDescent="0.25">
      <c r="A62" s="39">
        <v>12086</v>
      </c>
      <c r="B62" s="269" t="s">
        <v>605</v>
      </c>
      <c r="C62" s="380">
        <v>0</v>
      </c>
      <c r="D62" s="380">
        <v>0</v>
      </c>
      <c r="E62" s="380">
        <v>0</v>
      </c>
      <c r="F62" s="380">
        <v>0</v>
      </c>
      <c r="G62" s="356">
        <v>0</v>
      </c>
      <c r="H62" s="356">
        <v>0</v>
      </c>
      <c r="I62" s="380">
        <v>0</v>
      </c>
      <c r="J62" s="356">
        <v>0</v>
      </c>
      <c r="K62" s="356">
        <v>0</v>
      </c>
      <c r="L62" s="380">
        <v>0</v>
      </c>
      <c r="M62" s="356">
        <v>0</v>
      </c>
      <c r="N62" s="356">
        <v>0</v>
      </c>
      <c r="O62" s="380">
        <v>0</v>
      </c>
      <c r="P62" s="356" t="s">
        <v>122</v>
      </c>
      <c r="Q62" s="356">
        <v>0</v>
      </c>
      <c r="S62" s="5"/>
      <c r="T62" s="5"/>
      <c r="U62" s="5"/>
      <c r="V62" s="5"/>
      <c r="W62" s="5"/>
      <c r="X62" s="5"/>
      <c r="Y62" s="5"/>
      <c r="Z62" s="5"/>
      <c r="AA62" s="5"/>
      <c r="AB62" s="5"/>
      <c r="AC62" s="5"/>
      <c r="AD62" s="5"/>
      <c r="AE62" s="5"/>
      <c r="AF62" s="5"/>
      <c r="AG62" s="5"/>
      <c r="AH62" s="5"/>
    </row>
    <row r="63" spans="1:34" ht="21" customHeight="1" x14ac:dyDescent="0.25">
      <c r="A63" s="39">
        <v>13001</v>
      </c>
      <c r="B63" s="269" t="s">
        <v>606</v>
      </c>
      <c r="C63" s="380">
        <v>1331</v>
      </c>
      <c r="D63" s="380">
        <v>950</v>
      </c>
      <c r="E63" s="380">
        <v>381</v>
      </c>
      <c r="F63" s="380">
        <v>442</v>
      </c>
      <c r="G63" s="356">
        <v>323</v>
      </c>
      <c r="H63" s="356">
        <v>119</v>
      </c>
      <c r="I63" s="380">
        <v>638</v>
      </c>
      <c r="J63" s="356">
        <v>441</v>
      </c>
      <c r="K63" s="356">
        <v>197</v>
      </c>
      <c r="L63" s="380">
        <v>251</v>
      </c>
      <c r="M63" s="356">
        <v>186</v>
      </c>
      <c r="N63" s="356">
        <v>65</v>
      </c>
      <c r="O63" s="380">
        <v>583</v>
      </c>
      <c r="P63" s="356">
        <v>412</v>
      </c>
      <c r="Q63" s="356">
        <v>171</v>
      </c>
      <c r="S63" s="5"/>
      <c r="T63" s="5"/>
      <c r="U63" s="5"/>
      <c r="V63" s="5"/>
      <c r="W63" s="5"/>
      <c r="X63" s="5"/>
      <c r="Y63" s="5"/>
      <c r="Z63" s="5"/>
      <c r="AA63" s="5"/>
      <c r="AB63" s="5"/>
      <c r="AC63" s="5"/>
      <c r="AD63" s="5"/>
      <c r="AE63" s="5"/>
      <c r="AF63" s="5"/>
      <c r="AG63" s="5"/>
      <c r="AH63" s="5"/>
    </row>
    <row r="64" spans="1:34" ht="21" customHeight="1" x14ac:dyDescent="0.25">
      <c r="A64" s="39">
        <v>14056</v>
      </c>
      <c r="B64" s="269" t="s">
        <v>607</v>
      </c>
      <c r="C64" s="380">
        <v>0</v>
      </c>
      <c r="D64" s="380">
        <v>0</v>
      </c>
      <c r="E64" s="380">
        <v>0</v>
      </c>
      <c r="F64" s="380">
        <v>0</v>
      </c>
      <c r="G64" s="356">
        <v>0</v>
      </c>
      <c r="H64" s="356">
        <v>0</v>
      </c>
      <c r="I64" s="380">
        <v>0</v>
      </c>
      <c r="J64" s="356" t="s">
        <v>122</v>
      </c>
      <c r="K64" s="356">
        <v>0</v>
      </c>
      <c r="L64" s="380">
        <v>0</v>
      </c>
      <c r="M64" s="356" t="s">
        <v>122</v>
      </c>
      <c r="N64" s="356">
        <v>0</v>
      </c>
      <c r="O64" s="380">
        <v>0</v>
      </c>
      <c r="P64" s="356">
        <v>0</v>
      </c>
      <c r="Q64" s="356">
        <v>0</v>
      </c>
      <c r="S64" s="5"/>
      <c r="T64" s="5"/>
      <c r="U64" s="5"/>
      <c r="V64" s="5"/>
      <c r="W64" s="5"/>
      <c r="X64" s="5"/>
      <c r="Y64" s="5"/>
      <c r="Z64" s="5"/>
      <c r="AA64" s="5"/>
      <c r="AB64" s="5"/>
      <c r="AC64" s="5"/>
      <c r="AD64" s="5"/>
      <c r="AE64" s="5"/>
      <c r="AF64" s="5"/>
      <c r="AG64" s="5"/>
      <c r="AH64" s="5"/>
    </row>
    <row r="65" spans="1:34" ht="21" customHeight="1" x14ac:dyDescent="0.25">
      <c r="A65" s="39">
        <v>19109</v>
      </c>
      <c r="B65" s="269" t="s">
        <v>608</v>
      </c>
      <c r="C65" s="380">
        <v>0</v>
      </c>
      <c r="D65" s="380">
        <v>0</v>
      </c>
      <c r="E65" s="380">
        <v>0</v>
      </c>
      <c r="F65" s="380">
        <v>0</v>
      </c>
      <c r="G65" s="356">
        <v>0</v>
      </c>
      <c r="H65" s="356">
        <v>0</v>
      </c>
      <c r="I65" s="380">
        <v>0</v>
      </c>
      <c r="J65" s="356">
        <v>0</v>
      </c>
      <c r="K65" s="356">
        <v>0</v>
      </c>
      <c r="L65" s="380">
        <v>0</v>
      </c>
      <c r="M65" s="356">
        <v>0</v>
      </c>
      <c r="N65" s="356">
        <v>0</v>
      </c>
      <c r="O65" s="380">
        <v>0</v>
      </c>
      <c r="P65" s="356">
        <v>0</v>
      </c>
      <c r="Q65" s="356">
        <v>0</v>
      </c>
      <c r="S65" s="5"/>
      <c r="T65" s="5"/>
      <c r="U65" s="5"/>
      <c r="V65" s="5"/>
      <c r="W65" s="5"/>
      <c r="X65" s="5"/>
      <c r="Y65" s="5"/>
      <c r="Z65" s="5"/>
      <c r="AA65" s="5"/>
      <c r="AB65" s="5"/>
      <c r="AC65" s="5"/>
      <c r="AD65" s="5"/>
      <c r="AE65" s="5"/>
      <c r="AF65" s="5"/>
      <c r="AG65" s="5"/>
      <c r="AH65" s="5"/>
    </row>
    <row r="66" spans="1:34" ht="21" customHeight="1" x14ac:dyDescent="0.25">
      <c r="A66" s="39">
        <v>19113</v>
      </c>
      <c r="B66" s="269" t="s">
        <v>609</v>
      </c>
      <c r="C66" s="380">
        <v>0</v>
      </c>
      <c r="D66" s="380">
        <v>0</v>
      </c>
      <c r="E66" s="380">
        <v>0</v>
      </c>
      <c r="F66" s="380">
        <v>0</v>
      </c>
      <c r="G66" s="356">
        <v>0</v>
      </c>
      <c r="H66" s="356">
        <v>0</v>
      </c>
      <c r="I66" s="380">
        <v>0</v>
      </c>
      <c r="J66" s="356">
        <v>0</v>
      </c>
      <c r="K66" s="356">
        <v>0</v>
      </c>
      <c r="L66" s="380">
        <v>0</v>
      </c>
      <c r="M66" s="356">
        <v>0</v>
      </c>
      <c r="N66" s="356">
        <v>0</v>
      </c>
      <c r="O66" s="380">
        <v>0</v>
      </c>
      <c r="P66" s="356">
        <v>0</v>
      </c>
      <c r="Q66" s="356">
        <v>0</v>
      </c>
      <c r="S66" s="5"/>
      <c r="T66" s="5"/>
      <c r="U66" s="5"/>
      <c r="V66" s="5"/>
      <c r="W66" s="5"/>
      <c r="X66" s="5"/>
      <c r="Y66" s="5"/>
      <c r="Z66" s="5"/>
      <c r="AA66" s="5"/>
      <c r="AB66" s="5"/>
      <c r="AC66" s="5"/>
      <c r="AD66" s="5"/>
      <c r="AE66" s="5"/>
      <c r="AF66" s="5"/>
      <c r="AG66" s="5"/>
      <c r="AH66" s="5"/>
    </row>
    <row r="67" spans="1:34" ht="21" customHeight="1" x14ac:dyDescent="0.25">
      <c r="A67" s="39">
        <v>21002</v>
      </c>
      <c r="B67" s="269" t="s">
        <v>611</v>
      </c>
      <c r="C67" s="380">
        <v>0</v>
      </c>
      <c r="D67" s="380">
        <v>0</v>
      </c>
      <c r="E67" s="380">
        <v>0</v>
      </c>
      <c r="F67" s="380">
        <v>0</v>
      </c>
      <c r="G67" s="356">
        <v>0</v>
      </c>
      <c r="H67" s="356">
        <v>0</v>
      </c>
      <c r="I67" s="380">
        <v>0</v>
      </c>
      <c r="J67" s="356">
        <v>0</v>
      </c>
      <c r="K67" s="356">
        <v>0</v>
      </c>
      <c r="L67" s="380">
        <v>0</v>
      </c>
      <c r="M67" s="356">
        <v>0</v>
      </c>
      <c r="N67" s="356">
        <v>0</v>
      </c>
      <c r="O67" s="380">
        <v>0</v>
      </c>
      <c r="P67" s="356">
        <v>0</v>
      </c>
      <c r="Q67" s="356">
        <v>0</v>
      </c>
      <c r="S67" s="5"/>
      <c r="T67" s="5"/>
      <c r="U67" s="5"/>
      <c r="V67" s="5"/>
      <c r="W67" s="5"/>
      <c r="X67" s="5"/>
      <c r="Y67" s="5"/>
      <c r="Z67" s="5"/>
      <c r="AA67" s="5"/>
      <c r="AB67" s="5"/>
      <c r="AC67" s="5"/>
      <c r="AD67" s="5"/>
      <c r="AE67" s="5"/>
      <c r="AF67" s="5"/>
      <c r="AG67" s="5"/>
      <c r="AH67" s="5"/>
    </row>
    <row r="68" spans="1:34" ht="21" customHeight="1" x14ac:dyDescent="0.25">
      <c r="A68" s="39"/>
      <c r="B68" s="268" t="s">
        <v>613</v>
      </c>
      <c r="C68" s="380">
        <v>5425</v>
      </c>
      <c r="D68" s="380">
        <v>3976</v>
      </c>
      <c r="E68" s="380">
        <v>1449</v>
      </c>
      <c r="F68" s="380">
        <v>869</v>
      </c>
      <c r="G68" s="380">
        <v>711</v>
      </c>
      <c r="H68" s="380">
        <v>158</v>
      </c>
      <c r="I68" s="380">
        <v>3446</v>
      </c>
      <c r="J68" s="380">
        <v>2393</v>
      </c>
      <c r="K68" s="380">
        <v>1053</v>
      </c>
      <c r="L68" s="380">
        <v>1110</v>
      </c>
      <c r="M68" s="380">
        <v>872</v>
      </c>
      <c r="N68" s="380">
        <v>238</v>
      </c>
      <c r="O68" s="380">
        <v>1915</v>
      </c>
      <c r="P68" s="380">
        <v>1476</v>
      </c>
      <c r="Q68" s="380">
        <v>439</v>
      </c>
      <c r="S68" s="5"/>
      <c r="T68" s="5"/>
      <c r="U68" s="5"/>
      <c r="V68" s="5"/>
      <c r="W68" s="5"/>
      <c r="X68" s="5"/>
      <c r="Y68" s="5"/>
      <c r="Z68" s="5"/>
      <c r="AA68" s="5"/>
      <c r="AB68" s="5"/>
      <c r="AC68" s="5"/>
      <c r="AD68" s="5"/>
      <c r="AE68" s="5"/>
      <c r="AF68" s="5"/>
      <c r="AG68" s="5"/>
      <c r="AH68" s="5"/>
    </row>
    <row r="69" spans="1:34" ht="21" customHeight="1" x14ac:dyDescent="0.25">
      <c r="A69" s="39">
        <v>216</v>
      </c>
      <c r="B69" s="269" t="s">
        <v>614</v>
      </c>
      <c r="C69" s="380">
        <v>0</v>
      </c>
      <c r="D69" s="380">
        <v>0</v>
      </c>
      <c r="E69" s="380">
        <v>0</v>
      </c>
      <c r="F69" s="380">
        <v>0</v>
      </c>
      <c r="G69" s="356">
        <v>0</v>
      </c>
      <c r="H69" s="356">
        <v>0</v>
      </c>
      <c r="I69" s="380">
        <v>0</v>
      </c>
      <c r="J69" s="356">
        <v>0</v>
      </c>
      <c r="K69" s="356">
        <v>0</v>
      </c>
      <c r="L69" s="380">
        <v>0</v>
      </c>
      <c r="M69" s="356">
        <v>0</v>
      </c>
      <c r="N69" s="356">
        <v>0</v>
      </c>
      <c r="O69" s="380">
        <v>0</v>
      </c>
      <c r="P69" s="356">
        <v>0</v>
      </c>
      <c r="Q69" s="356" t="s">
        <v>122</v>
      </c>
      <c r="S69" s="5"/>
      <c r="T69" s="5"/>
      <c r="U69" s="5"/>
      <c r="V69" s="5"/>
      <c r="W69" s="5"/>
      <c r="X69" s="5"/>
      <c r="Y69" s="5"/>
      <c r="Z69" s="5"/>
      <c r="AA69" s="5"/>
      <c r="AB69" s="5"/>
      <c r="AC69" s="5"/>
      <c r="AD69" s="5"/>
      <c r="AE69" s="5"/>
      <c r="AF69" s="5"/>
      <c r="AG69" s="5"/>
      <c r="AH69" s="5"/>
    </row>
    <row r="70" spans="1:34" ht="21" customHeight="1" x14ac:dyDescent="0.25">
      <c r="A70" s="39">
        <v>310</v>
      </c>
      <c r="B70" s="269" t="s">
        <v>616</v>
      </c>
      <c r="C70" s="380">
        <v>0</v>
      </c>
      <c r="D70" s="380">
        <v>0</v>
      </c>
      <c r="E70" s="380">
        <v>0</v>
      </c>
      <c r="F70" s="380">
        <v>0</v>
      </c>
      <c r="G70" s="356">
        <v>0</v>
      </c>
      <c r="H70" s="356">
        <v>0</v>
      </c>
      <c r="I70" s="380">
        <v>0</v>
      </c>
      <c r="J70" s="356">
        <v>0</v>
      </c>
      <c r="K70" s="356">
        <v>0</v>
      </c>
      <c r="L70" s="380">
        <v>0</v>
      </c>
      <c r="M70" s="356">
        <v>0</v>
      </c>
      <c r="N70" s="356">
        <v>0</v>
      </c>
      <c r="O70" s="380">
        <v>0</v>
      </c>
      <c r="P70" s="356">
        <v>0</v>
      </c>
      <c r="Q70" s="356">
        <v>0</v>
      </c>
      <c r="S70" s="5"/>
      <c r="T70" s="5"/>
      <c r="U70" s="5"/>
      <c r="V70" s="5"/>
      <c r="W70" s="5"/>
      <c r="X70" s="5"/>
      <c r="Y70" s="5"/>
      <c r="Z70" s="5"/>
      <c r="AA70" s="5"/>
      <c r="AB70" s="5"/>
      <c r="AC70" s="5"/>
      <c r="AD70" s="5"/>
      <c r="AE70" s="5"/>
      <c r="AF70" s="5"/>
      <c r="AG70" s="5"/>
      <c r="AH70" s="5"/>
    </row>
    <row r="71" spans="1:34" ht="21" customHeight="1" x14ac:dyDescent="0.25">
      <c r="A71" s="39">
        <v>808</v>
      </c>
      <c r="B71" s="269" t="s">
        <v>617</v>
      </c>
      <c r="C71" s="380">
        <v>36</v>
      </c>
      <c r="D71" s="380">
        <v>36</v>
      </c>
      <c r="E71" s="380">
        <v>0</v>
      </c>
      <c r="F71" s="380">
        <v>9</v>
      </c>
      <c r="G71" s="356">
        <v>9</v>
      </c>
      <c r="H71" s="356">
        <v>0</v>
      </c>
      <c r="I71" s="380">
        <v>27</v>
      </c>
      <c r="J71" s="356">
        <v>27</v>
      </c>
      <c r="K71" s="356" t="s">
        <v>122</v>
      </c>
      <c r="L71" s="380">
        <v>0</v>
      </c>
      <c r="M71" s="356" t="s">
        <v>122</v>
      </c>
      <c r="N71" s="356" t="s">
        <v>122</v>
      </c>
      <c r="O71" s="380">
        <v>9</v>
      </c>
      <c r="P71" s="356">
        <v>9</v>
      </c>
      <c r="Q71" s="356">
        <v>0</v>
      </c>
      <c r="S71" s="5"/>
      <c r="T71" s="5"/>
      <c r="U71" s="5"/>
      <c r="V71" s="5"/>
      <c r="W71" s="5"/>
      <c r="X71" s="5"/>
      <c r="Y71" s="5"/>
      <c r="Z71" s="5"/>
      <c r="AA71" s="5"/>
      <c r="AB71" s="5"/>
      <c r="AC71" s="5"/>
      <c r="AD71" s="5"/>
      <c r="AE71" s="5"/>
      <c r="AF71" s="5"/>
      <c r="AG71" s="5"/>
      <c r="AH71" s="5"/>
    </row>
    <row r="72" spans="1:34" ht="21" customHeight="1" x14ac:dyDescent="0.25">
      <c r="A72" s="39">
        <v>809</v>
      </c>
      <c r="B72" s="269" t="s">
        <v>618</v>
      </c>
      <c r="C72" s="380">
        <v>246</v>
      </c>
      <c r="D72" s="380">
        <v>227</v>
      </c>
      <c r="E72" s="380">
        <v>19</v>
      </c>
      <c r="F72" s="380">
        <v>58</v>
      </c>
      <c r="G72" s="356">
        <v>52</v>
      </c>
      <c r="H72" s="356">
        <v>6</v>
      </c>
      <c r="I72" s="380">
        <v>141</v>
      </c>
      <c r="J72" s="356">
        <v>133</v>
      </c>
      <c r="K72" s="356">
        <v>8</v>
      </c>
      <c r="L72" s="380">
        <v>47</v>
      </c>
      <c r="M72" s="356">
        <v>42</v>
      </c>
      <c r="N72" s="356">
        <v>5</v>
      </c>
      <c r="O72" s="380">
        <v>113</v>
      </c>
      <c r="P72" s="356">
        <v>108</v>
      </c>
      <c r="Q72" s="356">
        <v>5</v>
      </c>
      <c r="S72" s="5"/>
      <c r="T72" s="5"/>
      <c r="U72" s="5"/>
      <c r="V72" s="5"/>
      <c r="W72" s="5"/>
      <c r="X72" s="5"/>
      <c r="Y72" s="5"/>
      <c r="Z72" s="5"/>
      <c r="AA72" s="5"/>
      <c r="AB72" s="5"/>
      <c r="AC72" s="5"/>
      <c r="AD72" s="5"/>
      <c r="AE72" s="5"/>
      <c r="AF72" s="5"/>
      <c r="AG72" s="5"/>
      <c r="AH72" s="5"/>
    </row>
    <row r="73" spans="1:34" ht="21" customHeight="1" x14ac:dyDescent="0.25">
      <c r="A73" s="39">
        <v>810</v>
      </c>
      <c r="B73" s="269" t="s">
        <v>619</v>
      </c>
      <c r="C73" s="380">
        <v>283</v>
      </c>
      <c r="D73" s="380">
        <v>273</v>
      </c>
      <c r="E73" s="380">
        <v>10</v>
      </c>
      <c r="F73" s="380">
        <v>78</v>
      </c>
      <c r="G73" s="356">
        <v>74</v>
      </c>
      <c r="H73" s="356">
        <v>4</v>
      </c>
      <c r="I73" s="380">
        <v>159</v>
      </c>
      <c r="J73" s="356">
        <v>153</v>
      </c>
      <c r="K73" s="356">
        <v>6</v>
      </c>
      <c r="L73" s="380">
        <v>46</v>
      </c>
      <c r="M73" s="356">
        <v>46</v>
      </c>
      <c r="N73" s="356">
        <v>0</v>
      </c>
      <c r="O73" s="380">
        <v>126</v>
      </c>
      <c r="P73" s="356">
        <v>115</v>
      </c>
      <c r="Q73" s="356">
        <v>11</v>
      </c>
      <c r="S73" s="5"/>
      <c r="T73" s="5"/>
      <c r="U73" s="5"/>
      <c r="V73" s="5"/>
      <c r="W73" s="5"/>
      <c r="X73" s="5"/>
      <c r="Y73" s="5"/>
      <c r="Z73" s="5"/>
      <c r="AA73" s="5"/>
      <c r="AB73" s="5"/>
      <c r="AC73" s="5"/>
      <c r="AD73" s="5"/>
      <c r="AE73" s="5"/>
      <c r="AF73" s="5"/>
      <c r="AG73" s="5"/>
      <c r="AH73" s="5"/>
    </row>
    <row r="74" spans="1:34" ht="21" customHeight="1" x14ac:dyDescent="0.25">
      <c r="A74" s="39">
        <v>811</v>
      </c>
      <c r="B74" s="269" t="s">
        <v>620</v>
      </c>
      <c r="C74" s="380">
        <v>72</v>
      </c>
      <c r="D74" s="380">
        <v>72</v>
      </c>
      <c r="E74" s="380">
        <v>0</v>
      </c>
      <c r="F74" s="380">
        <v>33</v>
      </c>
      <c r="G74" s="356">
        <v>33</v>
      </c>
      <c r="H74" s="356">
        <v>0</v>
      </c>
      <c r="I74" s="380">
        <v>25</v>
      </c>
      <c r="J74" s="356">
        <v>25</v>
      </c>
      <c r="K74" s="356">
        <v>0</v>
      </c>
      <c r="L74" s="380">
        <v>14</v>
      </c>
      <c r="M74" s="356">
        <v>14</v>
      </c>
      <c r="N74" s="356">
        <v>0</v>
      </c>
      <c r="O74" s="380">
        <v>23</v>
      </c>
      <c r="P74" s="356">
        <v>23</v>
      </c>
      <c r="Q74" s="356" t="s">
        <v>122</v>
      </c>
      <c r="S74" s="5"/>
      <c r="T74" s="5"/>
      <c r="U74" s="5"/>
      <c r="V74" s="5"/>
      <c r="W74" s="5"/>
      <c r="X74" s="5"/>
      <c r="Y74" s="5"/>
      <c r="Z74" s="5"/>
      <c r="AA74" s="5"/>
      <c r="AB74" s="5"/>
      <c r="AC74" s="5"/>
      <c r="AD74" s="5"/>
      <c r="AE74" s="5"/>
      <c r="AF74" s="5"/>
      <c r="AG74" s="5"/>
      <c r="AH74" s="5"/>
    </row>
    <row r="75" spans="1:34" ht="21" customHeight="1" x14ac:dyDescent="0.25">
      <c r="A75" s="39">
        <v>812</v>
      </c>
      <c r="B75" s="269" t="s">
        <v>621</v>
      </c>
      <c r="C75" s="380">
        <v>413</v>
      </c>
      <c r="D75" s="380">
        <v>338</v>
      </c>
      <c r="E75" s="380">
        <v>75</v>
      </c>
      <c r="F75" s="380">
        <v>130</v>
      </c>
      <c r="G75" s="356">
        <v>102</v>
      </c>
      <c r="H75" s="356">
        <v>28</v>
      </c>
      <c r="I75" s="380">
        <v>202</v>
      </c>
      <c r="J75" s="356">
        <v>165</v>
      </c>
      <c r="K75" s="356">
        <v>37</v>
      </c>
      <c r="L75" s="380">
        <v>81</v>
      </c>
      <c r="M75" s="356">
        <v>71</v>
      </c>
      <c r="N75" s="356">
        <v>10</v>
      </c>
      <c r="O75" s="380">
        <v>147</v>
      </c>
      <c r="P75" s="356">
        <v>133</v>
      </c>
      <c r="Q75" s="356">
        <v>14</v>
      </c>
      <c r="S75" s="5"/>
      <c r="T75" s="5"/>
      <c r="U75" s="5"/>
      <c r="V75" s="5"/>
      <c r="W75" s="5"/>
      <c r="X75" s="5"/>
      <c r="Y75" s="5"/>
      <c r="Z75" s="5"/>
      <c r="AA75" s="5"/>
      <c r="AB75" s="5"/>
      <c r="AC75" s="5"/>
      <c r="AD75" s="5"/>
      <c r="AE75" s="5"/>
      <c r="AF75" s="5"/>
      <c r="AG75" s="5"/>
      <c r="AH75" s="5"/>
    </row>
    <row r="76" spans="1:34" ht="21" customHeight="1" x14ac:dyDescent="0.25">
      <c r="A76" s="39">
        <v>814</v>
      </c>
      <c r="B76" s="269" t="s">
        <v>622</v>
      </c>
      <c r="C76" s="380">
        <v>0</v>
      </c>
      <c r="D76" s="380">
        <v>0</v>
      </c>
      <c r="E76" s="380">
        <v>0</v>
      </c>
      <c r="F76" s="380">
        <v>0</v>
      </c>
      <c r="G76" s="356">
        <v>0</v>
      </c>
      <c r="H76" s="356">
        <v>0</v>
      </c>
      <c r="I76" s="380">
        <v>0</v>
      </c>
      <c r="J76" s="356">
        <v>0</v>
      </c>
      <c r="K76" s="356">
        <v>0</v>
      </c>
      <c r="L76" s="380">
        <v>0</v>
      </c>
      <c r="M76" s="356">
        <v>0</v>
      </c>
      <c r="N76" s="356">
        <v>0</v>
      </c>
      <c r="O76" s="380">
        <v>0</v>
      </c>
      <c r="P76" s="356">
        <v>0</v>
      </c>
      <c r="Q76" s="356">
        <v>0</v>
      </c>
      <c r="S76" s="5"/>
      <c r="T76" s="5"/>
      <c r="U76" s="5"/>
      <c r="V76" s="5"/>
      <c r="W76" s="5"/>
      <c r="X76" s="5"/>
      <c r="Y76" s="5"/>
      <c r="Z76" s="5"/>
      <c r="AA76" s="5"/>
      <c r="AB76" s="5"/>
      <c r="AC76" s="5"/>
      <c r="AD76" s="5"/>
      <c r="AE76" s="5"/>
      <c r="AF76" s="5"/>
      <c r="AG76" s="5"/>
      <c r="AH76" s="5"/>
    </row>
    <row r="77" spans="1:34" ht="21" customHeight="1" x14ac:dyDescent="0.25">
      <c r="A77" s="39">
        <v>816</v>
      </c>
      <c r="B77" s="269" t="s">
        <v>623</v>
      </c>
      <c r="C77" s="380">
        <v>40</v>
      </c>
      <c r="D77" s="380">
        <v>36</v>
      </c>
      <c r="E77" s="380">
        <v>4</v>
      </c>
      <c r="F77" s="380">
        <v>8</v>
      </c>
      <c r="G77" s="356">
        <v>8</v>
      </c>
      <c r="H77" s="356" t="s">
        <v>122</v>
      </c>
      <c r="I77" s="380">
        <v>14</v>
      </c>
      <c r="J77" s="356">
        <v>10</v>
      </c>
      <c r="K77" s="356">
        <v>4</v>
      </c>
      <c r="L77" s="380">
        <v>18</v>
      </c>
      <c r="M77" s="356">
        <v>18</v>
      </c>
      <c r="N77" s="356" t="s">
        <v>122</v>
      </c>
      <c r="O77" s="380">
        <v>14</v>
      </c>
      <c r="P77" s="356">
        <v>14</v>
      </c>
      <c r="Q77" s="356" t="s">
        <v>122</v>
      </c>
      <c r="S77" s="5"/>
      <c r="T77" s="5"/>
      <c r="U77" s="5"/>
      <c r="V77" s="5"/>
      <c r="W77" s="5"/>
      <c r="X77" s="5"/>
      <c r="Y77" s="5"/>
      <c r="Z77" s="5"/>
      <c r="AA77" s="5"/>
      <c r="AB77" s="5"/>
      <c r="AC77" s="5"/>
      <c r="AD77" s="5"/>
      <c r="AE77" s="5"/>
      <c r="AF77" s="5"/>
      <c r="AG77" s="5"/>
      <c r="AH77" s="5"/>
    </row>
    <row r="78" spans="1:34" ht="21" customHeight="1" x14ac:dyDescent="0.25">
      <c r="A78" s="39">
        <v>817</v>
      </c>
      <c r="B78" s="269" t="s">
        <v>624</v>
      </c>
      <c r="C78" s="380">
        <v>0</v>
      </c>
      <c r="D78" s="380">
        <v>0</v>
      </c>
      <c r="E78" s="380">
        <v>0</v>
      </c>
      <c r="F78" s="380">
        <v>0</v>
      </c>
      <c r="G78" s="356">
        <v>0</v>
      </c>
      <c r="H78" s="356">
        <v>0</v>
      </c>
      <c r="I78" s="380">
        <v>0</v>
      </c>
      <c r="J78" s="356">
        <v>0</v>
      </c>
      <c r="K78" s="356">
        <v>0</v>
      </c>
      <c r="L78" s="380">
        <v>0</v>
      </c>
      <c r="M78" s="356">
        <v>0</v>
      </c>
      <c r="N78" s="356">
        <v>0</v>
      </c>
      <c r="O78" s="380">
        <v>0</v>
      </c>
      <c r="P78" s="356" t="s">
        <v>122</v>
      </c>
      <c r="Q78" s="356">
        <v>0</v>
      </c>
      <c r="S78" s="5"/>
      <c r="T78" s="5"/>
      <c r="U78" s="5"/>
      <c r="V78" s="5"/>
      <c r="W78" s="5"/>
      <c r="X78" s="5"/>
      <c r="Y78" s="5"/>
      <c r="Z78" s="5"/>
      <c r="AA78" s="5"/>
      <c r="AB78" s="5"/>
      <c r="AC78" s="5"/>
      <c r="AD78" s="5"/>
      <c r="AE78" s="5"/>
      <c r="AF78" s="5"/>
      <c r="AG78" s="5"/>
      <c r="AH78" s="5"/>
    </row>
    <row r="79" spans="1:34" ht="21" customHeight="1" x14ac:dyDescent="0.25">
      <c r="A79" s="39">
        <v>821</v>
      </c>
      <c r="B79" s="269" t="s">
        <v>625</v>
      </c>
      <c r="C79" s="380">
        <v>8</v>
      </c>
      <c r="D79" s="380">
        <v>8</v>
      </c>
      <c r="E79" s="380">
        <v>0</v>
      </c>
      <c r="F79" s="380">
        <v>4</v>
      </c>
      <c r="G79" s="356">
        <v>4</v>
      </c>
      <c r="H79" s="356">
        <v>0</v>
      </c>
      <c r="I79" s="380">
        <v>4</v>
      </c>
      <c r="J79" s="356">
        <v>4</v>
      </c>
      <c r="K79" s="356" t="s">
        <v>122</v>
      </c>
      <c r="L79" s="380">
        <v>0</v>
      </c>
      <c r="M79" s="356" t="s">
        <v>122</v>
      </c>
      <c r="N79" s="356" t="s">
        <v>122</v>
      </c>
      <c r="O79" s="380">
        <v>4</v>
      </c>
      <c r="P79" s="356">
        <v>4</v>
      </c>
      <c r="Q79" s="356" t="s">
        <v>122</v>
      </c>
      <c r="S79" s="5"/>
      <c r="T79" s="5"/>
      <c r="U79" s="5"/>
      <c r="V79" s="5"/>
      <c r="W79" s="5"/>
      <c r="X79" s="5"/>
      <c r="Y79" s="5"/>
      <c r="Z79" s="5"/>
      <c r="AA79" s="5"/>
      <c r="AB79" s="5"/>
      <c r="AC79" s="5"/>
      <c r="AD79" s="5"/>
      <c r="AE79" s="5"/>
      <c r="AF79" s="5"/>
      <c r="AG79" s="5"/>
      <c r="AH79" s="5"/>
    </row>
    <row r="80" spans="1:34" ht="21" customHeight="1" x14ac:dyDescent="0.25">
      <c r="A80" s="39">
        <v>825</v>
      </c>
      <c r="B80" s="269" t="s">
        <v>1371</v>
      </c>
      <c r="C80" s="380">
        <v>5</v>
      </c>
      <c r="D80" s="380">
        <v>5</v>
      </c>
      <c r="E80" s="380">
        <v>0</v>
      </c>
      <c r="F80" s="380">
        <v>0</v>
      </c>
      <c r="G80" s="356" t="s">
        <v>122</v>
      </c>
      <c r="H80" s="356">
        <v>0</v>
      </c>
      <c r="I80" s="380">
        <v>5</v>
      </c>
      <c r="J80" s="356">
        <v>5</v>
      </c>
      <c r="K80" s="356">
        <v>0</v>
      </c>
      <c r="L80" s="380">
        <v>0</v>
      </c>
      <c r="M80" s="356" t="s">
        <v>122</v>
      </c>
      <c r="N80" s="356">
        <v>0</v>
      </c>
      <c r="O80" s="380">
        <v>0</v>
      </c>
      <c r="P80" s="356">
        <v>0</v>
      </c>
      <c r="Q80" s="356">
        <v>0</v>
      </c>
      <c r="S80" s="5"/>
      <c r="T80" s="5"/>
      <c r="U80" s="5"/>
      <c r="V80" s="5"/>
      <c r="W80" s="5"/>
      <c r="X80" s="5"/>
      <c r="Y80" s="5"/>
      <c r="Z80" s="5"/>
      <c r="AA80" s="5"/>
      <c r="AB80" s="5"/>
      <c r="AC80" s="5"/>
      <c r="AD80" s="5"/>
      <c r="AE80" s="5"/>
      <c r="AF80" s="5"/>
      <c r="AG80" s="5"/>
      <c r="AH80" s="5"/>
    </row>
    <row r="81" spans="1:34" ht="21" customHeight="1" x14ac:dyDescent="0.25">
      <c r="A81" s="39">
        <v>826</v>
      </c>
      <c r="B81" s="269" t="s">
        <v>628</v>
      </c>
      <c r="C81" s="380">
        <v>12</v>
      </c>
      <c r="D81" s="380">
        <v>8</v>
      </c>
      <c r="E81" s="380">
        <v>4</v>
      </c>
      <c r="F81" s="380">
        <v>0</v>
      </c>
      <c r="G81" s="356">
        <v>0</v>
      </c>
      <c r="H81" s="356">
        <v>0</v>
      </c>
      <c r="I81" s="380">
        <v>12</v>
      </c>
      <c r="J81" s="356">
        <v>8</v>
      </c>
      <c r="K81" s="356">
        <v>4</v>
      </c>
      <c r="L81" s="380">
        <v>0</v>
      </c>
      <c r="M81" s="356">
        <v>0</v>
      </c>
      <c r="N81" s="356" t="s">
        <v>122</v>
      </c>
      <c r="O81" s="380">
        <v>9</v>
      </c>
      <c r="P81" s="356">
        <v>9</v>
      </c>
      <c r="Q81" s="356" t="s">
        <v>122</v>
      </c>
      <c r="S81" s="5"/>
      <c r="T81" s="5"/>
      <c r="U81" s="5"/>
      <c r="V81" s="5"/>
      <c r="W81" s="5"/>
      <c r="X81" s="5"/>
      <c r="Y81" s="5"/>
      <c r="Z81" s="5"/>
      <c r="AA81" s="5"/>
      <c r="AB81" s="5"/>
      <c r="AC81" s="5"/>
      <c r="AD81" s="5"/>
      <c r="AE81" s="5"/>
      <c r="AF81" s="5"/>
      <c r="AG81" s="5"/>
      <c r="AH81" s="5"/>
    </row>
    <row r="82" spans="1:34" ht="21" customHeight="1" x14ac:dyDescent="0.25">
      <c r="A82" s="39">
        <v>831</v>
      </c>
      <c r="B82" s="269" t="s">
        <v>629</v>
      </c>
      <c r="C82" s="380">
        <v>92</v>
      </c>
      <c r="D82" s="380">
        <v>88</v>
      </c>
      <c r="E82" s="380">
        <v>4</v>
      </c>
      <c r="F82" s="380">
        <v>13</v>
      </c>
      <c r="G82" s="356">
        <v>13</v>
      </c>
      <c r="H82" s="356">
        <v>0</v>
      </c>
      <c r="I82" s="380">
        <v>72</v>
      </c>
      <c r="J82" s="356">
        <v>68</v>
      </c>
      <c r="K82" s="356">
        <v>4</v>
      </c>
      <c r="L82" s="380">
        <v>7</v>
      </c>
      <c r="M82" s="356">
        <v>7</v>
      </c>
      <c r="N82" s="356" t="s">
        <v>122</v>
      </c>
      <c r="O82" s="380">
        <v>38</v>
      </c>
      <c r="P82" s="356">
        <v>38</v>
      </c>
      <c r="Q82" s="356" t="s">
        <v>122</v>
      </c>
      <c r="S82" s="5"/>
      <c r="T82" s="5"/>
      <c r="U82" s="5"/>
      <c r="V82" s="5"/>
      <c r="W82" s="5"/>
      <c r="X82" s="5"/>
      <c r="Y82" s="5"/>
      <c r="Z82" s="5"/>
      <c r="AA82" s="5"/>
      <c r="AB82" s="5"/>
      <c r="AC82" s="5"/>
      <c r="AD82" s="5"/>
      <c r="AE82" s="5"/>
      <c r="AF82" s="5"/>
      <c r="AG82" s="5"/>
      <c r="AH82" s="5"/>
    </row>
    <row r="83" spans="1:34" ht="21" customHeight="1" x14ac:dyDescent="0.25">
      <c r="A83" s="39">
        <v>833</v>
      </c>
      <c r="B83" s="269" t="s">
        <v>630</v>
      </c>
      <c r="C83" s="380">
        <v>0</v>
      </c>
      <c r="D83" s="380">
        <v>0</v>
      </c>
      <c r="E83" s="380">
        <v>0</v>
      </c>
      <c r="F83" s="380">
        <v>0</v>
      </c>
      <c r="G83" s="356" t="s">
        <v>122</v>
      </c>
      <c r="H83" s="356" t="s">
        <v>122</v>
      </c>
      <c r="I83" s="380">
        <v>0</v>
      </c>
      <c r="J83" s="356">
        <v>0</v>
      </c>
      <c r="K83" s="356">
        <v>0</v>
      </c>
      <c r="L83" s="380">
        <v>0</v>
      </c>
      <c r="M83" s="356">
        <v>0</v>
      </c>
      <c r="N83" s="356">
        <v>0</v>
      </c>
      <c r="O83" s="380">
        <v>0</v>
      </c>
      <c r="P83" s="356">
        <v>0</v>
      </c>
      <c r="Q83" s="356">
        <v>0</v>
      </c>
      <c r="S83" s="5"/>
      <c r="T83" s="5"/>
      <c r="U83" s="5"/>
      <c r="V83" s="5"/>
      <c r="W83" s="5"/>
      <c r="X83" s="5"/>
      <c r="Y83" s="5"/>
      <c r="Z83" s="5"/>
      <c r="AA83" s="5"/>
      <c r="AB83" s="5"/>
      <c r="AC83" s="5"/>
      <c r="AD83" s="5"/>
      <c r="AE83" s="5"/>
      <c r="AF83" s="5"/>
      <c r="AG83" s="5"/>
      <c r="AH83" s="5"/>
    </row>
    <row r="84" spans="1:34" ht="21" customHeight="1" x14ac:dyDescent="0.25">
      <c r="A84" s="39">
        <v>834</v>
      </c>
      <c r="B84" s="269" t="s">
        <v>631</v>
      </c>
      <c r="C84" s="380">
        <v>14</v>
      </c>
      <c r="D84" s="380">
        <v>10</v>
      </c>
      <c r="E84" s="380">
        <v>4</v>
      </c>
      <c r="F84" s="380">
        <v>14</v>
      </c>
      <c r="G84" s="356">
        <v>10</v>
      </c>
      <c r="H84" s="356">
        <v>4</v>
      </c>
      <c r="I84" s="380">
        <v>0</v>
      </c>
      <c r="J84" s="356" t="s">
        <v>122</v>
      </c>
      <c r="K84" s="356" t="s">
        <v>122</v>
      </c>
      <c r="L84" s="380">
        <v>0</v>
      </c>
      <c r="M84" s="356" t="s">
        <v>122</v>
      </c>
      <c r="N84" s="356">
        <v>0</v>
      </c>
      <c r="O84" s="380">
        <v>0</v>
      </c>
      <c r="P84" s="356">
        <v>0</v>
      </c>
      <c r="Q84" s="356">
        <v>0</v>
      </c>
      <c r="S84" s="5"/>
      <c r="T84" s="5"/>
      <c r="U84" s="5"/>
      <c r="V84" s="5"/>
      <c r="W84" s="5"/>
      <c r="X84" s="5"/>
      <c r="Y84" s="5"/>
      <c r="Z84" s="5"/>
      <c r="AA84" s="5"/>
      <c r="AB84" s="5"/>
      <c r="AC84" s="5"/>
      <c r="AD84" s="5"/>
      <c r="AE84" s="5"/>
      <c r="AF84" s="5"/>
      <c r="AG84" s="5"/>
      <c r="AH84" s="5"/>
    </row>
    <row r="85" spans="1:34" ht="21" customHeight="1" x14ac:dyDescent="0.25">
      <c r="A85" s="39">
        <v>836</v>
      </c>
      <c r="B85" s="269" t="s">
        <v>632</v>
      </c>
      <c r="C85" s="380">
        <v>0</v>
      </c>
      <c r="D85" s="380">
        <v>0</v>
      </c>
      <c r="E85" s="380">
        <v>0</v>
      </c>
      <c r="F85" s="380">
        <v>0</v>
      </c>
      <c r="G85" s="356">
        <v>0</v>
      </c>
      <c r="H85" s="356">
        <v>0</v>
      </c>
      <c r="I85" s="380">
        <v>0</v>
      </c>
      <c r="J85" s="356">
        <v>0</v>
      </c>
      <c r="K85" s="356">
        <v>0</v>
      </c>
      <c r="L85" s="380">
        <v>0</v>
      </c>
      <c r="M85" s="356">
        <v>0</v>
      </c>
      <c r="N85" s="356">
        <v>0</v>
      </c>
      <c r="O85" s="380">
        <v>0</v>
      </c>
      <c r="P85" s="356">
        <v>0</v>
      </c>
      <c r="Q85" s="356">
        <v>0</v>
      </c>
      <c r="S85" s="5"/>
      <c r="T85" s="5"/>
      <c r="U85" s="5"/>
      <c r="V85" s="5"/>
      <c r="W85" s="5"/>
      <c r="X85" s="5"/>
      <c r="Y85" s="5"/>
      <c r="Z85" s="5"/>
      <c r="AA85" s="5"/>
      <c r="AB85" s="5"/>
      <c r="AC85" s="5"/>
      <c r="AD85" s="5"/>
      <c r="AE85" s="5"/>
      <c r="AF85" s="5"/>
      <c r="AG85" s="5"/>
      <c r="AH85" s="5"/>
    </row>
    <row r="86" spans="1:34" ht="21" customHeight="1" x14ac:dyDescent="0.25">
      <c r="A86" s="39">
        <v>838</v>
      </c>
      <c r="B86" s="269" t="s">
        <v>633</v>
      </c>
      <c r="C86" s="380">
        <v>0</v>
      </c>
      <c r="D86" s="380">
        <v>0</v>
      </c>
      <c r="E86" s="380">
        <v>0</v>
      </c>
      <c r="F86" s="380">
        <v>0</v>
      </c>
      <c r="G86" s="356">
        <v>0</v>
      </c>
      <c r="H86" s="356">
        <v>0</v>
      </c>
      <c r="I86" s="380">
        <v>0</v>
      </c>
      <c r="J86" s="356" t="s">
        <v>122</v>
      </c>
      <c r="K86" s="356">
        <v>0</v>
      </c>
      <c r="L86" s="380">
        <v>0</v>
      </c>
      <c r="M86" s="356">
        <v>0</v>
      </c>
      <c r="N86" s="356">
        <v>0</v>
      </c>
      <c r="O86" s="380">
        <v>0</v>
      </c>
      <c r="P86" s="356" t="s">
        <v>122</v>
      </c>
      <c r="Q86" s="356">
        <v>0</v>
      </c>
      <c r="S86" s="5"/>
      <c r="T86" s="5"/>
      <c r="U86" s="5"/>
      <c r="V86" s="5"/>
      <c r="W86" s="5"/>
      <c r="X86" s="5"/>
      <c r="Y86" s="5"/>
      <c r="Z86" s="5"/>
      <c r="AA86" s="5"/>
      <c r="AB86" s="5"/>
      <c r="AC86" s="5"/>
      <c r="AD86" s="5"/>
      <c r="AE86" s="5"/>
      <c r="AF86" s="5"/>
      <c r="AG86" s="5"/>
      <c r="AH86" s="5"/>
    </row>
    <row r="87" spans="1:34" ht="21" customHeight="1" x14ac:dyDescent="0.25">
      <c r="A87" s="39">
        <v>840</v>
      </c>
      <c r="B87" s="269" t="s">
        <v>518</v>
      </c>
      <c r="C87" s="380">
        <v>386</v>
      </c>
      <c r="D87" s="380">
        <v>339</v>
      </c>
      <c r="E87" s="380">
        <v>47</v>
      </c>
      <c r="F87" s="380">
        <v>96</v>
      </c>
      <c r="G87" s="356">
        <v>80</v>
      </c>
      <c r="H87" s="356">
        <v>16</v>
      </c>
      <c r="I87" s="380">
        <v>203</v>
      </c>
      <c r="J87" s="356">
        <v>184</v>
      </c>
      <c r="K87" s="356">
        <v>19</v>
      </c>
      <c r="L87" s="380">
        <v>87</v>
      </c>
      <c r="M87" s="356">
        <v>75</v>
      </c>
      <c r="N87" s="356">
        <v>12</v>
      </c>
      <c r="O87" s="380">
        <v>132</v>
      </c>
      <c r="P87" s="356">
        <v>109</v>
      </c>
      <c r="Q87" s="356">
        <v>23</v>
      </c>
      <c r="S87" s="5"/>
      <c r="T87" s="5"/>
      <c r="U87" s="5"/>
      <c r="V87" s="5"/>
      <c r="W87" s="5"/>
      <c r="X87" s="5"/>
      <c r="Y87" s="5"/>
      <c r="Z87" s="5"/>
      <c r="AA87" s="5"/>
      <c r="AB87" s="5"/>
      <c r="AC87" s="5"/>
      <c r="AD87" s="5"/>
      <c r="AE87" s="5"/>
      <c r="AF87" s="5"/>
      <c r="AG87" s="5"/>
      <c r="AH87" s="5"/>
    </row>
    <row r="88" spans="1:34" ht="21" customHeight="1" x14ac:dyDescent="0.25">
      <c r="A88" s="39">
        <v>841</v>
      </c>
      <c r="B88" s="269" t="s">
        <v>634</v>
      </c>
      <c r="C88" s="380">
        <v>8</v>
      </c>
      <c r="D88" s="380">
        <v>8</v>
      </c>
      <c r="E88" s="380">
        <v>0</v>
      </c>
      <c r="F88" s="380">
        <v>0</v>
      </c>
      <c r="G88" s="356" t="s">
        <v>122</v>
      </c>
      <c r="H88" s="356" t="s">
        <v>122</v>
      </c>
      <c r="I88" s="380">
        <v>8</v>
      </c>
      <c r="J88" s="356">
        <v>8</v>
      </c>
      <c r="K88" s="356">
        <v>0</v>
      </c>
      <c r="L88" s="380">
        <v>0</v>
      </c>
      <c r="M88" s="356" t="s">
        <v>122</v>
      </c>
      <c r="N88" s="356">
        <v>0</v>
      </c>
      <c r="O88" s="380">
        <v>9</v>
      </c>
      <c r="P88" s="356">
        <v>9</v>
      </c>
      <c r="Q88" s="356">
        <v>0</v>
      </c>
      <c r="S88" s="5"/>
      <c r="T88" s="5"/>
      <c r="U88" s="5"/>
      <c r="V88" s="5"/>
      <c r="W88" s="5"/>
      <c r="X88" s="5"/>
      <c r="Y88" s="5"/>
      <c r="Z88" s="5"/>
      <c r="AA88" s="5"/>
      <c r="AB88" s="5"/>
      <c r="AC88" s="5"/>
      <c r="AD88" s="5"/>
      <c r="AE88" s="5"/>
      <c r="AF88" s="5"/>
      <c r="AG88" s="5"/>
      <c r="AH88" s="5"/>
    </row>
    <row r="89" spans="1:34" ht="21" customHeight="1" x14ac:dyDescent="0.25">
      <c r="A89" s="39">
        <v>842</v>
      </c>
      <c r="B89" s="269" t="s">
        <v>635</v>
      </c>
      <c r="C89" s="380">
        <v>91</v>
      </c>
      <c r="D89" s="380">
        <v>91</v>
      </c>
      <c r="E89" s="380">
        <v>0</v>
      </c>
      <c r="F89" s="380">
        <v>14</v>
      </c>
      <c r="G89" s="356">
        <v>14</v>
      </c>
      <c r="H89" s="356" t="s">
        <v>122</v>
      </c>
      <c r="I89" s="380">
        <v>68</v>
      </c>
      <c r="J89" s="356">
        <v>68</v>
      </c>
      <c r="K89" s="356" t="s">
        <v>122</v>
      </c>
      <c r="L89" s="380">
        <v>9</v>
      </c>
      <c r="M89" s="356">
        <v>9</v>
      </c>
      <c r="N89" s="356">
        <v>0</v>
      </c>
      <c r="O89" s="380">
        <v>66</v>
      </c>
      <c r="P89" s="356">
        <v>66</v>
      </c>
      <c r="Q89" s="356" t="s">
        <v>122</v>
      </c>
      <c r="S89" s="5"/>
      <c r="T89" s="5"/>
      <c r="U89" s="5"/>
      <c r="V89" s="5"/>
      <c r="W89" s="5"/>
      <c r="X89" s="5"/>
      <c r="Y89" s="5"/>
      <c r="Z89" s="5"/>
      <c r="AA89" s="5"/>
      <c r="AB89" s="5"/>
      <c r="AC89" s="5"/>
      <c r="AD89" s="5"/>
      <c r="AE89" s="5"/>
      <c r="AF89" s="5"/>
      <c r="AG89" s="5"/>
      <c r="AH89" s="5"/>
    </row>
    <row r="90" spans="1:34" ht="21" customHeight="1" x14ac:dyDescent="0.25">
      <c r="A90" s="39">
        <v>843</v>
      </c>
      <c r="B90" s="269" t="s">
        <v>636</v>
      </c>
      <c r="C90" s="380">
        <v>2927</v>
      </c>
      <c r="D90" s="380">
        <v>1814</v>
      </c>
      <c r="E90" s="380">
        <v>1113</v>
      </c>
      <c r="F90" s="380">
        <v>170</v>
      </c>
      <c r="G90" s="356">
        <v>111</v>
      </c>
      <c r="H90" s="356">
        <v>59</v>
      </c>
      <c r="I90" s="380">
        <v>2136</v>
      </c>
      <c r="J90" s="356">
        <v>1262</v>
      </c>
      <c r="K90" s="356">
        <v>874</v>
      </c>
      <c r="L90" s="380">
        <v>621</v>
      </c>
      <c r="M90" s="356">
        <v>441</v>
      </c>
      <c r="N90" s="356">
        <v>180</v>
      </c>
      <c r="O90" s="380">
        <v>945</v>
      </c>
      <c r="P90" s="356">
        <v>609</v>
      </c>
      <c r="Q90" s="356">
        <v>336</v>
      </c>
      <c r="S90" s="5"/>
      <c r="T90" s="5"/>
      <c r="U90" s="5"/>
      <c r="V90" s="5"/>
      <c r="W90" s="5"/>
      <c r="X90" s="5"/>
      <c r="Y90" s="5"/>
      <c r="Z90" s="5"/>
      <c r="AA90" s="5"/>
      <c r="AB90" s="5"/>
      <c r="AC90" s="5"/>
      <c r="AD90" s="5"/>
      <c r="AE90" s="5"/>
      <c r="AF90" s="5"/>
      <c r="AG90" s="5"/>
      <c r="AH90" s="5"/>
    </row>
    <row r="91" spans="1:34" ht="21" customHeight="1" x14ac:dyDescent="0.25">
      <c r="A91" s="39">
        <v>846</v>
      </c>
      <c r="B91" s="269" t="s">
        <v>637</v>
      </c>
      <c r="C91" s="380">
        <v>44</v>
      </c>
      <c r="D91" s="380">
        <v>44</v>
      </c>
      <c r="E91" s="380">
        <v>0</v>
      </c>
      <c r="F91" s="380">
        <v>33</v>
      </c>
      <c r="G91" s="356">
        <v>33</v>
      </c>
      <c r="H91" s="356" t="s">
        <v>122</v>
      </c>
      <c r="I91" s="380">
        <v>6</v>
      </c>
      <c r="J91" s="356">
        <v>6</v>
      </c>
      <c r="K91" s="356" t="s">
        <v>122</v>
      </c>
      <c r="L91" s="380">
        <v>5</v>
      </c>
      <c r="M91" s="356">
        <v>5</v>
      </c>
      <c r="N91" s="356" t="s">
        <v>122</v>
      </c>
      <c r="O91" s="380">
        <v>20</v>
      </c>
      <c r="P91" s="356">
        <v>20</v>
      </c>
      <c r="Q91" s="356" t="s">
        <v>122</v>
      </c>
      <c r="S91" s="5"/>
      <c r="T91" s="5"/>
      <c r="U91" s="5"/>
      <c r="V91" s="5"/>
      <c r="W91" s="5"/>
      <c r="X91" s="5"/>
      <c r="Y91" s="5"/>
      <c r="Z91" s="5"/>
      <c r="AA91" s="5"/>
      <c r="AB91" s="5"/>
      <c r="AC91" s="5"/>
      <c r="AD91" s="5"/>
      <c r="AE91" s="5"/>
      <c r="AF91" s="5"/>
      <c r="AG91" s="5"/>
      <c r="AH91" s="5"/>
    </row>
    <row r="92" spans="1:34" ht="21" customHeight="1" x14ac:dyDescent="0.25">
      <c r="A92" s="39">
        <v>847</v>
      </c>
      <c r="B92" s="269" t="s">
        <v>638</v>
      </c>
      <c r="C92" s="380">
        <v>224</v>
      </c>
      <c r="D92" s="380">
        <v>188</v>
      </c>
      <c r="E92" s="380">
        <v>36</v>
      </c>
      <c r="F92" s="380">
        <v>90</v>
      </c>
      <c r="G92" s="356">
        <v>79</v>
      </c>
      <c r="H92" s="356">
        <v>11</v>
      </c>
      <c r="I92" s="380">
        <v>83</v>
      </c>
      <c r="J92" s="356">
        <v>67</v>
      </c>
      <c r="K92" s="356">
        <v>16</v>
      </c>
      <c r="L92" s="380">
        <v>51</v>
      </c>
      <c r="M92" s="356">
        <v>42</v>
      </c>
      <c r="N92" s="356">
        <v>9</v>
      </c>
      <c r="O92" s="380">
        <v>58</v>
      </c>
      <c r="P92" s="356">
        <v>53</v>
      </c>
      <c r="Q92" s="356">
        <v>5</v>
      </c>
      <c r="S92" s="5"/>
      <c r="T92" s="5"/>
      <c r="U92" s="5"/>
      <c r="V92" s="5"/>
      <c r="W92" s="5"/>
      <c r="X92" s="5"/>
      <c r="Y92" s="5"/>
      <c r="Z92" s="5"/>
      <c r="AA92" s="5"/>
      <c r="AB92" s="5"/>
      <c r="AC92" s="5"/>
      <c r="AD92" s="5"/>
      <c r="AE92" s="5"/>
      <c r="AF92" s="5"/>
      <c r="AG92" s="5"/>
      <c r="AH92" s="5"/>
    </row>
    <row r="93" spans="1:34" ht="21" customHeight="1" x14ac:dyDescent="0.25">
      <c r="A93" s="39">
        <v>848</v>
      </c>
      <c r="B93" s="269" t="s">
        <v>639</v>
      </c>
      <c r="C93" s="380">
        <v>340</v>
      </c>
      <c r="D93" s="380">
        <v>239</v>
      </c>
      <c r="E93" s="380">
        <v>101</v>
      </c>
      <c r="F93" s="380">
        <v>81</v>
      </c>
      <c r="G93" s="356">
        <v>56</v>
      </c>
      <c r="H93" s="356">
        <v>25</v>
      </c>
      <c r="I93" s="380">
        <v>154</v>
      </c>
      <c r="J93" s="356">
        <v>100</v>
      </c>
      <c r="K93" s="356">
        <v>54</v>
      </c>
      <c r="L93" s="380">
        <v>105</v>
      </c>
      <c r="M93" s="356">
        <v>83</v>
      </c>
      <c r="N93" s="356">
        <v>22</v>
      </c>
      <c r="O93" s="380">
        <v>138</v>
      </c>
      <c r="P93" s="356">
        <v>106</v>
      </c>
      <c r="Q93" s="356">
        <v>32</v>
      </c>
      <c r="S93" s="5"/>
      <c r="T93" s="5"/>
      <c r="U93" s="5"/>
      <c r="V93" s="5"/>
      <c r="W93" s="5"/>
      <c r="X93" s="5"/>
      <c r="Y93" s="5"/>
      <c r="Z93" s="5"/>
      <c r="AA93" s="5"/>
      <c r="AB93" s="5"/>
      <c r="AC93" s="5"/>
      <c r="AD93" s="5"/>
      <c r="AE93" s="5"/>
      <c r="AF93" s="5"/>
      <c r="AG93" s="5"/>
      <c r="AH93" s="5"/>
    </row>
    <row r="94" spans="1:34" ht="21" customHeight="1" x14ac:dyDescent="0.25">
      <c r="A94" s="39">
        <v>849</v>
      </c>
      <c r="B94" s="269" t="s">
        <v>640</v>
      </c>
      <c r="C94" s="380">
        <v>0</v>
      </c>
      <c r="D94" s="380">
        <v>0</v>
      </c>
      <c r="E94" s="380">
        <v>0</v>
      </c>
      <c r="F94" s="380">
        <v>0</v>
      </c>
      <c r="G94" s="356">
        <v>0</v>
      </c>
      <c r="H94" s="356">
        <v>0</v>
      </c>
      <c r="I94" s="380">
        <v>0</v>
      </c>
      <c r="J94" s="356">
        <v>0</v>
      </c>
      <c r="K94" s="356">
        <v>0</v>
      </c>
      <c r="L94" s="380">
        <v>0</v>
      </c>
      <c r="M94" s="356">
        <v>0</v>
      </c>
      <c r="N94" s="356">
        <v>0</v>
      </c>
      <c r="O94" s="380">
        <v>0</v>
      </c>
      <c r="P94" s="356">
        <v>0</v>
      </c>
      <c r="Q94" s="356">
        <v>0</v>
      </c>
      <c r="S94" s="5"/>
      <c r="T94" s="5"/>
      <c r="U94" s="5"/>
      <c r="V94" s="5"/>
      <c r="W94" s="5"/>
      <c r="X94" s="5"/>
      <c r="Y94" s="5"/>
      <c r="Z94" s="5"/>
      <c r="AA94" s="5"/>
      <c r="AB94" s="5"/>
      <c r="AC94" s="5"/>
      <c r="AD94" s="5"/>
      <c r="AE94" s="5"/>
      <c r="AF94" s="5"/>
      <c r="AG94" s="5"/>
      <c r="AH94" s="5"/>
    </row>
    <row r="95" spans="1:34" ht="21" customHeight="1" x14ac:dyDescent="0.25">
      <c r="A95" s="39">
        <v>851</v>
      </c>
      <c r="B95" s="269" t="s">
        <v>641</v>
      </c>
      <c r="C95" s="380">
        <v>4</v>
      </c>
      <c r="D95" s="380">
        <v>4</v>
      </c>
      <c r="E95" s="380">
        <v>0</v>
      </c>
      <c r="F95" s="380">
        <v>0</v>
      </c>
      <c r="G95" s="356" t="s">
        <v>122</v>
      </c>
      <c r="H95" s="356">
        <v>0</v>
      </c>
      <c r="I95" s="380">
        <v>4</v>
      </c>
      <c r="J95" s="356">
        <v>4</v>
      </c>
      <c r="K95" s="356">
        <v>0</v>
      </c>
      <c r="L95" s="380">
        <v>0</v>
      </c>
      <c r="M95" s="356" t="s">
        <v>122</v>
      </c>
      <c r="N95" s="356">
        <v>0</v>
      </c>
      <c r="O95" s="380">
        <v>0</v>
      </c>
      <c r="P95" s="356" t="s">
        <v>122</v>
      </c>
      <c r="Q95" s="356">
        <v>0</v>
      </c>
      <c r="S95" s="5"/>
      <c r="T95" s="5"/>
      <c r="U95" s="5"/>
      <c r="V95" s="5"/>
      <c r="W95" s="5"/>
      <c r="X95" s="5"/>
      <c r="Y95" s="5"/>
      <c r="Z95" s="5"/>
      <c r="AA95" s="5"/>
      <c r="AB95" s="5"/>
      <c r="AC95" s="5"/>
      <c r="AD95" s="5"/>
      <c r="AE95" s="5"/>
      <c r="AF95" s="5"/>
      <c r="AG95" s="5"/>
      <c r="AH95" s="5"/>
    </row>
    <row r="96" spans="1:34" ht="21" customHeight="1" x14ac:dyDescent="0.25">
      <c r="A96" s="39">
        <v>853</v>
      </c>
      <c r="B96" s="269" t="s">
        <v>643</v>
      </c>
      <c r="C96" s="380">
        <v>0</v>
      </c>
      <c r="D96" s="380">
        <v>0</v>
      </c>
      <c r="E96" s="380">
        <v>0</v>
      </c>
      <c r="F96" s="380">
        <v>0</v>
      </c>
      <c r="G96" s="356">
        <v>0</v>
      </c>
      <c r="H96" s="356">
        <v>0</v>
      </c>
      <c r="I96" s="380">
        <v>0</v>
      </c>
      <c r="J96" s="356">
        <v>0</v>
      </c>
      <c r="K96" s="356">
        <v>0</v>
      </c>
      <c r="L96" s="380">
        <v>0</v>
      </c>
      <c r="M96" s="356">
        <v>0</v>
      </c>
      <c r="N96" s="356">
        <v>0</v>
      </c>
      <c r="O96" s="380">
        <v>0</v>
      </c>
      <c r="P96" s="356" t="s">
        <v>122</v>
      </c>
      <c r="Q96" s="356" t="s">
        <v>122</v>
      </c>
      <c r="S96" s="5"/>
      <c r="T96" s="5"/>
      <c r="U96" s="5"/>
      <c r="V96" s="5"/>
      <c r="W96" s="5"/>
      <c r="X96" s="5"/>
      <c r="Y96" s="5"/>
      <c r="Z96" s="5"/>
      <c r="AA96" s="5"/>
      <c r="AB96" s="5"/>
      <c r="AC96" s="5"/>
      <c r="AD96" s="5"/>
      <c r="AE96" s="5"/>
      <c r="AF96" s="5"/>
      <c r="AG96" s="5"/>
      <c r="AH96" s="5"/>
    </row>
    <row r="97" spans="1:34" ht="21" customHeight="1" x14ac:dyDescent="0.25">
      <c r="A97" s="39">
        <v>854</v>
      </c>
      <c r="B97" s="269" t="s">
        <v>644</v>
      </c>
      <c r="C97" s="380">
        <v>0</v>
      </c>
      <c r="D97" s="380">
        <v>0</v>
      </c>
      <c r="E97" s="380">
        <v>0</v>
      </c>
      <c r="F97" s="380">
        <v>0</v>
      </c>
      <c r="G97" s="356" t="s">
        <v>122</v>
      </c>
      <c r="H97" s="356">
        <v>0</v>
      </c>
      <c r="I97" s="380">
        <v>0</v>
      </c>
      <c r="J97" s="356" t="s">
        <v>122</v>
      </c>
      <c r="K97" s="356">
        <v>0</v>
      </c>
      <c r="L97" s="380">
        <v>0</v>
      </c>
      <c r="M97" s="356" t="s">
        <v>122</v>
      </c>
      <c r="N97" s="356">
        <v>0</v>
      </c>
      <c r="O97" s="380">
        <v>0</v>
      </c>
      <c r="P97" s="356" t="s">
        <v>122</v>
      </c>
      <c r="Q97" s="356">
        <v>0</v>
      </c>
      <c r="S97" s="5"/>
      <c r="T97" s="5"/>
      <c r="U97" s="5"/>
      <c r="V97" s="5"/>
      <c r="W97" s="5"/>
      <c r="X97" s="5"/>
      <c r="Y97" s="5"/>
      <c r="Z97" s="5"/>
      <c r="AA97" s="5"/>
      <c r="AB97" s="5"/>
      <c r="AC97" s="5"/>
      <c r="AD97" s="5"/>
      <c r="AE97" s="5"/>
      <c r="AF97" s="5"/>
      <c r="AG97" s="5"/>
      <c r="AH97" s="5"/>
    </row>
    <row r="98" spans="1:34" ht="21" customHeight="1" x14ac:dyDescent="0.25">
      <c r="A98" s="39">
        <v>855</v>
      </c>
      <c r="B98" s="269" t="s">
        <v>645</v>
      </c>
      <c r="C98" s="380">
        <v>42</v>
      </c>
      <c r="D98" s="380">
        <v>42</v>
      </c>
      <c r="E98" s="380">
        <v>0</v>
      </c>
      <c r="F98" s="380">
        <v>12</v>
      </c>
      <c r="G98" s="356">
        <v>12</v>
      </c>
      <c r="H98" s="356">
        <v>0</v>
      </c>
      <c r="I98" s="380">
        <v>26</v>
      </c>
      <c r="J98" s="356">
        <v>26</v>
      </c>
      <c r="K98" s="356" t="s">
        <v>122</v>
      </c>
      <c r="L98" s="380">
        <v>4</v>
      </c>
      <c r="M98" s="356">
        <v>4</v>
      </c>
      <c r="N98" s="356">
        <v>0</v>
      </c>
      <c r="O98" s="380">
        <v>0</v>
      </c>
      <c r="P98" s="356" t="s">
        <v>122</v>
      </c>
      <c r="Q98" s="356">
        <v>0</v>
      </c>
      <c r="S98" s="5"/>
      <c r="T98" s="5"/>
      <c r="U98" s="5"/>
      <c r="V98" s="5"/>
      <c r="W98" s="5"/>
      <c r="X98" s="5"/>
      <c r="Y98" s="5"/>
      <c r="Z98" s="5"/>
      <c r="AA98" s="5"/>
      <c r="AB98" s="5"/>
      <c r="AC98" s="5"/>
      <c r="AD98" s="5"/>
      <c r="AE98" s="5"/>
      <c r="AF98" s="5"/>
      <c r="AG98" s="5"/>
      <c r="AH98" s="5"/>
    </row>
    <row r="99" spans="1:34" ht="21" customHeight="1" x14ac:dyDescent="0.25">
      <c r="A99" s="39">
        <v>856</v>
      </c>
      <c r="B99" s="269" t="s">
        <v>646</v>
      </c>
      <c r="C99" s="380">
        <v>10</v>
      </c>
      <c r="D99" s="380">
        <v>10</v>
      </c>
      <c r="E99" s="380">
        <v>0</v>
      </c>
      <c r="F99" s="380">
        <v>0</v>
      </c>
      <c r="G99" s="356" t="s">
        <v>122</v>
      </c>
      <c r="H99" s="356">
        <v>0</v>
      </c>
      <c r="I99" s="380">
        <v>6</v>
      </c>
      <c r="J99" s="356">
        <v>6</v>
      </c>
      <c r="K99" s="356">
        <v>0</v>
      </c>
      <c r="L99" s="380">
        <v>4</v>
      </c>
      <c r="M99" s="356">
        <v>4</v>
      </c>
      <c r="N99" s="356">
        <v>0</v>
      </c>
      <c r="O99" s="380">
        <v>6</v>
      </c>
      <c r="P99" s="356">
        <v>6</v>
      </c>
      <c r="Q99" s="356">
        <v>0</v>
      </c>
      <c r="S99" s="5"/>
      <c r="T99" s="5"/>
      <c r="U99" s="5"/>
      <c r="V99" s="5"/>
      <c r="W99" s="5"/>
      <c r="X99" s="5"/>
      <c r="Y99" s="5"/>
      <c r="Z99" s="5"/>
      <c r="AA99" s="5"/>
      <c r="AB99" s="5"/>
      <c r="AC99" s="5"/>
      <c r="AD99" s="5"/>
      <c r="AE99" s="5"/>
      <c r="AF99" s="5"/>
      <c r="AG99" s="5"/>
      <c r="AH99" s="5"/>
    </row>
    <row r="100" spans="1:34" ht="21" customHeight="1" x14ac:dyDescent="0.25">
      <c r="A100" s="39">
        <v>858</v>
      </c>
      <c r="B100" s="269" t="s">
        <v>648</v>
      </c>
      <c r="C100" s="380">
        <v>0</v>
      </c>
      <c r="D100" s="380">
        <v>0</v>
      </c>
      <c r="E100" s="380">
        <v>0</v>
      </c>
      <c r="F100" s="380">
        <v>0</v>
      </c>
      <c r="G100" s="356">
        <v>0</v>
      </c>
      <c r="H100" s="356">
        <v>0</v>
      </c>
      <c r="I100" s="380">
        <v>0</v>
      </c>
      <c r="J100" s="356">
        <v>0</v>
      </c>
      <c r="K100" s="356">
        <v>0</v>
      </c>
      <c r="L100" s="380">
        <v>0</v>
      </c>
      <c r="M100" s="356" t="s">
        <v>122</v>
      </c>
      <c r="N100" s="356" t="s">
        <v>122</v>
      </c>
      <c r="O100" s="380">
        <v>0</v>
      </c>
      <c r="P100" s="356">
        <v>0</v>
      </c>
      <c r="Q100" s="356">
        <v>0</v>
      </c>
      <c r="S100" s="5"/>
      <c r="T100" s="5"/>
      <c r="U100" s="5"/>
      <c r="V100" s="5"/>
      <c r="W100" s="5"/>
      <c r="X100" s="5"/>
      <c r="Y100" s="5"/>
      <c r="Z100" s="5"/>
      <c r="AA100" s="5"/>
      <c r="AB100" s="5"/>
      <c r="AC100" s="5"/>
      <c r="AD100" s="5"/>
      <c r="AE100" s="5"/>
      <c r="AF100" s="5"/>
      <c r="AG100" s="5"/>
      <c r="AH100" s="5"/>
    </row>
    <row r="101" spans="1:34" ht="21" customHeight="1" x14ac:dyDescent="0.25">
      <c r="A101" s="39">
        <v>1006</v>
      </c>
      <c r="B101" s="269" t="s">
        <v>649</v>
      </c>
      <c r="C101" s="380">
        <v>0</v>
      </c>
      <c r="D101" s="380">
        <v>0</v>
      </c>
      <c r="E101" s="380">
        <v>0</v>
      </c>
      <c r="F101" s="380">
        <v>0</v>
      </c>
      <c r="G101" s="356">
        <v>0</v>
      </c>
      <c r="H101" s="356">
        <v>0</v>
      </c>
      <c r="I101" s="380">
        <v>0</v>
      </c>
      <c r="J101" s="356">
        <v>0</v>
      </c>
      <c r="K101" s="356">
        <v>0</v>
      </c>
      <c r="L101" s="380">
        <v>0</v>
      </c>
      <c r="M101" s="356">
        <v>0</v>
      </c>
      <c r="N101" s="356">
        <v>0</v>
      </c>
      <c r="O101" s="380">
        <v>0</v>
      </c>
      <c r="P101" s="356">
        <v>0</v>
      </c>
      <c r="Q101" s="356">
        <v>0</v>
      </c>
      <c r="S101" s="5"/>
      <c r="T101" s="5"/>
      <c r="U101" s="5"/>
      <c r="V101" s="5"/>
      <c r="W101" s="5"/>
      <c r="X101" s="5"/>
      <c r="Y101" s="5"/>
      <c r="Z101" s="5"/>
      <c r="AA101" s="5"/>
      <c r="AB101" s="5"/>
      <c r="AC101" s="5"/>
      <c r="AD101" s="5"/>
      <c r="AE101" s="5"/>
      <c r="AF101" s="5"/>
      <c r="AG101" s="5"/>
      <c r="AH101" s="5"/>
    </row>
    <row r="102" spans="1:34" ht="21" customHeight="1" x14ac:dyDescent="0.25">
      <c r="A102" s="39">
        <v>9004</v>
      </c>
      <c r="B102" s="269" t="s">
        <v>650</v>
      </c>
      <c r="C102" s="380">
        <v>0</v>
      </c>
      <c r="D102" s="380">
        <v>0</v>
      </c>
      <c r="E102" s="380">
        <v>0</v>
      </c>
      <c r="F102" s="380">
        <v>0</v>
      </c>
      <c r="G102" s="356">
        <v>0</v>
      </c>
      <c r="H102" s="356">
        <v>0</v>
      </c>
      <c r="I102" s="380">
        <v>0</v>
      </c>
      <c r="J102" s="356">
        <v>0</v>
      </c>
      <c r="K102" s="356">
        <v>0</v>
      </c>
      <c r="L102" s="380">
        <v>0</v>
      </c>
      <c r="M102" s="356">
        <v>0</v>
      </c>
      <c r="N102" s="356">
        <v>0</v>
      </c>
      <c r="O102" s="380">
        <v>0</v>
      </c>
      <c r="P102" s="356">
        <v>0</v>
      </c>
      <c r="Q102" s="356">
        <v>0</v>
      </c>
      <c r="S102" s="5"/>
      <c r="T102" s="5"/>
      <c r="U102" s="5"/>
      <c r="V102" s="5"/>
      <c r="W102" s="5"/>
      <c r="X102" s="5"/>
      <c r="Y102" s="5"/>
      <c r="Z102" s="5"/>
      <c r="AA102" s="5"/>
      <c r="AB102" s="5"/>
      <c r="AC102" s="5"/>
      <c r="AD102" s="5"/>
      <c r="AE102" s="5"/>
      <c r="AF102" s="5"/>
      <c r="AG102" s="5"/>
      <c r="AH102" s="5"/>
    </row>
    <row r="103" spans="1:34" ht="21" customHeight="1" x14ac:dyDescent="0.25">
      <c r="A103" s="39">
        <v>13027</v>
      </c>
      <c r="B103" s="269" t="s">
        <v>651</v>
      </c>
      <c r="C103" s="380">
        <v>0</v>
      </c>
      <c r="D103" s="380">
        <v>0</v>
      </c>
      <c r="E103" s="380">
        <v>0</v>
      </c>
      <c r="F103" s="380">
        <v>0</v>
      </c>
      <c r="G103" s="356">
        <v>0</v>
      </c>
      <c r="H103" s="356">
        <v>0</v>
      </c>
      <c r="I103" s="380">
        <v>0</v>
      </c>
      <c r="J103" s="356">
        <v>0</v>
      </c>
      <c r="K103" s="356">
        <v>0</v>
      </c>
      <c r="L103" s="380">
        <v>0</v>
      </c>
      <c r="M103" s="356" t="s">
        <v>122</v>
      </c>
      <c r="N103" s="356">
        <v>0</v>
      </c>
      <c r="O103" s="380">
        <v>0</v>
      </c>
      <c r="P103" s="356">
        <v>0</v>
      </c>
      <c r="Q103" s="356">
        <v>0</v>
      </c>
      <c r="S103" s="5"/>
      <c r="T103" s="5"/>
      <c r="U103" s="5"/>
      <c r="V103" s="5"/>
      <c r="W103" s="5"/>
      <c r="X103" s="5"/>
      <c r="Y103" s="5"/>
      <c r="Z103" s="5"/>
      <c r="AA103" s="5"/>
      <c r="AB103" s="5"/>
      <c r="AC103" s="5"/>
      <c r="AD103" s="5"/>
      <c r="AE103" s="5"/>
      <c r="AF103" s="5"/>
      <c r="AG103" s="5"/>
      <c r="AH103" s="5"/>
    </row>
    <row r="104" spans="1:34" ht="21" customHeight="1" x14ac:dyDescent="0.25">
      <c r="A104" s="39">
        <v>13028</v>
      </c>
      <c r="B104" s="269" t="s">
        <v>652</v>
      </c>
      <c r="C104" s="380">
        <v>128</v>
      </c>
      <c r="D104" s="380">
        <v>96</v>
      </c>
      <c r="E104" s="380">
        <v>32</v>
      </c>
      <c r="F104" s="380">
        <v>26</v>
      </c>
      <c r="G104" s="356">
        <v>21</v>
      </c>
      <c r="H104" s="356">
        <v>5</v>
      </c>
      <c r="I104" s="380">
        <v>91</v>
      </c>
      <c r="J104" s="356">
        <v>64</v>
      </c>
      <c r="K104" s="356">
        <v>27</v>
      </c>
      <c r="L104" s="380">
        <v>11</v>
      </c>
      <c r="M104" s="356">
        <v>11</v>
      </c>
      <c r="N104" s="356" t="s">
        <v>122</v>
      </c>
      <c r="O104" s="380">
        <v>58</v>
      </c>
      <c r="P104" s="356">
        <v>45</v>
      </c>
      <c r="Q104" s="356">
        <v>13</v>
      </c>
      <c r="S104" s="5"/>
      <c r="T104" s="5"/>
      <c r="U104" s="5"/>
      <c r="V104" s="5"/>
      <c r="W104" s="5"/>
      <c r="X104" s="5"/>
      <c r="Y104" s="5"/>
      <c r="Z104" s="5"/>
      <c r="AA104" s="5"/>
      <c r="AB104" s="5"/>
      <c r="AC104" s="5"/>
      <c r="AD104" s="5"/>
      <c r="AE104" s="5"/>
      <c r="AF104" s="5"/>
      <c r="AG104" s="5"/>
      <c r="AH104" s="5"/>
    </row>
    <row r="105" spans="1:34" ht="21" customHeight="1" x14ac:dyDescent="0.25">
      <c r="A105" s="39"/>
      <c r="B105" s="268" t="s">
        <v>1372</v>
      </c>
      <c r="C105" s="380">
        <v>225</v>
      </c>
      <c r="D105" s="380">
        <v>219</v>
      </c>
      <c r="E105" s="380">
        <v>6</v>
      </c>
      <c r="F105" s="380">
        <v>49</v>
      </c>
      <c r="G105" s="380">
        <v>43</v>
      </c>
      <c r="H105" s="380">
        <v>6</v>
      </c>
      <c r="I105" s="380">
        <v>110</v>
      </c>
      <c r="J105" s="380">
        <v>110</v>
      </c>
      <c r="K105" s="380">
        <v>0</v>
      </c>
      <c r="L105" s="380">
        <v>66</v>
      </c>
      <c r="M105" s="380">
        <v>66</v>
      </c>
      <c r="N105" s="380">
        <v>0</v>
      </c>
      <c r="O105" s="380">
        <v>84</v>
      </c>
      <c r="P105" s="380">
        <v>76</v>
      </c>
      <c r="Q105" s="380">
        <v>8</v>
      </c>
      <c r="S105" s="5"/>
      <c r="T105" s="5"/>
      <c r="U105" s="5"/>
      <c r="V105" s="5"/>
      <c r="W105" s="5"/>
      <c r="X105" s="5"/>
      <c r="Y105" s="5"/>
      <c r="Z105" s="5"/>
      <c r="AA105" s="5"/>
      <c r="AB105" s="5"/>
      <c r="AC105" s="5"/>
      <c r="AD105" s="5"/>
      <c r="AE105" s="5"/>
      <c r="AF105" s="5"/>
      <c r="AG105" s="5"/>
      <c r="AH105" s="5"/>
    </row>
    <row r="106" spans="1:34" ht="21" customHeight="1" x14ac:dyDescent="0.25">
      <c r="A106" s="39">
        <v>101</v>
      </c>
      <c r="B106" s="269" t="s">
        <v>654</v>
      </c>
      <c r="C106" s="380">
        <v>26</v>
      </c>
      <c r="D106" s="380">
        <v>26</v>
      </c>
      <c r="E106" s="380">
        <v>0</v>
      </c>
      <c r="F106" s="380">
        <v>19</v>
      </c>
      <c r="G106" s="356">
        <v>19</v>
      </c>
      <c r="H106" s="356" t="s">
        <v>122</v>
      </c>
      <c r="I106" s="380">
        <v>7</v>
      </c>
      <c r="J106" s="356">
        <v>7</v>
      </c>
      <c r="K106" s="356">
        <v>0</v>
      </c>
      <c r="L106" s="380">
        <v>0</v>
      </c>
      <c r="M106" s="356" t="s">
        <v>122</v>
      </c>
      <c r="N106" s="356">
        <v>0</v>
      </c>
      <c r="O106" s="380">
        <v>5</v>
      </c>
      <c r="P106" s="356">
        <v>5</v>
      </c>
      <c r="Q106" s="356">
        <v>0</v>
      </c>
      <c r="S106" s="5"/>
      <c r="T106" s="5"/>
      <c r="U106" s="5"/>
      <c r="V106" s="5"/>
      <c r="W106" s="5"/>
      <c r="X106" s="5"/>
      <c r="Y106" s="5"/>
      <c r="Z106" s="5"/>
      <c r="AA106" s="5"/>
      <c r="AB106" s="5"/>
      <c r="AC106" s="5"/>
      <c r="AD106" s="5"/>
      <c r="AE106" s="5"/>
      <c r="AF106" s="5"/>
      <c r="AG106" s="5"/>
      <c r="AH106" s="5"/>
    </row>
    <row r="107" spans="1:34" ht="21" customHeight="1" x14ac:dyDescent="0.25">
      <c r="A107" s="39">
        <v>203</v>
      </c>
      <c r="B107" s="269" t="s">
        <v>655</v>
      </c>
      <c r="C107" s="380">
        <v>0</v>
      </c>
      <c r="D107" s="380">
        <v>0</v>
      </c>
      <c r="E107" s="380">
        <v>0</v>
      </c>
      <c r="F107" s="380">
        <v>0</v>
      </c>
      <c r="G107" s="356">
        <v>0</v>
      </c>
      <c r="H107" s="356">
        <v>0</v>
      </c>
      <c r="I107" s="380">
        <v>0</v>
      </c>
      <c r="J107" s="356">
        <v>0</v>
      </c>
      <c r="K107" s="356" t="s">
        <v>122</v>
      </c>
      <c r="L107" s="380">
        <v>0</v>
      </c>
      <c r="M107" s="356" t="s">
        <v>122</v>
      </c>
      <c r="N107" s="356">
        <v>0</v>
      </c>
      <c r="O107" s="380">
        <v>0</v>
      </c>
      <c r="P107" s="356">
        <v>0</v>
      </c>
      <c r="Q107" s="356">
        <v>0</v>
      </c>
      <c r="S107" s="5"/>
      <c r="T107" s="5"/>
      <c r="U107" s="5"/>
      <c r="V107" s="5"/>
      <c r="W107" s="5"/>
      <c r="X107" s="5"/>
      <c r="Y107" s="5"/>
      <c r="Z107" s="5"/>
      <c r="AA107" s="5"/>
      <c r="AB107" s="5"/>
      <c r="AC107" s="5"/>
      <c r="AD107" s="5"/>
      <c r="AE107" s="5"/>
      <c r="AF107" s="5"/>
      <c r="AG107" s="5"/>
      <c r="AH107" s="5"/>
    </row>
    <row r="108" spans="1:34" ht="21" customHeight="1" x14ac:dyDescent="0.25">
      <c r="A108" s="39">
        <v>204</v>
      </c>
      <c r="B108" s="269" t="s">
        <v>656</v>
      </c>
      <c r="C108" s="380">
        <v>80</v>
      </c>
      <c r="D108" s="380">
        <v>74</v>
      </c>
      <c r="E108" s="380">
        <v>6</v>
      </c>
      <c r="F108" s="380">
        <v>22</v>
      </c>
      <c r="G108" s="356">
        <v>16</v>
      </c>
      <c r="H108" s="356">
        <v>6</v>
      </c>
      <c r="I108" s="380">
        <v>37</v>
      </c>
      <c r="J108" s="356">
        <v>37</v>
      </c>
      <c r="K108" s="356" t="s">
        <v>122</v>
      </c>
      <c r="L108" s="380">
        <v>21</v>
      </c>
      <c r="M108" s="356">
        <v>21</v>
      </c>
      <c r="N108" s="356" t="s">
        <v>122</v>
      </c>
      <c r="O108" s="380">
        <v>58</v>
      </c>
      <c r="P108" s="356">
        <v>50</v>
      </c>
      <c r="Q108" s="356">
        <v>8</v>
      </c>
      <c r="S108" s="5"/>
      <c r="T108" s="5"/>
      <c r="U108" s="5"/>
      <c r="V108" s="5"/>
      <c r="W108" s="5"/>
      <c r="X108" s="5"/>
      <c r="Y108" s="5"/>
      <c r="Z108" s="5"/>
      <c r="AA108" s="5"/>
      <c r="AB108" s="5"/>
      <c r="AC108" s="5"/>
      <c r="AD108" s="5"/>
      <c r="AE108" s="5"/>
      <c r="AF108" s="5"/>
      <c r="AG108" s="5"/>
      <c r="AH108" s="5"/>
    </row>
    <row r="109" spans="1:34" ht="21" customHeight="1" x14ac:dyDescent="0.25">
      <c r="A109" s="39">
        <v>205</v>
      </c>
      <c r="B109" s="269" t="s">
        <v>657</v>
      </c>
      <c r="C109" s="380">
        <v>0</v>
      </c>
      <c r="D109" s="380">
        <v>0</v>
      </c>
      <c r="E109" s="380">
        <v>0</v>
      </c>
      <c r="F109" s="380">
        <v>0</v>
      </c>
      <c r="G109" s="356">
        <v>0</v>
      </c>
      <c r="H109" s="356">
        <v>0</v>
      </c>
      <c r="I109" s="380">
        <v>0</v>
      </c>
      <c r="J109" s="356">
        <v>0</v>
      </c>
      <c r="K109" s="356">
        <v>0</v>
      </c>
      <c r="L109" s="380">
        <v>0</v>
      </c>
      <c r="M109" s="356">
        <v>0</v>
      </c>
      <c r="N109" s="356">
        <v>0</v>
      </c>
      <c r="O109" s="380">
        <v>0</v>
      </c>
      <c r="P109" s="356">
        <v>0</v>
      </c>
      <c r="Q109" s="356">
        <v>0</v>
      </c>
      <c r="S109" s="5"/>
      <c r="T109" s="5"/>
      <c r="U109" s="5"/>
      <c r="V109" s="5"/>
      <c r="W109" s="5"/>
      <c r="X109" s="5"/>
      <c r="Y109" s="5"/>
      <c r="Z109" s="5"/>
      <c r="AA109" s="5"/>
      <c r="AB109" s="5"/>
      <c r="AC109" s="5"/>
      <c r="AD109" s="5"/>
      <c r="AE109" s="5"/>
      <c r="AF109" s="5"/>
      <c r="AG109" s="5"/>
      <c r="AH109" s="5"/>
    </row>
    <row r="110" spans="1:34" ht="21" customHeight="1" x14ac:dyDescent="0.25">
      <c r="A110" s="39">
        <v>301</v>
      </c>
      <c r="B110" s="269" t="s">
        <v>658</v>
      </c>
      <c r="C110" s="380">
        <v>0</v>
      </c>
      <c r="D110" s="380">
        <v>0</v>
      </c>
      <c r="E110" s="380">
        <v>0</v>
      </c>
      <c r="F110" s="380">
        <v>0</v>
      </c>
      <c r="G110" s="356">
        <v>0</v>
      </c>
      <c r="H110" s="356">
        <v>0</v>
      </c>
      <c r="I110" s="380">
        <v>0</v>
      </c>
      <c r="J110" s="356" t="s">
        <v>122</v>
      </c>
      <c r="K110" s="356">
        <v>0</v>
      </c>
      <c r="L110" s="380">
        <v>0</v>
      </c>
      <c r="M110" s="356">
        <v>0</v>
      </c>
      <c r="N110" s="356">
        <v>0</v>
      </c>
      <c r="O110" s="380">
        <v>0</v>
      </c>
      <c r="P110" s="356">
        <v>0</v>
      </c>
      <c r="Q110" s="356">
        <v>0</v>
      </c>
      <c r="S110" s="5"/>
      <c r="T110" s="5"/>
      <c r="U110" s="5"/>
      <c r="V110" s="5"/>
      <c r="W110" s="5"/>
      <c r="X110" s="5"/>
      <c r="Y110" s="5"/>
      <c r="Z110" s="5"/>
      <c r="AA110" s="5"/>
      <c r="AB110" s="5"/>
      <c r="AC110" s="5"/>
      <c r="AD110" s="5"/>
      <c r="AE110" s="5"/>
      <c r="AF110" s="5"/>
      <c r="AG110" s="5"/>
      <c r="AH110" s="5"/>
    </row>
    <row r="111" spans="1:34" ht="21" customHeight="1" x14ac:dyDescent="0.25">
      <c r="A111" s="39">
        <v>302</v>
      </c>
      <c r="B111" s="269" t="s">
        <v>659</v>
      </c>
      <c r="C111" s="380">
        <v>57</v>
      </c>
      <c r="D111" s="380">
        <v>57</v>
      </c>
      <c r="E111" s="380">
        <v>0</v>
      </c>
      <c r="F111" s="380">
        <v>4</v>
      </c>
      <c r="G111" s="356">
        <v>4</v>
      </c>
      <c r="H111" s="356">
        <v>0</v>
      </c>
      <c r="I111" s="380">
        <v>13</v>
      </c>
      <c r="J111" s="356">
        <v>13</v>
      </c>
      <c r="K111" s="356">
        <v>0</v>
      </c>
      <c r="L111" s="380">
        <v>40</v>
      </c>
      <c r="M111" s="356">
        <v>40</v>
      </c>
      <c r="N111" s="356">
        <v>0</v>
      </c>
      <c r="O111" s="380">
        <v>16</v>
      </c>
      <c r="P111" s="356">
        <v>16</v>
      </c>
      <c r="Q111" s="356">
        <v>0</v>
      </c>
      <c r="S111" s="5"/>
      <c r="T111" s="5"/>
      <c r="U111" s="5"/>
      <c r="V111" s="5"/>
      <c r="W111" s="5"/>
      <c r="X111" s="5"/>
      <c r="Y111" s="5"/>
      <c r="Z111" s="5"/>
      <c r="AA111" s="5"/>
      <c r="AB111" s="5"/>
      <c r="AC111" s="5"/>
      <c r="AD111" s="5"/>
      <c r="AE111" s="5"/>
      <c r="AF111" s="5"/>
      <c r="AG111" s="5"/>
      <c r="AH111" s="5"/>
    </row>
    <row r="112" spans="1:34" ht="21" customHeight="1" x14ac:dyDescent="0.25">
      <c r="A112" s="39">
        <v>303</v>
      </c>
      <c r="B112" s="269" t="s">
        <v>660</v>
      </c>
      <c r="C112" s="380">
        <v>4</v>
      </c>
      <c r="D112" s="380">
        <v>4</v>
      </c>
      <c r="E112" s="380">
        <v>0</v>
      </c>
      <c r="F112" s="380">
        <v>0</v>
      </c>
      <c r="G112" s="356">
        <v>0</v>
      </c>
      <c r="H112" s="356" t="s">
        <v>122</v>
      </c>
      <c r="I112" s="380">
        <v>4</v>
      </c>
      <c r="J112" s="356">
        <v>4</v>
      </c>
      <c r="K112" s="356" t="s">
        <v>122</v>
      </c>
      <c r="L112" s="380">
        <v>0</v>
      </c>
      <c r="M112" s="356">
        <v>0</v>
      </c>
      <c r="N112" s="356">
        <v>0</v>
      </c>
      <c r="O112" s="380">
        <v>0</v>
      </c>
      <c r="P112" s="356" t="s">
        <v>122</v>
      </c>
      <c r="Q112" s="356">
        <v>0</v>
      </c>
      <c r="S112" s="5"/>
      <c r="T112" s="5"/>
      <c r="U112" s="5"/>
      <c r="V112" s="5"/>
      <c r="W112" s="5"/>
      <c r="X112" s="5"/>
      <c r="Y112" s="5"/>
      <c r="Z112" s="5"/>
      <c r="AA112" s="5"/>
      <c r="AB112" s="5"/>
      <c r="AC112" s="5"/>
      <c r="AD112" s="5"/>
      <c r="AE112" s="5"/>
      <c r="AF112" s="5"/>
      <c r="AG112" s="5"/>
      <c r="AH112" s="5"/>
    </row>
    <row r="113" spans="1:34" ht="21" customHeight="1" x14ac:dyDescent="0.25">
      <c r="A113" s="39">
        <v>306</v>
      </c>
      <c r="B113" s="269" t="s">
        <v>662</v>
      </c>
      <c r="C113" s="380">
        <v>0</v>
      </c>
      <c r="D113" s="380">
        <v>0</v>
      </c>
      <c r="E113" s="380">
        <v>0</v>
      </c>
      <c r="F113" s="380">
        <v>0</v>
      </c>
      <c r="G113" s="356" t="s">
        <v>122</v>
      </c>
      <c r="H113" s="356">
        <v>0</v>
      </c>
      <c r="I113" s="380">
        <v>0</v>
      </c>
      <c r="J113" s="356">
        <v>0</v>
      </c>
      <c r="K113" s="356">
        <v>0</v>
      </c>
      <c r="L113" s="380">
        <v>0</v>
      </c>
      <c r="M113" s="356">
        <v>0</v>
      </c>
      <c r="N113" s="356">
        <v>0</v>
      </c>
      <c r="O113" s="380">
        <v>0</v>
      </c>
      <c r="P113" s="356">
        <v>0</v>
      </c>
      <c r="Q113" s="356">
        <v>0</v>
      </c>
      <c r="S113" s="5"/>
      <c r="T113" s="5"/>
      <c r="U113" s="5"/>
      <c r="V113" s="5"/>
      <c r="W113" s="5"/>
      <c r="X113" s="5"/>
      <c r="Y113" s="5"/>
      <c r="Z113" s="5"/>
      <c r="AA113" s="5"/>
      <c r="AB113" s="5"/>
      <c r="AC113" s="5"/>
      <c r="AD113" s="5"/>
      <c r="AE113" s="5"/>
      <c r="AF113" s="5"/>
      <c r="AG113" s="5"/>
      <c r="AH113" s="5"/>
    </row>
    <row r="114" spans="1:34" ht="21" customHeight="1" x14ac:dyDescent="0.25">
      <c r="A114" s="39">
        <v>307</v>
      </c>
      <c r="B114" s="269" t="s">
        <v>663</v>
      </c>
      <c r="C114" s="380">
        <v>0</v>
      </c>
      <c r="D114" s="380">
        <v>0</v>
      </c>
      <c r="E114" s="380">
        <v>0</v>
      </c>
      <c r="F114" s="380">
        <v>0</v>
      </c>
      <c r="G114" s="356">
        <v>0</v>
      </c>
      <c r="H114" s="356">
        <v>0</v>
      </c>
      <c r="I114" s="380">
        <v>0</v>
      </c>
      <c r="J114" s="356">
        <v>0</v>
      </c>
      <c r="K114" s="356">
        <v>0</v>
      </c>
      <c r="L114" s="380">
        <v>0</v>
      </c>
      <c r="M114" s="356">
        <v>0</v>
      </c>
      <c r="N114" s="356">
        <v>0</v>
      </c>
      <c r="O114" s="380">
        <v>0</v>
      </c>
      <c r="P114" s="356">
        <v>0</v>
      </c>
      <c r="Q114" s="356">
        <v>0</v>
      </c>
      <c r="S114" s="5"/>
      <c r="T114" s="5"/>
      <c r="U114" s="5"/>
      <c r="V114" s="5"/>
      <c r="W114" s="5"/>
      <c r="X114" s="5"/>
      <c r="Y114" s="5"/>
      <c r="Z114" s="5"/>
      <c r="AA114" s="5"/>
      <c r="AB114" s="5"/>
      <c r="AC114" s="5"/>
      <c r="AD114" s="5"/>
      <c r="AE114" s="5"/>
      <c r="AF114" s="5"/>
      <c r="AG114" s="5"/>
      <c r="AH114" s="5"/>
    </row>
    <row r="115" spans="1:34" ht="21" customHeight="1" x14ac:dyDescent="0.25">
      <c r="A115" s="39">
        <v>308</v>
      </c>
      <c r="B115" s="269" t="s">
        <v>664</v>
      </c>
      <c r="C115" s="380">
        <v>0</v>
      </c>
      <c r="D115" s="380">
        <v>0</v>
      </c>
      <c r="E115" s="380">
        <v>0</v>
      </c>
      <c r="F115" s="380">
        <v>0</v>
      </c>
      <c r="G115" s="356">
        <v>0</v>
      </c>
      <c r="H115" s="356">
        <v>0</v>
      </c>
      <c r="I115" s="380">
        <v>0</v>
      </c>
      <c r="J115" s="356">
        <v>0</v>
      </c>
      <c r="K115" s="356">
        <v>0</v>
      </c>
      <c r="L115" s="380">
        <v>0</v>
      </c>
      <c r="M115" s="356">
        <v>0</v>
      </c>
      <c r="N115" s="356">
        <v>0</v>
      </c>
      <c r="O115" s="380">
        <v>0</v>
      </c>
      <c r="P115" s="356">
        <v>0</v>
      </c>
      <c r="Q115" s="356">
        <v>0</v>
      </c>
      <c r="S115" s="5"/>
      <c r="T115" s="5"/>
      <c r="U115" s="5"/>
      <c r="V115" s="5"/>
      <c r="W115" s="5"/>
      <c r="X115" s="5"/>
      <c r="Y115" s="5"/>
      <c r="Z115" s="5"/>
      <c r="AA115" s="5"/>
      <c r="AB115" s="5"/>
      <c r="AC115" s="5"/>
      <c r="AD115" s="5"/>
      <c r="AE115" s="5"/>
      <c r="AF115" s="5"/>
      <c r="AG115" s="5"/>
      <c r="AH115" s="5"/>
    </row>
    <row r="116" spans="1:34" ht="21" customHeight="1" x14ac:dyDescent="0.25">
      <c r="A116" s="39">
        <v>309</v>
      </c>
      <c r="B116" s="269" t="s">
        <v>665</v>
      </c>
      <c r="C116" s="380">
        <v>29</v>
      </c>
      <c r="D116" s="380">
        <v>29</v>
      </c>
      <c r="E116" s="380">
        <v>0</v>
      </c>
      <c r="F116" s="380">
        <v>0</v>
      </c>
      <c r="G116" s="356" t="s">
        <v>122</v>
      </c>
      <c r="H116" s="356" t="s">
        <v>122</v>
      </c>
      <c r="I116" s="380">
        <v>24</v>
      </c>
      <c r="J116" s="356">
        <v>24</v>
      </c>
      <c r="K116" s="356" t="s">
        <v>122</v>
      </c>
      <c r="L116" s="380">
        <v>5</v>
      </c>
      <c r="M116" s="356">
        <v>5</v>
      </c>
      <c r="N116" s="356" t="s">
        <v>122</v>
      </c>
      <c r="O116" s="380">
        <v>5</v>
      </c>
      <c r="P116" s="356">
        <v>5</v>
      </c>
      <c r="Q116" s="356" t="s">
        <v>122</v>
      </c>
      <c r="S116" s="5"/>
      <c r="T116" s="5"/>
      <c r="U116" s="5"/>
      <c r="V116" s="5"/>
      <c r="W116" s="5"/>
      <c r="X116" s="5"/>
      <c r="Y116" s="5"/>
      <c r="Z116" s="5"/>
      <c r="AA116" s="5"/>
      <c r="AB116" s="5"/>
      <c r="AC116" s="5"/>
      <c r="AD116" s="5"/>
      <c r="AE116" s="5"/>
      <c r="AF116" s="5"/>
      <c r="AG116" s="5"/>
      <c r="AH116" s="5"/>
    </row>
    <row r="117" spans="1:34" ht="21" customHeight="1" x14ac:dyDescent="0.25">
      <c r="A117" s="39">
        <v>311</v>
      </c>
      <c r="B117" s="269" t="s">
        <v>1133</v>
      </c>
      <c r="C117" s="380">
        <v>0</v>
      </c>
      <c r="D117" s="380">
        <v>0</v>
      </c>
      <c r="E117" s="380">
        <v>0</v>
      </c>
      <c r="F117" s="380">
        <v>0</v>
      </c>
      <c r="G117" s="356">
        <v>0</v>
      </c>
      <c r="H117" s="356">
        <v>0</v>
      </c>
      <c r="I117" s="380">
        <v>0</v>
      </c>
      <c r="J117" s="356">
        <v>0</v>
      </c>
      <c r="K117" s="356">
        <v>0</v>
      </c>
      <c r="L117" s="380">
        <v>0</v>
      </c>
      <c r="M117" s="356">
        <v>0</v>
      </c>
      <c r="N117" s="356">
        <v>0</v>
      </c>
      <c r="O117" s="380">
        <v>0</v>
      </c>
      <c r="P117" s="356">
        <v>0</v>
      </c>
      <c r="Q117" s="356">
        <v>0</v>
      </c>
      <c r="S117" s="5"/>
      <c r="T117" s="5"/>
      <c r="U117" s="5"/>
      <c r="V117" s="5"/>
      <c r="W117" s="5"/>
      <c r="X117" s="5"/>
      <c r="Y117" s="5"/>
      <c r="Z117" s="5"/>
      <c r="AA117" s="5"/>
      <c r="AB117" s="5"/>
      <c r="AC117" s="5"/>
      <c r="AD117" s="5"/>
      <c r="AE117" s="5"/>
      <c r="AF117" s="5"/>
      <c r="AG117" s="5"/>
      <c r="AH117" s="5"/>
    </row>
    <row r="118" spans="1:34" ht="21" customHeight="1" x14ac:dyDescent="0.25">
      <c r="A118" s="39">
        <v>403</v>
      </c>
      <c r="B118" s="269" t="s">
        <v>667</v>
      </c>
      <c r="C118" s="380">
        <v>0</v>
      </c>
      <c r="D118" s="380">
        <v>0</v>
      </c>
      <c r="E118" s="380">
        <v>0</v>
      </c>
      <c r="F118" s="380">
        <v>0</v>
      </c>
      <c r="G118" s="356" t="s">
        <v>122</v>
      </c>
      <c r="H118" s="356">
        <v>0</v>
      </c>
      <c r="I118" s="380">
        <v>0</v>
      </c>
      <c r="J118" s="356" t="s">
        <v>122</v>
      </c>
      <c r="K118" s="356">
        <v>0</v>
      </c>
      <c r="L118" s="380">
        <v>0</v>
      </c>
      <c r="M118" s="356">
        <v>0</v>
      </c>
      <c r="N118" s="356">
        <v>0</v>
      </c>
      <c r="O118" s="380">
        <v>0</v>
      </c>
      <c r="P118" s="356">
        <v>0</v>
      </c>
      <c r="Q118" s="356">
        <v>0</v>
      </c>
      <c r="S118" s="5"/>
      <c r="T118" s="5"/>
      <c r="U118" s="5"/>
      <c r="V118" s="5"/>
      <c r="W118" s="5"/>
      <c r="X118" s="5"/>
      <c r="Y118" s="5"/>
      <c r="Z118" s="5"/>
      <c r="AA118" s="5"/>
      <c r="AB118" s="5"/>
      <c r="AC118" s="5"/>
      <c r="AD118" s="5"/>
      <c r="AE118" s="5"/>
      <c r="AF118" s="5"/>
      <c r="AG118" s="5"/>
      <c r="AH118" s="5"/>
    </row>
    <row r="119" spans="1:34" ht="21" customHeight="1" x14ac:dyDescent="0.25">
      <c r="A119" s="39">
        <v>410</v>
      </c>
      <c r="B119" s="269" t="s">
        <v>670</v>
      </c>
      <c r="C119" s="380">
        <v>4</v>
      </c>
      <c r="D119" s="380">
        <v>4</v>
      </c>
      <c r="E119" s="380">
        <v>0</v>
      </c>
      <c r="F119" s="380">
        <v>0</v>
      </c>
      <c r="G119" s="356" t="s">
        <v>122</v>
      </c>
      <c r="H119" s="356">
        <v>0</v>
      </c>
      <c r="I119" s="380">
        <v>4</v>
      </c>
      <c r="J119" s="356">
        <v>4</v>
      </c>
      <c r="K119" s="356">
        <v>0</v>
      </c>
      <c r="L119" s="380">
        <v>0</v>
      </c>
      <c r="M119" s="356">
        <v>0</v>
      </c>
      <c r="N119" s="356">
        <v>0</v>
      </c>
      <c r="O119" s="380">
        <v>0</v>
      </c>
      <c r="P119" s="356" t="s">
        <v>122</v>
      </c>
      <c r="Q119" s="356">
        <v>0</v>
      </c>
      <c r="S119" s="5"/>
      <c r="T119" s="5"/>
      <c r="U119" s="5"/>
      <c r="V119" s="5"/>
      <c r="W119" s="5"/>
      <c r="X119" s="5"/>
      <c r="Y119" s="5"/>
      <c r="Z119" s="5"/>
      <c r="AA119" s="5"/>
      <c r="AB119" s="5"/>
      <c r="AC119" s="5"/>
      <c r="AD119" s="5"/>
      <c r="AE119" s="5"/>
      <c r="AF119" s="5"/>
      <c r="AG119" s="5"/>
      <c r="AH119" s="5"/>
    </row>
    <row r="120" spans="1:34" ht="21" customHeight="1" x14ac:dyDescent="0.25">
      <c r="A120" s="39">
        <v>413</v>
      </c>
      <c r="B120" s="269" t="s">
        <v>671</v>
      </c>
      <c r="C120" s="380">
        <v>0</v>
      </c>
      <c r="D120" s="380">
        <v>0</v>
      </c>
      <c r="E120" s="380">
        <v>0</v>
      </c>
      <c r="F120" s="380">
        <v>0</v>
      </c>
      <c r="G120" s="356">
        <v>0</v>
      </c>
      <c r="H120" s="356">
        <v>0</v>
      </c>
      <c r="I120" s="380">
        <v>0</v>
      </c>
      <c r="J120" s="356">
        <v>0</v>
      </c>
      <c r="K120" s="356">
        <v>0</v>
      </c>
      <c r="L120" s="380">
        <v>0</v>
      </c>
      <c r="M120" s="356">
        <v>0</v>
      </c>
      <c r="N120" s="356">
        <v>0</v>
      </c>
      <c r="O120" s="380">
        <v>0</v>
      </c>
      <c r="P120" s="356">
        <v>0</v>
      </c>
      <c r="Q120" s="356">
        <v>0</v>
      </c>
      <c r="S120" s="5"/>
      <c r="T120" s="5"/>
      <c r="U120" s="5"/>
      <c r="V120" s="5"/>
      <c r="W120" s="5"/>
      <c r="X120" s="5"/>
      <c r="Y120" s="5"/>
      <c r="Z120" s="5"/>
      <c r="AA120" s="5"/>
      <c r="AB120" s="5"/>
      <c r="AC120" s="5"/>
      <c r="AD120" s="5"/>
      <c r="AE120" s="5"/>
      <c r="AF120" s="5"/>
      <c r="AG120" s="5"/>
      <c r="AH120" s="5"/>
    </row>
    <row r="121" spans="1:34" ht="21" customHeight="1" x14ac:dyDescent="0.25">
      <c r="A121" s="39">
        <v>419</v>
      </c>
      <c r="B121" s="269" t="s">
        <v>1373</v>
      </c>
      <c r="C121" s="380">
        <v>0</v>
      </c>
      <c r="D121" s="380">
        <v>0</v>
      </c>
      <c r="E121" s="380">
        <v>0</v>
      </c>
      <c r="F121" s="380">
        <v>0</v>
      </c>
      <c r="G121" s="356">
        <v>0</v>
      </c>
      <c r="H121" s="356">
        <v>0</v>
      </c>
      <c r="I121" s="380">
        <v>0</v>
      </c>
      <c r="J121" s="356">
        <v>0</v>
      </c>
      <c r="K121" s="356">
        <v>0</v>
      </c>
      <c r="L121" s="380">
        <v>0</v>
      </c>
      <c r="M121" s="356">
        <v>0</v>
      </c>
      <c r="N121" s="356">
        <v>0</v>
      </c>
      <c r="O121" s="380">
        <v>0</v>
      </c>
      <c r="P121" s="356">
        <v>0</v>
      </c>
      <c r="Q121" s="356">
        <v>0</v>
      </c>
      <c r="S121" s="5"/>
      <c r="T121" s="5"/>
      <c r="U121" s="5"/>
      <c r="V121" s="5"/>
      <c r="W121" s="5"/>
      <c r="X121" s="5"/>
      <c r="Y121" s="5"/>
      <c r="Z121" s="5"/>
      <c r="AA121" s="5"/>
      <c r="AB121" s="5"/>
      <c r="AC121" s="5"/>
      <c r="AD121" s="5"/>
      <c r="AE121" s="5"/>
      <c r="AF121" s="5"/>
      <c r="AG121" s="5"/>
      <c r="AH121" s="5"/>
    </row>
    <row r="122" spans="1:34" ht="21" customHeight="1" x14ac:dyDescent="0.25">
      <c r="A122" s="39">
        <v>420</v>
      </c>
      <c r="B122" s="269" t="s">
        <v>675</v>
      </c>
      <c r="C122" s="380">
        <v>0</v>
      </c>
      <c r="D122" s="380">
        <v>0</v>
      </c>
      <c r="E122" s="380">
        <v>0</v>
      </c>
      <c r="F122" s="380">
        <v>0</v>
      </c>
      <c r="G122" s="356">
        <v>0</v>
      </c>
      <c r="H122" s="356">
        <v>0</v>
      </c>
      <c r="I122" s="380">
        <v>0</v>
      </c>
      <c r="J122" s="356">
        <v>0</v>
      </c>
      <c r="K122" s="356">
        <v>0</v>
      </c>
      <c r="L122" s="380">
        <v>0</v>
      </c>
      <c r="M122" s="356">
        <v>0</v>
      </c>
      <c r="N122" s="356">
        <v>0</v>
      </c>
      <c r="O122" s="380">
        <v>0</v>
      </c>
      <c r="P122" s="356">
        <v>0</v>
      </c>
      <c r="Q122" s="356">
        <v>0</v>
      </c>
      <c r="S122" s="5"/>
      <c r="T122" s="5"/>
      <c r="U122" s="5"/>
      <c r="V122" s="5"/>
      <c r="W122" s="5"/>
      <c r="X122" s="5"/>
      <c r="Y122" s="5"/>
      <c r="Z122" s="5"/>
      <c r="AA122" s="5"/>
      <c r="AB122" s="5"/>
      <c r="AC122" s="5"/>
      <c r="AD122" s="5"/>
      <c r="AE122" s="5"/>
      <c r="AF122" s="5"/>
      <c r="AG122" s="5"/>
      <c r="AH122" s="5"/>
    </row>
    <row r="123" spans="1:34" ht="21" customHeight="1" x14ac:dyDescent="0.25">
      <c r="A123" s="39">
        <v>421</v>
      </c>
      <c r="B123" s="269" t="s">
        <v>676</v>
      </c>
      <c r="C123" s="380">
        <v>0</v>
      </c>
      <c r="D123" s="380">
        <v>0</v>
      </c>
      <c r="E123" s="380">
        <v>0</v>
      </c>
      <c r="F123" s="380">
        <v>0</v>
      </c>
      <c r="G123" s="356">
        <v>0</v>
      </c>
      <c r="H123" s="356">
        <v>0</v>
      </c>
      <c r="I123" s="380">
        <v>0</v>
      </c>
      <c r="J123" s="356">
        <v>0</v>
      </c>
      <c r="K123" s="356">
        <v>0</v>
      </c>
      <c r="L123" s="380">
        <v>0</v>
      </c>
      <c r="M123" s="356">
        <v>0</v>
      </c>
      <c r="N123" s="356">
        <v>0</v>
      </c>
      <c r="O123" s="380">
        <v>0</v>
      </c>
      <c r="P123" s="356">
        <v>0</v>
      </c>
      <c r="Q123" s="356">
        <v>0</v>
      </c>
      <c r="S123" s="5"/>
      <c r="T123" s="5"/>
      <c r="U123" s="5"/>
      <c r="V123" s="5"/>
      <c r="W123" s="5"/>
      <c r="X123" s="5"/>
      <c r="Y123" s="5"/>
      <c r="Z123" s="5"/>
      <c r="AA123" s="5"/>
      <c r="AB123" s="5"/>
      <c r="AC123" s="5"/>
      <c r="AD123" s="5"/>
      <c r="AE123" s="5"/>
      <c r="AF123" s="5"/>
      <c r="AG123" s="5"/>
      <c r="AH123" s="5"/>
    </row>
    <row r="124" spans="1:34" ht="21" customHeight="1" x14ac:dyDescent="0.25">
      <c r="A124" s="39">
        <v>502</v>
      </c>
      <c r="B124" s="269" t="s">
        <v>677</v>
      </c>
      <c r="C124" s="380">
        <v>0</v>
      </c>
      <c r="D124" s="380">
        <v>0</v>
      </c>
      <c r="E124" s="380">
        <v>0</v>
      </c>
      <c r="F124" s="380">
        <v>0</v>
      </c>
      <c r="G124" s="356" t="s">
        <v>122</v>
      </c>
      <c r="H124" s="356">
        <v>0</v>
      </c>
      <c r="I124" s="380">
        <v>0</v>
      </c>
      <c r="J124" s="356">
        <v>0</v>
      </c>
      <c r="K124" s="356">
        <v>0</v>
      </c>
      <c r="L124" s="380">
        <v>0</v>
      </c>
      <c r="M124" s="356" t="s">
        <v>122</v>
      </c>
      <c r="N124" s="356">
        <v>0</v>
      </c>
      <c r="O124" s="380">
        <v>0</v>
      </c>
      <c r="P124" s="356" t="s">
        <v>122</v>
      </c>
      <c r="Q124" s="356">
        <v>0</v>
      </c>
      <c r="S124" s="5"/>
      <c r="T124" s="5"/>
      <c r="U124" s="5"/>
      <c r="V124" s="5"/>
      <c r="W124" s="5"/>
      <c r="X124" s="5"/>
      <c r="Y124" s="5"/>
      <c r="Z124" s="5"/>
      <c r="AA124" s="5"/>
      <c r="AB124" s="5"/>
      <c r="AC124" s="5"/>
      <c r="AD124" s="5"/>
      <c r="AE124" s="5"/>
      <c r="AF124" s="5"/>
      <c r="AG124" s="5"/>
      <c r="AH124" s="5"/>
    </row>
    <row r="125" spans="1:34" ht="21" customHeight="1" x14ac:dyDescent="0.25">
      <c r="A125" s="39">
        <v>503</v>
      </c>
      <c r="B125" s="269" t="s">
        <v>678</v>
      </c>
      <c r="C125" s="380">
        <v>0</v>
      </c>
      <c r="D125" s="380">
        <v>0</v>
      </c>
      <c r="E125" s="380">
        <v>0</v>
      </c>
      <c r="F125" s="380">
        <v>0</v>
      </c>
      <c r="G125" s="356">
        <v>0</v>
      </c>
      <c r="H125" s="356">
        <v>0</v>
      </c>
      <c r="I125" s="380">
        <v>0</v>
      </c>
      <c r="J125" s="356">
        <v>0</v>
      </c>
      <c r="K125" s="356">
        <v>0</v>
      </c>
      <c r="L125" s="380">
        <v>0</v>
      </c>
      <c r="M125" s="356">
        <v>0</v>
      </c>
      <c r="N125" s="356">
        <v>0</v>
      </c>
      <c r="O125" s="380">
        <v>0</v>
      </c>
      <c r="P125" s="356">
        <v>0</v>
      </c>
      <c r="Q125" s="356">
        <v>0</v>
      </c>
      <c r="S125" s="5"/>
      <c r="T125" s="5"/>
      <c r="U125" s="5"/>
      <c r="V125" s="5"/>
      <c r="W125" s="5"/>
      <c r="X125" s="5"/>
      <c r="Y125" s="5"/>
      <c r="Z125" s="5"/>
      <c r="AA125" s="5"/>
      <c r="AB125" s="5"/>
      <c r="AC125" s="5"/>
      <c r="AD125" s="5"/>
      <c r="AE125" s="5"/>
      <c r="AF125" s="5"/>
      <c r="AG125" s="5"/>
      <c r="AH125" s="5"/>
    </row>
    <row r="126" spans="1:34" ht="21" customHeight="1" x14ac:dyDescent="0.25">
      <c r="A126" s="39">
        <v>605</v>
      </c>
      <c r="B126" s="269" t="s">
        <v>681</v>
      </c>
      <c r="C126" s="380">
        <v>0</v>
      </c>
      <c r="D126" s="380">
        <v>0</v>
      </c>
      <c r="E126" s="380">
        <v>0</v>
      </c>
      <c r="F126" s="380">
        <v>0</v>
      </c>
      <c r="G126" s="356" t="s">
        <v>122</v>
      </c>
      <c r="H126" s="356" t="s">
        <v>122</v>
      </c>
      <c r="I126" s="380">
        <v>0</v>
      </c>
      <c r="J126" s="356">
        <v>0</v>
      </c>
      <c r="K126" s="356">
        <v>0</v>
      </c>
      <c r="L126" s="380">
        <v>0</v>
      </c>
      <c r="M126" s="356">
        <v>0</v>
      </c>
      <c r="N126" s="356">
        <v>0</v>
      </c>
      <c r="O126" s="380">
        <v>0</v>
      </c>
      <c r="P126" s="356">
        <v>0</v>
      </c>
      <c r="Q126" s="356">
        <v>0</v>
      </c>
      <c r="S126" s="5"/>
      <c r="T126" s="5"/>
      <c r="U126" s="5"/>
      <c r="V126" s="5"/>
      <c r="W126" s="5"/>
      <c r="X126" s="5"/>
      <c r="Y126" s="5"/>
      <c r="Z126" s="5"/>
      <c r="AA126" s="5"/>
      <c r="AB126" s="5"/>
      <c r="AC126" s="5"/>
      <c r="AD126" s="5"/>
      <c r="AE126" s="5"/>
      <c r="AF126" s="5"/>
      <c r="AG126" s="5"/>
      <c r="AH126" s="5"/>
    </row>
    <row r="127" spans="1:34" ht="21" customHeight="1" x14ac:dyDescent="0.25">
      <c r="A127" s="39">
        <v>845</v>
      </c>
      <c r="B127" s="269" t="s">
        <v>682</v>
      </c>
      <c r="C127" s="380">
        <v>0</v>
      </c>
      <c r="D127" s="380">
        <v>0</v>
      </c>
      <c r="E127" s="380">
        <v>0</v>
      </c>
      <c r="F127" s="380">
        <v>0</v>
      </c>
      <c r="G127" s="356">
        <v>0</v>
      </c>
      <c r="H127" s="356">
        <v>0</v>
      </c>
      <c r="I127" s="380">
        <v>0</v>
      </c>
      <c r="J127" s="356">
        <v>0</v>
      </c>
      <c r="K127" s="356">
        <v>0</v>
      </c>
      <c r="L127" s="380">
        <v>0</v>
      </c>
      <c r="M127" s="356" t="s">
        <v>122</v>
      </c>
      <c r="N127" s="356">
        <v>0</v>
      </c>
      <c r="O127" s="380">
        <v>0</v>
      </c>
      <c r="P127" s="356">
        <v>0</v>
      </c>
      <c r="Q127" s="356">
        <v>0</v>
      </c>
      <c r="S127" s="5"/>
      <c r="T127" s="5"/>
      <c r="U127" s="5"/>
      <c r="V127" s="5"/>
      <c r="W127" s="5"/>
      <c r="X127" s="5"/>
      <c r="Y127" s="5"/>
      <c r="Z127" s="5"/>
      <c r="AA127" s="5"/>
      <c r="AB127" s="5"/>
      <c r="AC127" s="5"/>
      <c r="AD127" s="5"/>
      <c r="AE127" s="5"/>
      <c r="AF127" s="5"/>
      <c r="AG127" s="5"/>
      <c r="AH127" s="5"/>
    </row>
    <row r="128" spans="1:34" ht="21" customHeight="1" x14ac:dyDescent="0.25">
      <c r="A128" s="39">
        <v>4001</v>
      </c>
      <c r="B128" s="269" t="s">
        <v>684</v>
      </c>
      <c r="C128" s="380">
        <v>0</v>
      </c>
      <c r="D128" s="380">
        <v>0</v>
      </c>
      <c r="E128" s="380">
        <v>0</v>
      </c>
      <c r="F128" s="380">
        <v>0</v>
      </c>
      <c r="G128" s="356">
        <v>0</v>
      </c>
      <c r="H128" s="356">
        <v>0</v>
      </c>
      <c r="I128" s="380">
        <v>0</v>
      </c>
      <c r="J128" s="356">
        <v>0</v>
      </c>
      <c r="K128" s="356">
        <v>0</v>
      </c>
      <c r="L128" s="380">
        <v>0</v>
      </c>
      <c r="M128" s="356">
        <v>0</v>
      </c>
      <c r="N128" s="356">
        <v>0</v>
      </c>
      <c r="O128" s="380">
        <v>0</v>
      </c>
      <c r="P128" s="356" t="s">
        <v>122</v>
      </c>
      <c r="Q128" s="356">
        <v>0</v>
      </c>
      <c r="S128" s="5"/>
      <c r="T128" s="5"/>
      <c r="U128" s="5"/>
      <c r="V128" s="5"/>
      <c r="W128" s="5"/>
      <c r="X128" s="5"/>
      <c r="Y128" s="5"/>
      <c r="Z128" s="5"/>
      <c r="AA128" s="5"/>
      <c r="AB128" s="5"/>
      <c r="AC128" s="5"/>
      <c r="AD128" s="5"/>
      <c r="AE128" s="5"/>
      <c r="AF128" s="5"/>
      <c r="AG128" s="5"/>
      <c r="AH128" s="5"/>
    </row>
    <row r="129" spans="1:34" ht="21" customHeight="1" x14ac:dyDescent="0.25">
      <c r="A129" s="39">
        <v>9002</v>
      </c>
      <c r="B129" s="269" t="s">
        <v>686</v>
      </c>
      <c r="C129" s="380">
        <v>4</v>
      </c>
      <c r="D129" s="380">
        <v>4</v>
      </c>
      <c r="E129" s="380">
        <v>0</v>
      </c>
      <c r="F129" s="380">
        <v>0</v>
      </c>
      <c r="G129" s="356" t="s">
        <v>122</v>
      </c>
      <c r="H129" s="356">
        <v>0</v>
      </c>
      <c r="I129" s="380">
        <v>4</v>
      </c>
      <c r="J129" s="356">
        <v>4</v>
      </c>
      <c r="K129" s="356">
        <v>0</v>
      </c>
      <c r="L129" s="380">
        <v>0</v>
      </c>
      <c r="M129" s="356" t="s">
        <v>122</v>
      </c>
      <c r="N129" s="356">
        <v>0</v>
      </c>
      <c r="O129" s="380">
        <v>0</v>
      </c>
      <c r="P129" s="356">
        <v>0</v>
      </c>
      <c r="Q129" s="356">
        <v>0</v>
      </c>
      <c r="S129" s="5"/>
      <c r="T129" s="5"/>
      <c r="U129" s="5"/>
      <c r="V129" s="5"/>
      <c r="W129" s="5"/>
      <c r="X129" s="5"/>
      <c r="Y129" s="5"/>
      <c r="Z129" s="5"/>
      <c r="AA129" s="5"/>
      <c r="AB129" s="5"/>
      <c r="AC129" s="5"/>
      <c r="AD129" s="5"/>
      <c r="AE129" s="5"/>
      <c r="AF129" s="5"/>
      <c r="AG129" s="5"/>
      <c r="AH129" s="5"/>
    </row>
    <row r="130" spans="1:34" ht="21" customHeight="1" x14ac:dyDescent="0.25">
      <c r="A130" s="39">
        <v>9003</v>
      </c>
      <c r="B130" s="269" t="s">
        <v>687</v>
      </c>
      <c r="C130" s="380">
        <v>0</v>
      </c>
      <c r="D130" s="380">
        <v>0</v>
      </c>
      <c r="E130" s="380">
        <v>0</v>
      </c>
      <c r="F130" s="380">
        <v>0</v>
      </c>
      <c r="G130" s="356" t="s">
        <v>122</v>
      </c>
      <c r="H130" s="356">
        <v>0</v>
      </c>
      <c r="I130" s="380">
        <v>0</v>
      </c>
      <c r="J130" s="356" t="s">
        <v>122</v>
      </c>
      <c r="K130" s="356" t="s">
        <v>122</v>
      </c>
      <c r="L130" s="380">
        <v>0</v>
      </c>
      <c r="M130" s="356" t="s">
        <v>122</v>
      </c>
      <c r="N130" s="356" t="s">
        <v>122</v>
      </c>
      <c r="O130" s="380">
        <v>0</v>
      </c>
      <c r="P130" s="356">
        <v>0</v>
      </c>
      <c r="Q130" s="356">
        <v>0</v>
      </c>
      <c r="S130" s="5"/>
      <c r="T130" s="5"/>
      <c r="U130" s="5"/>
      <c r="V130" s="5"/>
      <c r="W130" s="5"/>
      <c r="X130" s="5"/>
      <c r="Y130" s="5"/>
      <c r="Z130" s="5"/>
      <c r="AA130" s="5"/>
      <c r="AB130" s="5"/>
      <c r="AC130" s="5"/>
      <c r="AD130" s="5"/>
      <c r="AE130" s="5"/>
      <c r="AF130" s="5"/>
      <c r="AG130" s="5"/>
      <c r="AH130" s="5"/>
    </row>
    <row r="131" spans="1:34" ht="21" customHeight="1" x14ac:dyDescent="0.25">
      <c r="A131" s="39">
        <v>9099</v>
      </c>
      <c r="B131" s="269" t="s">
        <v>688</v>
      </c>
      <c r="C131" s="380">
        <v>14</v>
      </c>
      <c r="D131" s="380">
        <v>14</v>
      </c>
      <c r="E131" s="380">
        <v>0</v>
      </c>
      <c r="F131" s="380">
        <v>4</v>
      </c>
      <c r="G131" s="356">
        <v>4</v>
      </c>
      <c r="H131" s="356">
        <v>0</v>
      </c>
      <c r="I131" s="380">
        <v>10</v>
      </c>
      <c r="J131" s="356">
        <v>10</v>
      </c>
      <c r="K131" s="356" t="s">
        <v>122</v>
      </c>
      <c r="L131" s="380">
        <v>0</v>
      </c>
      <c r="M131" s="356" t="s">
        <v>122</v>
      </c>
      <c r="N131" s="356">
        <v>0</v>
      </c>
      <c r="O131" s="380">
        <v>0</v>
      </c>
      <c r="P131" s="356">
        <v>0</v>
      </c>
      <c r="Q131" s="356">
        <v>0</v>
      </c>
      <c r="S131" s="5"/>
      <c r="T131" s="5"/>
      <c r="U131" s="5"/>
      <c r="V131" s="5"/>
      <c r="W131" s="5"/>
      <c r="X131" s="5"/>
      <c r="Y131" s="5"/>
      <c r="Z131" s="5"/>
      <c r="AA131" s="5"/>
      <c r="AB131" s="5"/>
      <c r="AC131" s="5"/>
      <c r="AD131" s="5"/>
      <c r="AE131" s="5"/>
      <c r="AF131" s="5"/>
      <c r="AG131" s="5"/>
      <c r="AH131" s="5"/>
    </row>
    <row r="132" spans="1:34" ht="21" customHeight="1" x14ac:dyDescent="0.25">
      <c r="A132" s="39">
        <v>12031</v>
      </c>
      <c r="B132" s="269" t="s">
        <v>689</v>
      </c>
      <c r="C132" s="380">
        <v>7</v>
      </c>
      <c r="D132" s="380">
        <v>7</v>
      </c>
      <c r="E132" s="380">
        <v>0</v>
      </c>
      <c r="F132" s="380">
        <v>0</v>
      </c>
      <c r="G132" s="356" t="s">
        <v>122</v>
      </c>
      <c r="H132" s="356" t="s">
        <v>122</v>
      </c>
      <c r="I132" s="380">
        <v>7</v>
      </c>
      <c r="J132" s="356">
        <v>7</v>
      </c>
      <c r="K132" s="356">
        <v>0</v>
      </c>
      <c r="L132" s="380">
        <v>0</v>
      </c>
      <c r="M132" s="356" t="s">
        <v>122</v>
      </c>
      <c r="N132" s="356" t="s">
        <v>122</v>
      </c>
      <c r="O132" s="380">
        <v>0</v>
      </c>
      <c r="P132" s="356">
        <v>0</v>
      </c>
      <c r="Q132" s="356">
        <v>0</v>
      </c>
      <c r="S132" s="5"/>
      <c r="T132" s="5"/>
      <c r="U132" s="5"/>
      <c r="V132" s="5"/>
      <c r="W132" s="5"/>
      <c r="X132" s="5"/>
      <c r="Y132" s="5"/>
      <c r="Z132" s="5"/>
      <c r="AA132" s="5"/>
      <c r="AB132" s="5"/>
      <c r="AC132" s="5"/>
      <c r="AD132" s="5"/>
      <c r="AE132" s="5"/>
      <c r="AF132" s="5"/>
      <c r="AG132" s="5"/>
      <c r="AH132" s="5"/>
    </row>
    <row r="133" spans="1:34" ht="21" customHeight="1" x14ac:dyDescent="0.25">
      <c r="A133" s="39">
        <v>12032</v>
      </c>
      <c r="B133" s="269" t="s">
        <v>690</v>
      </c>
      <c r="C133" s="380">
        <v>0</v>
      </c>
      <c r="D133" s="380">
        <v>0</v>
      </c>
      <c r="E133" s="380">
        <v>0</v>
      </c>
      <c r="F133" s="380">
        <v>0</v>
      </c>
      <c r="G133" s="356">
        <v>0</v>
      </c>
      <c r="H133" s="356">
        <v>0</v>
      </c>
      <c r="I133" s="380">
        <v>0</v>
      </c>
      <c r="J133" s="356">
        <v>0</v>
      </c>
      <c r="K133" s="356">
        <v>0</v>
      </c>
      <c r="L133" s="380">
        <v>0</v>
      </c>
      <c r="M133" s="356">
        <v>0</v>
      </c>
      <c r="N133" s="356">
        <v>0</v>
      </c>
      <c r="O133" s="380">
        <v>0</v>
      </c>
      <c r="P133" s="356">
        <v>0</v>
      </c>
      <c r="Q133" s="356">
        <v>0</v>
      </c>
      <c r="S133" s="5"/>
      <c r="T133" s="5"/>
      <c r="U133" s="5"/>
      <c r="V133" s="5"/>
      <c r="W133" s="5"/>
      <c r="X133" s="5"/>
      <c r="Y133" s="5"/>
      <c r="Z133" s="5"/>
      <c r="AA133" s="5"/>
      <c r="AB133" s="5"/>
      <c r="AC133" s="5"/>
      <c r="AD133" s="5"/>
      <c r="AE133" s="5"/>
      <c r="AF133" s="5"/>
      <c r="AG133" s="5"/>
      <c r="AH133" s="5"/>
    </row>
    <row r="134" spans="1:34" ht="21" customHeight="1" x14ac:dyDescent="0.25">
      <c r="A134" s="39"/>
      <c r="B134" s="268" t="s">
        <v>693</v>
      </c>
      <c r="C134" s="380">
        <v>3562</v>
      </c>
      <c r="D134" s="380">
        <v>3373</v>
      </c>
      <c r="E134" s="380">
        <v>189</v>
      </c>
      <c r="F134" s="380">
        <v>834</v>
      </c>
      <c r="G134" s="380">
        <v>789</v>
      </c>
      <c r="H134" s="380">
        <v>45</v>
      </c>
      <c r="I134" s="380">
        <v>1791</v>
      </c>
      <c r="J134" s="380">
        <v>1689</v>
      </c>
      <c r="K134" s="380">
        <v>102</v>
      </c>
      <c r="L134" s="380">
        <v>937</v>
      </c>
      <c r="M134" s="380">
        <v>895</v>
      </c>
      <c r="N134" s="380">
        <v>42</v>
      </c>
      <c r="O134" s="380">
        <v>1335</v>
      </c>
      <c r="P134" s="380">
        <v>1247</v>
      </c>
      <c r="Q134" s="380">
        <v>88</v>
      </c>
      <c r="S134" s="5"/>
      <c r="T134" s="5"/>
      <c r="U134" s="5"/>
      <c r="V134" s="5"/>
      <c r="W134" s="5"/>
      <c r="X134" s="5"/>
      <c r="Y134" s="5"/>
      <c r="Z134" s="5"/>
      <c r="AA134" s="5"/>
      <c r="AB134" s="5"/>
      <c r="AC134" s="5"/>
      <c r="AD134" s="5"/>
      <c r="AE134" s="5"/>
      <c r="AF134" s="5"/>
      <c r="AG134" s="5"/>
      <c r="AH134" s="5"/>
    </row>
    <row r="135" spans="1:34" ht="21" customHeight="1" x14ac:dyDescent="0.25">
      <c r="A135" s="39">
        <v>299</v>
      </c>
      <c r="B135" s="269" t="s">
        <v>1374</v>
      </c>
      <c r="C135" s="380">
        <v>0</v>
      </c>
      <c r="D135" s="380">
        <v>0</v>
      </c>
      <c r="E135" s="380">
        <v>0</v>
      </c>
      <c r="F135" s="380">
        <v>0</v>
      </c>
      <c r="G135" s="356">
        <v>0</v>
      </c>
      <c r="H135" s="356">
        <v>0</v>
      </c>
      <c r="I135" s="380">
        <v>0</v>
      </c>
      <c r="J135" s="356">
        <v>0</v>
      </c>
      <c r="K135" s="356">
        <v>0</v>
      </c>
      <c r="L135" s="380">
        <v>0</v>
      </c>
      <c r="M135" s="356" t="s">
        <v>122</v>
      </c>
      <c r="N135" s="356">
        <v>0</v>
      </c>
      <c r="O135" s="380">
        <v>0</v>
      </c>
      <c r="P135" s="356">
        <v>0</v>
      </c>
      <c r="Q135" s="356">
        <v>0</v>
      </c>
      <c r="S135" s="5"/>
      <c r="T135" s="5"/>
      <c r="U135" s="5"/>
      <c r="V135" s="5"/>
      <c r="W135" s="5"/>
      <c r="X135" s="5"/>
      <c r="Y135" s="5"/>
      <c r="Z135" s="5"/>
      <c r="AA135" s="5"/>
      <c r="AB135" s="5"/>
      <c r="AC135" s="5"/>
      <c r="AD135" s="5"/>
      <c r="AE135" s="5"/>
      <c r="AF135" s="5"/>
      <c r="AG135" s="5"/>
      <c r="AH135" s="5"/>
    </row>
    <row r="136" spans="1:34" ht="21" customHeight="1" x14ac:dyDescent="0.25">
      <c r="A136" s="39">
        <v>399</v>
      </c>
      <c r="B136" s="269" t="s">
        <v>1375</v>
      </c>
      <c r="C136" s="380">
        <v>0</v>
      </c>
      <c r="D136" s="380">
        <v>0</v>
      </c>
      <c r="E136" s="380">
        <v>0</v>
      </c>
      <c r="F136" s="380">
        <v>0</v>
      </c>
      <c r="G136" s="356">
        <v>0</v>
      </c>
      <c r="H136" s="356">
        <v>0</v>
      </c>
      <c r="I136" s="380">
        <v>0</v>
      </c>
      <c r="J136" s="356">
        <v>0</v>
      </c>
      <c r="K136" s="356">
        <v>0</v>
      </c>
      <c r="L136" s="380">
        <v>0</v>
      </c>
      <c r="M136" s="356">
        <v>0</v>
      </c>
      <c r="N136" s="356">
        <v>0</v>
      </c>
      <c r="O136" s="380">
        <v>0</v>
      </c>
      <c r="P136" s="356">
        <v>0</v>
      </c>
      <c r="Q136" s="356">
        <v>0</v>
      </c>
      <c r="S136" s="5"/>
      <c r="T136" s="5"/>
      <c r="U136" s="5"/>
      <c r="V136" s="5"/>
      <c r="W136" s="5"/>
      <c r="X136" s="5"/>
      <c r="Y136" s="5"/>
      <c r="Z136" s="5"/>
      <c r="AA136" s="5"/>
      <c r="AB136" s="5"/>
      <c r="AC136" s="5"/>
      <c r="AD136" s="5"/>
      <c r="AE136" s="5"/>
      <c r="AF136" s="5"/>
      <c r="AG136" s="5"/>
      <c r="AH136" s="5"/>
    </row>
    <row r="137" spans="1:34" ht="21" customHeight="1" x14ac:dyDescent="0.25">
      <c r="A137" s="39">
        <v>422</v>
      </c>
      <c r="B137" s="269" t="s">
        <v>696</v>
      </c>
      <c r="C137" s="380">
        <v>0</v>
      </c>
      <c r="D137" s="380">
        <v>0</v>
      </c>
      <c r="E137" s="380">
        <v>0</v>
      </c>
      <c r="F137" s="380">
        <v>0</v>
      </c>
      <c r="G137" s="356">
        <v>0</v>
      </c>
      <c r="H137" s="356">
        <v>0</v>
      </c>
      <c r="I137" s="380">
        <v>0</v>
      </c>
      <c r="J137" s="356">
        <v>0</v>
      </c>
      <c r="K137" s="356">
        <v>0</v>
      </c>
      <c r="L137" s="380">
        <v>0</v>
      </c>
      <c r="M137" s="356">
        <v>0</v>
      </c>
      <c r="N137" s="356">
        <v>0</v>
      </c>
      <c r="O137" s="380">
        <v>0</v>
      </c>
      <c r="P137" s="356">
        <v>0</v>
      </c>
      <c r="Q137" s="356">
        <v>0</v>
      </c>
      <c r="S137" s="5"/>
      <c r="T137" s="5"/>
      <c r="U137" s="5"/>
      <c r="V137" s="5"/>
      <c r="W137" s="5"/>
      <c r="X137" s="5"/>
      <c r="Y137" s="5"/>
      <c r="Z137" s="5"/>
      <c r="AA137" s="5"/>
      <c r="AB137" s="5"/>
      <c r="AC137" s="5"/>
      <c r="AD137" s="5"/>
      <c r="AE137" s="5"/>
      <c r="AF137" s="5"/>
      <c r="AG137" s="5"/>
      <c r="AH137" s="5"/>
    </row>
    <row r="138" spans="1:34" ht="21" customHeight="1" x14ac:dyDescent="0.25">
      <c r="A138" s="39">
        <v>423</v>
      </c>
      <c r="B138" s="269" t="s">
        <v>697</v>
      </c>
      <c r="C138" s="380">
        <v>0</v>
      </c>
      <c r="D138" s="380">
        <v>0</v>
      </c>
      <c r="E138" s="380">
        <v>0</v>
      </c>
      <c r="F138" s="380">
        <v>0</v>
      </c>
      <c r="G138" s="356">
        <v>0</v>
      </c>
      <c r="H138" s="356">
        <v>0</v>
      </c>
      <c r="I138" s="380">
        <v>0</v>
      </c>
      <c r="J138" s="356">
        <v>0</v>
      </c>
      <c r="K138" s="356">
        <v>0</v>
      </c>
      <c r="L138" s="380">
        <v>0</v>
      </c>
      <c r="M138" s="356">
        <v>0</v>
      </c>
      <c r="N138" s="356">
        <v>0</v>
      </c>
      <c r="O138" s="380">
        <v>0</v>
      </c>
      <c r="P138" s="356">
        <v>0</v>
      </c>
      <c r="Q138" s="356">
        <v>0</v>
      </c>
      <c r="S138" s="5"/>
      <c r="T138" s="5"/>
      <c r="U138" s="5"/>
      <c r="V138" s="5"/>
      <c r="W138" s="5"/>
      <c r="X138" s="5"/>
      <c r="Y138" s="5"/>
      <c r="Z138" s="5"/>
      <c r="AA138" s="5"/>
      <c r="AB138" s="5"/>
      <c r="AC138" s="5"/>
      <c r="AD138" s="5"/>
      <c r="AE138" s="5"/>
      <c r="AF138" s="5"/>
      <c r="AG138" s="5"/>
      <c r="AH138" s="5"/>
    </row>
    <row r="139" spans="1:34" ht="21" customHeight="1" x14ac:dyDescent="0.25">
      <c r="A139" s="39">
        <v>499</v>
      </c>
      <c r="B139" s="269" t="s">
        <v>698</v>
      </c>
      <c r="C139" s="380">
        <v>0</v>
      </c>
      <c r="D139" s="380">
        <v>0</v>
      </c>
      <c r="E139" s="380">
        <v>0</v>
      </c>
      <c r="F139" s="380">
        <v>0</v>
      </c>
      <c r="G139" s="356">
        <v>0</v>
      </c>
      <c r="H139" s="356">
        <v>0</v>
      </c>
      <c r="I139" s="380">
        <v>0</v>
      </c>
      <c r="J139" s="356">
        <v>0</v>
      </c>
      <c r="K139" s="356">
        <v>0</v>
      </c>
      <c r="L139" s="380">
        <v>0</v>
      </c>
      <c r="M139" s="356">
        <v>0</v>
      </c>
      <c r="N139" s="356">
        <v>0</v>
      </c>
      <c r="O139" s="380">
        <v>0</v>
      </c>
      <c r="P139" s="356">
        <v>0</v>
      </c>
      <c r="Q139" s="356">
        <v>0</v>
      </c>
      <c r="S139" s="5"/>
      <c r="T139" s="5"/>
      <c r="U139" s="5"/>
      <c r="V139" s="5"/>
      <c r="W139" s="5"/>
      <c r="X139" s="5"/>
      <c r="Y139" s="5"/>
      <c r="Z139" s="5"/>
      <c r="AA139" s="5"/>
      <c r="AB139" s="5"/>
      <c r="AC139" s="5"/>
      <c r="AD139" s="5"/>
      <c r="AE139" s="5"/>
      <c r="AF139" s="5"/>
      <c r="AG139" s="5"/>
      <c r="AH139" s="5"/>
    </row>
    <row r="140" spans="1:34" ht="21" customHeight="1" x14ac:dyDescent="0.25">
      <c r="A140" s="39">
        <v>518</v>
      </c>
      <c r="B140" s="269" t="s">
        <v>699</v>
      </c>
      <c r="C140" s="380">
        <v>45</v>
      </c>
      <c r="D140" s="380">
        <v>45</v>
      </c>
      <c r="E140" s="380">
        <v>0</v>
      </c>
      <c r="F140" s="380">
        <v>10</v>
      </c>
      <c r="G140" s="356">
        <v>10</v>
      </c>
      <c r="H140" s="356">
        <v>0</v>
      </c>
      <c r="I140" s="380">
        <v>23</v>
      </c>
      <c r="J140" s="356">
        <v>23</v>
      </c>
      <c r="K140" s="356" t="s">
        <v>122</v>
      </c>
      <c r="L140" s="380">
        <v>12</v>
      </c>
      <c r="M140" s="356">
        <v>12</v>
      </c>
      <c r="N140" s="356">
        <v>0</v>
      </c>
      <c r="O140" s="380">
        <v>11</v>
      </c>
      <c r="P140" s="356">
        <v>11</v>
      </c>
      <c r="Q140" s="356">
        <v>0</v>
      </c>
      <c r="S140" s="5"/>
      <c r="T140" s="5"/>
      <c r="U140" s="5"/>
      <c r="V140" s="5"/>
      <c r="W140" s="5"/>
      <c r="X140" s="5"/>
      <c r="Y140" s="5"/>
      <c r="Z140" s="5"/>
      <c r="AA140" s="5"/>
      <c r="AB140" s="5"/>
      <c r="AC140" s="5"/>
      <c r="AD140" s="5"/>
      <c r="AE140" s="5"/>
      <c r="AF140" s="5"/>
      <c r="AG140" s="5"/>
      <c r="AH140" s="5"/>
    </row>
    <row r="141" spans="1:34" ht="21" customHeight="1" x14ac:dyDescent="0.25">
      <c r="A141" s="39">
        <v>699</v>
      </c>
      <c r="B141" s="269" t="s">
        <v>1376</v>
      </c>
      <c r="C141" s="380">
        <v>0</v>
      </c>
      <c r="D141" s="380">
        <v>0</v>
      </c>
      <c r="E141" s="380">
        <v>0</v>
      </c>
      <c r="F141" s="380">
        <v>0</v>
      </c>
      <c r="G141" s="356">
        <v>0</v>
      </c>
      <c r="H141" s="356">
        <v>0</v>
      </c>
      <c r="I141" s="380">
        <v>0</v>
      </c>
      <c r="J141" s="356" t="s">
        <v>122</v>
      </c>
      <c r="K141" s="356">
        <v>0</v>
      </c>
      <c r="L141" s="380">
        <v>0</v>
      </c>
      <c r="M141" s="356" t="s">
        <v>122</v>
      </c>
      <c r="N141" s="356">
        <v>0</v>
      </c>
      <c r="O141" s="380">
        <v>0</v>
      </c>
      <c r="P141" s="356" t="s">
        <v>122</v>
      </c>
      <c r="Q141" s="356">
        <v>0</v>
      </c>
      <c r="S141" s="5"/>
      <c r="T141" s="5"/>
      <c r="U141" s="5"/>
      <c r="V141" s="5"/>
      <c r="W141" s="5"/>
      <c r="X141" s="5"/>
      <c r="Y141" s="5"/>
      <c r="Z141" s="5"/>
      <c r="AA141" s="5"/>
      <c r="AB141" s="5"/>
      <c r="AC141" s="5"/>
      <c r="AD141" s="5"/>
      <c r="AE141" s="5"/>
      <c r="AF141" s="5"/>
      <c r="AG141" s="5"/>
      <c r="AH141" s="5"/>
    </row>
    <row r="142" spans="1:34" ht="21" customHeight="1" x14ac:dyDescent="0.25">
      <c r="A142" s="39">
        <v>799</v>
      </c>
      <c r="B142" s="269" t="s">
        <v>703</v>
      </c>
      <c r="C142" s="380">
        <v>6</v>
      </c>
      <c r="D142" s="380">
        <v>6</v>
      </c>
      <c r="E142" s="380">
        <v>0</v>
      </c>
      <c r="F142" s="380">
        <v>0</v>
      </c>
      <c r="G142" s="356" t="s">
        <v>122</v>
      </c>
      <c r="H142" s="356" t="s">
        <v>122</v>
      </c>
      <c r="I142" s="380">
        <v>6</v>
      </c>
      <c r="J142" s="356">
        <v>6</v>
      </c>
      <c r="K142" s="356">
        <v>0</v>
      </c>
      <c r="L142" s="380">
        <v>0</v>
      </c>
      <c r="M142" s="356" t="s">
        <v>122</v>
      </c>
      <c r="N142" s="356">
        <v>0</v>
      </c>
      <c r="O142" s="380">
        <v>4</v>
      </c>
      <c r="P142" s="356">
        <v>4</v>
      </c>
      <c r="Q142" s="356">
        <v>0</v>
      </c>
      <c r="S142" s="5"/>
      <c r="T142" s="5"/>
      <c r="U142" s="5"/>
      <c r="V142" s="5"/>
      <c r="W142" s="5"/>
      <c r="X142" s="5"/>
      <c r="Y142" s="5"/>
      <c r="Z142" s="5"/>
      <c r="AA142" s="5"/>
      <c r="AB142" s="5"/>
      <c r="AC142" s="5"/>
      <c r="AD142" s="5"/>
      <c r="AE142" s="5"/>
      <c r="AF142" s="5"/>
      <c r="AG142" s="5"/>
      <c r="AH142" s="5"/>
    </row>
    <row r="143" spans="1:34" ht="21" customHeight="1" x14ac:dyDescent="0.25">
      <c r="A143" s="39">
        <v>899</v>
      </c>
      <c r="B143" s="269" t="s">
        <v>704</v>
      </c>
      <c r="C143" s="380">
        <v>0</v>
      </c>
      <c r="D143" s="380">
        <v>0</v>
      </c>
      <c r="E143" s="380">
        <v>0</v>
      </c>
      <c r="F143" s="380">
        <v>0</v>
      </c>
      <c r="G143" s="356">
        <v>0</v>
      </c>
      <c r="H143" s="356">
        <v>0</v>
      </c>
      <c r="I143" s="380">
        <v>0</v>
      </c>
      <c r="J143" s="356">
        <v>0</v>
      </c>
      <c r="K143" s="356">
        <v>0</v>
      </c>
      <c r="L143" s="380">
        <v>0</v>
      </c>
      <c r="M143" s="356">
        <v>0</v>
      </c>
      <c r="N143" s="356">
        <v>0</v>
      </c>
      <c r="O143" s="380">
        <v>0</v>
      </c>
      <c r="P143" s="356">
        <v>0</v>
      </c>
      <c r="Q143" s="356">
        <v>0</v>
      </c>
      <c r="S143" s="5"/>
      <c r="T143" s="5"/>
      <c r="U143" s="5"/>
      <c r="V143" s="5"/>
      <c r="W143" s="5"/>
      <c r="X143" s="5"/>
      <c r="Y143" s="5"/>
      <c r="Z143" s="5"/>
      <c r="AA143" s="5"/>
      <c r="AB143" s="5"/>
      <c r="AC143" s="5"/>
      <c r="AD143" s="5"/>
      <c r="AE143" s="5"/>
      <c r="AF143" s="5"/>
      <c r="AG143" s="5"/>
      <c r="AH143" s="5"/>
    </row>
    <row r="144" spans="1:34" ht="21" customHeight="1" x14ac:dyDescent="0.25">
      <c r="A144" s="39">
        <v>999</v>
      </c>
      <c r="B144" s="269" t="s">
        <v>705</v>
      </c>
      <c r="C144" s="380">
        <v>15</v>
      </c>
      <c r="D144" s="380">
        <v>15</v>
      </c>
      <c r="E144" s="380">
        <v>0</v>
      </c>
      <c r="F144" s="380">
        <v>4</v>
      </c>
      <c r="G144" s="356">
        <v>4</v>
      </c>
      <c r="H144" s="356">
        <v>0</v>
      </c>
      <c r="I144" s="380">
        <v>6</v>
      </c>
      <c r="J144" s="356">
        <v>6</v>
      </c>
      <c r="K144" s="356">
        <v>0</v>
      </c>
      <c r="L144" s="380">
        <v>5</v>
      </c>
      <c r="M144" s="356">
        <v>5</v>
      </c>
      <c r="N144" s="356" t="s">
        <v>122</v>
      </c>
      <c r="O144" s="380">
        <v>12</v>
      </c>
      <c r="P144" s="356">
        <v>12</v>
      </c>
      <c r="Q144" s="356" t="s">
        <v>122</v>
      </c>
      <c r="S144" s="5"/>
      <c r="T144" s="5"/>
      <c r="U144" s="5"/>
      <c r="V144" s="5"/>
      <c r="W144" s="5"/>
      <c r="X144" s="5"/>
      <c r="Y144" s="5"/>
      <c r="Z144" s="5"/>
      <c r="AA144" s="5"/>
      <c r="AB144" s="5"/>
      <c r="AC144" s="5"/>
      <c r="AD144" s="5"/>
      <c r="AE144" s="5"/>
      <c r="AF144" s="5"/>
      <c r="AG144" s="5"/>
      <c r="AH144" s="5"/>
    </row>
    <row r="145" spans="1:34" ht="21" customHeight="1" x14ac:dyDescent="0.25">
      <c r="A145" s="39">
        <v>1015</v>
      </c>
      <c r="B145" s="269" t="s">
        <v>706</v>
      </c>
      <c r="C145" s="380">
        <v>177</v>
      </c>
      <c r="D145" s="380">
        <v>177</v>
      </c>
      <c r="E145" s="380">
        <v>0</v>
      </c>
      <c r="F145" s="380">
        <v>49</v>
      </c>
      <c r="G145" s="356">
        <v>49</v>
      </c>
      <c r="H145" s="356">
        <v>0</v>
      </c>
      <c r="I145" s="380">
        <v>91</v>
      </c>
      <c r="J145" s="356">
        <v>91</v>
      </c>
      <c r="K145" s="356" t="s">
        <v>122</v>
      </c>
      <c r="L145" s="380">
        <v>37</v>
      </c>
      <c r="M145" s="356">
        <v>37</v>
      </c>
      <c r="N145" s="356">
        <v>0</v>
      </c>
      <c r="O145" s="380">
        <v>40</v>
      </c>
      <c r="P145" s="356">
        <v>40</v>
      </c>
      <c r="Q145" s="356">
        <v>0</v>
      </c>
      <c r="S145" s="5"/>
      <c r="T145" s="5"/>
      <c r="U145" s="5"/>
      <c r="V145" s="5"/>
      <c r="W145" s="5"/>
      <c r="X145" s="5"/>
      <c r="Y145" s="5"/>
      <c r="Z145" s="5"/>
      <c r="AA145" s="5"/>
      <c r="AB145" s="5"/>
      <c r="AC145" s="5"/>
      <c r="AD145" s="5"/>
      <c r="AE145" s="5"/>
      <c r="AF145" s="5"/>
      <c r="AG145" s="5"/>
      <c r="AH145" s="5"/>
    </row>
    <row r="146" spans="1:34" ht="21" customHeight="1" x14ac:dyDescent="0.25">
      <c r="A146" s="39">
        <v>1016</v>
      </c>
      <c r="B146" s="269" t="s">
        <v>707</v>
      </c>
      <c r="C146" s="380">
        <v>0</v>
      </c>
      <c r="D146" s="380">
        <v>0</v>
      </c>
      <c r="E146" s="380">
        <v>0</v>
      </c>
      <c r="F146" s="380">
        <v>0</v>
      </c>
      <c r="G146" s="356">
        <v>0</v>
      </c>
      <c r="H146" s="356">
        <v>0</v>
      </c>
      <c r="I146" s="380">
        <v>0</v>
      </c>
      <c r="J146" s="356">
        <v>0</v>
      </c>
      <c r="K146" s="356">
        <v>0</v>
      </c>
      <c r="L146" s="380">
        <v>0</v>
      </c>
      <c r="M146" s="356">
        <v>0</v>
      </c>
      <c r="N146" s="356">
        <v>0</v>
      </c>
      <c r="O146" s="380">
        <v>0</v>
      </c>
      <c r="P146" s="356">
        <v>0</v>
      </c>
      <c r="Q146" s="356">
        <v>0</v>
      </c>
      <c r="S146" s="5"/>
      <c r="T146" s="5"/>
      <c r="U146" s="5"/>
      <c r="V146" s="5"/>
      <c r="W146" s="5"/>
      <c r="X146" s="5"/>
      <c r="Y146" s="5"/>
      <c r="Z146" s="5"/>
      <c r="AA146" s="5"/>
      <c r="AB146" s="5"/>
      <c r="AC146" s="5"/>
      <c r="AD146" s="5"/>
      <c r="AE146" s="5"/>
      <c r="AF146" s="5"/>
      <c r="AG146" s="5"/>
      <c r="AH146" s="5"/>
    </row>
    <row r="147" spans="1:34" ht="21" customHeight="1" x14ac:dyDescent="0.25">
      <c r="A147" s="39">
        <v>2003</v>
      </c>
      <c r="B147" s="269" t="s">
        <v>709</v>
      </c>
      <c r="C147" s="380">
        <v>0</v>
      </c>
      <c r="D147" s="380">
        <v>0</v>
      </c>
      <c r="E147" s="380">
        <v>0</v>
      </c>
      <c r="F147" s="380">
        <v>0</v>
      </c>
      <c r="G147" s="356">
        <v>0</v>
      </c>
      <c r="H147" s="356">
        <v>0</v>
      </c>
      <c r="I147" s="380">
        <v>0</v>
      </c>
      <c r="J147" s="356">
        <v>0</v>
      </c>
      <c r="K147" s="356">
        <v>0</v>
      </c>
      <c r="L147" s="380">
        <v>0</v>
      </c>
      <c r="M147" s="356">
        <v>0</v>
      </c>
      <c r="N147" s="356">
        <v>0</v>
      </c>
      <c r="O147" s="380">
        <v>0</v>
      </c>
      <c r="P147" s="356">
        <v>0</v>
      </c>
      <c r="Q147" s="356">
        <v>0</v>
      </c>
      <c r="S147" s="5"/>
      <c r="T147" s="5"/>
      <c r="U147" s="5"/>
      <c r="V147" s="5"/>
      <c r="W147" s="5"/>
      <c r="X147" s="5"/>
      <c r="Y147" s="5"/>
      <c r="Z147" s="5"/>
      <c r="AA147" s="5"/>
      <c r="AB147" s="5"/>
      <c r="AC147" s="5"/>
      <c r="AD147" s="5"/>
      <c r="AE147" s="5"/>
      <c r="AF147" s="5"/>
      <c r="AG147" s="5"/>
      <c r="AH147" s="5"/>
    </row>
    <row r="148" spans="1:34" ht="21" customHeight="1" x14ac:dyDescent="0.25">
      <c r="A148" s="39">
        <v>3002</v>
      </c>
      <c r="B148" s="269" t="s">
        <v>1377</v>
      </c>
      <c r="C148" s="380">
        <v>0</v>
      </c>
      <c r="D148" s="380">
        <v>0</v>
      </c>
      <c r="E148" s="380">
        <v>0</v>
      </c>
      <c r="F148" s="380">
        <v>0</v>
      </c>
      <c r="G148" s="356">
        <v>0</v>
      </c>
      <c r="H148" s="356">
        <v>0</v>
      </c>
      <c r="I148" s="380">
        <v>0</v>
      </c>
      <c r="J148" s="356">
        <v>0</v>
      </c>
      <c r="K148" s="356">
        <v>0</v>
      </c>
      <c r="L148" s="380">
        <v>0</v>
      </c>
      <c r="M148" s="356">
        <v>0</v>
      </c>
      <c r="N148" s="356">
        <v>0</v>
      </c>
      <c r="O148" s="380">
        <v>0</v>
      </c>
      <c r="P148" s="356">
        <v>0</v>
      </c>
      <c r="Q148" s="356">
        <v>0</v>
      </c>
      <c r="S148" s="5"/>
      <c r="T148" s="5"/>
      <c r="U148" s="5"/>
      <c r="V148" s="5"/>
      <c r="W148" s="5"/>
      <c r="X148" s="5"/>
      <c r="Y148" s="5"/>
      <c r="Z148" s="5"/>
      <c r="AA148" s="5"/>
      <c r="AB148" s="5"/>
      <c r="AC148" s="5"/>
      <c r="AD148" s="5"/>
      <c r="AE148" s="5"/>
      <c r="AF148" s="5"/>
      <c r="AG148" s="5"/>
      <c r="AH148" s="5"/>
    </row>
    <row r="149" spans="1:34" ht="21" customHeight="1" x14ac:dyDescent="0.25">
      <c r="A149" s="39">
        <v>3099</v>
      </c>
      <c r="B149" s="269" t="s">
        <v>711</v>
      </c>
      <c r="C149" s="380">
        <v>0</v>
      </c>
      <c r="D149" s="380">
        <v>0</v>
      </c>
      <c r="E149" s="380">
        <v>0</v>
      </c>
      <c r="F149" s="380">
        <v>0</v>
      </c>
      <c r="G149" s="356">
        <v>0</v>
      </c>
      <c r="H149" s="356">
        <v>0</v>
      </c>
      <c r="I149" s="380">
        <v>0</v>
      </c>
      <c r="J149" s="356">
        <v>0</v>
      </c>
      <c r="K149" s="356">
        <v>0</v>
      </c>
      <c r="L149" s="380">
        <v>0</v>
      </c>
      <c r="M149" s="356">
        <v>0</v>
      </c>
      <c r="N149" s="356">
        <v>0</v>
      </c>
      <c r="O149" s="380">
        <v>0</v>
      </c>
      <c r="P149" s="356">
        <v>0</v>
      </c>
      <c r="Q149" s="356">
        <v>0</v>
      </c>
      <c r="S149" s="5"/>
      <c r="T149" s="5"/>
      <c r="U149" s="5"/>
      <c r="V149" s="5"/>
      <c r="W149" s="5"/>
      <c r="X149" s="5"/>
      <c r="Y149" s="5"/>
      <c r="Z149" s="5"/>
      <c r="AA149" s="5"/>
      <c r="AB149" s="5"/>
      <c r="AC149" s="5"/>
      <c r="AD149" s="5"/>
      <c r="AE149" s="5"/>
      <c r="AF149" s="5"/>
      <c r="AG149" s="5"/>
      <c r="AH149" s="5"/>
    </row>
    <row r="150" spans="1:34" ht="21" customHeight="1" x14ac:dyDescent="0.25">
      <c r="A150" s="39">
        <v>4001</v>
      </c>
      <c r="B150" s="269" t="s">
        <v>684</v>
      </c>
      <c r="C150" s="380">
        <v>0</v>
      </c>
      <c r="D150" s="380">
        <v>0</v>
      </c>
      <c r="E150" s="380">
        <v>0</v>
      </c>
      <c r="F150" s="380">
        <v>0</v>
      </c>
      <c r="G150" s="356">
        <v>0</v>
      </c>
      <c r="H150" s="356">
        <v>0</v>
      </c>
      <c r="I150" s="380">
        <v>0</v>
      </c>
      <c r="J150" s="356">
        <v>0</v>
      </c>
      <c r="K150" s="356">
        <v>0</v>
      </c>
      <c r="L150" s="380">
        <v>0</v>
      </c>
      <c r="M150" s="356">
        <v>0</v>
      </c>
      <c r="N150" s="356">
        <v>0</v>
      </c>
      <c r="O150" s="380">
        <v>0</v>
      </c>
      <c r="P150" s="356">
        <v>0</v>
      </c>
      <c r="Q150" s="356">
        <v>0</v>
      </c>
      <c r="S150" s="5"/>
      <c r="T150" s="5"/>
      <c r="U150" s="5"/>
      <c r="V150" s="5"/>
      <c r="W150" s="5"/>
      <c r="X150" s="5"/>
      <c r="Y150" s="5"/>
      <c r="Z150" s="5"/>
      <c r="AA150" s="5"/>
      <c r="AB150" s="5"/>
      <c r="AC150" s="5"/>
      <c r="AD150" s="5"/>
      <c r="AE150" s="5"/>
      <c r="AF150" s="5"/>
      <c r="AG150" s="5"/>
      <c r="AH150" s="5"/>
    </row>
    <row r="151" spans="1:34" ht="21" customHeight="1" x14ac:dyDescent="0.25">
      <c r="A151" s="39">
        <v>4003</v>
      </c>
      <c r="B151" s="269" t="s">
        <v>1378</v>
      </c>
      <c r="C151" s="380">
        <v>0</v>
      </c>
      <c r="D151" s="380">
        <v>0</v>
      </c>
      <c r="E151" s="380">
        <v>0</v>
      </c>
      <c r="F151" s="380">
        <v>0</v>
      </c>
      <c r="G151" s="356">
        <v>0</v>
      </c>
      <c r="H151" s="356">
        <v>0</v>
      </c>
      <c r="I151" s="380">
        <v>0</v>
      </c>
      <c r="J151" s="356">
        <v>0</v>
      </c>
      <c r="K151" s="356">
        <v>0</v>
      </c>
      <c r="L151" s="380">
        <v>0</v>
      </c>
      <c r="M151" s="356">
        <v>0</v>
      </c>
      <c r="N151" s="356">
        <v>0</v>
      </c>
      <c r="O151" s="380">
        <v>0</v>
      </c>
      <c r="P151" s="356">
        <v>0</v>
      </c>
      <c r="Q151" s="356">
        <v>0</v>
      </c>
      <c r="S151" s="5"/>
      <c r="T151" s="5"/>
      <c r="U151" s="5"/>
      <c r="V151" s="5"/>
      <c r="W151" s="5"/>
      <c r="X151" s="5"/>
      <c r="Y151" s="5"/>
      <c r="Z151" s="5"/>
      <c r="AA151" s="5"/>
      <c r="AB151" s="5"/>
      <c r="AC151" s="5"/>
      <c r="AD151" s="5"/>
      <c r="AE151" s="5"/>
      <c r="AF151" s="5"/>
      <c r="AG151" s="5"/>
      <c r="AH151" s="5"/>
    </row>
    <row r="152" spans="1:34" ht="21" customHeight="1" x14ac:dyDescent="0.25">
      <c r="A152" s="39">
        <v>4099</v>
      </c>
      <c r="B152" s="269" t="s">
        <v>716</v>
      </c>
      <c r="C152" s="380">
        <v>0</v>
      </c>
      <c r="D152" s="380">
        <v>0</v>
      </c>
      <c r="E152" s="380">
        <v>0</v>
      </c>
      <c r="F152" s="380">
        <v>0</v>
      </c>
      <c r="G152" s="356">
        <v>0</v>
      </c>
      <c r="H152" s="356">
        <v>0</v>
      </c>
      <c r="I152" s="380">
        <v>0</v>
      </c>
      <c r="J152" s="356">
        <v>0</v>
      </c>
      <c r="K152" s="356">
        <v>0</v>
      </c>
      <c r="L152" s="380">
        <v>0</v>
      </c>
      <c r="M152" s="356" t="s">
        <v>122</v>
      </c>
      <c r="N152" s="356">
        <v>0</v>
      </c>
      <c r="O152" s="380">
        <v>0</v>
      </c>
      <c r="P152" s="356">
        <v>0</v>
      </c>
      <c r="Q152" s="356">
        <v>0</v>
      </c>
      <c r="S152" s="5"/>
      <c r="T152" s="5"/>
      <c r="U152" s="5"/>
      <c r="V152" s="5"/>
      <c r="W152" s="5"/>
      <c r="X152" s="5"/>
      <c r="Y152" s="5"/>
      <c r="Z152" s="5"/>
      <c r="AA152" s="5"/>
      <c r="AB152" s="5"/>
      <c r="AC152" s="5"/>
      <c r="AD152" s="5"/>
      <c r="AE152" s="5"/>
      <c r="AF152" s="5"/>
      <c r="AG152" s="5"/>
      <c r="AH152" s="5"/>
    </row>
    <row r="153" spans="1:34" ht="21" customHeight="1" x14ac:dyDescent="0.25">
      <c r="A153" s="39">
        <v>5001</v>
      </c>
      <c r="B153" s="269" t="s">
        <v>717</v>
      </c>
      <c r="C153" s="380">
        <v>0</v>
      </c>
      <c r="D153" s="380">
        <v>0</v>
      </c>
      <c r="E153" s="380">
        <v>0</v>
      </c>
      <c r="F153" s="380">
        <v>0</v>
      </c>
      <c r="G153" s="356">
        <v>0</v>
      </c>
      <c r="H153" s="356">
        <v>0</v>
      </c>
      <c r="I153" s="380">
        <v>0</v>
      </c>
      <c r="J153" s="356">
        <v>0</v>
      </c>
      <c r="K153" s="356">
        <v>0</v>
      </c>
      <c r="L153" s="380">
        <v>0</v>
      </c>
      <c r="M153" s="356">
        <v>0</v>
      </c>
      <c r="N153" s="356">
        <v>0</v>
      </c>
      <c r="O153" s="380">
        <v>0</v>
      </c>
      <c r="P153" s="356">
        <v>0</v>
      </c>
      <c r="Q153" s="356">
        <v>0</v>
      </c>
      <c r="S153" s="5"/>
      <c r="T153" s="5"/>
      <c r="U153" s="5"/>
      <c r="V153" s="5"/>
      <c r="W153" s="5"/>
      <c r="X153" s="5"/>
      <c r="Y153" s="5"/>
      <c r="Z153" s="5"/>
      <c r="AA153" s="5"/>
      <c r="AB153" s="5"/>
      <c r="AC153" s="5"/>
      <c r="AD153" s="5"/>
      <c r="AE153" s="5"/>
      <c r="AF153" s="5"/>
      <c r="AG153" s="5"/>
      <c r="AH153" s="5"/>
    </row>
    <row r="154" spans="1:34" ht="21" customHeight="1" x14ac:dyDescent="0.25">
      <c r="A154" s="39">
        <v>5002</v>
      </c>
      <c r="B154" s="269" t="s">
        <v>718</v>
      </c>
      <c r="C154" s="380">
        <v>0</v>
      </c>
      <c r="D154" s="380">
        <v>0</v>
      </c>
      <c r="E154" s="380">
        <v>0</v>
      </c>
      <c r="F154" s="380">
        <v>0</v>
      </c>
      <c r="G154" s="356">
        <v>0</v>
      </c>
      <c r="H154" s="356">
        <v>0</v>
      </c>
      <c r="I154" s="380">
        <v>0</v>
      </c>
      <c r="J154" s="356">
        <v>0</v>
      </c>
      <c r="K154" s="356">
        <v>0</v>
      </c>
      <c r="L154" s="380">
        <v>0</v>
      </c>
      <c r="M154" s="356">
        <v>0</v>
      </c>
      <c r="N154" s="356">
        <v>0</v>
      </c>
      <c r="O154" s="380">
        <v>0</v>
      </c>
      <c r="P154" s="356">
        <v>0</v>
      </c>
      <c r="Q154" s="356">
        <v>0</v>
      </c>
      <c r="S154" s="5"/>
      <c r="T154" s="5"/>
      <c r="U154" s="5"/>
      <c r="V154" s="5"/>
      <c r="W154" s="5"/>
      <c r="X154" s="5"/>
      <c r="Y154" s="5"/>
      <c r="Z154" s="5"/>
      <c r="AA154" s="5"/>
      <c r="AB154" s="5"/>
      <c r="AC154" s="5"/>
      <c r="AD154" s="5"/>
      <c r="AE154" s="5"/>
      <c r="AF154" s="5"/>
      <c r="AG154" s="5"/>
      <c r="AH154" s="5"/>
    </row>
    <row r="155" spans="1:34" ht="21" customHeight="1" x14ac:dyDescent="0.25">
      <c r="A155" s="39">
        <v>5099</v>
      </c>
      <c r="B155" s="269" t="s">
        <v>719</v>
      </c>
      <c r="C155" s="380">
        <v>0</v>
      </c>
      <c r="D155" s="380">
        <v>0</v>
      </c>
      <c r="E155" s="380">
        <v>0</v>
      </c>
      <c r="F155" s="380">
        <v>0</v>
      </c>
      <c r="G155" s="356">
        <v>0</v>
      </c>
      <c r="H155" s="356">
        <v>0</v>
      </c>
      <c r="I155" s="380">
        <v>0</v>
      </c>
      <c r="J155" s="356">
        <v>0</v>
      </c>
      <c r="K155" s="356">
        <v>0</v>
      </c>
      <c r="L155" s="380">
        <v>0</v>
      </c>
      <c r="M155" s="356">
        <v>0</v>
      </c>
      <c r="N155" s="356">
        <v>0</v>
      </c>
      <c r="O155" s="380">
        <v>0</v>
      </c>
      <c r="P155" s="356">
        <v>0</v>
      </c>
      <c r="Q155" s="356">
        <v>0</v>
      </c>
      <c r="S155" s="5"/>
      <c r="T155" s="5"/>
      <c r="U155" s="5"/>
      <c r="V155" s="5"/>
      <c r="W155" s="5"/>
      <c r="X155" s="5"/>
      <c r="Y155" s="5"/>
      <c r="Z155" s="5"/>
      <c r="AA155" s="5"/>
      <c r="AB155" s="5"/>
      <c r="AC155" s="5"/>
      <c r="AD155" s="5"/>
      <c r="AE155" s="5"/>
      <c r="AF155" s="5"/>
      <c r="AG155" s="5"/>
      <c r="AH155" s="5"/>
    </row>
    <row r="156" spans="1:34" ht="21" customHeight="1" x14ac:dyDescent="0.25">
      <c r="A156" s="39">
        <v>7001</v>
      </c>
      <c r="B156" s="269" t="s">
        <v>720</v>
      </c>
      <c r="C156" s="380">
        <v>4</v>
      </c>
      <c r="D156" s="380">
        <v>4</v>
      </c>
      <c r="E156" s="380">
        <v>0</v>
      </c>
      <c r="F156" s="380">
        <v>0</v>
      </c>
      <c r="G156" s="356" t="s">
        <v>122</v>
      </c>
      <c r="H156" s="356">
        <v>0</v>
      </c>
      <c r="I156" s="380">
        <v>0</v>
      </c>
      <c r="J156" s="356">
        <v>0</v>
      </c>
      <c r="K156" s="356">
        <v>0</v>
      </c>
      <c r="L156" s="380">
        <v>4</v>
      </c>
      <c r="M156" s="356">
        <v>4</v>
      </c>
      <c r="N156" s="356">
        <v>0</v>
      </c>
      <c r="O156" s="380">
        <v>0</v>
      </c>
      <c r="P156" s="356">
        <v>0</v>
      </c>
      <c r="Q156" s="356">
        <v>0</v>
      </c>
      <c r="S156" s="5"/>
      <c r="T156" s="5"/>
      <c r="U156" s="5"/>
      <c r="V156" s="5"/>
      <c r="W156" s="5"/>
      <c r="X156" s="5"/>
      <c r="Y156" s="5"/>
      <c r="Z156" s="5"/>
      <c r="AA156" s="5"/>
      <c r="AB156" s="5"/>
      <c r="AC156" s="5"/>
      <c r="AD156" s="5"/>
      <c r="AE156" s="5"/>
      <c r="AF156" s="5"/>
      <c r="AG156" s="5"/>
      <c r="AH156" s="5"/>
    </row>
    <row r="157" spans="1:34" ht="21" customHeight="1" x14ac:dyDescent="0.25">
      <c r="A157" s="39">
        <v>7003</v>
      </c>
      <c r="B157" s="269" t="s">
        <v>721</v>
      </c>
      <c r="C157" s="380">
        <v>0</v>
      </c>
      <c r="D157" s="380">
        <v>0</v>
      </c>
      <c r="E157" s="380">
        <v>0</v>
      </c>
      <c r="F157" s="380">
        <v>0</v>
      </c>
      <c r="G157" s="356">
        <v>0</v>
      </c>
      <c r="H157" s="356">
        <v>0</v>
      </c>
      <c r="I157" s="380">
        <v>0</v>
      </c>
      <c r="J157" s="356" t="s">
        <v>122</v>
      </c>
      <c r="K157" s="356">
        <v>0</v>
      </c>
      <c r="L157" s="380">
        <v>0</v>
      </c>
      <c r="M157" s="356">
        <v>0</v>
      </c>
      <c r="N157" s="356" t="s">
        <v>122</v>
      </c>
      <c r="O157" s="380">
        <v>0</v>
      </c>
      <c r="P157" s="356">
        <v>0</v>
      </c>
      <c r="Q157" s="356">
        <v>0</v>
      </c>
      <c r="S157" s="5"/>
      <c r="T157" s="5"/>
      <c r="U157" s="5"/>
      <c r="V157" s="5"/>
      <c r="W157" s="5"/>
      <c r="X157" s="5"/>
      <c r="Y157" s="5"/>
      <c r="Z157" s="5"/>
      <c r="AA157" s="5"/>
      <c r="AB157" s="5"/>
      <c r="AC157" s="5"/>
      <c r="AD157" s="5"/>
      <c r="AE157" s="5"/>
      <c r="AF157" s="5"/>
      <c r="AG157" s="5"/>
      <c r="AH157" s="5"/>
    </row>
    <row r="158" spans="1:34" ht="21" customHeight="1" x14ac:dyDescent="0.25">
      <c r="A158" s="39">
        <v>7006</v>
      </c>
      <c r="B158" s="269" t="s">
        <v>722</v>
      </c>
      <c r="C158" s="380">
        <v>82</v>
      </c>
      <c r="D158" s="380">
        <v>63</v>
      </c>
      <c r="E158" s="380">
        <v>19</v>
      </c>
      <c r="F158" s="380">
        <v>17</v>
      </c>
      <c r="G158" s="356">
        <v>11</v>
      </c>
      <c r="H158" s="356">
        <v>6</v>
      </c>
      <c r="I158" s="380">
        <v>46</v>
      </c>
      <c r="J158" s="356">
        <v>33</v>
      </c>
      <c r="K158" s="356">
        <v>13</v>
      </c>
      <c r="L158" s="380">
        <v>19</v>
      </c>
      <c r="M158" s="356">
        <v>19</v>
      </c>
      <c r="N158" s="356" t="s">
        <v>122</v>
      </c>
      <c r="O158" s="380">
        <v>31</v>
      </c>
      <c r="P158" s="356">
        <v>20</v>
      </c>
      <c r="Q158" s="356">
        <v>11</v>
      </c>
      <c r="S158" s="5"/>
      <c r="T158" s="5"/>
      <c r="U158" s="5"/>
      <c r="V158" s="5"/>
      <c r="W158" s="5"/>
      <c r="X158" s="5"/>
      <c r="Y158" s="5"/>
      <c r="Z158" s="5"/>
      <c r="AA158" s="5"/>
      <c r="AB158" s="5"/>
      <c r="AC158" s="5"/>
      <c r="AD158" s="5"/>
      <c r="AE158" s="5"/>
      <c r="AF158" s="5"/>
      <c r="AG158" s="5"/>
      <c r="AH158" s="5"/>
    </row>
    <row r="159" spans="1:34" ht="21" customHeight="1" x14ac:dyDescent="0.25">
      <c r="A159" s="39">
        <v>7007</v>
      </c>
      <c r="B159" s="269" t="s">
        <v>723</v>
      </c>
      <c r="C159" s="380">
        <v>34</v>
      </c>
      <c r="D159" s="380">
        <v>34</v>
      </c>
      <c r="E159" s="380">
        <v>0</v>
      </c>
      <c r="F159" s="380">
        <v>6</v>
      </c>
      <c r="G159" s="356">
        <v>6</v>
      </c>
      <c r="H159" s="356" t="s">
        <v>122</v>
      </c>
      <c r="I159" s="380">
        <v>17</v>
      </c>
      <c r="J159" s="356">
        <v>17</v>
      </c>
      <c r="K159" s="356" t="s">
        <v>122</v>
      </c>
      <c r="L159" s="380">
        <v>11</v>
      </c>
      <c r="M159" s="356">
        <v>11</v>
      </c>
      <c r="N159" s="356" t="s">
        <v>122</v>
      </c>
      <c r="O159" s="380">
        <v>27</v>
      </c>
      <c r="P159" s="356">
        <v>21</v>
      </c>
      <c r="Q159" s="356">
        <v>6</v>
      </c>
      <c r="S159" s="5"/>
      <c r="T159" s="5"/>
      <c r="U159" s="5"/>
      <c r="V159" s="5"/>
      <c r="W159" s="5"/>
      <c r="X159" s="5"/>
      <c r="Y159" s="5"/>
      <c r="Z159" s="5"/>
      <c r="AA159" s="5"/>
      <c r="AB159" s="5"/>
      <c r="AC159" s="5"/>
      <c r="AD159" s="5"/>
      <c r="AE159" s="5"/>
      <c r="AF159" s="5"/>
      <c r="AG159" s="5"/>
      <c r="AH159" s="5"/>
    </row>
    <row r="160" spans="1:34" ht="21" customHeight="1" x14ac:dyDescent="0.25">
      <c r="A160" s="39">
        <v>7008</v>
      </c>
      <c r="B160" s="269" t="s">
        <v>724</v>
      </c>
      <c r="C160" s="380">
        <v>4</v>
      </c>
      <c r="D160" s="380">
        <v>4</v>
      </c>
      <c r="E160" s="380">
        <v>0</v>
      </c>
      <c r="F160" s="380">
        <v>0</v>
      </c>
      <c r="G160" s="356">
        <v>0</v>
      </c>
      <c r="H160" s="356">
        <v>0</v>
      </c>
      <c r="I160" s="380">
        <v>4</v>
      </c>
      <c r="J160" s="356">
        <v>4</v>
      </c>
      <c r="K160" s="356" t="s">
        <v>122</v>
      </c>
      <c r="L160" s="380">
        <v>0</v>
      </c>
      <c r="M160" s="356">
        <v>0</v>
      </c>
      <c r="N160" s="356">
        <v>0</v>
      </c>
      <c r="O160" s="380">
        <v>0</v>
      </c>
      <c r="P160" s="356">
        <v>0</v>
      </c>
      <c r="Q160" s="356">
        <v>0</v>
      </c>
      <c r="S160" s="5"/>
      <c r="T160" s="5"/>
      <c r="U160" s="5"/>
      <c r="V160" s="5"/>
      <c r="W160" s="5"/>
      <c r="X160" s="5"/>
      <c r="Y160" s="5"/>
      <c r="Z160" s="5"/>
      <c r="AA160" s="5"/>
      <c r="AB160" s="5"/>
      <c r="AC160" s="5"/>
      <c r="AD160" s="5"/>
      <c r="AE160" s="5"/>
      <c r="AF160" s="5"/>
      <c r="AG160" s="5"/>
      <c r="AH160" s="5"/>
    </row>
    <row r="161" spans="1:34" ht="21" customHeight="1" x14ac:dyDescent="0.25">
      <c r="A161" s="39">
        <v>7009</v>
      </c>
      <c r="B161" s="269" t="s">
        <v>725</v>
      </c>
      <c r="C161" s="380">
        <v>4</v>
      </c>
      <c r="D161" s="380">
        <v>4</v>
      </c>
      <c r="E161" s="380">
        <v>0</v>
      </c>
      <c r="F161" s="380">
        <v>4</v>
      </c>
      <c r="G161" s="356">
        <v>4</v>
      </c>
      <c r="H161" s="356">
        <v>0</v>
      </c>
      <c r="I161" s="380">
        <v>0</v>
      </c>
      <c r="J161" s="356" t="s">
        <v>122</v>
      </c>
      <c r="K161" s="356">
        <v>0</v>
      </c>
      <c r="L161" s="380">
        <v>0</v>
      </c>
      <c r="M161" s="356" t="s">
        <v>122</v>
      </c>
      <c r="N161" s="356">
        <v>0</v>
      </c>
      <c r="O161" s="380">
        <v>0</v>
      </c>
      <c r="P161" s="356" t="s">
        <v>122</v>
      </c>
      <c r="Q161" s="356">
        <v>0</v>
      </c>
      <c r="S161" s="5"/>
      <c r="T161" s="5"/>
      <c r="U161" s="5"/>
      <c r="V161" s="5"/>
      <c r="W161" s="5"/>
      <c r="X161" s="5"/>
      <c r="Y161" s="5"/>
      <c r="Z161" s="5"/>
      <c r="AA161" s="5"/>
      <c r="AB161" s="5"/>
      <c r="AC161" s="5"/>
      <c r="AD161" s="5"/>
      <c r="AE161" s="5"/>
      <c r="AF161" s="5"/>
      <c r="AG161" s="5"/>
      <c r="AH161" s="5"/>
    </row>
    <row r="162" spans="1:34" ht="21" customHeight="1" x14ac:dyDescent="0.25">
      <c r="A162" s="39">
        <v>7010</v>
      </c>
      <c r="B162" s="269" t="s">
        <v>726</v>
      </c>
      <c r="C162" s="380">
        <v>0</v>
      </c>
      <c r="D162" s="380">
        <v>0</v>
      </c>
      <c r="E162" s="380">
        <v>0</v>
      </c>
      <c r="F162" s="380">
        <v>0</v>
      </c>
      <c r="G162" s="356">
        <v>0</v>
      </c>
      <c r="H162" s="356">
        <v>0</v>
      </c>
      <c r="I162" s="380">
        <v>0</v>
      </c>
      <c r="J162" s="356">
        <v>0</v>
      </c>
      <c r="K162" s="356">
        <v>0</v>
      </c>
      <c r="L162" s="380">
        <v>0</v>
      </c>
      <c r="M162" s="356">
        <v>0</v>
      </c>
      <c r="N162" s="356">
        <v>0</v>
      </c>
      <c r="O162" s="380">
        <v>0</v>
      </c>
      <c r="P162" s="356">
        <v>0</v>
      </c>
      <c r="Q162" s="356">
        <v>0</v>
      </c>
      <c r="S162" s="5"/>
      <c r="T162" s="5"/>
      <c r="U162" s="5"/>
      <c r="V162" s="5"/>
      <c r="W162" s="5"/>
      <c r="X162" s="5"/>
      <c r="Y162" s="5"/>
      <c r="Z162" s="5"/>
      <c r="AA162" s="5"/>
      <c r="AB162" s="5"/>
      <c r="AC162" s="5"/>
      <c r="AD162" s="5"/>
      <c r="AE162" s="5"/>
      <c r="AF162" s="5"/>
      <c r="AG162" s="5"/>
      <c r="AH162" s="5"/>
    </row>
    <row r="163" spans="1:34" ht="21" customHeight="1" x14ac:dyDescent="0.25">
      <c r="A163" s="39">
        <v>7014</v>
      </c>
      <c r="B163" s="269" t="s">
        <v>727</v>
      </c>
      <c r="C163" s="380">
        <v>0</v>
      </c>
      <c r="D163" s="380">
        <v>0</v>
      </c>
      <c r="E163" s="380">
        <v>0</v>
      </c>
      <c r="F163" s="380">
        <v>0</v>
      </c>
      <c r="G163" s="356">
        <v>0</v>
      </c>
      <c r="H163" s="356">
        <v>0</v>
      </c>
      <c r="I163" s="380">
        <v>0</v>
      </c>
      <c r="J163" s="356">
        <v>0</v>
      </c>
      <c r="K163" s="356">
        <v>0</v>
      </c>
      <c r="L163" s="380">
        <v>0</v>
      </c>
      <c r="M163" s="356">
        <v>0</v>
      </c>
      <c r="N163" s="356">
        <v>0</v>
      </c>
      <c r="O163" s="380">
        <v>0</v>
      </c>
      <c r="P163" s="356">
        <v>0</v>
      </c>
      <c r="Q163" s="356">
        <v>0</v>
      </c>
      <c r="S163" s="5"/>
      <c r="T163" s="5"/>
      <c r="U163" s="5"/>
      <c r="V163" s="5"/>
      <c r="W163" s="5"/>
      <c r="X163" s="5"/>
      <c r="Y163" s="5"/>
      <c r="Z163" s="5"/>
      <c r="AA163" s="5"/>
      <c r="AB163" s="5"/>
      <c r="AC163" s="5"/>
      <c r="AD163" s="5"/>
      <c r="AE163" s="5"/>
      <c r="AF163" s="5"/>
      <c r="AG163" s="5"/>
      <c r="AH163" s="5"/>
    </row>
    <row r="164" spans="1:34" ht="21" customHeight="1" x14ac:dyDescent="0.25">
      <c r="A164" s="39">
        <v>7016</v>
      </c>
      <c r="B164" s="269" t="s">
        <v>728</v>
      </c>
      <c r="C164" s="380">
        <v>4</v>
      </c>
      <c r="D164" s="380">
        <v>4</v>
      </c>
      <c r="E164" s="380">
        <v>0</v>
      </c>
      <c r="F164" s="380">
        <v>0</v>
      </c>
      <c r="G164" s="356">
        <v>0</v>
      </c>
      <c r="H164" s="356">
        <v>0</v>
      </c>
      <c r="I164" s="380">
        <v>4</v>
      </c>
      <c r="J164" s="356">
        <v>4</v>
      </c>
      <c r="K164" s="356" t="s">
        <v>122</v>
      </c>
      <c r="L164" s="380">
        <v>0</v>
      </c>
      <c r="M164" s="356">
        <v>0</v>
      </c>
      <c r="N164" s="356">
        <v>0</v>
      </c>
      <c r="O164" s="380">
        <v>0</v>
      </c>
      <c r="P164" s="356">
        <v>0</v>
      </c>
      <c r="Q164" s="356">
        <v>0</v>
      </c>
      <c r="S164" s="5"/>
      <c r="T164" s="5"/>
      <c r="U164" s="5"/>
      <c r="V164" s="5"/>
      <c r="W164" s="5"/>
      <c r="X164" s="5"/>
      <c r="Y164" s="5"/>
      <c r="Z164" s="5"/>
      <c r="AA164" s="5"/>
      <c r="AB164" s="5"/>
      <c r="AC164" s="5"/>
      <c r="AD164" s="5"/>
      <c r="AE164" s="5"/>
      <c r="AF164" s="5"/>
      <c r="AG164" s="5"/>
      <c r="AH164" s="5"/>
    </row>
    <row r="165" spans="1:34" ht="21" customHeight="1" x14ac:dyDescent="0.25">
      <c r="A165" s="39">
        <v>7031</v>
      </c>
      <c r="B165" s="269" t="s">
        <v>1379</v>
      </c>
      <c r="C165" s="380">
        <v>0</v>
      </c>
      <c r="D165" s="380">
        <v>0</v>
      </c>
      <c r="E165" s="380">
        <v>0</v>
      </c>
      <c r="F165" s="380">
        <v>0</v>
      </c>
      <c r="G165" s="356">
        <v>0</v>
      </c>
      <c r="H165" s="356">
        <v>0</v>
      </c>
      <c r="I165" s="380">
        <v>0</v>
      </c>
      <c r="J165" s="356">
        <v>0</v>
      </c>
      <c r="K165" s="356">
        <v>0</v>
      </c>
      <c r="L165" s="380">
        <v>0</v>
      </c>
      <c r="M165" s="356">
        <v>0</v>
      </c>
      <c r="N165" s="356">
        <v>0</v>
      </c>
      <c r="O165" s="380">
        <v>0</v>
      </c>
      <c r="P165" s="356">
        <v>0</v>
      </c>
      <c r="Q165" s="356">
        <v>0</v>
      </c>
      <c r="S165" s="5"/>
      <c r="T165" s="5"/>
      <c r="U165" s="5"/>
      <c r="V165" s="5"/>
      <c r="W165" s="5"/>
      <c r="X165" s="5"/>
      <c r="Y165" s="5"/>
      <c r="Z165" s="5"/>
      <c r="AA165" s="5"/>
      <c r="AB165" s="5"/>
      <c r="AC165" s="5"/>
      <c r="AD165" s="5"/>
      <c r="AE165" s="5"/>
      <c r="AF165" s="5"/>
      <c r="AG165" s="5"/>
      <c r="AH165" s="5"/>
    </row>
    <row r="166" spans="1:34" ht="21" customHeight="1" x14ac:dyDescent="0.25">
      <c r="A166" s="39">
        <v>7032</v>
      </c>
      <c r="B166" s="269" t="s">
        <v>730</v>
      </c>
      <c r="C166" s="380">
        <v>0</v>
      </c>
      <c r="D166" s="380">
        <v>0</v>
      </c>
      <c r="E166" s="380">
        <v>0</v>
      </c>
      <c r="F166" s="380">
        <v>0</v>
      </c>
      <c r="G166" s="356">
        <v>0</v>
      </c>
      <c r="H166" s="356">
        <v>0</v>
      </c>
      <c r="I166" s="380">
        <v>0</v>
      </c>
      <c r="J166" s="356">
        <v>0</v>
      </c>
      <c r="K166" s="356">
        <v>0</v>
      </c>
      <c r="L166" s="380">
        <v>0</v>
      </c>
      <c r="M166" s="356">
        <v>0</v>
      </c>
      <c r="N166" s="356">
        <v>0</v>
      </c>
      <c r="O166" s="380">
        <v>0</v>
      </c>
      <c r="P166" s="356">
        <v>0</v>
      </c>
      <c r="Q166" s="356">
        <v>0</v>
      </c>
      <c r="S166" s="5"/>
      <c r="T166" s="5"/>
      <c r="U166" s="5"/>
      <c r="V166" s="5"/>
      <c r="W166" s="5"/>
      <c r="X166" s="5"/>
      <c r="Y166" s="5"/>
      <c r="Z166" s="5"/>
      <c r="AA166" s="5"/>
      <c r="AB166" s="5"/>
      <c r="AC166" s="5"/>
      <c r="AD166" s="5"/>
      <c r="AE166" s="5"/>
      <c r="AF166" s="5"/>
      <c r="AG166" s="5"/>
      <c r="AH166" s="5"/>
    </row>
    <row r="167" spans="1:34" ht="21" customHeight="1" x14ac:dyDescent="0.25">
      <c r="A167" s="39">
        <v>7033</v>
      </c>
      <c r="B167" s="269" t="s">
        <v>1380</v>
      </c>
      <c r="C167" s="380">
        <v>0</v>
      </c>
      <c r="D167" s="380">
        <v>0</v>
      </c>
      <c r="E167" s="380">
        <v>0</v>
      </c>
      <c r="F167" s="380">
        <v>0</v>
      </c>
      <c r="G167" s="356">
        <v>0</v>
      </c>
      <c r="H167" s="356">
        <v>0</v>
      </c>
      <c r="I167" s="380">
        <v>0</v>
      </c>
      <c r="J167" s="356">
        <v>0</v>
      </c>
      <c r="K167" s="356">
        <v>0</v>
      </c>
      <c r="L167" s="380">
        <v>0</v>
      </c>
      <c r="M167" s="356">
        <v>0</v>
      </c>
      <c r="N167" s="356">
        <v>0</v>
      </c>
      <c r="O167" s="380">
        <v>0</v>
      </c>
      <c r="P167" s="356">
        <v>0</v>
      </c>
      <c r="Q167" s="356">
        <v>0</v>
      </c>
      <c r="S167" s="5"/>
      <c r="T167" s="5"/>
      <c r="U167" s="5"/>
      <c r="V167" s="5"/>
      <c r="W167" s="5"/>
      <c r="X167" s="5"/>
      <c r="Y167" s="5"/>
      <c r="Z167" s="5"/>
      <c r="AA167" s="5"/>
      <c r="AB167" s="5"/>
      <c r="AC167" s="5"/>
      <c r="AD167" s="5"/>
      <c r="AE167" s="5"/>
      <c r="AF167" s="5"/>
      <c r="AG167" s="5"/>
      <c r="AH167" s="5"/>
    </row>
    <row r="168" spans="1:34" ht="21" customHeight="1" x14ac:dyDescent="0.25">
      <c r="A168" s="39">
        <v>7037</v>
      </c>
      <c r="B168" s="269" t="s">
        <v>732</v>
      </c>
      <c r="C168" s="380">
        <v>233</v>
      </c>
      <c r="D168" s="380">
        <v>195</v>
      </c>
      <c r="E168" s="380">
        <v>38</v>
      </c>
      <c r="F168" s="380">
        <v>59</v>
      </c>
      <c r="G168" s="356">
        <v>50</v>
      </c>
      <c r="H168" s="356">
        <v>9</v>
      </c>
      <c r="I168" s="380">
        <v>126</v>
      </c>
      <c r="J168" s="356">
        <v>106</v>
      </c>
      <c r="K168" s="356">
        <v>20</v>
      </c>
      <c r="L168" s="380">
        <v>48</v>
      </c>
      <c r="M168" s="356">
        <v>39</v>
      </c>
      <c r="N168" s="356">
        <v>9</v>
      </c>
      <c r="O168" s="380">
        <v>83</v>
      </c>
      <c r="P168" s="356">
        <v>62</v>
      </c>
      <c r="Q168" s="356">
        <v>21</v>
      </c>
      <c r="S168" s="5"/>
      <c r="T168" s="5"/>
      <c r="U168" s="5"/>
      <c r="V168" s="5"/>
      <c r="W168" s="5"/>
      <c r="X168" s="5"/>
      <c r="Y168" s="5"/>
      <c r="Z168" s="5"/>
      <c r="AA168" s="5"/>
      <c r="AB168" s="5"/>
      <c r="AC168" s="5"/>
      <c r="AD168" s="5"/>
      <c r="AE168" s="5"/>
      <c r="AF168" s="5"/>
      <c r="AG168" s="5"/>
      <c r="AH168" s="5"/>
    </row>
    <row r="169" spans="1:34" ht="21" customHeight="1" x14ac:dyDescent="0.25">
      <c r="A169" s="39">
        <v>7038</v>
      </c>
      <c r="B169" s="269" t="s">
        <v>733</v>
      </c>
      <c r="C169" s="380">
        <v>49</v>
      </c>
      <c r="D169" s="380">
        <v>49</v>
      </c>
      <c r="E169" s="380">
        <v>0</v>
      </c>
      <c r="F169" s="380">
        <v>0</v>
      </c>
      <c r="G169" s="356" t="s">
        <v>122</v>
      </c>
      <c r="H169" s="356">
        <v>0</v>
      </c>
      <c r="I169" s="380">
        <v>21</v>
      </c>
      <c r="J169" s="356">
        <v>21</v>
      </c>
      <c r="K169" s="356">
        <v>0</v>
      </c>
      <c r="L169" s="380">
        <v>28</v>
      </c>
      <c r="M169" s="356">
        <v>28</v>
      </c>
      <c r="N169" s="356" t="s">
        <v>122</v>
      </c>
      <c r="O169" s="380">
        <v>23</v>
      </c>
      <c r="P169" s="356">
        <v>23</v>
      </c>
      <c r="Q169" s="356" t="s">
        <v>122</v>
      </c>
      <c r="S169" s="5"/>
      <c r="T169" s="5"/>
      <c r="U169" s="5"/>
      <c r="V169" s="5"/>
      <c r="W169" s="5"/>
      <c r="X169" s="5"/>
      <c r="Y169" s="5"/>
      <c r="Z169" s="5"/>
      <c r="AA169" s="5"/>
      <c r="AB169" s="5"/>
      <c r="AC169" s="5"/>
      <c r="AD169" s="5"/>
      <c r="AE169" s="5"/>
      <c r="AF169" s="5"/>
      <c r="AG169" s="5"/>
      <c r="AH169" s="5"/>
    </row>
    <row r="170" spans="1:34" ht="21" customHeight="1" x14ac:dyDescent="0.25">
      <c r="A170" s="39">
        <v>7039</v>
      </c>
      <c r="B170" s="269" t="s">
        <v>734</v>
      </c>
      <c r="C170" s="380">
        <v>20</v>
      </c>
      <c r="D170" s="380">
        <v>20</v>
      </c>
      <c r="E170" s="380">
        <v>0</v>
      </c>
      <c r="F170" s="380">
        <v>8</v>
      </c>
      <c r="G170" s="356">
        <v>8</v>
      </c>
      <c r="H170" s="356">
        <v>0</v>
      </c>
      <c r="I170" s="380">
        <v>7</v>
      </c>
      <c r="J170" s="356">
        <v>7</v>
      </c>
      <c r="K170" s="356" t="s">
        <v>122</v>
      </c>
      <c r="L170" s="380">
        <v>5</v>
      </c>
      <c r="M170" s="356">
        <v>5</v>
      </c>
      <c r="N170" s="356">
        <v>0</v>
      </c>
      <c r="O170" s="380">
        <v>4</v>
      </c>
      <c r="P170" s="356">
        <v>4</v>
      </c>
      <c r="Q170" s="356">
        <v>0</v>
      </c>
      <c r="S170" s="5"/>
      <c r="T170" s="5"/>
      <c r="U170" s="5"/>
      <c r="V170" s="5"/>
      <c r="W170" s="5"/>
      <c r="X170" s="5"/>
      <c r="Y170" s="5"/>
      <c r="Z170" s="5"/>
      <c r="AA170" s="5"/>
      <c r="AB170" s="5"/>
      <c r="AC170" s="5"/>
      <c r="AD170" s="5"/>
      <c r="AE170" s="5"/>
      <c r="AF170" s="5"/>
      <c r="AG170" s="5"/>
      <c r="AH170" s="5"/>
    </row>
    <row r="171" spans="1:34" ht="21" customHeight="1" x14ac:dyDescent="0.25">
      <c r="A171" s="39">
        <v>7044</v>
      </c>
      <c r="B171" s="269" t="s">
        <v>737</v>
      </c>
      <c r="C171" s="380">
        <v>0</v>
      </c>
      <c r="D171" s="380">
        <v>0</v>
      </c>
      <c r="E171" s="380">
        <v>0</v>
      </c>
      <c r="F171" s="380">
        <v>0</v>
      </c>
      <c r="G171" s="356">
        <v>0</v>
      </c>
      <c r="H171" s="356">
        <v>0</v>
      </c>
      <c r="I171" s="380">
        <v>0</v>
      </c>
      <c r="J171" s="356">
        <v>0</v>
      </c>
      <c r="K171" s="356">
        <v>0</v>
      </c>
      <c r="L171" s="380">
        <v>0</v>
      </c>
      <c r="M171" s="356">
        <v>0</v>
      </c>
      <c r="N171" s="356">
        <v>0</v>
      </c>
      <c r="O171" s="380">
        <v>0</v>
      </c>
      <c r="P171" s="356">
        <v>0</v>
      </c>
      <c r="Q171" s="356">
        <v>0</v>
      </c>
      <c r="S171" s="5"/>
      <c r="T171" s="5"/>
      <c r="U171" s="5"/>
      <c r="V171" s="5"/>
      <c r="W171" s="5"/>
      <c r="X171" s="5"/>
      <c r="Y171" s="5"/>
      <c r="Z171" s="5"/>
      <c r="AA171" s="5"/>
      <c r="AB171" s="5"/>
      <c r="AC171" s="5"/>
      <c r="AD171" s="5"/>
      <c r="AE171" s="5"/>
      <c r="AF171" s="5"/>
      <c r="AG171" s="5"/>
      <c r="AH171" s="5"/>
    </row>
    <row r="172" spans="1:34" ht="21" customHeight="1" x14ac:dyDescent="0.25">
      <c r="A172" s="39">
        <v>7099</v>
      </c>
      <c r="B172" s="269" t="s">
        <v>738</v>
      </c>
      <c r="C172" s="380">
        <v>107</v>
      </c>
      <c r="D172" s="380">
        <v>95</v>
      </c>
      <c r="E172" s="380">
        <v>12</v>
      </c>
      <c r="F172" s="380">
        <v>39</v>
      </c>
      <c r="G172" s="356">
        <v>35</v>
      </c>
      <c r="H172" s="356">
        <v>4</v>
      </c>
      <c r="I172" s="380">
        <v>50</v>
      </c>
      <c r="J172" s="356">
        <v>42</v>
      </c>
      <c r="K172" s="356">
        <v>8</v>
      </c>
      <c r="L172" s="380">
        <v>18</v>
      </c>
      <c r="M172" s="356">
        <v>18</v>
      </c>
      <c r="N172" s="356" t="s">
        <v>122</v>
      </c>
      <c r="O172" s="380">
        <v>4</v>
      </c>
      <c r="P172" s="356">
        <v>4</v>
      </c>
      <c r="Q172" s="356" t="s">
        <v>122</v>
      </c>
      <c r="S172" s="5"/>
      <c r="T172" s="5"/>
      <c r="U172" s="5"/>
      <c r="V172" s="5"/>
      <c r="W172" s="5"/>
      <c r="X172" s="5"/>
      <c r="Y172" s="5"/>
      <c r="Z172" s="5"/>
      <c r="AA172" s="5"/>
      <c r="AB172" s="5"/>
      <c r="AC172" s="5"/>
      <c r="AD172" s="5"/>
      <c r="AE172" s="5"/>
      <c r="AF172" s="5"/>
      <c r="AG172" s="5"/>
      <c r="AH172" s="5"/>
    </row>
    <row r="173" spans="1:34" ht="21" customHeight="1" x14ac:dyDescent="0.25">
      <c r="A173" s="39">
        <v>8003</v>
      </c>
      <c r="B173" s="269" t="s">
        <v>739</v>
      </c>
      <c r="C173" s="380">
        <v>10</v>
      </c>
      <c r="D173" s="380">
        <v>10</v>
      </c>
      <c r="E173" s="380">
        <v>0</v>
      </c>
      <c r="F173" s="380">
        <v>4</v>
      </c>
      <c r="G173" s="356">
        <v>4</v>
      </c>
      <c r="H173" s="356">
        <v>0</v>
      </c>
      <c r="I173" s="380">
        <v>6</v>
      </c>
      <c r="J173" s="356">
        <v>6</v>
      </c>
      <c r="K173" s="356">
        <v>0</v>
      </c>
      <c r="L173" s="380">
        <v>0</v>
      </c>
      <c r="M173" s="356">
        <v>0</v>
      </c>
      <c r="N173" s="356">
        <v>0</v>
      </c>
      <c r="O173" s="380">
        <v>8</v>
      </c>
      <c r="P173" s="356">
        <v>8</v>
      </c>
      <c r="Q173" s="356" t="s">
        <v>122</v>
      </c>
      <c r="S173" s="5"/>
      <c r="T173" s="5"/>
      <c r="U173" s="5"/>
      <c r="V173" s="5"/>
      <c r="W173" s="5"/>
      <c r="X173" s="5"/>
      <c r="Y173" s="5"/>
      <c r="Z173" s="5"/>
      <c r="AA173" s="5"/>
      <c r="AB173" s="5"/>
      <c r="AC173" s="5"/>
      <c r="AD173" s="5"/>
      <c r="AE173" s="5"/>
      <c r="AF173" s="5"/>
      <c r="AG173" s="5"/>
      <c r="AH173" s="5"/>
    </row>
    <row r="174" spans="1:34" ht="21" customHeight="1" x14ac:dyDescent="0.25">
      <c r="A174" s="39">
        <v>10001</v>
      </c>
      <c r="B174" s="269" t="s">
        <v>740</v>
      </c>
      <c r="C174" s="380">
        <v>0</v>
      </c>
      <c r="D174" s="380">
        <v>0</v>
      </c>
      <c r="E174" s="380">
        <v>0</v>
      </c>
      <c r="F174" s="380">
        <v>0</v>
      </c>
      <c r="G174" s="356">
        <v>0</v>
      </c>
      <c r="H174" s="356">
        <v>0</v>
      </c>
      <c r="I174" s="380">
        <v>0</v>
      </c>
      <c r="J174" s="356">
        <v>0</v>
      </c>
      <c r="K174" s="356">
        <v>0</v>
      </c>
      <c r="L174" s="380">
        <v>0</v>
      </c>
      <c r="M174" s="356">
        <v>0</v>
      </c>
      <c r="N174" s="356">
        <v>0</v>
      </c>
      <c r="O174" s="380">
        <v>0</v>
      </c>
      <c r="P174" s="356" t="s">
        <v>122</v>
      </c>
      <c r="Q174" s="356">
        <v>0</v>
      </c>
      <c r="S174" s="5"/>
      <c r="T174" s="5"/>
      <c r="U174" s="5"/>
      <c r="V174" s="5"/>
      <c r="W174" s="5"/>
      <c r="X174" s="5"/>
      <c r="Y174" s="5"/>
      <c r="Z174" s="5"/>
      <c r="AA174" s="5"/>
      <c r="AB174" s="5"/>
      <c r="AC174" s="5"/>
      <c r="AD174" s="5"/>
      <c r="AE174" s="5"/>
      <c r="AF174" s="5"/>
      <c r="AG174" s="5"/>
      <c r="AH174" s="5"/>
    </row>
    <row r="175" spans="1:34" ht="21" customHeight="1" x14ac:dyDescent="0.25">
      <c r="A175" s="39">
        <v>10002</v>
      </c>
      <c r="B175" s="269" t="s">
        <v>741</v>
      </c>
      <c r="C175" s="380">
        <v>0</v>
      </c>
      <c r="D175" s="380">
        <v>0</v>
      </c>
      <c r="E175" s="380">
        <v>0</v>
      </c>
      <c r="F175" s="380">
        <v>0</v>
      </c>
      <c r="G175" s="356">
        <v>0</v>
      </c>
      <c r="H175" s="356">
        <v>0</v>
      </c>
      <c r="I175" s="380">
        <v>0</v>
      </c>
      <c r="J175" s="356">
        <v>0</v>
      </c>
      <c r="K175" s="356">
        <v>0</v>
      </c>
      <c r="L175" s="380">
        <v>0</v>
      </c>
      <c r="M175" s="356">
        <v>0</v>
      </c>
      <c r="N175" s="356">
        <v>0</v>
      </c>
      <c r="O175" s="380">
        <v>0</v>
      </c>
      <c r="P175" s="356">
        <v>0</v>
      </c>
      <c r="Q175" s="356">
        <v>0</v>
      </c>
      <c r="S175" s="5"/>
      <c r="T175" s="5"/>
      <c r="U175" s="5"/>
      <c r="V175" s="5"/>
      <c r="W175" s="5"/>
      <c r="X175" s="5"/>
      <c r="Y175" s="5"/>
      <c r="Z175" s="5"/>
      <c r="AA175" s="5"/>
      <c r="AB175" s="5"/>
      <c r="AC175" s="5"/>
      <c r="AD175" s="5"/>
      <c r="AE175" s="5"/>
      <c r="AF175" s="5"/>
      <c r="AG175" s="5"/>
      <c r="AH175" s="5"/>
    </row>
    <row r="176" spans="1:34" ht="21" customHeight="1" x14ac:dyDescent="0.25">
      <c r="A176" s="39">
        <v>10004</v>
      </c>
      <c r="B176" s="269" t="s">
        <v>743</v>
      </c>
      <c r="C176" s="380">
        <v>0</v>
      </c>
      <c r="D176" s="380">
        <v>0</v>
      </c>
      <c r="E176" s="380">
        <v>0</v>
      </c>
      <c r="F176" s="380">
        <v>0</v>
      </c>
      <c r="G176" s="356">
        <v>0</v>
      </c>
      <c r="H176" s="356">
        <v>0</v>
      </c>
      <c r="I176" s="380">
        <v>0</v>
      </c>
      <c r="J176" s="356">
        <v>0</v>
      </c>
      <c r="K176" s="356">
        <v>0</v>
      </c>
      <c r="L176" s="380">
        <v>0</v>
      </c>
      <c r="M176" s="356">
        <v>0</v>
      </c>
      <c r="N176" s="356">
        <v>0</v>
      </c>
      <c r="O176" s="380">
        <v>0</v>
      </c>
      <c r="P176" s="356">
        <v>0</v>
      </c>
      <c r="Q176" s="356">
        <v>0</v>
      </c>
      <c r="S176" s="5"/>
      <c r="T176" s="5"/>
      <c r="U176" s="5"/>
      <c r="V176" s="5"/>
      <c r="W176" s="5"/>
      <c r="X176" s="5"/>
      <c r="Y176" s="5"/>
      <c r="Z176" s="5"/>
      <c r="AA176" s="5"/>
      <c r="AB176" s="5"/>
      <c r="AC176" s="5"/>
      <c r="AD176" s="5"/>
      <c r="AE176" s="5"/>
      <c r="AF176" s="5"/>
      <c r="AG176" s="5"/>
      <c r="AH176" s="5"/>
    </row>
    <row r="177" spans="1:34" ht="21" customHeight="1" x14ac:dyDescent="0.25">
      <c r="A177" s="39">
        <v>10005</v>
      </c>
      <c r="B177" s="269" t="s">
        <v>744</v>
      </c>
      <c r="C177" s="380">
        <v>0</v>
      </c>
      <c r="D177" s="380">
        <v>0</v>
      </c>
      <c r="E177" s="380">
        <v>0</v>
      </c>
      <c r="F177" s="380">
        <v>0</v>
      </c>
      <c r="G177" s="356">
        <v>0</v>
      </c>
      <c r="H177" s="356">
        <v>0</v>
      </c>
      <c r="I177" s="380">
        <v>0</v>
      </c>
      <c r="J177" s="356">
        <v>0</v>
      </c>
      <c r="K177" s="356">
        <v>0</v>
      </c>
      <c r="L177" s="380">
        <v>0</v>
      </c>
      <c r="M177" s="356">
        <v>0</v>
      </c>
      <c r="N177" s="356">
        <v>0</v>
      </c>
      <c r="O177" s="380">
        <v>0</v>
      </c>
      <c r="P177" s="356">
        <v>0</v>
      </c>
      <c r="Q177" s="356">
        <v>0</v>
      </c>
      <c r="S177" s="5"/>
      <c r="T177" s="5"/>
      <c r="U177" s="5"/>
      <c r="V177" s="5"/>
      <c r="W177" s="5"/>
      <c r="X177" s="5"/>
      <c r="Y177" s="5"/>
      <c r="Z177" s="5"/>
      <c r="AA177" s="5"/>
      <c r="AB177" s="5"/>
      <c r="AC177" s="5"/>
      <c r="AD177" s="5"/>
      <c r="AE177" s="5"/>
      <c r="AF177" s="5"/>
      <c r="AG177" s="5"/>
      <c r="AH177" s="5"/>
    </row>
    <row r="178" spans="1:34" ht="21" customHeight="1" x14ac:dyDescent="0.25">
      <c r="A178" s="39">
        <v>10007</v>
      </c>
      <c r="B178" s="269" t="s">
        <v>745</v>
      </c>
      <c r="C178" s="380">
        <v>0</v>
      </c>
      <c r="D178" s="380">
        <v>0</v>
      </c>
      <c r="E178" s="380">
        <v>0</v>
      </c>
      <c r="F178" s="380">
        <v>0</v>
      </c>
      <c r="G178" s="356">
        <v>0</v>
      </c>
      <c r="H178" s="356">
        <v>0</v>
      </c>
      <c r="I178" s="380">
        <v>0</v>
      </c>
      <c r="J178" s="356">
        <v>0</v>
      </c>
      <c r="K178" s="356">
        <v>0</v>
      </c>
      <c r="L178" s="380">
        <v>0</v>
      </c>
      <c r="M178" s="356">
        <v>0</v>
      </c>
      <c r="N178" s="356">
        <v>0</v>
      </c>
      <c r="O178" s="380">
        <v>0</v>
      </c>
      <c r="P178" s="356">
        <v>0</v>
      </c>
      <c r="Q178" s="356">
        <v>0</v>
      </c>
      <c r="S178" s="5"/>
      <c r="T178" s="5"/>
      <c r="U178" s="5"/>
      <c r="V178" s="5"/>
      <c r="W178" s="5"/>
      <c r="X178" s="5"/>
      <c r="Y178" s="5"/>
      <c r="Z178" s="5"/>
      <c r="AA178" s="5"/>
      <c r="AB178" s="5"/>
      <c r="AC178" s="5"/>
      <c r="AD178" s="5"/>
      <c r="AE178" s="5"/>
      <c r="AF178" s="5"/>
      <c r="AG178" s="5"/>
      <c r="AH178" s="5"/>
    </row>
    <row r="179" spans="1:34" ht="21" customHeight="1" x14ac:dyDescent="0.25">
      <c r="A179" s="39">
        <v>10008</v>
      </c>
      <c r="B179" s="269" t="s">
        <v>746</v>
      </c>
      <c r="C179" s="380">
        <v>0</v>
      </c>
      <c r="D179" s="380">
        <v>0</v>
      </c>
      <c r="E179" s="380">
        <v>0</v>
      </c>
      <c r="F179" s="380">
        <v>0</v>
      </c>
      <c r="G179" s="356">
        <v>0</v>
      </c>
      <c r="H179" s="356">
        <v>0</v>
      </c>
      <c r="I179" s="380">
        <v>0</v>
      </c>
      <c r="J179" s="356">
        <v>0</v>
      </c>
      <c r="K179" s="356">
        <v>0</v>
      </c>
      <c r="L179" s="380">
        <v>0</v>
      </c>
      <c r="M179" s="356">
        <v>0</v>
      </c>
      <c r="N179" s="356">
        <v>0</v>
      </c>
      <c r="O179" s="380">
        <v>0</v>
      </c>
      <c r="P179" s="356">
        <v>0</v>
      </c>
      <c r="Q179" s="356">
        <v>0</v>
      </c>
      <c r="S179" s="5"/>
      <c r="T179" s="5"/>
      <c r="U179" s="5"/>
      <c r="V179" s="5"/>
      <c r="W179" s="5"/>
      <c r="X179" s="5"/>
      <c r="Y179" s="5"/>
      <c r="Z179" s="5"/>
      <c r="AA179" s="5"/>
      <c r="AB179" s="5"/>
      <c r="AC179" s="5"/>
      <c r="AD179" s="5"/>
      <c r="AE179" s="5"/>
      <c r="AF179" s="5"/>
      <c r="AG179" s="5"/>
      <c r="AH179" s="5"/>
    </row>
    <row r="180" spans="1:34" ht="21" customHeight="1" x14ac:dyDescent="0.25">
      <c r="A180" s="39">
        <v>10009</v>
      </c>
      <c r="B180" s="269" t="s">
        <v>747</v>
      </c>
      <c r="C180" s="380">
        <v>0</v>
      </c>
      <c r="D180" s="380">
        <v>0</v>
      </c>
      <c r="E180" s="380">
        <v>0</v>
      </c>
      <c r="F180" s="380">
        <v>0</v>
      </c>
      <c r="G180" s="356">
        <v>0</v>
      </c>
      <c r="H180" s="356">
        <v>0</v>
      </c>
      <c r="I180" s="380">
        <v>0</v>
      </c>
      <c r="J180" s="356">
        <v>0</v>
      </c>
      <c r="K180" s="356">
        <v>0</v>
      </c>
      <c r="L180" s="380">
        <v>0</v>
      </c>
      <c r="M180" s="356">
        <v>0</v>
      </c>
      <c r="N180" s="356">
        <v>0</v>
      </c>
      <c r="O180" s="380">
        <v>0</v>
      </c>
      <c r="P180" s="356">
        <v>0</v>
      </c>
      <c r="Q180" s="356">
        <v>0</v>
      </c>
      <c r="S180" s="5"/>
      <c r="T180" s="5"/>
      <c r="U180" s="5"/>
      <c r="V180" s="5"/>
      <c r="W180" s="5"/>
      <c r="X180" s="5"/>
      <c r="Y180" s="5"/>
      <c r="Z180" s="5"/>
      <c r="AA180" s="5"/>
      <c r="AB180" s="5"/>
      <c r="AC180" s="5"/>
      <c r="AD180" s="5"/>
      <c r="AE180" s="5"/>
      <c r="AF180" s="5"/>
      <c r="AG180" s="5"/>
      <c r="AH180" s="5"/>
    </row>
    <row r="181" spans="1:34" ht="21" customHeight="1" x14ac:dyDescent="0.25">
      <c r="A181" s="39">
        <v>10010</v>
      </c>
      <c r="B181" s="269" t="s">
        <v>748</v>
      </c>
      <c r="C181" s="380">
        <v>0</v>
      </c>
      <c r="D181" s="380">
        <v>0</v>
      </c>
      <c r="E181" s="380">
        <v>0</v>
      </c>
      <c r="F181" s="380">
        <v>0</v>
      </c>
      <c r="G181" s="356" t="s">
        <v>122</v>
      </c>
      <c r="H181" s="356">
        <v>0</v>
      </c>
      <c r="I181" s="380">
        <v>0</v>
      </c>
      <c r="J181" s="356">
        <v>0</v>
      </c>
      <c r="K181" s="356">
        <v>0</v>
      </c>
      <c r="L181" s="380">
        <v>0</v>
      </c>
      <c r="M181" s="356">
        <v>0</v>
      </c>
      <c r="N181" s="356">
        <v>0</v>
      </c>
      <c r="O181" s="380">
        <v>0</v>
      </c>
      <c r="P181" s="356" t="s">
        <v>122</v>
      </c>
      <c r="Q181" s="356">
        <v>0</v>
      </c>
      <c r="S181" s="5"/>
      <c r="T181" s="5"/>
      <c r="U181" s="5"/>
      <c r="V181" s="5"/>
      <c r="W181" s="5"/>
      <c r="X181" s="5"/>
      <c r="Y181" s="5"/>
      <c r="Z181" s="5"/>
      <c r="AA181" s="5"/>
      <c r="AB181" s="5"/>
      <c r="AC181" s="5"/>
      <c r="AD181" s="5"/>
      <c r="AE181" s="5"/>
      <c r="AF181" s="5"/>
      <c r="AG181" s="5"/>
      <c r="AH181" s="5"/>
    </row>
    <row r="182" spans="1:34" ht="21" customHeight="1" x14ac:dyDescent="0.25">
      <c r="A182" s="39">
        <v>10011</v>
      </c>
      <c r="B182" s="269" t="s">
        <v>1381</v>
      </c>
      <c r="C182" s="380">
        <v>0</v>
      </c>
      <c r="D182" s="380">
        <v>0</v>
      </c>
      <c r="E182" s="380">
        <v>0</v>
      </c>
      <c r="F182" s="380">
        <v>0</v>
      </c>
      <c r="G182" s="356">
        <v>0</v>
      </c>
      <c r="H182" s="356">
        <v>0</v>
      </c>
      <c r="I182" s="380">
        <v>0</v>
      </c>
      <c r="J182" s="356">
        <v>0</v>
      </c>
      <c r="K182" s="356">
        <v>0</v>
      </c>
      <c r="L182" s="380">
        <v>0</v>
      </c>
      <c r="M182" s="356">
        <v>0</v>
      </c>
      <c r="N182" s="356">
        <v>0</v>
      </c>
      <c r="O182" s="380">
        <v>0</v>
      </c>
      <c r="P182" s="356">
        <v>0</v>
      </c>
      <c r="Q182" s="356">
        <v>0</v>
      </c>
      <c r="S182" s="5"/>
      <c r="T182" s="5"/>
      <c r="U182" s="5"/>
      <c r="V182" s="5"/>
      <c r="W182" s="5"/>
      <c r="X182" s="5"/>
      <c r="Y182" s="5"/>
      <c r="Z182" s="5"/>
      <c r="AA182" s="5"/>
      <c r="AB182" s="5"/>
      <c r="AC182" s="5"/>
      <c r="AD182" s="5"/>
      <c r="AE182" s="5"/>
      <c r="AF182" s="5"/>
      <c r="AG182" s="5"/>
      <c r="AH182" s="5"/>
    </row>
    <row r="183" spans="1:34" ht="21" customHeight="1" x14ac:dyDescent="0.25">
      <c r="A183" s="39">
        <v>10013</v>
      </c>
      <c r="B183" s="269" t="s">
        <v>1382</v>
      </c>
      <c r="C183" s="380">
        <v>0</v>
      </c>
      <c r="D183" s="380">
        <v>0</v>
      </c>
      <c r="E183" s="380">
        <v>0</v>
      </c>
      <c r="F183" s="380">
        <v>0</v>
      </c>
      <c r="G183" s="356">
        <v>0</v>
      </c>
      <c r="H183" s="356">
        <v>0</v>
      </c>
      <c r="I183" s="380">
        <v>0</v>
      </c>
      <c r="J183" s="356">
        <v>0</v>
      </c>
      <c r="K183" s="356">
        <v>0</v>
      </c>
      <c r="L183" s="380">
        <v>0</v>
      </c>
      <c r="M183" s="356">
        <v>0</v>
      </c>
      <c r="N183" s="356">
        <v>0</v>
      </c>
      <c r="O183" s="380">
        <v>0</v>
      </c>
      <c r="P183" s="356">
        <v>0</v>
      </c>
      <c r="Q183" s="356">
        <v>0</v>
      </c>
      <c r="S183" s="5"/>
      <c r="T183" s="5"/>
      <c r="U183" s="5"/>
      <c r="V183" s="5"/>
      <c r="W183" s="5"/>
      <c r="X183" s="5"/>
      <c r="Y183" s="5"/>
      <c r="Z183" s="5"/>
      <c r="AA183" s="5"/>
      <c r="AB183" s="5"/>
      <c r="AC183" s="5"/>
      <c r="AD183" s="5"/>
      <c r="AE183" s="5"/>
      <c r="AF183" s="5"/>
      <c r="AG183" s="5"/>
      <c r="AH183" s="5"/>
    </row>
    <row r="184" spans="1:34" ht="21" customHeight="1" x14ac:dyDescent="0.25">
      <c r="A184" s="39">
        <v>10021</v>
      </c>
      <c r="B184" s="269" t="s">
        <v>754</v>
      </c>
      <c r="C184" s="380">
        <v>120</v>
      </c>
      <c r="D184" s="380">
        <v>120</v>
      </c>
      <c r="E184" s="380">
        <v>0</v>
      </c>
      <c r="F184" s="380">
        <v>54</v>
      </c>
      <c r="G184" s="356">
        <v>54</v>
      </c>
      <c r="H184" s="356" t="s">
        <v>122</v>
      </c>
      <c r="I184" s="380">
        <v>40</v>
      </c>
      <c r="J184" s="356">
        <v>40</v>
      </c>
      <c r="K184" s="356" t="s">
        <v>122</v>
      </c>
      <c r="L184" s="380">
        <v>26</v>
      </c>
      <c r="M184" s="356">
        <v>26</v>
      </c>
      <c r="N184" s="356" t="s">
        <v>122</v>
      </c>
      <c r="O184" s="380">
        <v>35</v>
      </c>
      <c r="P184" s="356">
        <v>35</v>
      </c>
      <c r="Q184" s="356" t="s">
        <v>122</v>
      </c>
      <c r="S184" s="5"/>
      <c r="T184" s="5"/>
      <c r="U184" s="5"/>
      <c r="V184" s="5"/>
      <c r="W184" s="5"/>
      <c r="X184" s="5"/>
      <c r="Y184" s="5"/>
      <c r="Z184" s="5"/>
      <c r="AA184" s="5"/>
      <c r="AB184" s="5"/>
      <c r="AC184" s="5"/>
      <c r="AD184" s="5"/>
      <c r="AE184" s="5"/>
      <c r="AF184" s="5"/>
      <c r="AG184" s="5"/>
      <c r="AH184" s="5"/>
    </row>
    <row r="185" spans="1:34" ht="21" customHeight="1" x14ac:dyDescent="0.25">
      <c r="A185" s="39">
        <v>10022</v>
      </c>
      <c r="B185" s="269" t="s">
        <v>755</v>
      </c>
      <c r="C185" s="380">
        <v>0</v>
      </c>
      <c r="D185" s="380">
        <v>0</v>
      </c>
      <c r="E185" s="380">
        <v>0</v>
      </c>
      <c r="F185" s="380">
        <v>0</v>
      </c>
      <c r="G185" s="356">
        <v>0</v>
      </c>
      <c r="H185" s="356">
        <v>0</v>
      </c>
      <c r="I185" s="380">
        <v>0</v>
      </c>
      <c r="J185" s="356">
        <v>0</v>
      </c>
      <c r="K185" s="356">
        <v>0</v>
      </c>
      <c r="L185" s="380">
        <v>0</v>
      </c>
      <c r="M185" s="356">
        <v>0</v>
      </c>
      <c r="N185" s="356">
        <v>0</v>
      </c>
      <c r="O185" s="380">
        <v>0</v>
      </c>
      <c r="P185" s="356">
        <v>0</v>
      </c>
      <c r="Q185" s="356">
        <v>0</v>
      </c>
      <c r="S185" s="5"/>
      <c r="T185" s="5"/>
      <c r="U185" s="5"/>
      <c r="V185" s="5"/>
      <c r="W185" s="5"/>
      <c r="X185" s="5"/>
      <c r="Y185" s="5"/>
      <c r="Z185" s="5"/>
      <c r="AA185" s="5"/>
      <c r="AB185" s="5"/>
      <c r="AC185" s="5"/>
      <c r="AD185" s="5"/>
      <c r="AE185" s="5"/>
      <c r="AF185" s="5"/>
      <c r="AG185" s="5"/>
      <c r="AH185" s="5"/>
    </row>
    <row r="186" spans="1:34" ht="21" customHeight="1" x14ac:dyDescent="0.25">
      <c r="A186" s="39">
        <v>10023</v>
      </c>
      <c r="B186" s="269" t="s">
        <v>756</v>
      </c>
      <c r="C186" s="380">
        <v>18</v>
      </c>
      <c r="D186" s="380">
        <v>18</v>
      </c>
      <c r="E186" s="380">
        <v>0</v>
      </c>
      <c r="F186" s="380">
        <v>5</v>
      </c>
      <c r="G186" s="356">
        <v>5</v>
      </c>
      <c r="H186" s="356" t="s">
        <v>122</v>
      </c>
      <c r="I186" s="380">
        <v>9</v>
      </c>
      <c r="J186" s="356">
        <v>9</v>
      </c>
      <c r="K186" s="356" t="s">
        <v>122</v>
      </c>
      <c r="L186" s="380">
        <v>4</v>
      </c>
      <c r="M186" s="356">
        <v>4</v>
      </c>
      <c r="N186" s="356" t="s">
        <v>122</v>
      </c>
      <c r="O186" s="380">
        <v>0</v>
      </c>
      <c r="P186" s="356" t="s">
        <v>122</v>
      </c>
      <c r="Q186" s="356">
        <v>0</v>
      </c>
      <c r="S186" s="5"/>
      <c r="T186" s="5"/>
      <c r="U186" s="5"/>
      <c r="V186" s="5"/>
      <c r="W186" s="5"/>
      <c r="X186" s="5"/>
      <c r="Y186" s="5"/>
      <c r="Z186" s="5"/>
      <c r="AA186" s="5"/>
      <c r="AB186" s="5"/>
      <c r="AC186" s="5"/>
      <c r="AD186" s="5"/>
      <c r="AE186" s="5"/>
      <c r="AF186" s="5"/>
      <c r="AG186" s="5"/>
      <c r="AH186" s="5"/>
    </row>
    <row r="187" spans="1:34" ht="21" customHeight="1" x14ac:dyDescent="0.25">
      <c r="A187" s="39">
        <v>10024</v>
      </c>
      <c r="B187" s="269" t="s">
        <v>757</v>
      </c>
      <c r="C187" s="380">
        <v>0</v>
      </c>
      <c r="D187" s="380">
        <v>0</v>
      </c>
      <c r="E187" s="380">
        <v>0</v>
      </c>
      <c r="F187" s="380">
        <v>0</v>
      </c>
      <c r="G187" s="356">
        <v>0</v>
      </c>
      <c r="H187" s="356">
        <v>0</v>
      </c>
      <c r="I187" s="380">
        <v>0</v>
      </c>
      <c r="J187" s="356">
        <v>0</v>
      </c>
      <c r="K187" s="356">
        <v>0</v>
      </c>
      <c r="L187" s="380">
        <v>0</v>
      </c>
      <c r="M187" s="356">
        <v>0</v>
      </c>
      <c r="N187" s="356" t="s">
        <v>122</v>
      </c>
      <c r="O187" s="380">
        <v>0</v>
      </c>
      <c r="P187" s="356" t="s">
        <v>122</v>
      </c>
      <c r="Q187" s="356">
        <v>0</v>
      </c>
      <c r="S187" s="5"/>
      <c r="T187" s="5"/>
      <c r="U187" s="5"/>
      <c r="V187" s="5"/>
      <c r="W187" s="5"/>
      <c r="X187" s="5"/>
      <c r="Y187" s="5"/>
      <c r="Z187" s="5"/>
      <c r="AA187" s="5"/>
      <c r="AB187" s="5"/>
      <c r="AC187" s="5"/>
      <c r="AD187" s="5"/>
      <c r="AE187" s="5"/>
      <c r="AF187" s="5"/>
      <c r="AG187" s="5"/>
      <c r="AH187" s="5"/>
    </row>
    <row r="188" spans="1:34" ht="21" customHeight="1" x14ac:dyDescent="0.25">
      <c r="A188" s="39">
        <v>10025</v>
      </c>
      <c r="B188" s="269" t="s">
        <v>758</v>
      </c>
      <c r="C188" s="380">
        <v>0</v>
      </c>
      <c r="D188" s="380">
        <v>0</v>
      </c>
      <c r="E188" s="380">
        <v>0</v>
      </c>
      <c r="F188" s="380">
        <v>0</v>
      </c>
      <c r="G188" s="356">
        <v>0</v>
      </c>
      <c r="H188" s="356">
        <v>0</v>
      </c>
      <c r="I188" s="380">
        <v>0</v>
      </c>
      <c r="J188" s="356">
        <v>0</v>
      </c>
      <c r="K188" s="356">
        <v>0</v>
      </c>
      <c r="L188" s="380">
        <v>0</v>
      </c>
      <c r="M188" s="356">
        <v>0</v>
      </c>
      <c r="N188" s="356">
        <v>0</v>
      </c>
      <c r="O188" s="380">
        <v>0</v>
      </c>
      <c r="P188" s="356">
        <v>0</v>
      </c>
      <c r="Q188" s="356">
        <v>0</v>
      </c>
      <c r="S188" s="5"/>
      <c r="T188" s="5"/>
      <c r="U188" s="5"/>
      <c r="V188" s="5"/>
      <c r="W188" s="5"/>
      <c r="X188" s="5"/>
      <c r="Y188" s="5"/>
      <c r="Z188" s="5"/>
      <c r="AA188" s="5"/>
      <c r="AB188" s="5"/>
      <c r="AC188" s="5"/>
      <c r="AD188" s="5"/>
      <c r="AE188" s="5"/>
      <c r="AF188" s="5"/>
      <c r="AG188" s="5"/>
      <c r="AH188" s="5"/>
    </row>
    <row r="189" spans="1:34" ht="21" customHeight="1" x14ac:dyDescent="0.25">
      <c r="A189" s="39">
        <v>10026</v>
      </c>
      <c r="B189" s="269" t="s">
        <v>759</v>
      </c>
      <c r="C189" s="380">
        <v>0</v>
      </c>
      <c r="D189" s="380">
        <v>0</v>
      </c>
      <c r="E189" s="380">
        <v>0</v>
      </c>
      <c r="F189" s="380">
        <v>0</v>
      </c>
      <c r="G189" s="356">
        <v>0</v>
      </c>
      <c r="H189" s="356">
        <v>0</v>
      </c>
      <c r="I189" s="380">
        <v>0</v>
      </c>
      <c r="J189" s="356">
        <v>0</v>
      </c>
      <c r="K189" s="356">
        <v>0</v>
      </c>
      <c r="L189" s="380">
        <v>0</v>
      </c>
      <c r="M189" s="356">
        <v>0</v>
      </c>
      <c r="N189" s="356">
        <v>0</v>
      </c>
      <c r="O189" s="380">
        <v>0</v>
      </c>
      <c r="P189" s="356">
        <v>0</v>
      </c>
      <c r="Q189" s="356">
        <v>0</v>
      </c>
      <c r="S189" s="5"/>
      <c r="T189" s="5"/>
      <c r="U189" s="5"/>
      <c r="V189" s="5"/>
      <c r="W189" s="5"/>
      <c r="X189" s="5"/>
      <c r="Y189" s="5"/>
      <c r="Z189" s="5"/>
      <c r="AA189" s="5"/>
      <c r="AB189" s="5"/>
      <c r="AC189" s="5"/>
      <c r="AD189" s="5"/>
      <c r="AE189" s="5"/>
      <c r="AF189" s="5"/>
      <c r="AG189" s="5"/>
      <c r="AH189" s="5"/>
    </row>
    <row r="190" spans="1:34" ht="21" customHeight="1" x14ac:dyDescent="0.25">
      <c r="A190" s="39">
        <v>10028</v>
      </c>
      <c r="B190" s="269" t="s">
        <v>760</v>
      </c>
      <c r="C190" s="380">
        <v>0</v>
      </c>
      <c r="D190" s="380">
        <v>0</v>
      </c>
      <c r="E190" s="380">
        <v>0</v>
      </c>
      <c r="F190" s="380">
        <v>0</v>
      </c>
      <c r="G190" s="356">
        <v>0</v>
      </c>
      <c r="H190" s="356">
        <v>0</v>
      </c>
      <c r="I190" s="380">
        <v>0</v>
      </c>
      <c r="J190" s="356">
        <v>0</v>
      </c>
      <c r="K190" s="356">
        <v>0</v>
      </c>
      <c r="L190" s="380">
        <v>0</v>
      </c>
      <c r="M190" s="356">
        <v>0</v>
      </c>
      <c r="N190" s="356">
        <v>0</v>
      </c>
      <c r="O190" s="380">
        <v>0</v>
      </c>
      <c r="P190" s="356">
        <v>0</v>
      </c>
      <c r="Q190" s="356">
        <v>0</v>
      </c>
      <c r="S190" s="5"/>
      <c r="T190" s="5"/>
      <c r="U190" s="5"/>
      <c r="V190" s="5"/>
      <c r="W190" s="5"/>
      <c r="X190" s="5"/>
      <c r="Y190" s="5"/>
      <c r="Z190" s="5"/>
      <c r="AA190" s="5"/>
      <c r="AB190" s="5"/>
      <c r="AC190" s="5"/>
      <c r="AD190" s="5"/>
      <c r="AE190" s="5"/>
      <c r="AF190" s="5"/>
      <c r="AG190" s="5"/>
      <c r="AH190" s="5"/>
    </row>
    <row r="191" spans="1:34" ht="21" customHeight="1" x14ac:dyDescent="0.25">
      <c r="A191" s="39">
        <v>10030</v>
      </c>
      <c r="B191" s="269" t="s">
        <v>762</v>
      </c>
      <c r="C191" s="380">
        <v>0</v>
      </c>
      <c r="D191" s="380">
        <v>0</v>
      </c>
      <c r="E191" s="380">
        <v>0</v>
      </c>
      <c r="F191" s="380">
        <v>0</v>
      </c>
      <c r="G191" s="356">
        <v>0</v>
      </c>
      <c r="H191" s="356">
        <v>0</v>
      </c>
      <c r="I191" s="380">
        <v>0</v>
      </c>
      <c r="J191" s="356">
        <v>0</v>
      </c>
      <c r="K191" s="356">
        <v>0</v>
      </c>
      <c r="L191" s="380">
        <v>0</v>
      </c>
      <c r="M191" s="356">
        <v>0</v>
      </c>
      <c r="N191" s="356">
        <v>0</v>
      </c>
      <c r="O191" s="380">
        <v>0</v>
      </c>
      <c r="P191" s="356">
        <v>0</v>
      </c>
      <c r="Q191" s="356">
        <v>0</v>
      </c>
      <c r="S191" s="5"/>
      <c r="T191" s="5"/>
      <c r="U191" s="5"/>
      <c r="V191" s="5"/>
      <c r="W191" s="5"/>
      <c r="X191" s="5"/>
      <c r="Y191" s="5"/>
      <c r="Z191" s="5"/>
      <c r="AA191" s="5"/>
      <c r="AB191" s="5"/>
      <c r="AC191" s="5"/>
      <c r="AD191" s="5"/>
      <c r="AE191" s="5"/>
      <c r="AF191" s="5"/>
      <c r="AG191" s="5"/>
      <c r="AH191" s="5"/>
    </row>
    <row r="192" spans="1:34" ht="21" customHeight="1" x14ac:dyDescent="0.25">
      <c r="A192" s="39">
        <v>10031</v>
      </c>
      <c r="B192" s="269" t="s">
        <v>763</v>
      </c>
      <c r="C192" s="380">
        <v>0</v>
      </c>
      <c r="D192" s="380">
        <v>0</v>
      </c>
      <c r="E192" s="380">
        <v>0</v>
      </c>
      <c r="F192" s="380">
        <v>0</v>
      </c>
      <c r="G192" s="356">
        <v>0</v>
      </c>
      <c r="H192" s="356">
        <v>0</v>
      </c>
      <c r="I192" s="380">
        <v>0</v>
      </c>
      <c r="J192" s="356">
        <v>0</v>
      </c>
      <c r="K192" s="356">
        <v>0</v>
      </c>
      <c r="L192" s="380">
        <v>0</v>
      </c>
      <c r="M192" s="356">
        <v>0</v>
      </c>
      <c r="N192" s="356">
        <v>0</v>
      </c>
      <c r="O192" s="380">
        <v>0</v>
      </c>
      <c r="P192" s="356">
        <v>0</v>
      </c>
      <c r="Q192" s="356">
        <v>0</v>
      </c>
      <c r="S192" s="5"/>
      <c r="T192" s="5"/>
      <c r="U192" s="5"/>
      <c r="V192" s="5"/>
      <c r="W192" s="5"/>
      <c r="X192" s="5"/>
      <c r="Y192" s="5"/>
      <c r="Z192" s="5"/>
      <c r="AA192" s="5"/>
      <c r="AB192" s="5"/>
      <c r="AC192" s="5"/>
      <c r="AD192" s="5"/>
      <c r="AE192" s="5"/>
      <c r="AF192" s="5"/>
      <c r="AG192" s="5"/>
      <c r="AH192" s="5"/>
    </row>
    <row r="193" spans="1:34" ht="21" customHeight="1" x14ac:dyDescent="0.25">
      <c r="A193" s="39">
        <v>10032</v>
      </c>
      <c r="B193" s="269" t="s">
        <v>764</v>
      </c>
      <c r="C193" s="380">
        <v>0</v>
      </c>
      <c r="D193" s="380">
        <v>0</v>
      </c>
      <c r="E193" s="380">
        <v>0</v>
      </c>
      <c r="F193" s="380">
        <v>0</v>
      </c>
      <c r="G193" s="356">
        <v>0</v>
      </c>
      <c r="H193" s="356">
        <v>0</v>
      </c>
      <c r="I193" s="380">
        <v>0</v>
      </c>
      <c r="J193" s="356">
        <v>0</v>
      </c>
      <c r="K193" s="356">
        <v>0</v>
      </c>
      <c r="L193" s="380">
        <v>0</v>
      </c>
      <c r="M193" s="356">
        <v>0</v>
      </c>
      <c r="N193" s="356">
        <v>0</v>
      </c>
      <c r="O193" s="380">
        <v>0</v>
      </c>
      <c r="P193" s="356" t="s">
        <v>122</v>
      </c>
      <c r="Q193" s="356">
        <v>0</v>
      </c>
      <c r="S193" s="5"/>
      <c r="T193" s="5"/>
      <c r="U193" s="5"/>
      <c r="V193" s="5"/>
      <c r="W193" s="5"/>
      <c r="X193" s="5"/>
      <c r="Y193" s="5"/>
      <c r="Z193" s="5"/>
      <c r="AA193" s="5"/>
      <c r="AB193" s="5"/>
      <c r="AC193" s="5"/>
      <c r="AD193" s="5"/>
      <c r="AE193" s="5"/>
      <c r="AF193" s="5"/>
      <c r="AG193" s="5"/>
      <c r="AH193" s="5"/>
    </row>
    <row r="194" spans="1:34" ht="21" customHeight="1" x14ac:dyDescent="0.25">
      <c r="A194" s="39">
        <v>10034</v>
      </c>
      <c r="B194" s="269" t="s">
        <v>765</v>
      </c>
      <c r="C194" s="380">
        <v>0</v>
      </c>
      <c r="D194" s="380">
        <v>0</v>
      </c>
      <c r="E194" s="380">
        <v>0</v>
      </c>
      <c r="F194" s="380">
        <v>0</v>
      </c>
      <c r="G194" s="356">
        <v>0</v>
      </c>
      <c r="H194" s="356">
        <v>0</v>
      </c>
      <c r="I194" s="380">
        <v>0</v>
      </c>
      <c r="J194" s="356">
        <v>0</v>
      </c>
      <c r="K194" s="356">
        <v>0</v>
      </c>
      <c r="L194" s="380">
        <v>0</v>
      </c>
      <c r="M194" s="356">
        <v>0</v>
      </c>
      <c r="N194" s="356">
        <v>0</v>
      </c>
      <c r="O194" s="380">
        <v>0</v>
      </c>
      <c r="P194" s="356">
        <v>0</v>
      </c>
      <c r="Q194" s="356">
        <v>0</v>
      </c>
      <c r="S194" s="5"/>
      <c r="T194" s="5"/>
      <c r="U194" s="5"/>
      <c r="V194" s="5"/>
      <c r="W194" s="5"/>
      <c r="X194" s="5"/>
      <c r="Y194" s="5"/>
      <c r="Z194" s="5"/>
      <c r="AA194" s="5"/>
      <c r="AB194" s="5"/>
      <c r="AC194" s="5"/>
      <c r="AD194" s="5"/>
      <c r="AE194" s="5"/>
      <c r="AF194" s="5"/>
      <c r="AG194" s="5"/>
      <c r="AH194" s="5"/>
    </row>
    <row r="195" spans="1:34" ht="21" customHeight="1" x14ac:dyDescent="0.25">
      <c r="A195" s="39">
        <v>10035</v>
      </c>
      <c r="B195" s="269" t="s">
        <v>766</v>
      </c>
      <c r="C195" s="380">
        <v>0</v>
      </c>
      <c r="D195" s="380">
        <v>0</v>
      </c>
      <c r="E195" s="380">
        <v>0</v>
      </c>
      <c r="F195" s="380">
        <v>0</v>
      </c>
      <c r="G195" s="356">
        <v>0</v>
      </c>
      <c r="H195" s="356">
        <v>0</v>
      </c>
      <c r="I195" s="380">
        <v>0</v>
      </c>
      <c r="J195" s="356">
        <v>0</v>
      </c>
      <c r="K195" s="356">
        <v>0</v>
      </c>
      <c r="L195" s="380">
        <v>0</v>
      </c>
      <c r="M195" s="356">
        <v>0</v>
      </c>
      <c r="N195" s="356">
        <v>0</v>
      </c>
      <c r="O195" s="380">
        <v>0</v>
      </c>
      <c r="P195" s="356">
        <v>0</v>
      </c>
      <c r="Q195" s="356">
        <v>0</v>
      </c>
      <c r="S195" s="5"/>
      <c r="T195" s="5"/>
      <c r="U195" s="5"/>
      <c r="V195" s="5"/>
      <c r="W195" s="5"/>
      <c r="X195" s="5"/>
      <c r="Y195" s="5"/>
      <c r="Z195" s="5"/>
      <c r="AA195" s="5"/>
      <c r="AB195" s="5"/>
      <c r="AC195" s="5"/>
      <c r="AD195" s="5"/>
      <c r="AE195" s="5"/>
      <c r="AF195" s="5"/>
      <c r="AG195" s="5"/>
      <c r="AH195" s="5"/>
    </row>
    <row r="196" spans="1:34" ht="21" customHeight="1" x14ac:dyDescent="0.25">
      <c r="A196" s="39">
        <v>10036</v>
      </c>
      <c r="B196" s="269" t="s">
        <v>767</v>
      </c>
      <c r="C196" s="380">
        <v>0</v>
      </c>
      <c r="D196" s="380">
        <v>0</v>
      </c>
      <c r="E196" s="380">
        <v>0</v>
      </c>
      <c r="F196" s="380">
        <v>0</v>
      </c>
      <c r="G196" s="356">
        <v>0</v>
      </c>
      <c r="H196" s="356">
        <v>0</v>
      </c>
      <c r="I196" s="380">
        <v>0</v>
      </c>
      <c r="J196" s="356">
        <v>0</v>
      </c>
      <c r="K196" s="356">
        <v>0</v>
      </c>
      <c r="L196" s="380">
        <v>0</v>
      </c>
      <c r="M196" s="356">
        <v>0</v>
      </c>
      <c r="N196" s="356">
        <v>0</v>
      </c>
      <c r="O196" s="380">
        <v>0</v>
      </c>
      <c r="P196" s="356">
        <v>0</v>
      </c>
      <c r="Q196" s="356">
        <v>0</v>
      </c>
      <c r="S196" s="5"/>
      <c r="T196" s="5"/>
      <c r="U196" s="5"/>
      <c r="V196" s="5"/>
      <c r="W196" s="5"/>
      <c r="X196" s="5"/>
      <c r="Y196" s="5"/>
      <c r="Z196" s="5"/>
      <c r="AA196" s="5"/>
      <c r="AB196" s="5"/>
      <c r="AC196" s="5"/>
      <c r="AD196" s="5"/>
      <c r="AE196" s="5"/>
      <c r="AF196" s="5"/>
      <c r="AG196" s="5"/>
      <c r="AH196" s="5"/>
    </row>
    <row r="197" spans="1:34" ht="21" customHeight="1" x14ac:dyDescent="0.25">
      <c r="A197" s="39">
        <v>10099</v>
      </c>
      <c r="B197" s="269" t="s">
        <v>1383</v>
      </c>
      <c r="C197" s="380">
        <v>0</v>
      </c>
      <c r="D197" s="380">
        <v>0</v>
      </c>
      <c r="E197" s="380">
        <v>0</v>
      </c>
      <c r="F197" s="380">
        <v>0</v>
      </c>
      <c r="G197" s="356">
        <v>0</v>
      </c>
      <c r="H197" s="356">
        <v>0</v>
      </c>
      <c r="I197" s="380">
        <v>0</v>
      </c>
      <c r="J197" s="356">
        <v>0</v>
      </c>
      <c r="K197" s="356">
        <v>0</v>
      </c>
      <c r="L197" s="380">
        <v>0</v>
      </c>
      <c r="M197" s="356">
        <v>0</v>
      </c>
      <c r="N197" s="356">
        <v>0</v>
      </c>
      <c r="O197" s="380">
        <v>0</v>
      </c>
      <c r="P197" s="356">
        <v>0</v>
      </c>
      <c r="Q197" s="356">
        <v>0</v>
      </c>
      <c r="S197" s="5"/>
      <c r="T197" s="5"/>
      <c r="U197" s="5"/>
      <c r="V197" s="5"/>
      <c r="W197" s="5"/>
      <c r="X197" s="5"/>
      <c r="Y197" s="5"/>
      <c r="Z197" s="5"/>
      <c r="AA197" s="5"/>
      <c r="AB197" s="5"/>
      <c r="AC197" s="5"/>
      <c r="AD197" s="5"/>
      <c r="AE197" s="5"/>
      <c r="AF197" s="5"/>
      <c r="AG197" s="5"/>
      <c r="AH197" s="5"/>
    </row>
    <row r="198" spans="1:34" ht="21" customHeight="1" x14ac:dyDescent="0.25">
      <c r="A198" s="39">
        <v>12010</v>
      </c>
      <c r="B198" s="269" t="s">
        <v>1384</v>
      </c>
      <c r="C198" s="380">
        <v>4</v>
      </c>
      <c r="D198" s="380">
        <v>4</v>
      </c>
      <c r="E198" s="380">
        <v>0</v>
      </c>
      <c r="F198" s="380">
        <v>0</v>
      </c>
      <c r="G198" s="356">
        <v>0</v>
      </c>
      <c r="H198" s="356">
        <v>0</v>
      </c>
      <c r="I198" s="380">
        <v>0</v>
      </c>
      <c r="J198" s="356" t="s">
        <v>122</v>
      </c>
      <c r="K198" s="356">
        <v>0</v>
      </c>
      <c r="L198" s="380">
        <v>4</v>
      </c>
      <c r="M198" s="356">
        <v>4</v>
      </c>
      <c r="N198" s="356">
        <v>0</v>
      </c>
      <c r="O198" s="380">
        <v>4</v>
      </c>
      <c r="P198" s="356">
        <v>4</v>
      </c>
      <c r="Q198" s="356" t="s">
        <v>122</v>
      </c>
      <c r="S198" s="5"/>
      <c r="T198" s="5"/>
      <c r="U198" s="5"/>
      <c r="V198" s="5"/>
      <c r="W198" s="5"/>
      <c r="X198" s="5"/>
      <c r="Y198" s="5"/>
      <c r="Z198" s="5"/>
      <c r="AA198" s="5"/>
      <c r="AB198" s="5"/>
      <c r="AC198" s="5"/>
      <c r="AD198" s="5"/>
      <c r="AE198" s="5"/>
      <c r="AF198" s="5"/>
      <c r="AG198" s="5"/>
      <c r="AH198" s="5"/>
    </row>
    <row r="199" spans="1:34" ht="21" customHeight="1" x14ac:dyDescent="0.25">
      <c r="A199" s="39">
        <v>12020</v>
      </c>
      <c r="B199" s="269" t="s">
        <v>1385</v>
      </c>
      <c r="C199" s="380">
        <v>0</v>
      </c>
      <c r="D199" s="380">
        <v>0</v>
      </c>
      <c r="E199" s="380">
        <v>0</v>
      </c>
      <c r="F199" s="380">
        <v>0</v>
      </c>
      <c r="G199" s="356">
        <v>0</v>
      </c>
      <c r="H199" s="356">
        <v>0</v>
      </c>
      <c r="I199" s="380">
        <v>0</v>
      </c>
      <c r="J199" s="356">
        <v>0</v>
      </c>
      <c r="K199" s="356">
        <v>0</v>
      </c>
      <c r="L199" s="380">
        <v>0</v>
      </c>
      <c r="M199" s="356">
        <v>0</v>
      </c>
      <c r="N199" s="356">
        <v>0</v>
      </c>
      <c r="O199" s="380">
        <v>0</v>
      </c>
      <c r="P199" s="356">
        <v>0</v>
      </c>
      <c r="Q199" s="356">
        <v>0</v>
      </c>
      <c r="S199" s="5"/>
      <c r="T199" s="5"/>
      <c r="U199" s="5"/>
      <c r="V199" s="5"/>
      <c r="W199" s="5"/>
      <c r="X199" s="5"/>
      <c r="Y199" s="5"/>
      <c r="Z199" s="5"/>
      <c r="AA199" s="5"/>
      <c r="AB199" s="5"/>
      <c r="AC199" s="5"/>
      <c r="AD199" s="5"/>
      <c r="AE199" s="5"/>
      <c r="AF199" s="5"/>
      <c r="AG199" s="5"/>
      <c r="AH199" s="5"/>
    </row>
    <row r="200" spans="1:34" ht="21" customHeight="1" x14ac:dyDescent="0.25">
      <c r="A200" s="39">
        <v>12021</v>
      </c>
      <c r="B200" s="269" t="s">
        <v>772</v>
      </c>
      <c r="C200" s="380">
        <v>0</v>
      </c>
      <c r="D200" s="380">
        <v>0</v>
      </c>
      <c r="E200" s="380">
        <v>0</v>
      </c>
      <c r="F200" s="380">
        <v>0</v>
      </c>
      <c r="G200" s="356">
        <v>0</v>
      </c>
      <c r="H200" s="356">
        <v>0</v>
      </c>
      <c r="I200" s="380">
        <v>0</v>
      </c>
      <c r="J200" s="356">
        <v>0</v>
      </c>
      <c r="K200" s="356">
        <v>0</v>
      </c>
      <c r="L200" s="380">
        <v>0</v>
      </c>
      <c r="M200" s="356">
        <v>0</v>
      </c>
      <c r="N200" s="356">
        <v>0</v>
      </c>
      <c r="O200" s="380">
        <v>0</v>
      </c>
      <c r="P200" s="356">
        <v>0</v>
      </c>
      <c r="Q200" s="356">
        <v>0</v>
      </c>
      <c r="S200" s="5"/>
      <c r="T200" s="5"/>
      <c r="U200" s="5"/>
      <c r="V200" s="5"/>
      <c r="W200" s="5"/>
      <c r="X200" s="5"/>
      <c r="Y200" s="5"/>
      <c r="Z200" s="5"/>
      <c r="AA200" s="5"/>
      <c r="AB200" s="5"/>
      <c r="AC200" s="5"/>
      <c r="AD200" s="5"/>
      <c r="AE200" s="5"/>
      <c r="AF200" s="5"/>
      <c r="AG200" s="5"/>
      <c r="AH200" s="5"/>
    </row>
    <row r="201" spans="1:34" ht="21" customHeight="1" x14ac:dyDescent="0.25">
      <c r="A201" s="39">
        <v>12022</v>
      </c>
      <c r="B201" s="269" t="s">
        <v>1386</v>
      </c>
      <c r="C201" s="380">
        <v>0</v>
      </c>
      <c r="D201" s="380">
        <v>0</v>
      </c>
      <c r="E201" s="380">
        <v>0</v>
      </c>
      <c r="F201" s="380">
        <v>0</v>
      </c>
      <c r="G201" s="356">
        <v>0</v>
      </c>
      <c r="H201" s="356">
        <v>0</v>
      </c>
      <c r="I201" s="380">
        <v>0</v>
      </c>
      <c r="J201" s="356">
        <v>0</v>
      </c>
      <c r="K201" s="356">
        <v>0</v>
      </c>
      <c r="L201" s="380">
        <v>0</v>
      </c>
      <c r="M201" s="356">
        <v>0</v>
      </c>
      <c r="N201" s="356">
        <v>0</v>
      </c>
      <c r="O201" s="380">
        <v>0</v>
      </c>
      <c r="P201" s="356" t="s">
        <v>122</v>
      </c>
      <c r="Q201" s="356">
        <v>0</v>
      </c>
      <c r="S201" s="5"/>
      <c r="T201" s="5"/>
      <c r="U201" s="5"/>
      <c r="V201" s="5"/>
      <c r="W201" s="5"/>
      <c r="X201" s="5"/>
      <c r="Y201" s="5"/>
      <c r="Z201" s="5"/>
      <c r="AA201" s="5"/>
      <c r="AB201" s="5"/>
      <c r="AC201" s="5"/>
      <c r="AD201" s="5"/>
      <c r="AE201" s="5"/>
      <c r="AF201" s="5"/>
      <c r="AG201" s="5"/>
      <c r="AH201" s="5"/>
    </row>
    <row r="202" spans="1:34" ht="21" customHeight="1" x14ac:dyDescent="0.25">
      <c r="A202" s="39">
        <v>12050</v>
      </c>
      <c r="B202" s="269" t="s">
        <v>774</v>
      </c>
      <c r="C202" s="380">
        <v>0</v>
      </c>
      <c r="D202" s="380">
        <v>0</v>
      </c>
      <c r="E202" s="380">
        <v>0</v>
      </c>
      <c r="F202" s="380">
        <v>0</v>
      </c>
      <c r="G202" s="356">
        <v>0</v>
      </c>
      <c r="H202" s="356">
        <v>0</v>
      </c>
      <c r="I202" s="380">
        <v>0</v>
      </c>
      <c r="J202" s="356" t="s">
        <v>122</v>
      </c>
      <c r="K202" s="356" t="s">
        <v>122</v>
      </c>
      <c r="L202" s="380">
        <v>0</v>
      </c>
      <c r="M202" s="356" t="s">
        <v>122</v>
      </c>
      <c r="N202" s="356">
        <v>0</v>
      </c>
      <c r="O202" s="380">
        <v>0</v>
      </c>
      <c r="P202" s="356" t="s">
        <v>122</v>
      </c>
      <c r="Q202" s="356">
        <v>0</v>
      </c>
      <c r="S202" s="5"/>
      <c r="T202" s="5"/>
      <c r="U202" s="5"/>
      <c r="V202" s="5"/>
      <c r="W202" s="5"/>
      <c r="X202" s="5"/>
      <c r="Y202" s="5"/>
      <c r="Z202" s="5"/>
      <c r="AA202" s="5"/>
      <c r="AB202" s="5"/>
      <c r="AC202" s="5"/>
      <c r="AD202" s="5"/>
      <c r="AE202" s="5"/>
      <c r="AF202" s="5"/>
      <c r="AG202" s="5"/>
      <c r="AH202" s="5"/>
    </row>
    <row r="203" spans="1:34" ht="21" customHeight="1" x14ac:dyDescent="0.25">
      <c r="A203" s="39">
        <v>12051</v>
      </c>
      <c r="B203" s="269" t="s">
        <v>1387</v>
      </c>
      <c r="C203" s="380">
        <v>0</v>
      </c>
      <c r="D203" s="380">
        <v>0</v>
      </c>
      <c r="E203" s="380">
        <v>0</v>
      </c>
      <c r="F203" s="380">
        <v>0</v>
      </c>
      <c r="G203" s="356">
        <v>0</v>
      </c>
      <c r="H203" s="356">
        <v>0</v>
      </c>
      <c r="I203" s="380">
        <v>0</v>
      </c>
      <c r="J203" s="356">
        <v>0</v>
      </c>
      <c r="K203" s="356">
        <v>0</v>
      </c>
      <c r="L203" s="380">
        <v>0</v>
      </c>
      <c r="M203" s="356">
        <v>0</v>
      </c>
      <c r="N203" s="356">
        <v>0</v>
      </c>
      <c r="O203" s="380">
        <v>0</v>
      </c>
      <c r="P203" s="356">
        <v>0</v>
      </c>
      <c r="Q203" s="356">
        <v>0</v>
      </c>
      <c r="S203" s="5"/>
      <c r="T203" s="5"/>
      <c r="U203" s="5"/>
      <c r="V203" s="5"/>
      <c r="W203" s="5"/>
      <c r="X203" s="5"/>
      <c r="Y203" s="5"/>
      <c r="Z203" s="5"/>
      <c r="AA203" s="5"/>
      <c r="AB203" s="5"/>
      <c r="AC203" s="5"/>
      <c r="AD203" s="5"/>
      <c r="AE203" s="5"/>
      <c r="AF203" s="5"/>
      <c r="AG203" s="5"/>
      <c r="AH203" s="5"/>
    </row>
    <row r="204" spans="1:34" ht="21" customHeight="1" x14ac:dyDescent="0.25">
      <c r="A204" s="39">
        <v>12052</v>
      </c>
      <c r="B204" s="269" t="s">
        <v>1388</v>
      </c>
      <c r="C204" s="380">
        <v>0</v>
      </c>
      <c r="D204" s="380">
        <v>0</v>
      </c>
      <c r="E204" s="380">
        <v>0</v>
      </c>
      <c r="F204" s="380">
        <v>0</v>
      </c>
      <c r="G204" s="356">
        <v>0</v>
      </c>
      <c r="H204" s="356">
        <v>0</v>
      </c>
      <c r="I204" s="380">
        <v>0</v>
      </c>
      <c r="J204" s="356">
        <v>0</v>
      </c>
      <c r="K204" s="356">
        <v>0</v>
      </c>
      <c r="L204" s="380">
        <v>0</v>
      </c>
      <c r="M204" s="356">
        <v>0</v>
      </c>
      <c r="N204" s="356">
        <v>0</v>
      </c>
      <c r="O204" s="380">
        <v>0</v>
      </c>
      <c r="P204" s="356">
        <v>0</v>
      </c>
      <c r="Q204" s="356">
        <v>0</v>
      </c>
      <c r="S204" s="5"/>
      <c r="T204" s="5"/>
      <c r="U204" s="5"/>
      <c r="V204" s="5"/>
      <c r="W204" s="5"/>
      <c r="X204" s="5"/>
      <c r="Y204" s="5"/>
      <c r="Z204" s="5"/>
      <c r="AA204" s="5"/>
      <c r="AB204" s="5"/>
      <c r="AC204" s="5"/>
      <c r="AD204" s="5"/>
      <c r="AE204" s="5"/>
      <c r="AF204" s="5"/>
      <c r="AG204" s="5"/>
      <c r="AH204" s="5"/>
    </row>
    <row r="205" spans="1:34" ht="21" customHeight="1" x14ac:dyDescent="0.25">
      <c r="A205" s="39">
        <v>12053</v>
      </c>
      <c r="B205" s="269" t="s">
        <v>1389</v>
      </c>
      <c r="C205" s="380">
        <v>0</v>
      </c>
      <c r="D205" s="380">
        <v>0</v>
      </c>
      <c r="E205" s="380">
        <v>0</v>
      </c>
      <c r="F205" s="380">
        <v>0</v>
      </c>
      <c r="G205" s="356">
        <v>0</v>
      </c>
      <c r="H205" s="356">
        <v>0</v>
      </c>
      <c r="I205" s="380">
        <v>0</v>
      </c>
      <c r="J205" s="356">
        <v>0</v>
      </c>
      <c r="K205" s="356">
        <v>0</v>
      </c>
      <c r="L205" s="380">
        <v>0</v>
      </c>
      <c r="M205" s="356">
        <v>0</v>
      </c>
      <c r="N205" s="356">
        <v>0</v>
      </c>
      <c r="O205" s="380">
        <v>0</v>
      </c>
      <c r="P205" s="356">
        <v>0</v>
      </c>
      <c r="Q205" s="356">
        <v>0</v>
      </c>
      <c r="S205" s="5"/>
      <c r="T205" s="5"/>
      <c r="U205" s="5"/>
      <c r="V205" s="5"/>
      <c r="W205" s="5"/>
      <c r="X205" s="5"/>
      <c r="Y205" s="5"/>
      <c r="Z205" s="5"/>
      <c r="AA205" s="5"/>
      <c r="AB205" s="5"/>
      <c r="AC205" s="5"/>
      <c r="AD205" s="5"/>
      <c r="AE205" s="5"/>
      <c r="AF205" s="5"/>
      <c r="AG205" s="5"/>
      <c r="AH205" s="5"/>
    </row>
    <row r="206" spans="1:34" ht="21" customHeight="1" x14ac:dyDescent="0.25">
      <c r="A206" s="39">
        <v>12054</v>
      </c>
      <c r="B206" s="269" t="s">
        <v>1390</v>
      </c>
      <c r="C206" s="380">
        <v>0</v>
      </c>
      <c r="D206" s="380">
        <v>0</v>
      </c>
      <c r="E206" s="380">
        <v>0</v>
      </c>
      <c r="F206" s="380">
        <v>0</v>
      </c>
      <c r="G206" s="356">
        <v>0</v>
      </c>
      <c r="H206" s="356">
        <v>0</v>
      </c>
      <c r="I206" s="380">
        <v>0</v>
      </c>
      <c r="J206" s="356">
        <v>0</v>
      </c>
      <c r="K206" s="356">
        <v>0</v>
      </c>
      <c r="L206" s="380">
        <v>0</v>
      </c>
      <c r="M206" s="356">
        <v>0</v>
      </c>
      <c r="N206" s="356">
        <v>0</v>
      </c>
      <c r="O206" s="380">
        <v>0</v>
      </c>
      <c r="P206" s="356">
        <v>0</v>
      </c>
      <c r="Q206" s="356">
        <v>0</v>
      </c>
      <c r="S206" s="5"/>
      <c r="T206" s="5"/>
      <c r="U206" s="5"/>
      <c r="V206" s="5"/>
      <c r="W206" s="5"/>
      <c r="X206" s="5"/>
      <c r="Y206" s="5"/>
      <c r="Z206" s="5"/>
      <c r="AA206" s="5"/>
      <c r="AB206" s="5"/>
      <c r="AC206" s="5"/>
      <c r="AD206" s="5"/>
      <c r="AE206" s="5"/>
      <c r="AF206" s="5"/>
      <c r="AG206" s="5"/>
      <c r="AH206" s="5"/>
    </row>
    <row r="207" spans="1:34" ht="21" customHeight="1" x14ac:dyDescent="0.25">
      <c r="A207" s="39">
        <v>12077</v>
      </c>
      <c r="B207" s="269" t="s">
        <v>1142</v>
      </c>
      <c r="C207" s="380">
        <v>0</v>
      </c>
      <c r="D207" s="380">
        <v>0</v>
      </c>
      <c r="E207" s="380">
        <v>0</v>
      </c>
      <c r="F207" s="380">
        <v>0</v>
      </c>
      <c r="G207" s="356">
        <v>0</v>
      </c>
      <c r="H207" s="356">
        <v>0</v>
      </c>
      <c r="I207" s="380">
        <v>0</v>
      </c>
      <c r="J207" s="356">
        <v>0</v>
      </c>
      <c r="K207" s="356">
        <v>0</v>
      </c>
      <c r="L207" s="380">
        <v>0</v>
      </c>
      <c r="M207" s="356">
        <v>0</v>
      </c>
      <c r="N207" s="356">
        <v>0</v>
      </c>
      <c r="O207" s="380">
        <v>0</v>
      </c>
      <c r="P207" s="356">
        <v>0</v>
      </c>
      <c r="Q207" s="356">
        <v>0</v>
      </c>
      <c r="S207" s="5"/>
      <c r="T207" s="5"/>
      <c r="U207" s="5"/>
      <c r="V207" s="5"/>
      <c r="W207" s="5"/>
      <c r="X207" s="5"/>
      <c r="Y207" s="5"/>
      <c r="Z207" s="5"/>
      <c r="AA207" s="5"/>
      <c r="AB207" s="5"/>
      <c r="AC207" s="5"/>
      <c r="AD207" s="5"/>
      <c r="AE207" s="5"/>
      <c r="AF207" s="5"/>
      <c r="AG207" s="5"/>
      <c r="AH207" s="5"/>
    </row>
    <row r="208" spans="1:34" ht="21" customHeight="1" x14ac:dyDescent="0.25">
      <c r="A208" s="39">
        <v>12081</v>
      </c>
      <c r="B208" s="269" t="s">
        <v>1391</v>
      </c>
      <c r="C208" s="380">
        <v>127</v>
      </c>
      <c r="D208" s="380">
        <v>104</v>
      </c>
      <c r="E208" s="380">
        <v>23</v>
      </c>
      <c r="F208" s="380">
        <v>47</v>
      </c>
      <c r="G208" s="356">
        <v>38</v>
      </c>
      <c r="H208" s="356">
        <v>9</v>
      </c>
      <c r="I208" s="380">
        <v>52</v>
      </c>
      <c r="J208" s="356">
        <v>42</v>
      </c>
      <c r="K208" s="356">
        <v>10</v>
      </c>
      <c r="L208" s="380">
        <v>28</v>
      </c>
      <c r="M208" s="356">
        <v>24</v>
      </c>
      <c r="N208" s="356">
        <v>4</v>
      </c>
      <c r="O208" s="380">
        <v>36</v>
      </c>
      <c r="P208" s="356">
        <v>31</v>
      </c>
      <c r="Q208" s="356">
        <v>5</v>
      </c>
      <c r="S208" s="5"/>
      <c r="T208" s="5"/>
      <c r="U208" s="5"/>
      <c r="V208" s="5"/>
      <c r="W208" s="5"/>
      <c r="X208" s="5"/>
      <c r="Y208" s="5"/>
      <c r="Z208" s="5"/>
      <c r="AA208" s="5"/>
      <c r="AB208" s="5"/>
      <c r="AC208" s="5"/>
      <c r="AD208" s="5"/>
      <c r="AE208" s="5"/>
      <c r="AF208" s="5"/>
      <c r="AG208" s="5"/>
      <c r="AH208" s="5"/>
    </row>
    <row r="209" spans="1:34" ht="21" customHeight="1" x14ac:dyDescent="0.25">
      <c r="A209" s="39">
        <v>12082</v>
      </c>
      <c r="B209" s="269" t="s">
        <v>782</v>
      </c>
      <c r="C209" s="380">
        <v>75</v>
      </c>
      <c r="D209" s="380">
        <v>69</v>
      </c>
      <c r="E209" s="380">
        <v>6</v>
      </c>
      <c r="F209" s="380">
        <v>19</v>
      </c>
      <c r="G209" s="356">
        <v>19</v>
      </c>
      <c r="H209" s="356" t="s">
        <v>122</v>
      </c>
      <c r="I209" s="380">
        <v>47</v>
      </c>
      <c r="J209" s="356">
        <v>41</v>
      </c>
      <c r="K209" s="356">
        <v>6</v>
      </c>
      <c r="L209" s="380">
        <v>9</v>
      </c>
      <c r="M209" s="356">
        <v>9</v>
      </c>
      <c r="N209" s="356">
        <v>0</v>
      </c>
      <c r="O209" s="380">
        <v>25</v>
      </c>
      <c r="P209" s="356">
        <v>25</v>
      </c>
      <c r="Q209" s="356" t="s">
        <v>122</v>
      </c>
      <c r="S209" s="5"/>
      <c r="T209" s="5"/>
      <c r="U209" s="5"/>
      <c r="V209" s="5"/>
      <c r="W209" s="5"/>
      <c r="X209" s="5"/>
      <c r="Y209" s="5"/>
      <c r="Z209" s="5"/>
      <c r="AA209" s="5"/>
      <c r="AB209" s="5"/>
      <c r="AC209" s="5"/>
      <c r="AD209" s="5"/>
      <c r="AE209" s="5"/>
      <c r="AF209" s="5"/>
      <c r="AG209" s="5"/>
      <c r="AH209" s="5"/>
    </row>
    <row r="210" spans="1:34" ht="21" customHeight="1" x14ac:dyDescent="0.25">
      <c r="A210" s="39">
        <v>12088</v>
      </c>
      <c r="B210" s="269" t="s">
        <v>783</v>
      </c>
      <c r="C210" s="380">
        <v>0</v>
      </c>
      <c r="D210" s="380">
        <v>0</v>
      </c>
      <c r="E210" s="380">
        <v>0</v>
      </c>
      <c r="F210" s="380">
        <v>0</v>
      </c>
      <c r="G210" s="356">
        <v>0</v>
      </c>
      <c r="H210" s="356">
        <v>0</v>
      </c>
      <c r="I210" s="380">
        <v>0</v>
      </c>
      <c r="J210" s="356">
        <v>0</v>
      </c>
      <c r="K210" s="356">
        <v>0</v>
      </c>
      <c r="L210" s="380">
        <v>0</v>
      </c>
      <c r="M210" s="356">
        <v>0</v>
      </c>
      <c r="N210" s="356">
        <v>0</v>
      </c>
      <c r="O210" s="380">
        <v>0</v>
      </c>
      <c r="P210" s="356">
        <v>0</v>
      </c>
      <c r="Q210" s="356">
        <v>0</v>
      </c>
      <c r="S210" s="5"/>
      <c r="T210" s="5"/>
      <c r="U210" s="5"/>
      <c r="V210" s="5"/>
      <c r="W210" s="5"/>
      <c r="X210" s="5"/>
      <c r="Y210" s="5"/>
      <c r="Z210" s="5"/>
      <c r="AA210" s="5"/>
      <c r="AB210" s="5"/>
      <c r="AC210" s="5"/>
      <c r="AD210" s="5"/>
      <c r="AE210" s="5"/>
      <c r="AF210" s="5"/>
      <c r="AG210" s="5"/>
      <c r="AH210" s="5"/>
    </row>
    <row r="211" spans="1:34" ht="21" customHeight="1" x14ac:dyDescent="0.25">
      <c r="A211" s="39">
        <v>12089</v>
      </c>
      <c r="B211" s="269" t="s">
        <v>1392</v>
      </c>
      <c r="C211" s="380">
        <v>0</v>
      </c>
      <c r="D211" s="380">
        <v>0</v>
      </c>
      <c r="E211" s="380">
        <v>0</v>
      </c>
      <c r="F211" s="380">
        <v>0</v>
      </c>
      <c r="G211" s="356">
        <v>0</v>
      </c>
      <c r="H211" s="356">
        <v>0</v>
      </c>
      <c r="I211" s="380">
        <v>0</v>
      </c>
      <c r="J211" s="356">
        <v>0</v>
      </c>
      <c r="K211" s="356">
        <v>0</v>
      </c>
      <c r="L211" s="380">
        <v>0</v>
      </c>
      <c r="M211" s="356">
        <v>0</v>
      </c>
      <c r="N211" s="356">
        <v>0</v>
      </c>
      <c r="O211" s="380">
        <v>0</v>
      </c>
      <c r="P211" s="356" t="s">
        <v>122</v>
      </c>
      <c r="Q211" s="356">
        <v>0</v>
      </c>
      <c r="S211" s="5"/>
      <c r="T211" s="5"/>
      <c r="U211" s="5"/>
      <c r="V211" s="5"/>
      <c r="W211" s="5"/>
      <c r="X211" s="5"/>
      <c r="Y211" s="5"/>
      <c r="Z211" s="5"/>
      <c r="AA211" s="5"/>
      <c r="AB211" s="5"/>
      <c r="AC211" s="5"/>
      <c r="AD211" s="5"/>
      <c r="AE211" s="5"/>
      <c r="AF211" s="5"/>
      <c r="AG211" s="5"/>
      <c r="AH211" s="5"/>
    </row>
    <row r="212" spans="1:34" ht="21" customHeight="1" x14ac:dyDescent="0.25">
      <c r="A212" s="39">
        <v>12091</v>
      </c>
      <c r="B212" s="269" t="s">
        <v>1393</v>
      </c>
      <c r="C212" s="380">
        <v>0</v>
      </c>
      <c r="D212" s="380">
        <v>0</v>
      </c>
      <c r="E212" s="380">
        <v>0</v>
      </c>
      <c r="F212" s="380">
        <v>0</v>
      </c>
      <c r="G212" s="356" t="s">
        <v>122</v>
      </c>
      <c r="H212" s="356" t="s">
        <v>122</v>
      </c>
      <c r="I212" s="380">
        <v>0</v>
      </c>
      <c r="J212" s="356">
        <v>0</v>
      </c>
      <c r="K212" s="356">
        <v>0</v>
      </c>
      <c r="L212" s="380">
        <v>0</v>
      </c>
      <c r="M212" s="356">
        <v>0</v>
      </c>
      <c r="N212" s="356">
        <v>0</v>
      </c>
      <c r="O212" s="380">
        <v>0</v>
      </c>
      <c r="P212" s="356">
        <v>0</v>
      </c>
      <c r="Q212" s="356">
        <v>0</v>
      </c>
      <c r="S212" s="5"/>
      <c r="T212" s="5"/>
      <c r="U212" s="5"/>
      <c r="V212" s="5"/>
      <c r="W212" s="5"/>
      <c r="X212" s="5"/>
      <c r="Y212" s="5"/>
      <c r="Z212" s="5"/>
      <c r="AA212" s="5"/>
      <c r="AB212" s="5"/>
      <c r="AC212" s="5"/>
      <c r="AD212" s="5"/>
      <c r="AE212" s="5"/>
      <c r="AF212" s="5"/>
      <c r="AG212" s="5"/>
      <c r="AH212" s="5"/>
    </row>
    <row r="213" spans="1:34" ht="21" customHeight="1" x14ac:dyDescent="0.25">
      <c r="A213" s="39">
        <v>12096</v>
      </c>
      <c r="B213" s="269" t="s">
        <v>788</v>
      </c>
      <c r="C213" s="380">
        <v>0</v>
      </c>
      <c r="D213" s="380">
        <v>0</v>
      </c>
      <c r="E213" s="380">
        <v>0</v>
      </c>
      <c r="F213" s="380">
        <v>0</v>
      </c>
      <c r="G213" s="356">
        <v>0</v>
      </c>
      <c r="H213" s="356">
        <v>0</v>
      </c>
      <c r="I213" s="380">
        <v>0</v>
      </c>
      <c r="J213" s="356">
        <v>0</v>
      </c>
      <c r="K213" s="356">
        <v>0</v>
      </c>
      <c r="L213" s="380">
        <v>0</v>
      </c>
      <c r="M213" s="356">
        <v>0</v>
      </c>
      <c r="N213" s="356">
        <v>0</v>
      </c>
      <c r="O213" s="380">
        <v>0</v>
      </c>
      <c r="P213" s="356">
        <v>0</v>
      </c>
      <c r="Q213" s="356">
        <v>0</v>
      </c>
      <c r="S213" s="5"/>
      <c r="T213" s="5"/>
      <c r="U213" s="5"/>
      <c r="V213" s="5"/>
      <c r="W213" s="5"/>
      <c r="X213" s="5"/>
      <c r="Y213" s="5"/>
      <c r="Z213" s="5"/>
      <c r="AA213" s="5"/>
      <c r="AB213" s="5"/>
      <c r="AC213" s="5"/>
      <c r="AD213" s="5"/>
      <c r="AE213" s="5"/>
      <c r="AF213" s="5"/>
      <c r="AG213" s="5"/>
      <c r="AH213" s="5"/>
    </row>
    <row r="214" spans="1:34" ht="21" customHeight="1" x14ac:dyDescent="0.25">
      <c r="A214" s="39">
        <v>12122</v>
      </c>
      <c r="B214" s="269" t="s">
        <v>791</v>
      </c>
      <c r="C214" s="380">
        <v>0</v>
      </c>
      <c r="D214" s="380">
        <v>0</v>
      </c>
      <c r="E214" s="380">
        <v>0</v>
      </c>
      <c r="F214" s="380">
        <v>0</v>
      </c>
      <c r="G214" s="356">
        <v>0</v>
      </c>
      <c r="H214" s="356">
        <v>0</v>
      </c>
      <c r="I214" s="380">
        <v>0</v>
      </c>
      <c r="J214" s="356">
        <v>0</v>
      </c>
      <c r="K214" s="356">
        <v>0</v>
      </c>
      <c r="L214" s="380">
        <v>0</v>
      </c>
      <c r="M214" s="356">
        <v>0</v>
      </c>
      <c r="N214" s="356">
        <v>0</v>
      </c>
      <c r="O214" s="380">
        <v>0</v>
      </c>
      <c r="P214" s="356">
        <v>0</v>
      </c>
      <c r="Q214" s="356">
        <v>0</v>
      </c>
      <c r="S214" s="5"/>
      <c r="T214" s="5"/>
      <c r="U214" s="5"/>
      <c r="V214" s="5"/>
      <c r="W214" s="5"/>
      <c r="X214" s="5"/>
      <c r="Y214" s="5"/>
      <c r="Z214" s="5"/>
      <c r="AA214" s="5"/>
      <c r="AB214" s="5"/>
      <c r="AC214" s="5"/>
      <c r="AD214" s="5"/>
      <c r="AE214" s="5"/>
      <c r="AF214" s="5"/>
      <c r="AG214" s="5"/>
      <c r="AH214" s="5"/>
    </row>
    <row r="215" spans="1:34" ht="21" customHeight="1" x14ac:dyDescent="0.25">
      <c r="A215" s="39">
        <v>12123</v>
      </c>
      <c r="B215" s="269" t="s">
        <v>1144</v>
      </c>
      <c r="C215" s="380">
        <v>0</v>
      </c>
      <c r="D215" s="380">
        <v>0</v>
      </c>
      <c r="E215" s="380">
        <v>0</v>
      </c>
      <c r="F215" s="380">
        <v>0</v>
      </c>
      <c r="G215" s="356">
        <v>0</v>
      </c>
      <c r="H215" s="356">
        <v>0</v>
      </c>
      <c r="I215" s="380">
        <v>0</v>
      </c>
      <c r="J215" s="356">
        <v>0</v>
      </c>
      <c r="K215" s="356">
        <v>0</v>
      </c>
      <c r="L215" s="380">
        <v>0</v>
      </c>
      <c r="M215" s="356">
        <v>0</v>
      </c>
      <c r="N215" s="356">
        <v>0</v>
      </c>
      <c r="O215" s="380">
        <v>0</v>
      </c>
      <c r="P215" s="356">
        <v>0</v>
      </c>
      <c r="Q215" s="356">
        <v>0</v>
      </c>
      <c r="S215" s="5"/>
      <c r="T215" s="5"/>
      <c r="U215" s="5"/>
      <c r="V215" s="5"/>
      <c r="W215" s="5"/>
      <c r="X215" s="5"/>
      <c r="Y215" s="5"/>
      <c r="Z215" s="5"/>
      <c r="AA215" s="5"/>
      <c r="AB215" s="5"/>
      <c r="AC215" s="5"/>
      <c r="AD215" s="5"/>
      <c r="AE215" s="5"/>
      <c r="AF215" s="5"/>
      <c r="AG215" s="5"/>
      <c r="AH215" s="5"/>
    </row>
    <row r="216" spans="1:34" ht="21" customHeight="1" x14ac:dyDescent="0.25">
      <c r="A216" s="39">
        <v>12124</v>
      </c>
      <c r="B216" s="269" t="s">
        <v>793</v>
      </c>
      <c r="C216" s="380">
        <v>0</v>
      </c>
      <c r="D216" s="380">
        <v>0</v>
      </c>
      <c r="E216" s="380">
        <v>0</v>
      </c>
      <c r="F216" s="380">
        <v>0</v>
      </c>
      <c r="G216" s="356">
        <v>0</v>
      </c>
      <c r="H216" s="356">
        <v>0</v>
      </c>
      <c r="I216" s="380">
        <v>0</v>
      </c>
      <c r="J216" s="356">
        <v>0</v>
      </c>
      <c r="K216" s="356">
        <v>0</v>
      </c>
      <c r="L216" s="380">
        <v>0</v>
      </c>
      <c r="M216" s="356">
        <v>0</v>
      </c>
      <c r="N216" s="356">
        <v>0</v>
      </c>
      <c r="O216" s="380">
        <v>0</v>
      </c>
      <c r="P216" s="356">
        <v>0</v>
      </c>
      <c r="Q216" s="356">
        <v>0</v>
      </c>
      <c r="S216" s="5"/>
      <c r="T216" s="5"/>
      <c r="U216" s="5"/>
      <c r="V216" s="5"/>
      <c r="W216" s="5"/>
      <c r="X216" s="5"/>
      <c r="Y216" s="5"/>
      <c r="Z216" s="5"/>
      <c r="AA216" s="5"/>
      <c r="AB216" s="5"/>
      <c r="AC216" s="5"/>
      <c r="AD216" s="5"/>
      <c r="AE216" s="5"/>
      <c r="AF216" s="5"/>
      <c r="AG216" s="5"/>
      <c r="AH216" s="5"/>
    </row>
    <row r="217" spans="1:34" ht="21" customHeight="1" x14ac:dyDescent="0.25">
      <c r="A217" s="39">
        <v>12132</v>
      </c>
      <c r="B217" s="269" t="s">
        <v>796</v>
      </c>
      <c r="C217" s="380">
        <v>0</v>
      </c>
      <c r="D217" s="380">
        <v>0</v>
      </c>
      <c r="E217" s="380">
        <v>0</v>
      </c>
      <c r="F217" s="380">
        <v>0</v>
      </c>
      <c r="G217" s="356">
        <v>0</v>
      </c>
      <c r="H217" s="356">
        <v>0</v>
      </c>
      <c r="I217" s="380">
        <v>0</v>
      </c>
      <c r="J217" s="356">
        <v>0</v>
      </c>
      <c r="K217" s="356">
        <v>0</v>
      </c>
      <c r="L217" s="380">
        <v>0</v>
      </c>
      <c r="M217" s="356">
        <v>0</v>
      </c>
      <c r="N217" s="356">
        <v>0</v>
      </c>
      <c r="O217" s="380">
        <v>0</v>
      </c>
      <c r="P217" s="356">
        <v>0</v>
      </c>
      <c r="Q217" s="356">
        <v>0</v>
      </c>
      <c r="S217" s="5"/>
      <c r="T217" s="5"/>
      <c r="U217" s="5"/>
      <c r="V217" s="5"/>
      <c r="W217" s="5"/>
      <c r="X217" s="5"/>
      <c r="Y217" s="5"/>
      <c r="Z217" s="5"/>
      <c r="AA217" s="5"/>
      <c r="AB217" s="5"/>
      <c r="AC217" s="5"/>
      <c r="AD217" s="5"/>
      <c r="AE217" s="5"/>
      <c r="AF217" s="5"/>
      <c r="AG217" s="5"/>
      <c r="AH217" s="5"/>
    </row>
    <row r="218" spans="1:34" ht="21" customHeight="1" x14ac:dyDescent="0.25">
      <c r="A218" s="39">
        <v>12136</v>
      </c>
      <c r="B218" s="269" t="s">
        <v>799</v>
      </c>
      <c r="C218" s="380">
        <v>0</v>
      </c>
      <c r="D218" s="380">
        <v>0</v>
      </c>
      <c r="E218" s="380">
        <v>0</v>
      </c>
      <c r="F218" s="380">
        <v>0</v>
      </c>
      <c r="G218" s="356">
        <v>0</v>
      </c>
      <c r="H218" s="356">
        <v>0</v>
      </c>
      <c r="I218" s="380">
        <v>0</v>
      </c>
      <c r="J218" s="356">
        <v>0</v>
      </c>
      <c r="K218" s="356">
        <v>0</v>
      </c>
      <c r="L218" s="380">
        <v>0</v>
      </c>
      <c r="M218" s="356">
        <v>0</v>
      </c>
      <c r="N218" s="356">
        <v>0</v>
      </c>
      <c r="O218" s="380">
        <v>0</v>
      </c>
      <c r="P218" s="356">
        <v>0</v>
      </c>
      <c r="Q218" s="356">
        <v>0</v>
      </c>
      <c r="S218" s="5"/>
      <c r="T218" s="5"/>
      <c r="U218" s="5"/>
      <c r="V218" s="5"/>
      <c r="W218" s="5"/>
      <c r="X218" s="5"/>
      <c r="Y218" s="5"/>
      <c r="Z218" s="5"/>
      <c r="AA218" s="5"/>
      <c r="AB218" s="5"/>
      <c r="AC218" s="5"/>
      <c r="AD218" s="5"/>
      <c r="AE218" s="5"/>
      <c r="AF218" s="5"/>
      <c r="AG218" s="5"/>
      <c r="AH218" s="5"/>
    </row>
    <row r="219" spans="1:34" ht="21" customHeight="1" x14ac:dyDescent="0.25">
      <c r="A219" s="39">
        <v>12137</v>
      </c>
      <c r="B219" s="269" t="s">
        <v>800</v>
      </c>
      <c r="C219" s="380">
        <v>0</v>
      </c>
      <c r="D219" s="380">
        <v>0</v>
      </c>
      <c r="E219" s="380">
        <v>0</v>
      </c>
      <c r="F219" s="380">
        <v>0</v>
      </c>
      <c r="G219" s="356" t="s">
        <v>122</v>
      </c>
      <c r="H219" s="356">
        <v>0</v>
      </c>
      <c r="I219" s="380">
        <v>0</v>
      </c>
      <c r="J219" s="356">
        <v>0</v>
      </c>
      <c r="K219" s="356">
        <v>0</v>
      </c>
      <c r="L219" s="380">
        <v>0</v>
      </c>
      <c r="M219" s="356">
        <v>0</v>
      </c>
      <c r="N219" s="356">
        <v>0</v>
      </c>
      <c r="O219" s="380">
        <v>0</v>
      </c>
      <c r="P219" s="356" t="s">
        <v>122</v>
      </c>
      <c r="Q219" s="356">
        <v>0</v>
      </c>
      <c r="S219" s="5"/>
      <c r="T219" s="5"/>
      <c r="U219" s="5"/>
      <c r="V219" s="5"/>
      <c r="W219" s="5"/>
      <c r="X219" s="5"/>
      <c r="Y219" s="5"/>
      <c r="Z219" s="5"/>
      <c r="AA219" s="5"/>
      <c r="AB219" s="5"/>
      <c r="AC219" s="5"/>
      <c r="AD219" s="5"/>
      <c r="AE219" s="5"/>
      <c r="AF219" s="5"/>
      <c r="AG219" s="5"/>
      <c r="AH219" s="5"/>
    </row>
    <row r="220" spans="1:34" ht="21" customHeight="1" x14ac:dyDescent="0.25">
      <c r="A220" s="39">
        <v>12138</v>
      </c>
      <c r="B220" s="269" t="s">
        <v>801</v>
      </c>
      <c r="C220" s="380">
        <v>0</v>
      </c>
      <c r="D220" s="380">
        <v>0</v>
      </c>
      <c r="E220" s="380">
        <v>0</v>
      </c>
      <c r="F220" s="380">
        <v>0</v>
      </c>
      <c r="G220" s="356">
        <v>0</v>
      </c>
      <c r="H220" s="356">
        <v>0</v>
      </c>
      <c r="I220" s="380">
        <v>0</v>
      </c>
      <c r="J220" s="356">
        <v>0</v>
      </c>
      <c r="K220" s="356">
        <v>0</v>
      </c>
      <c r="L220" s="380">
        <v>0</v>
      </c>
      <c r="M220" s="356">
        <v>0</v>
      </c>
      <c r="N220" s="356">
        <v>0</v>
      </c>
      <c r="O220" s="380">
        <v>0</v>
      </c>
      <c r="P220" s="356">
        <v>0</v>
      </c>
      <c r="Q220" s="356">
        <v>0</v>
      </c>
      <c r="S220" s="5"/>
      <c r="T220" s="5"/>
      <c r="U220" s="5"/>
      <c r="V220" s="5"/>
      <c r="W220" s="5"/>
      <c r="X220" s="5"/>
      <c r="Y220" s="5"/>
      <c r="Z220" s="5"/>
      <c r="AA220" s="5"/>
      <c r="AB220" s="5"/>
      <c r="AC220" s="5"/>
      <c r="AD220" s="5"/>
      <c r="AE220" s="5"/>
      <c r="AF220" s="5"/>
      <c r="AG220" s="5"/>
      <c r="AH220" s="5"/>
    </row>
    <row r="221" spans="1:34" ht="21" customHeight="1" x14ac:dyDescent="0.25">
      <c r="A221" s="39">
        <v>12139</v>
      </c>
      <c r="B221" s="269" t="s">
        <v>802</v>
      </c>
      <c r="C221" s="380">
        <v>0</v>
      </c>
      <c r="D221" s="380">
        <v>0</v>
      </c>
      <c r="E221" s="380">
        <v>0</v>
      </c>
      <c r="F221" s="380">
        <v>0</v>
      </c>
      <c r="G221" s="356">
        <v>0</v>
      </c>
      <c r="H221" s="356">
        <v>0</v>
      </c>
      <c r="I221" s="380">
        <v>0</v>
      </c>
      <c r="J221" s="356">
        <v>0</v>
      </c>
      <c r="K221" s="356">
        <v>0</v>
      </c>
      <c r="L221" s="380">
        <v>0</v>
      </c>
      <c r="M221" s="356" t="s">
        <v>122</v>
      </c>
      <c r="N221" s="356">
        <v>0</v>
      </c>
      <c r="O221" s="380">
        <v>0</v>
      </c>
      <c r="P221" s="356">
        <v>0</v>
      </c>
      <c r="Q221" s="356">
        <v>0</v>
      </c>
      <c r="S221" s="5"/>
      <c r="T221" s="5"/>
      <c r="U221" s="5"/>
      <c r="V221" s="5"/>
      <c r="W221" s="5"/>
      <c r="X221" s="5"/>
      <c r="Y221" s="5"/>
      <c r="Z221" s="5"/>
      <c r="AA221" s="5"/>
      <c r="AB221" s="5"/>
      <c r="AC221" s="5"/>
      <c r="AD221" s="5"/>
      <c r="AE221" s="5"/>
      <c r="AF221" s="5"/>
      <c r="AG221" s="5"/>
      <c r="AH221" s="5"/>
    </row>
    <row r="222" spans="1:34" ht="21" customHeight="1" x14ac:dyDescent="0.25">
      <c r="A222" s="39">
        <v>12144</v>
      </c>
      <c r="B222" s="269" t="s">
        <v>1148</v>
      </c>
      <c r="C222" s="380">
        <v>0</v>
      </c>
      <c r="D222" s="380">
        <v>0</v>
      </c>
      <c r="E222" s="380">
        <v>0</v>
      </c>
      <c r="F222" s="380">
        <v>0</v>
      </c>
      <c r="G222" s="356">
        <v>0</v>
      </c>
      <c r="H222" s="356">
        <v>0</v>
      </c>
      <c r="I222" s="380">
        <v>0</v>
      </c>
      <c r="J222" s="356">
        <v>0</v>
      </c>
      <c r="K222" s="356">
        <v>0</v>
      </c>
      <c r="L222" s="380">
        <v>0</v>
      </c>
      <c r="M222" s="356">
        <v>0</v>
      </c>
      <c r="N222" s="356">
        <v>0</v>
      </c>
      <c r="O222" s="380">
        <v>0</v>
      </c>
      <c r="P222" s="356">
        <v>0</v>
      </c>
      <c r="Q222" s="356">
        <v>0</v>
      </c>
      <c r="S222" s="5"/>
      <c r="T222" s="5"/>
      <c r="U222" s="5"/>
      <c r="V222" s="5"/>
      <c r="W222" s="5"/>
      <c r="X222" s="5"/>
      <c r="Y222" s="5"/>
      <c r="Z222" s="5"/>
      <c r="AA222" s="5"/>
      <c r="AB222" s="5"/>
      <c r="AC222" s="5"/>
      <c r="AD222" s="5"/>
      <c r="AE222" s="5"/>
      <c r="AF222" s="5"/>
      <c r="AG222" s="5"/>
      <c r="AH222" s="5"/>
    </row>
    <row r="223" spans="1:34" ht="21" customHeight="1" x14ac:dyDescent="0.25">
      <c r="A223" s="39">
        <v>12146</v>
      </c>
      <c r="B223" s="269" t="s">
        <v>1394</v>
      </c>
      <c r="C223" s="380">
        <v>0</v>
      </c>
      <c r="D223" s="380">
        <v>0</v>
      </c>
      <c r="E223" s="380">
        <v>0</v>
      </c>
      <c r="F223" s="380">
        <v>0</v>
      </c>
      <c r="G223" s="356" t="s">
        <v>122</v>
      </c>
      <c r="H223" s="356">
        <v>0</v>
      </c>
      <c r="I223" s="380">
        <v>0</v>
      </c>
      <c r="J223" s="356">
        <v>0</v>
      </c>
      <c r="K223" s="356" t="s">
        <v>122</v>
      </c>
      <c r="L223" s="380">
        <v>0</v>
      </c>
      <c r="M223" s="356">
        <v>0</v>
      </c>
      <c r="N223" s="356">
        <v>0</v>
      </c>
      <c r="O223" s="380">
        <v>0</v>
      </c>
      <c r="P223" s="356">
        <v>0</v>
      </c>
      <c r="Q223" s="356">
        <v>0</v>
      </c>
      <c r="S223" s="5"/>
      <c r="T223" s="5"/>
      <c r="U223" s="5"/>
      <c r="V223" s="5"/>
      <c r="W223" s="5"/>
      <c r="X223" s="5"/>
      <c r="Y223" s="5"/>
      <c r="Z223" s="5"/>
      <c r="AA223" s="5"/>
      <c r="AB223" s="5"/>
      <c r="AC223" s="5"/>
      <c r="AD223" s="5"/>
      <c r="AE223" s="5"/>
      <c r="AF223" s="5"/>
      <c r="AG223" s="5"/>
      <c r="AH223" s="5"/>
    </row>
    <row r="224" spans="1:34" ht="21" customHeight="1" x14ac:dyDescent="0.25">
      <c r="A224" s="39">
        <v>12149</v>
      </c>
      <c r="B224" s="269" t="s">
        <v>807</v>
      </c>
      <c r="C224" s="380">
        <v>244</v>
      </c>
      <c r="D224" s="380">
        <v>233</v>
      </c>
      <c r="E224" s="380">
        <v>11</v>
      </c>
      <c r="F224" s="380">
        <v>57</v>
      </c>
      <c r="G224" s="356">
        <v>57</v>
      </c>
      <c r="H224" s="356" t="s">
        <v>122</v>
      </c>
      <c r="I224" s="380">
        <v>131</v>
      </c>
      <c r="J224" s="356">
        <v>125</v>
      </c>
      <c r="K224" s="356">
        <v>6</v>
      </c>
      <c r="L224" s="380">
        <v>56</v>
      </c>
      <c r="M224" s="356">
        <v>51</v>
      </c>
      <c r="N224" s="356">
        <v>5</v>
      </c>
      <c r="O224" s="380">
        <v>95</v>
      </c>
      <c r="P224" s="356">
        <v>89</v>
      </c>
      <c r="Q224" s="356">
        <v>6</v>
      </c>
      <c r="S224" s="5"/>
      <c r="T224" s="5"/>
      <c r="U224" s="5"/>
      <c r="V224" s="5"/>
      <c r="W224" s="5"/>
      <c r="X224" s="5"/>
      <c r="Y224" s="5"/>
      <c r="Z224" s="5"/>
      <c r="AA224" s="5"/>
      <c r="AB224" s="5"/>
      <c r="AC224" s="5"/>
      <c r="AD224" s="5"/>
      <c r="AE224" s="5"/>
      <c r="AF224" s="5"/>
      <c r="AG224" s="5"/>
      <c r="AH224" s="5"/>
    </row>
    <row r="225" spans="1:34" ht="21" customHeight="1" x14ac:dyDescent="0.25">
      <c r="A225" s="39">
        <v>12150</v>
      </c>
      <c r="B225" s="269" t="s">
        <v>808</v>
      </c>
      <c r="C225" s="380">
        <v>0</v>
      </c>
      <c r="D225" s="380">
        <v>0</v>
      </c>
      <c r="E225" s="380">
        <v>0</v>
      </c>
      <c r="F225" s="380">
        <v>0</v>
      </c>
      <c r="G225" s="356" t="s">
        <v>122</v>
      </c>
      <c r="H225" s="356">
        <v>0</v>
      </c>
      <c r="I225" s="380">
        <v>0</v>
      </c>
      <c r="J225" s="356">
        <v>0</v>
      </c>
      <c r="K225" s="356">
        <v>0</v>
      </c>
      <c r="L225" s="380">
        <v>0</v>
      </c>
      <c r="M225" s="356" t="s">
        <v>122</v>
      </c>
      <c r="N225" s="356">
        <v>0</v>
      </c>
      <c r="O225" s="380">
        <v>0</v>
      </c>
      <c r="P225" s="356">
        <v>0</v>
      </c>
      <c r="Q225" s="356">
        <v>0</v>
      </c>
      <c r="S225" s="5"/>
      <c r="T225" s="5"/>
      <c r="U225" s="5"/>
      <c r="V225" s="5"/>
      <c r="W225" s="5"/>
      <c r="X225" s="5"/>
      <c r="Y225" s="5"/>
      <c r="Z225" s="5"/>
      <c r="AA225" s="5"/>
      <c r="AB225" s="5"/>
      <c r="AC225" s="5"/>
      <c r="AD225" s="5"/>
      <c r="AE225" s="5"/>
      <c r="AF225" s="5"/>
      <c r="AG225" s="5"/>
      <c r="AH225" s="5"/>
    </row>
    <row r="226" spans="1:34" ht="21" customHeight="1" x14ac:dyDescent="0.25">
      <c r="A226" s="39">
        <v>12151</v>
      </c>
      <c r="B226" s="269" t="s">
        <v>809</v>
      </c>
      <c r="C226" s="380">
        <v>9</v>
      </c>
      <c r="D226" s="380">
        <v>9</v>
      </c>
      <c r="E226" s="380">
        <v>0</v>
      </c>
      <c r="F226" s="380">
        <v>0</v>
      </c>
      <c r="G226" s="356">
        <v>0</v>
      </c>
      <c r="H226" s="356">
        <v>0</v>
      </c>
      <c r="I226" s="380">
        <v>4</v>
      </c>
      <c r="J226" s="356">
        <v>4</v>
      </c>
      <c r="K226" s="356">
        <v>0</v>
      </c>
      <c r="L226" s="380">
        <v>5</v>
      </c>
      <c r="M226" s="356">
        <v>5</v>
      </c>
      <c r="N226" s="356">
        <v>0</v>
      </c>
      <c r="O226" s="380">
        <v>0</v>
      </c>
      <c r="P226" s="356" t="s">
        <v>122</v>
      </c>
      <c r="Q226" s="356" t="s">
        <v>122</v>
      </c>
      <c r="S226" s="5"/>
      <c r="T226" s="5"/>
      <c r="U226" s="5"/>
      <c r="V226" s="5"/>
      <c r="W226" s="5"/>
      <c r="X226" s="5"/>
      <c r="Y226" s="5"/>
      <c r="Z226" s="5"/>
      <c r="AA226" s="5"/>
      <c r="AB226" s="5"/>
      <c r="AC226" s="5"/>
      <c r="AD226" s="5"/>
      <c r="AE226" s="5"/>
      <c r="AF226" s="5"/>
      <c r="AG226" s="5"/>
      <c r="AH226" s="5"/>
    </row>
    <row r="227" spans="1:34" ht="21" customHeight="1" x14ac:dyDescent="0.25">
      <c r="A227" s="39">
        <v>12154</v>
      </c>
      <c r="B227" s="269" t="s">
        <v>811</v>
      </c>
      <c r="C227" s="380">
        <v>0</v>
      </c>
      <c r="D227" s="380">
        <v>0</v>
      </c>
      <c r="E227" s="380">
        <v>0</v>
      </c>
      <c r="F227" s="380">
        <v>0</v>
      </c>
      <c r="G227" s="356">
        <v>0</v>
      </c>
      <c r="H227" s="356">
        <v>0</v>
      </c>
      <c r="I227" s="380">
        <v>0</v>
      </c>
      <c r="J227" s="356">
        <v>0</v>
      </c>
      <c r="K227" s="356">
        <v>0</v>
      </c>
      <c r="L227" s="380">
        <v>0</v>
      </c>
      <c r="M227" s="356">
        <v>0</v>
      </c>
      <c r="N227" s="356">
        <v>0</v>
      </c>
      <c r="O227" s="380">
        <v>0</v>
      </c>
      <c r="P227" s="356">
        <v>0</v>
      </c>
      <c r="Q227" s="356" t="s">
        <v>122</v>
      </c>
      <c r="S227" s="5"/>
      <c r="T227" s="5"/>
      <c r="U227" s="5"/>
      <c r="V227" s="5"/>
      <c r="W227" s="5"/>
      <c r="X227" s="5"/>
      <c r="Y227" s="5"/>
      <c r="Z227" s="5"/>
      <c r="AA227" s="5"/>
      <c r="AB227" s="5"/>
      <c r="AC227" s="5"/>
      <c r="AD227" s="5"/>
      <c r="AE227" s="5"/>
      <c r="AF227" s="5"/>
      <c r="AG227" s="5"/>
      <c r="AH227" s="5"/>
    </row>
    <row r="228" spans="1:34" ht="21" customHeight="1" x14ac:dyDescent="0.25">
      <c r="A228" s="39">
        <v>12157</v>
      </c>
      <c r="B228" s="269" t="s">
        <v>813</v>
      </c>
      <c r="C228" s="380">
        <v>0</v>
      </c>
      <c r="D228" s="380">
        <v>0</v>
      </c>
      <c r="E228" s="380">
        <v>0</v>
      </c>
      <c r="F228" s="380">
        <v>0</v>
      </c>
      <c r="G228" s="356" t="s">
        <v>122</v>
      </c>
      <c r="H228" s="356">
        <v>0</v>
      </c>
      <c r="I228" s="380">
        <v>0</v>
      </c>
      <c r="J228" s="356">
        <v>0</v>
      </c>
      <c r="K228" s="356">
        <v>0</v>
      </c>
      <c r="L228" s="380">
        <v>0</v>
      </c>
      <c r="M228" s="356">
        <v>0</v>
      </c>
      <c r="N228" s="356">
        <v>0</v>
      </c>
      <c r="O228" s="380">
        <v>0</v>
      </c>
      <c r="P228" s="356" t="s">
        <v>122</v>
      </c>
      <c r="Q228" s="356">
        <v>0</v>
      </c>
      <c r="S228" s="5"/>
      <c r="T228" s="5"/>
      <c r="U228" s="5"/>
      <c r="V228" s="5"/>
      <c r="W228" s="5"/>
      <c r="X228" s="5"/>
      <c r="Y228" s="5"/>
      <c r="Z228" s="5"/>
      <c r="AA228" s="5"/>
      <c r="AB228" s="5"/>
      <c r="AC228" s="5"/>
      <c r="AD228" s="5"/>
      <c r="AE228" s="5"/>
      <c r="AF228" s="5"/>
      <c r="AG228" s="5"/>
      <c r="AH228" s="5"/>
    </row>
    <row r="229" spans="1:34" ht="21" customHeight="1" x14ac:dyDescent="0.25">
      <c r="A229" s="39">
        <v>12163</v>
      </c>
      <c r="B229" s="269" t="s">
        <v>815</v>
      </c>
      <c r="C229" s="380">
        <v>0</v>
      </c>
      <c r="D229" s="380">
        <v>0</v>
      </c>
      <c r="E229" s="380">
        <v>0</v>
      </c>
      <c r="F229" s="380">
        <v>0</v>
      </c>
      <c r="G229" s="356">
        <v>0</v>
      </c>
      <c r="H229" s="356">
        <v>0</v>
      </c>
      <c r="I229" s="380">
        <v>0</v>
      </c>
      <c r="J229" s="356">
        <v>0</v>
      </c>
      <c r="K229" s="356">
        <v>0</v>
      </c>
      <c r="L229" s="380">
        <v>0</v>
      </c>
      <c r="M229" s="356" t="s">
        <v>122</v>
      </c>
      <c r="N229" s="356">
        <v>0</v>
      </c>
      <c r="O229" s="380">
        <v>0</v>
      </c>
      <c r="P229" s="356" t="s">
        <v>122</v>
      </c>
      <c r="Q229" s="356">
        <v>0</v>
      </c>
      <c r="S229" s="5"/>
      <c r="T229" s="5"/>
      <c r="U229" s="5"/>
      <c r="V229" s="5"/>
      <c r="W229" s="5"/>
      <c r="X229" s="5"/>
      <c r="Y229" s="5"/>
      <c r="Z229" s="5"/>
      <c r="AA229" s="5"/>
      <c r="AB229" s="5"/>
      <c r="AC229" s="5"/>
      <c r="AD229" s="5"/>
      <c r="AE229" s="5"/>
      <c r="AF229" s="5"/>
      <c r="AG229" s="5"/>
      <c r="AH229" s="5"/>
    </row>
    <row r="230" spans="1:34" ht="21" customHeight="1" x14ac:dyDescent="0.25">
      <c r="A230" s="39">
        <v>12170</v>
      </c>
      <c r="B230" s="269" t="s">
        <v>816</v>
      </c>
      <c r="C230" s="380">
        <v>0</v>
      </c>
      <c r="D230" s="380">
        <v>0</v>
      </c>
      <c r="E230" s="380">
        <v>0</v>
      </c>
      <c r="F230" s="380">
        <v>0</v>
      </c>
      <c r="G230" s="356">
        <v>0</v>
      </c>
      <c r="H230" s="356">
        <v>0</v>
      </c>
      <c r="I230" s="380">
        <v>0</v>
      </c>
      <c r="J230" s="356">
        <v>0</v>
      </c>
      <c r="K230" s="356">
        <v>0</v>
      </c>
      <c r="L230" s="380">
        <v>0</v>
      </c>
      <c r="M230" s="356">
        <v>0</v>
      </c>
      <c r="N230" s="356">
        <v>0</v>
      </c>
      <c r="O230" s="380">
        <v>0</v>
      </c>
      <c r="P230" s="356">
        <v>0</v>
      </c>
      <c r="Q230" s="356">
        <v>0</v>
      </c>
      <c r="S230" s="5"/>
      <c r="T230" s="5"/>
      <c r="U230" s="5"/>
      <c r="V230" s="5"/>
      <c r="W230" s="5"/>
      <c r="X230" s="5"/>
      <c r="Y230" s="5"/>
      <c r="Z230" s="5"/>
      <c r="AA230" s="5"/>
      <c r="AB230" s="5"/>
      <c r="AC230" s="5"/>
      <c r="AD230" s="5"/>
      <c r="AE230" s="5"/>
      <c r="AF230" s="5"/>
      <c r="AG230" s="5"/>
      <c r="AH230" s="5"/>
    </row>
    <row r="231" spans="1:34" ht="21" customHeight="1" x14ac:dyDescent="0.25">
      <c r="A231" s="39">
        <v>12171</v>
      </c>
      <c r="B231" s="269" t="s">
        <v>817</v>
      </c>
      <c r="C231" s="380">
        <v>0</v>
      </c>
      <c r="D231" s="380">
        <v>0</v>
      </c>
      <c r="E231" s="380">
        <v>0</v>
      </c>
      <c r="F231" s="380">
        <v>0</v>
      </c>
      <c r="G231" s="356">
        <v>0</v>
      </c>
      <c r="H231" s="356">
        <v>0</v>
      </c>
      <c r="I231" s="380">
        <v>0</v>
      </c>
      <c r="J231" s="356">
        <v>0</v>
      </c>
      <c r="K231" s="356">
        <v>0</v>
      </c>
      <c r="L231" s="380">
        <v>0</v>
      </c>
      <c r="M231" s="356">
        <v>0</v>
      </c>
      <c r="N231" s="356">
        <v>0</v>
      </c>
      <c r="O231" s="380">
        <v>0</v>
      </c>
      <c r="P231" s="356">
        <v>0</v>
      </c>
      <c r="Q231" s="356">
        <v>0</v>
      </c>
      <c r="S231" s="5"/>
      <c r="T231" s="5"/>
      <c r="U231" s="5"/>
      <c r="V231" s="5"/>
      <c r="W231" s="5"/>
      <c r="X231" s="5"/>
      <c r="Y231" s="5"/>
      <c r="Z231" s="5"/>
      <c r="AA231" s="5"/>
      <c r="AB231" s="5"/>
      <c r="AC231" s="5"/>
      <c r="AD231" s="5"/>
      <c r="AE231" s="5"/>
      <c r="AF231" s="5"/>
      <c r="AG231" s="5"/>
      <c r="AH231" s="5"/>
    </row>
    <row r="232" spans="1:34" ht="21" customHeight="1" x14ac:dyDescent="0.25">
      <c r="A232" s="39">
        <v>12172</v>
      </c>
      <c r="B232" s="269" t="s">
        <v>818</v>
      </c>
      <c r="C232" s="380">
        <v>0</v>
      </c>
      <c r="D232" s="380">
        <v>0</v>
      </c>
      <c r="E232" s="380">
        <v>0</v>
      </c>
      <c r="F232" s="380">
        <v>0</v>
      </c>
      <c r="G232" s="356">
        <v>0</v>
      </c>
      <c r="H232" s="356">
        <v>0</v>
      </c>
      <c r="I232" s="380">
        <v>0</v>
      </c>
      <c r="J232" s="356">
        <v>0</v>
      </c>
      <c r="K232" s="356">
        <v>0</v>
      </c>
      <c r="L232" s="380">
        <v>0</v>
      </c>
      <c r="M232" s="356">
        <v>0</v>
      </c>
      <c r="N232" s="356">
        <v>0</v>
      </c>
      <c r="O232" s="380">
        <v>0</v>
      </c>
      <c r="P232" s="356">
        <v>0</v>
      </c>
      <c r="Q232" s="356">
        <v>0</v>
      </c>
      <c r="S232" s="5"/>
      <c r="T232" s="5"/>
      <c r="U232" s="5"/>
      <c r="V232" s="5"/>
      <c r="W232" s="5"/>
      <c r="X232" s="5"/>
      <c r="Y232" s="5"/>
      <c r="Z232" s="5"/>
      <c r="AA232" s="5"/>
      <c r="AB232" s="5"/>
      <c r="AC232" s="5"/>
      <c r="AD232" s="5"/>
      <c r="AE232" s="5"/>
      <c r="AF232" s="5"/>
      <c r="AG232" s="5"/>
      <c r="AH232" s="5"/>
    </row>
    <row r="233" spans="1:34" ht="21" customHeight="1" x14ac:dyDescent="0.25">
      <c r="A233" s="39">
        <v>12173</v>
      </c>
      <c r="B233" s="269" t="s">
        <v>819</v>
      </c>
      <c r="C233" s="380">
        <v>0</v>
      </c>
      <c r="D233" s="380">
        <v>0</v>
      </c>
      <c r="E233" s="380">
        <v>0</v>
      </c>
      <c r="F233" s="380">
        <v>0</v>
      </c>
      <c r="G233" s="356">
        <v>0</v>
      </c>
      <c r="H233" s="356">
        <v>0</v>
      </c>
      <c r="I233" s="380">
        <v>0</v>
      </c>
      <c r="J233" s="356">
        <v>0</v>
      </c>
      <c r="K233" s="356">
        <v>0</v>
      </c>
      <c r="L233" s="380">
        <v>0</v>
      </c>
      <c r="M233" s="356">
        <v>0</v>
      </c>
      <c r="N233" s="356">
        <v>0</v>
      </c>
      <c r="O233" s="380">
        <v>0</v>
      </c>
      <c r="P233" s="356">
        <v>0</v>
      </c>
      <c r="Q233" s="356">
        <v>0</v>
      </c>
      <c r="S233" s="5"/>
      <c r="T233" s="5"/>
      <c r="U233" s="5"/>
      <c r="V233" s="5"/>
      <c r="W233" s="5"/>
      <c r="X233" s="5"/>
      <c r="Y233" s="5"/>
      <c r="Z233" s="5"/>
      <c r="AA233" s="5"/>
      <c r="AB233" s="5"/>
      <c r="AC233" s="5"/>
      <c r="AD233" s="5"/>
      <c r="AE233" s="5"/>
      <c r="AF233" s="5"/>
      <c r="AG233" s="5"/>
      <c r="AH233" s="5"/>
    </row>
    <row r="234" spans="1:34" ht="21" customHeight="1" x14ac:dyDescent="0.25">
      <c r="A234" s="39">
        <v>12999</v>
      </c>
      <c r="B234" s="269" t="s">
        <v>821</v>
      </c>
      <c r="C234" s="380">
        <v>0</v>
      </c>
      <c r="D234" s="380">
        <v>0</v>
      </c>
      <c r="E234" s="380">
        <v>0</v>
      </c>
      <c r="F234" s="380">
        <v>0</v>
      </c>
      <c r="G234" s="356">
        <v>0</v>
      </c>
      <c r="H234" s="356">
        <v>0</v>
      </c>
      <c r="I234" s="380">
        <v>0</v>
      </c>
      <c r="J234" s="356" t="s">
        <v>122</v>
      </c>
      <c r="K234" s="356">
        <v>0</v>
      </c>
      <c r="L234" s="380">
        <v>0</v>
      </c>
      <c r="M234" s="356">
        <v>0</v>
      </c>
      <c r="N234" s="356">
        <v>0</v>
      </c>
      <c r="O234" s="380">
        <v>0</v>
      </c>
      <c r="P234" s="356">
        <v>0</v>
      </c>
      <c r="Q234" s="356">
        <v>0</v>
      </c>
      <c r="S234" s="5"/>
      <c r="T234" s="5"/>
      <c r="U234" s="5"/>
      <c r="V234" s="5"/>
      <c r="W234" s="5"/>
      <c r="X234" s="5"/>
      <c r="Y234" s="5"/>
      <c r="Z234" s="5"/>
      <c r="AA234" s="5"/>
      <c r="AB234" s="5"/>
      <c r="AC234" s="5"/>
      <c r="AD234" s="5"/>
      <c r="AE234" s="5"/>
      <c r="AF234" s="5"/>
      <c r="AG234" s="5"/>
      <c r="AH234" s="5"/>
    </row>
    <row r="235" spans="1:34" ht="21" customHeight="1" x14ac:dyDescent="0.25">
      <c r="A235" s="39">
        <v>13005</v>
      </c>
      <c r="B235" s="269" t="s">
        <v>1395</v>
      </c>
      <c r="C235" s="380">
        <v>0</v>
      </c>
      <c r="D235" s="380">
        <v>0</v>
      </c>
      <c r="E235" s="380">
        <v>0</v>
      </c>
      <c r="F235" s="380">
        <v>0</v>
      </c>
      <c r="G235" s="356">
        <v>0</v>
      </c>
      <c r="H235" s="356">
        <v>0</v>
      </c>
      <c r="I235" s="380">
        <v>0</v>
      </c>
      <c r="J235" s="356">
        <v>0</v>
      </c>
      <c r="K235" s="356">
        <v>0</v>
      </c>
      <c r="L235" s="380">
        <v>0</v>
      </c>
      <c r="M235" s="356">
        <v>0</v>
      </c>
      <c r="N235" s="356">
        <v>0</v>
      </c>
      <c r="O235" s="380">
        <v>0</v>
      </c>
      <c r="P235" s="356">
        <v>0</v>
      </c>
      <c r="Q235" s="356">
        <v>0</v>
      </c>
      <c r="S235" s="5"/>
      <c r="T235" s="5"/>
      <c r="U235" s="5"/>
      <c r="V235" s="5"/>
      <c r="W235" s="5"/>
      <c r="X235" s="5"/>
      <c r="Y235" s="5"/>
      <c r="Z235" s="5"/>
      <c r="AA235" s="5"/>
      <c r="AB235" s="5"/>
      <c r="AC235" s="5"/>
      <c r="AD235" s="5"/>
      <c r="AE235" s="5"/>
      <c r="AF235" s="5"/>
      <c r="AG235" s="5"/>
      <c r="AH235" s="5"/>
    </row>
    <row r="236" spans="1:34" ht="21" customHeight="1" x14ac:dyDescent="0.25">
      <c r="A236" s="39">
        <v>13006</v>
      </c>
      <c r="B236" s="269" t="s">
        <v>823</v>
      </c>
      <c r="C236" s="380">
        <v>0</v>
      </c>
      <c r="D236" s="380">
        <v>0</v>
      </c>
      <c r="E236" s="380">
        <v>0</v>
      </c>
      <c r="F236" s="380">
        <v>0</v>
      </c>
      <c r="G236" s="356">
        <v>0</v>
      </c>
      <c r="H236" s="356">
        <v>0</v>
      </c>
      <c r="I236" s="380">
        <v>0</v>
      </c>
      <c r="J236" s="356">
        <v>0</v>
      </c>
      <c r="K236" s="356">
        <v>0</v>
      </c>
      <c r="L236" s="380">
        <v>0</v>
      </c>
      <c r="M236" s="356">
        <v>0</v>
      </c>
      <c r="N236" s="356">
        <v>0</v>
      </c>
      <c r="O236" s="380">
        <v>0</v>
      </c>
      <c r="P236" s="356">
        <v>0</v>
      </c>
      <c r="Q236" s="356">
        <v>0</v>
      </c>
      <c r="S236" s="5"/>
      <c r="T236" s="5"/>
      <c r="U236" s="5"/>
      <c r="V236" s="5"/>
      <c r="W236" s="5"/>
      <c r="X236" s="5"/>
      <c r="Y236" s="5"/>
      <c r="Z236" s="5"/>
      <c r="AA236" s="5"/>
      <c r="AB236" s="5"/>
      <c r="AC236" s="5"/>
      <c r="AD236" s="5"/>
      <c r="AE236" s="5"/>
      <c r="AF236" s="5"/>
      <c r="AG236" s="5"/>
      <c r="AH236" s="5"/>
    </row>
    <row r="237" spans="1:34" ht="21" customHeight="1" x14ac:dyDescent="0.25">
      <c r="A237" s="39">
        <v>13007</v>
      </c>
      <c r="B237" s="269" t="s">
        <v>824</v>
      </c>
      <c r="C237" s="380">
        <v>0</v>
      </c>
      <c r="D237" s="380">
        <v>0</v>
      </c>
      <c r="E237" s="380">
        <v>0</v>
      </c>
      <c r="F237" s="380">
        <v>0</v>
      </c>
      <c r="G237" s="356">
        <v>0</v>
      </c>
      <c r="H237" s="356">
        <v>0</v>
      </c>
      <c r="I237" s="380">
        <v>0</v>
      </c>
      <c r="J237" s="356" t="s">
        <v>122</v>
      </c>
      <c r="K237" s="356">
        <v>0</v>
      </c>
      <c r="L237" s="380">
        <v>0</v>
      </c>
      <c r="M237" s="356" t="s">
        <v>122</v>
      </c>
      <c r="N237" s="356">
        <v>0</v>
      </c>
      <c r="O237" s="380">
        <v>0</v>
      </c>
      <c r="P237" s="356" t="s">
        <v>122</v>
      </c>
      <c r="Q237" s="356">
        <v>0</v>
      </c>
      <c r="S237" s="5"/>
      <c r="T237" s="5"/>
      <c r="U237" s="5"/>
      <c r="V237" s="5"/>
      <c r="W237" s="5"/>
      <c r="X237" s="5"/>
      <c r="Y237" s="5"/>
      <c r="Z237" s="5"/>
      <c r="AA237" s="5"/>
      <c r="AB237" s="5"/>
      <c r="AC237" s="5"/>
      <c r="AD237" s="5"/>
      <c r="AE237" s="5"/>
      <c r="AF237" s="5"/>
      <c r="AG237" s="5"/>
      <c r="AH237" s="5"/>
    </row>
    <row r="238" spans="1:34" ht="21" customHeight="1" x14ac:dyDescent="0.25">
      <c r="A238" s="39">
        <v>13009</v>
      </c>
      <c r="B238" s="269" t="s">
        <v>826</v>
      </c>
      <c r="C238" s="380">
        <v>0</v>
      </c>
      <c r="D238" s="380">
        <v>0</v>
      </c>
      <c r="E238" s="380">
        <v>0</v>
      </c>
      <c r="F238" s="380">
        <v>0</v>
      </c>
      <c r="G238" s="356">
        <v>0</v>
      </c>
      <c r="H238" s="356">
        <v>0</v>
      </c>
      <c r="I238" s="380">
        <v>0</v>
      </c>
      <c r="J238" s="356">
        <v>0</v>
      </c>
      <c r="K238" s="356">
        <v>0</v>
      </c>
      <c r="L238" s="380">
        <v>0</v>
      </c>
      <c r="M238" s="356">
        <v>0</v>
      </c>
      <c r="N238" s="356">
        <v>0</v>
      </c>
      <c r="O238" s="380">
        <v>0</v>
      </c>
      <c r="P238" s="356">
        <v>0</v>
      </c>
      <c r="Q238" s="356">
        <v>0</v>
      </c>
      <c r="S238" s="5"/>
      <c r="T238" s="5"/>
      <c r="U238" s="5"/>
      <c r="V238" s="5"/>
      <c r="W238" s="5"/>
      <c r="X238" s="5"/>
      <c r="Y238" s="5"/>
      <c r="Z238" s="5"/>
      <c r="AA238" s="5"/>
      <c r="AB238" s="5"/>
      <c r="AC238" s="5"/>
      <c r="AD238" s="5"/>
      <c r="AE238" s="5"/>
      <c r="AF238" s="5"/>
      <c r="AG238" s="5"/>
      <c r="AH238" s="5"/>
    </row>
    <row r="239" spans="1:34" ht="21" customHeight="1" x14ac:dyDescent="0.25">
      <c r="A239" s="39">
        <v>13010</v>
      </c>
      <c r="B239" s="269" t="s">
        <v>827</v>
      </c>
      <c r="C239" s="380">
        <v>0</v>
      </c>
      <c r="D239" s="380">
        <v>0</v>
      </c>
      <c r="E239" s="380">
        <v>0</v>
      </c>
      <c r="F239" s="380">
        <v>0</v>
      </c>
      <c r="G239" s="356">
        <v>0</v>
      </c>
      <c r="H239" s="356" t="s">
        <v>122</v>
      </c>
      <c r="I239" s="380">
        <v>0</v>
      </c>
      <c r="J239" s="356" t="s">
        <v>122</v>
      </c>
      <c r="K239" s="356">
        <v>0</v>
      </c>
      <c r="L239" s="380">
        <v>0</v>
      </c>
      <c r="M239" s="356">
        <v>0</v>
      </c>
      <c r="N239" s="356">
        <v>0</v>
      </c>
      <c r="O239" s="380">
        <v>0</v>
      </c>
      <c r="P239" s="356" t="s">
        <v>122</v>
      </c>
      <c r="Q239" s="356">
        <v>0</v>
      </c>
      <c r="S239" s="5"/>
      <c r="T239" s="5"/>
      <c r="U239" s="5"/>
      <c r="V239" s="5"/>
      <c r="W239" s="5"/>
      <c r="X239" s="5"/>
      <c r="Y239" s="5"/>
      <c r="Z239" s="5"/>
      <c r="AA239" s="5"/>
      <c r="AB239" s="5"/>
      <c r="AC239" s="5"/>
      <c r="AD239" s="5"/>
      <c r="AE239" s="5"/>
      <c r="AF239" s="5"/>
      <c r="AG239" s="5"/>
      <c r="AH239" s="5"/>
    </row>
    <row r="240" spans="1:34" ht="21" customHeight="1" x14ac:dyDescent="0.25">
      <c r="A240" s="39">
        <v>13011</v>
      </c>
      <c r="B240" s="269" t="s">
        <v>828</v>
      </c>
      <c r="C240" s="380">
        <v>37</v>
      </c>
      <c r="D240" s="380">
        <v>37</v>
      </c>
      <c r="E240" s="380">
        <v>0</v>
      </c>
      <c r="F240" s="380">
        <v>11</v>
      </c>
      <c r="G240" s="356">
        <v>11</v>
      </c>
      <c r="H240" s="356">
        <v>0</v>
      </c>
      <c r="I240" s="380">
        <v>11</v>
      </c>
      <c r="J240" s="356">
        <v>11</v>
      </c>
      <c r="K240" s="356" t="s">
        <v>122</v>
      </c>
      <c r="L240" s="380">
        <v>15</v>
      </c>
      <c r="M240" s="356">
        <v>15</v>
      </c>
      <c r="N240" s="356" t="s">
        <v>122</v>
      </c>
      <c r="O240" s="380">
        <v>8</v>
      </c>
      <c r="P240" s="356">
        <v>8</v>
      </c>
      <c r="Q240" s="356">
        <v>0</v>
      </c>
      <c r="S240" s="5"/>
      <c r="T240" s="5"/>
      <c r="U240" s="5"/>
      <c r="V240" s="5"/>
      <c r="W240" s="5"/>
      <c r="X240" s="5"/>
      <c r="Y240" s="5"/>
      <c r="Z240" s="5"/>
      <c r="AA240" s="5"/>
      <c r="AB240" s="5"/>
      <c r="AC240" s="5"/>
      <c r="AD240" s="5"/>
      <c r="AE240" s="5"/>
      <c r="AF240" s="5"/>
      <c r="AG240" s="5"/>
      <c r="AH240" s="5"/>
    </row>
    <row r="241" spans="1:34" ht="21" customHeight="1" x14ac:dyDescent="0.25">
      <c r="A241" s="39">
        <v>13012</v>
      </c>
      <c r="B241" s="269" t="s">
        <v>829</v>
      </c>
      <c r="C241" s="380">
        <v>0</v>
      </c>
      <c r="D241" s="380">
        <v>0</v>
      </c>
      <c r="E241" s="380">
        <v>0</v>
      </c>
      <c r="F241" s="380">
        <v>0</v>
      </c>
      <c r="G241" s="356">
        <v>0</v>
      </c>
      <c r="H241" s="356">
        <v>0</v>
      </c>
      <c r="I241" s="380">
        <v>0</v>
      </c>
      <c r="J241" s="356">
        <v>0</v>
      </c>
      <c r="K241" s="356">
        <v>0</v>
      </c>
      <c r="L241" s="380">
        <v>0</v>
      </c>
      <c r="M241" s="356">
        <v>0</v>
      </c>
      <c r="N241" s="356">
        <v>0</v>
      </c>
      <c r="O241" s="380">
        <v>0</v>
      </c>
      <c r="P241" s="356">
        <v>0</v>
      </c>
      <c r="Q241" s="356">
        <v>0</v>
      </c>
      <c r="S241" s="5"/>
      <c r="T241" s="5"/>
      <c r="U241" s="5"/>
      <c r="V241" s="5"/>
      <c r="W241" s="5"/>
      <c r="X241" s="5"/>
      <c r="Y241" s="5"/>
      <c r="Z241" s="5"/>
      <c r="AA241" s="5"/>
      <c r="AB241" s="5"/>
      <c r="AC241" s="5"/>
      <c r="AD241" s="5"/>
      <c r="AE241" s="5"/>
      <c r="AF241" s="5"/>
      <c r="AG241" s="5"/>
      <c r="AH241" s="5"/>
    </row>
    <row r="242" spans="1:34" ht="21" customHeight="1" x14ac:dyDescent="0.25">
      <c r="A242" s="39">
        <v>13013</v>
      </c>
      <c r="B242" s="269" t="s">
        <v>830</v>
      </c>
      <c r="C242" s="380">
        <v>0</v>
      </c>
      <c r="D242" s="380">
        <v>0</v>
      </c>
      <c r="E242" s="380">
        <v>0</v>
      </c>
      <c r="F242" s="380">
        <v>0</v>
      </c>
      <c r="G242" s="356">
        <v>0</v>
      </c>
      <c r="H242" s="356">
        <v>0</v>
      </c>
      <c r="I242" s="380">
        <v>0</v>
      </c>
      <c r="J242" s="356">
        <v>0</v>
      </c>
      <c r="K242" s="356">
        <v>0</v>
      </c>
      <c r="L242" s="380">
        <v>0</v>
      </c>
      <c r="M242" s="356">
        <v>0</v>
      </c>
      <c r="N242" s="356">
        <v>0</v>
      </c>
      <c r="O242" s="380">
        <v>0</v>
      </c>
      <c r="P242" s="356" t="s">
        <v>122</v>
      </c>
      <c r="Q242" s="356">
        <v>0</v>
      </c>
      <c r="S242" s="5"/>
      <c r="T242" s="5"/>
      <c r="U242" s="5"/>
      <c r="V242" s="5"/>
      <c r="W242" s="5"/>
      <c r="X242" s="5"/>
      <c r="Y242" s="5"/>
      <c r="Z242" s="5"/>
      <c r="AA242" s="5"/>
      <c r="AB242" s="5"/>
      <c r="AC242" s="5"/>
      <c r="AD242" s="5"/>
      <c r="AE242" s="5"/>
      <c r="AF242" s="5"/>
      <c r="AG242" s="5"/>
      <c r="AH242" s="5"/>
    </row>
    <row r="243" spans="1:34" ht="21" customHeight="1" x14ac:dyDescent="0.25">
      <c r="A243" s="39">
        <v>13016</v>
      </c>
      <c r="B243" s="269" t="s">
        <v>831</v>
      </c>
      <c r="C243" s="380">
        <v>0</v>
      </c>
      <c r="D243" s="380">
        <v>0</v>
      </c>
      <c r="E243" s="380">
        <v>0</v>
      </c>
      <c r="F243" s="380">
        <v>0</v>
      </c>
      <c r="G243" s="356">
        <v>0</v>
      </c>
      <c r="H243" s="356">
        <v>0</v>
      </c>
      <c r="I243" s="380">
        <v>0</v>
      </c>
      <c r="J243" s="356" t="s">
        <v>122</v>
      </c>
      <c r="K243" s="356" t="s">
        <v>122</v>
      </c>
      <c r="L243" s="380">
        <v>0</v>
      </c>
      <c r="M243" s="356">
        <v>0</v>
      </c>
      <c r="N243" s="356">
        <v>0</v>
      </c>
      <c r="O243" s="380">
        <v>0</v>
      </c>
      <c r="P243" s="356">
        <v>0</v>
      </c>
      <c r="Q243" s="356">
        <v>0</v>
      </c>
      <c r="S243" s="5"/>
      <c r="T243" s="5"/>
      <c r="U243" s="5"/>
      <c r="V243" s="5"/>
      <c r="W243" s="5"/>
      <c r="X243" s="5"/>
      <c r="Y243" s="5"/>
      <c r="Z243" s="5"/>
      <c r="AA243" s="5"/>
      <c r="AB243" s="5"/>
      <c r="AC243" s="5"/>
      <c r="AD243" s="5"/>
      <c r="AE243" s="5"/>
      <c r="AF243" s="5"/>
      <c r="AG243" s="5"/>
      <c r="AH243" s="5"/>
    </row>
    <row r="244" spans="1:34" ht="21" customHeight="1" x14ac:dyDescent="0.25">
      <c r="A244" s="39">
        <v>13018</v>
      </c>
      <c r="B244" s="269" t="s">
        <v>832</v>
      </c>
      <c r="C244" s="380">
        <v>0</v>
      </c>
      <c r="D244" s="380">
        <v>0</v>
      </c>
      <c r="E244" s="380">
        <v>0</v>
      </c>
      <c r="F244" s="380">
        <v>0</v>
      </c>
      <c r="G244" s="356">
        <v>0</v>
      </c>
      <c r="H244" s="356">
        <v>0</v>
      </c>
      <c r="I244" s="380">
        <v>0</v>
      </c>
      <c r="J244" s="356">
        <v>0</v>
      </c>
      <c r="K244" s="356">
        <v>0</v>
      </c>
      <c r="L244" s="380">
        <v>0</v>
      </c>
      <c r="M244" s="356">
        <v>0</v>
      </c>
      <c r="N244" s="356">
        <v>0</v>
      </c>
      <c r="O244" s="380">
        <v>0</v>
      </c>
      <c r="P244" s="356">
        <v>0</v>
      </c>
      <c r="Q244" s="356">
        <v>0</v>
      </c>
      <c r="S244" s="5"/>
      <c r="T244" s="5"/>
      <c r="U244" s="5"/>
      <c r="V244" s="5"/>
      <c r="W244" s="5"/>
      <c r="X244" s="5"/>
      <c r="Y244" s="5"/>
      <c r="Z244" s="5"/>
      <c r="AA244" s="5"/>
      <c r="AB244" s="5"/>
      <c r="AC244" s="5"/>
      <c r="AD244" s="5"/>
      <c r="AE244" s="5"/>
      <c r="AF244" s="5"/>
      <c r="AG244" s="5"/>
      <c r="AH244" s="5"/>
    </row>
    <row r="245" spans="1:34" ht="21" customHeight="1" x14ac:dyDescent="0.25">
      <c r="A245" s="39">
        <v>13019</v>
      </c>
      <c r="B245" s="269" t="s">
        <v>833</v>
      </c>
      <c r="C245" s="380">
        <v>0</v>
      </c>
      <c r="D245" s="380">
        <v>0</v>
      </c>
      <c r="E245" s="380">
        <v>0</v>
      </c>
      <c r="F245" s="380">
        <v>0</v>
      </c>
      <c r="G245" s="356" t="s">
        <v>122</v>
      </c>
      <c r="H245" s="356">
        <v>0</v>
      </c>
      <c r="I245" s="380">
        <v>0</v>
      </c>
      <c r="J245" s="356">
        <v>0</v>
      </c>
      <c r="K245" s="356">
        <v>0</v>
      </c>
      <c r="L245" s="380">
        <v>0</v>
      </c>
      <c r="M245" s="356">
        <v>0</v>
      </c>
      <c r="N245" s="356">
        <v>0</v>
      </c>
      <c r="O245" s="380">
        <v>0</v>
      </c>
      <c r="P245" s="356" t="s">
        <v>122</v>
      </c>
      <c r="Q245" s="356">
        <v>0</v>
      </c>
      <c r="S245" s="5"/>
      <c r="T245" s="5"/>
      <c r="U245" s="5"/>
      <c r="V245" s="5"/>
      <c r="W245" s="5"/>
      <c r="X245" s="5"/>
      <c r="Y245" s="5"/>
      <c r="Z245" s="5"/>
      <c r="AA245" s="5"/>
      <c r="AB245" s="5"/>
      <c r="AC245" s="5"/>
      <c r="AD245" s="5"/>
      <c r="AE245" s="5"/>
      <c r="AF245" s="5"/>
      <c r="AG245" s="5"/>
      <c r="AH245" s="5"/>
    </row>
    <row r="246" spans="1:34" ht="21" customHeight="1" x14ac:dyDescent="0.25">
      <c r="A246" s="39">
        <v>13020</v>
      </c>
      <c r="B246" s="269" t="s">
        <v>834</v>
      </c>
      <c r="C246" s="380">
        <v>0</v>
      </c>
      <c r="D246" s="380">
        <v>0</v>
      </c>
      <c r="E246" s="380">
        <v>0</v>
      </c>
      <c r="F246" s="380">
        <v>0</v>
      </c>
      <c r="G246" s="356" t="s">
        <v>122</v>
      </c>
      <c r="H246" s="356">
        <v>0</v>
      </c>
      <c r="I246" s="380">
        <v>0</v>
      </c>
      <c r="J246" s="356" t="s">
        <v>122</v>
      </c>
      <c r="K246" s="356">
        <v>0</v>
      </c>
      <c r="L246" s="380">
        <v>0</v>
      </c>
      <c r="M246" s="356">
        <v>0</v>
      </c>
      <c r="N246" s="356">
        <v>0</v>
      </c>
      <c r="O246" s="380">
        <v>0</v>
      </c>
      <c r="P246" s="356">
        <v>0</v>
      </c>
      <c r="Q246" s="356">
        <v>0</v>
      </c>
      <c r="S246" s="5"/>
      <c r="T246" s="5"/>
      <c r="U246" s="5"/>
      <c r="V246" s="5"/>
      <c r="W246" s="5"/>
      <c r="X246" s="5"/>
      <c r="Y246" s="5"/>
      <c r="Z246" s="5"/>
      <c r="AA246" s="5"/>
      <c r="AB246" s="5"/>
      <c r="AC246" s="5"/>
      <c r="AD246" s="5"/>
      <c r="AE246" s="5"/>
      <c r="AF246" s="5"/>
      <c r="AG246" s="5"/>
      <c r="AH246" s="5"/>
    </row>
    <row r="247" spans="1:34" ht="21" customHeight="1" x14ac:dyDescent="0.25">
      <c r="A247" s="39">
        <v>13050</v>
      </c>
      <c r="B247" s="269" t="s">
        <v>1396</v>
      </c>
      <c r="C247" s="380">
        <v>0</v>
      </c>
      <c r="D247" s="380">
        <v>0</v>
      </c>
      <c r="E247" s="380">
        <v>0</v>
      </c>
      <c r="F247" s="380">
        <v>0</v>
      </c>
      <c r="G247" s="356">
        <v>0</v>
      </c>
      <c r="H247" s="356">
        <v>0</v>
      </c>
      <c r="I247" s="380">
        <v>0</v>
      </c>
      <c r="J247" s="356">
        <v>0</v>
      </c>
      <c r="K247" s="356">
        <v>0</v>
      </c>
      <c r="L247" s="380">
        <v>0</v>
      </c>
      <c r="M247" s="356">
        <v>0</v>
      </c>
      <c r="N247" s="356">
        <v>0</v>
      </c>
      <c r="O247" s="380">
        <v>0</v>
      </c>
      <c r="P247" s="356">
        <v>0</v>
      </c>
      <c r="Q247" s="356">
        <v>0</v>
      </c>
      <c r="S247" s="5"/>
      <c r="T247" s="5"/>
      <c r="U247" s="5"/>
      <c r="V247" s="5"/>
      <c r="W247" s="5"/>
      <c r="X247" s="5"/>
      <c r="Y247" s="5"/>
      <c r="Z247" s="5"/>
      <c r="AA247" s="5"/>
      <c r="AB247" s="5"/>
      <c r="AC247" s="5"/>
      <c r="AD247" s="5"/>
      <c r="AE247" s="5"/>
      <c r="AF247" s="5"/>
      <c r="AG247" s="5"/>
      <c r="AH247" s="5"/>
    </row>
    <row r="248" spans="1:34" ht="21" customHeight="1" x14ac:dyDescent="0.25">
      <c r="A248" s="39">
        <v>13051</v>
      </c>
      <c r="B248" s="269" t="s">
        <v>1397</v>
      </c>
      <c r="C248" s="380">
        <v>0</v>
      </c>
      <c r="D248" s="380">
        <v>0</v>
      </c>
      <c r="E248" s="380">
        <v>0</v>
      </c>
      <c r="F248" s="380">
        <v>0</v>
      </c>
      <c r="G248" s="356">
        <v>0</v>
      </c>
      <c r="H248" s="356">
        <v>0</v>
      </c>
      <c r="I248" s="380">
        <v>0</v>
      </c>
      <c r="J248" s="356">
        <v>0</v>
      </c>
      <c r="K248" s="356">
        <v>0</v>
      </c>
      <c r="L248" s="380">
        <v>0</v>
      </c>
      <c r="M248" s="356">
        <v>0</v>
      </c>
      <c r="N248" s="356">
        <v>0</v>
      </c>
      <c r="O248" s="380">
        <v>0</v>
      </c>
      <c r="P248" s="356">
        <v>0</v>
      </c>
      <c r="Q248" s="356">
        <v>0</v>
      </c>
      <c r="S248" s="5"/>
      <c r="T248" s="5"/>
      <c r="U248" s="5"/>
      <c r="V248" s="5"/>
      <c r="W248" s="5"/>
      <c r="X248" s="5"/>
      <c r="Y248" s="5"/>
      <c r="Z248" s="5"/>
      <c r="AA248" s="5"/>
      <c r="AB248" s="5"/>
      <c r="AC248" s="5"/>
      <c r="AD248" s="5"/>
      <c r="AE248" s="5"/>
      <c r="AF248" s="5"/>
      <c r="AG248" s="5"/>
      <c r="AH248" s="5"/>
    </row>
    <row r="249" spans="1:34" ht="21" customHeight="1" x14ac:dyDescent="0.25">
      <c r="A249" s="39">
        <v>13098</v>
      </c>
      <c r="B249" s="269" t="s">
        <v>838</v>
      </c>
      <c r="C249" s="380">
        <v>0</v>
      </c>
      <c r="D249" s="380">
        <v>0</v>
      </c>
      <c r="E249" s="380">
        <v>0</v>
      </c>
      <c r="F249" s="380">
        <v>0</v>
      </c>
      <c r="G249" s="356">
        <v>0</v>
      </c>
      <c r="H249" s="356">
        <v>0</v>
      </c>
      <c r="I249" s="380">
        <v>0</v>
      </c>
      <c r="J249" s="356">
        <v>0</v>
      </c>
      <c r="K249" s="356">
        <v>0</v>
      </c>
      <c r="L249" s="380">
        <v>0</v>
      </c>
      <c r="M249" s="356">
        <v>0</v>
      </c>
      <c r="N249" s="356">
        <v>0</v>
      </c>
      <c r="O249" s="380">
        <v>0</v>
      </c>
      <c r="P249" s="356">
        <v>0</v>
      </c>
      <c r="Q249" s="356">
        <v>0</v>
      </c>
      <c r="S249" s="5"/>
      <c r="T249" s="5"/>
      <c r="U249" s="5"/>
      <c r="V249" s="5"/>
      <c r="W249" s="5"/>
      <c r="X249" s="5"/>
      <c r="Y249" s="5"/>
      <c r="Z249" s="5"/>
      <c r="AA249" s="5"/>
      <c r="AB249" s="5"/>
      <c r="AC249" s="5"/>
      <c r="AD249" s="5"/>
      <c r="AE249" s="5"/>
      <c r="AF249" s="5"/>
      <c r="AG249" s="5"/>
      <c r="AH249" s="5"/>
    </row>
    <row r="250" spans="1:34" ht="21" customHeight="1" x14ac:dyDescent="0.25">
      <c r="A250" s="39">
        <v>14003</v>
      </c>
      <c r="B250" s="269" t="s">
        <v>839</v>
      </c>
      <c r="C250" s="380">
        <v>0</v>
      </c>
      <c r="D250" s="380">
        <v>0</v>
      </c>
      <c r="E250" s="380">
        <v>0</v>
      </c>
      <c r="F250" s="380">
        <v>0</v>
      </c>
      <c r="G250" s="356">
        <v>0</v>
      </c>
      <c r="H250" s="356">
        <v>0</v>
      </c>
      <c r="I250" s="380">
        <v>0</v>
      </c>
      <c r="J250" s="356">
        <v>0</v>
      </c>
      <c r="K250" s="356">
        <v>0</v>
      </c>
      <c r="L250" s="380">
        <v>0</v>
      </c>
      <c r="M250" s="356">
        <v>0</v>
      </c>
      <c r="N250" s="356">
        <v>0</v>
      </c>
      <c r="O250" s="380">
        <v>0</v>
      </c>
      <c r="P250" s="356">
        <v>0</v>
      </c>
      <c r="Q250" s="356">
        <v>0</v>
      </c>
      <c r="S250" s="5"/>
      <c r="T250" s="5"/>
      <c r="U250" s="5"/>
      <c r="V250" s="5"/>
      <c r="W250" s="5"/>
      <c r="X250" s="5"/>
      <c r="Y250" s="5"/>
      <c r="Z250" s="5"/>
      <c r="AA250" s="5"/>
      <c r="AB250" s="5"/>
      <c r="AC250" s="5"/>
      <c r="AD250" s="5"/>
      <c r="AE250" s="5"/>
      <c r="AF250" s="5"/>
      <c r="AG250" s="5"/>
      <c r="AH250" s="5"/>
    </row>
    <row r="251" spans="1:34" ht="21" customHeight="1" x14ac:dyDescent="0.25">
      <c r="A251" s="39">
        <v>14004</v>
      </c>
      <c r="B251" s="269" t="s">
        <v>840</v>
      </c>
      <c r="C251" s="380">
        <v>115</v>
      </c>
      <c r="D251" s="380">
        <v>115</v>
      </c>
      <c r="E251" s="380">
        <v>0</v>
      </c>
      <c r="F251" s="380">
        <v>25</v>
      </c>
      <c r="G251" s="356">
        <v>25</v>
      </c>
      <c r="H251" s="356">
        <v>0</v>
      </c>
      <c r="I251" s="380">
        <v>69</v>
      </c>
      <c r="J251" s="356">
        <v>69</v>
      </c>
      <c r="K251" s="356" t="s">
        <v>122</v>
      </c>
      <c r="L251" s="380">
        <v>21</v>
      </c>
      <c r="M251" s="356">
        <v>21</v>
      </c>
      <c r="N251" s="356" t="s">
        <v>122</v>
      </c>
      <c r="O251" s="380">
        <v>27</v>
      </c>
      <c r="P251" s="356">
        <v>27</v>
      </c>
      <c r="Q251" s="356" t="s">
        <v>122</v>
      </c>
      <c r="S251" s="5"/>
      <c r="T251" s="5"/>
      <c r="U251" s="5"/>
      <c r="V251" s="5"/>
      <c r="W251" s="5"/>
      <c r="X251" s="5"/>
      <c r="Y251" s="5"/>
      <c r="Z251" s="5"/>
      <c r="AA251" s="5"/>
      <c r="AB251" s="5"/>
      <c r="AC251" s="5"/>
      <c r="AD251" s="5"/>
      <c r="AE251" s="5"/>
      <c r="AF251" s="5"/>
      <c r="AG251" s="5"/>
      <c r="AH251" s="5"/>
    </row>
    <row r="252" spans="1:34" ht="21" customHeight="1" x14ac:dyDescent="0.25">
      <c r="A252" s="39">
        <v>14005</v>
      </c>
      <c r="B252" s="269" t="s">
        <v>841</v>
      </c>
      <c r="C252" s="380">
        <v>0</v>
      </c>
      <c r="D252" s="380">
        <v>0</v>
      </c>
      <c r="E252" s="380">
        <v>0</v>
      </c>
      <c r="F252" s="380">
        <v>0</v>
      </c>
      <c r="G252" s="356">
        <v>0</v>
      </c>
      <c r="H252" s="356">
        <v>0</v>
      </c>
      <c r="I252" s="380">
        <v>0</v>
      </c>
      <c r="J252" s="356" t="s">
        <v>122</v>
      </c>
      <c r="K252" s="356">
        <v>0</v>
      </c>
      <c r="L252" s="380">
        <v>0</v>
      </c>
      <c r="M252" s="356">
        <v>0</v>
      </c>
      <c r="N252" s="356">
        <v>0</v>
      </c>
      <c r="O252" s="380">
        <v>0</v>
      </c>
      <c r="P252" s="356">
        <v>0</v>
      </c>
      <c r="Q252" s="356">
        <v>0</v>
      </c>
      <c r="S252" s="5"/>
      <c r="T252" s="5"/>
      <c r="U252" s="5"/>
      <c r="V252" s="5"/>
      <c r="W252" s="5"/>
      <c r="X252" s="5"/>
      <c r="Y252" s="5"/>
      <c r="Z252" s="5"/>
      <c r="AA252" s="5"/>
      <c r="AB252" s="5"/>
      <c r="AC252" s="5"/>
      <c r="AD252" s="5"/>
      <c r="AE252" s="5"/>
      <c r="AF252" s="5"/>
      <c r="AG252" s="5"/>
      <c r="AH252" s="5"/>
    </row>
    <row r="253" spans="1:34" ht="21" customHeight="1" x14ac:dyDescent="0.25">
      <c r="A253" s="39">
        <v>14006</v>
      </c>
      <c r="B253" s="269" t="s">
        <v>842</v>
      </c>
      <c r="C253" s="380">
        <v>4</v>
      </c>
      <c r="D253" s="380">
        <v>4</v>
      </c>
      <c r="E253" s="380">
        <v>0</v>
      </c>
      <c r="F253" s="380">
        <v>0</v>
      </c>
      <c r="G253" s="356" t="s">
        <v>122</v>
      </c>
      <c r="H253" s="356">
        <v>0</v>
      </c>
      <c r="I253" s="380">
        <v>4</v>
      </c>
      <c r="J253" s="356">
        <v>4</v>
      </c>
      <c r="K253" s="356">
        <v>0</v>
      </c>
      <c r="L253" s="380">
        <v>0</v>
      </c>
      <c r="M253" s="356" t="s">
        <v>122</v>
      </c>
      <c r="N253" s="356">
        <v>0</v>
      </c>
      <c r="O253" s="380">
        <v>6</v>
      </c>
      <c r="P253" s="356">
        <v>6</v>
      </c>
      <c r="Q253" s="356">
        <v>0</v>
      </c>
      <c r="S253" s="5"/>
      <c r="T253" s="5"/>
      <c r="U253" s="5"/>
      <c r="V253" s="5"/>
      <c r="W253" s="5"/>
      <c r="X253" s="5"/>
      <c r="Y253" s="5"/>
      <c r="Z253" s="5"/>
      <c r="AA253" s="5"/>
      <c r="AB253" s="5"/>
      <c r="AC253" s="5"/>
      <c r="AD253" s="5"/>
      <c r="AE253" s="5"/>
      <c r="AF253" s="5"/>
      <c r="AG253" s="5"/>
      <c r="AH253" s="5"/>
    </row>
    <row r="254" spans="1:34" ht="21" customHeight="1" x14ac:dyDescent="0.25">
      <c r="A254" s="39">
        <v>14007</v>
      </c>
      <c r="B254" s="269" t="s">
        <v>843</v>
      </c>
      <c r="C254" s="380">
        <v>4</v>
      </c>
      <c r="D254" s="380">
        <v>4</v>
      </c>
      <c r="E254" s="380">
        <v>0</v>
      </c>
      <c r="F254" s="380">
        <v>0</v>
      </c>
      <c r="G254" s="356" t="s">
        <v>122</v>
      </c>
      <c r="H254" s="356">
        <v>0</v>
      </c>
      <c r="I254" s="380">
        <v>0</v>
      </c>
      <c r="J254" s="356" t="s">
        <v>122</v>
      </c>
      <c r="K254" s="356">
        <v>0</v>
      </c>
      <c r="L254" s="380">
        <v>4</v>
      </c>
      <c r="M254" s="356">
        <v>4</v>
      </c>
      <c r="N254" s="356">
        <v>0</v>
      </c>
      <c r="O254" s="380">
        <v>7</v>
      </c>
      <c r="P254" s="356">
        <v>7</v>
      </c>
      <c r="Q254" s="356" t="s">
        <v>122</v>
      </c>
      <c r="S254" s="5"/>
      <c r="T254" s="5"/>
      <c r="U254" s="5"/>
      <c r="V254" s="5"/>
      <c r="W254" s="5"/>
      <c r="X254" s="5"/>
      <c r="Y254" s="5"/>
      <c r="Z254" s="5"/>
      <c r="AA254" s="5"/>
      <c r="AB254" s="5"/>
      <c r="AC254" s="5"/>
      <c r="AD254" s="5"/>
      <c r="AE254" s="5"/>
      <c r="AF254" s="5"/>
      <c r="AG254" s="5"/>
      <c r="AH254" s="5"/>
    </row>
    <row r="255" spans="1:34" ht="21" customHeight="1" x14ac:dyDescent="0.25">
      <c r="A255" s="39">
        <v>14008</v>
      </c>
      <c r="B255" s="269" t="s">
        <v>844</v>
      </c>
      <c r="C255" s="380">
        <v>54</v>
      </c>
      <c r="D255" s="380">
        <v>54</v>
      </c>
      <c r="E255" s="380">
        <v>0</v>
      </c>
      <c r="F255" s="380">
        <v>8</v>
      </c>
      <c r="G255" s="356">
        <v>8</v>
      </c>
      <c r="H255" s="356">
        <v>0</v>
      </c>
      <c r="I255" s="380">
        <v>38</v>
      </c>
      <c r="J255" s="356">
        <v>38</v>
      </c>
      <c r="K255" s="356" t="s">
        <v>122</v>
      </c>
      <c r="L255" s="380">
        <v>8</v>
      </c>
      <c r="M255" s="356">
        <v>8</v>
      </c>
      <c r="N255" s="356">
        <v>0</v>
      </c>
      <c r="O255" s="380">
        <v>16</v>
      </c>
      <c r="P255" s="356">
        <v>16</v>
      </c>
      <c r="Q255" s="356">
        <v>0</v>
      </c>
      <c r="S255" s="5"/>
      <c r="T255" s="5"/>
      <c r="U255" s="5"/>
      <c r="V255" s="5"/>
      <c r="W255" s="5"/>
      <c r="X255" s="5"/>
      <c r="Y255" s="5"/>
      <c r="Z255" s="5"/>
      <c r="AA255" s="5"/>
      <c r="AB255" s="5"/>
      <c r="AC255" s="5"/>
      <c r="AD255" s="5"/>
      <c r="AE255" s="5"/>
      <c r="AF255" s="5"/>
      <c r="AG255" s="5"/>
      <c r="AH255" s="5"/>
    </row>
    <row r="256" spans="1:34" ht="21" customHeight="1" x14ac:dyDescent="0.25">
      <c r="A256" s="39">
        <v>14009</v>
      </c>
      <c r="B256" s="269" t="s">
        <v>845</v>
      </c>
      <c r="C256" s="380">
        <v>26</v>
      </c>
      <c r="D256" s="380">
        <v>26</v>
      </c>
      <c r="E256" s="380">
        <v>0</v>
      </c>
      <c r="F256" s="380">
        <v>6</v>
      </c>
      <c r="G256" s="356">
        <v>6</v>
      </c>
      <c r="H256" s="356">
        <v>0</v>
      </c>
      <c r="I256" s="380">
        <v>20</v>
      </c>
      <c r="J256" s="356">
        <v>20</v>
      </c>
      <c r="K256" s="356" t="s">
        <v>122</v>
      </c>
      <c r="L256" s="380">
        <v>0</v>
      </c>
      <c r="M256" s="356" t="s">
        <v>122</v>
      </c>
      <c r="N256" s="356">
        <v>0</v>
      </c>
      <c r="O256" s="380">
        <v>8</v>
      </c>
      <c r="P256" s="356">
        <v>8</v>
      </c>
      <c r="Q256" s="356">
        <v>0</v>
      </c>
      <c r="S256" s="5"/>
      <c r="T256" s="5"/>
      <c r="U256" s="5"/>
      <c r="V256" s="5"/>
      <c r="W256" s="5"/>
      <c r="X256" s="5"/>
      <c r="Y256" s="5"/>
      <c r="Z256" s="5"/>
      <c r="AA256" s="5"/>
      <c r="AB256" s="5"/>
      <c r="AC256" s="5"/>
      <c r="AD256" s="5"/>
      <c r="AE256" s="5"/>
      <c r="AF256" s="5"/>
      <c r="AG256" s="5"/>
      <c r="AH256" s="5"/>
    </row>
    <row r="257" spans="1:34" ht="21" customHeight="1" x14ac:dyDescent="0.25">
      <c r="A257" s="39">
        <v>14020</v>
      </c>
      <c r="B257" s="269" t="s">
        <v>1398</v>
      </c>
      <c r="C257" s="380">
        <v>36</v>
      </c>
      <c r="D257" s="380">
        <v>31</v>
      </c>
      <c r="E257" s="380">
        <v>5</v>
      </c>
      <c r="F257" s="380">
        <v>0</v>
      </c>
      <c r="G257" s="356" t="s">
        <v>122</v>
      </c>
      <c r="H257" s="356" t="s">
        <v>122</v>
      </c>
      <c r="I257" s="380">
        <v>36</v>
      </c>
      <c r="J257" s="356">
        <v>31</v>
      </c>
      <c r="K257" s="356">
        <v>5</v>
      </c>
      <c r="L257" s="380">
        <v>0</v>
      </c>
      <c r="M257" s="356" t="s">
        <v>122</v>
      </c>
      <c r="N257" s="356">
        <v>0</v>
      </c>
      <c r="O257" s="380">
        <v>0</v>
      </c>
      <c r="P257" s="356" t="s">
        <v>122</v>
      </c>
      <c r="Q257" s="356" t="s">
        <v>122</v>
      </c>
      <c r="S257" s="5"/>
      <c r="T257" s="5"/>
      <c r="U257" s="5"/>
      <c r="V257" s="5"/>
      <c r="W257" s="5"/>
      <c r="X257" s="5"/>
      <c r="Y257" s="5"/>
      <c r="Z257" s="5"/>
      <c r="AA257" s="5"/>
      <c r="AB257" s="5"/>
      <c r="AC257" s="5"/>
      <c r="AD257" s="5"/>
      <c r="AE257" s="5"/>
      <c r="AF257" s="5"/>
      <c r="AG257" s="5"/>
      <c r="AH257" s="5"/>
    </row>
    <row r="258" spans="1:34" ht="21" customHeight="1" x14ac:dyDescent="0.25">
      <c r="A258" s="39">
        <v>14021</v>
      </c>
      <c r="B258" s="269" t="s">
        <v>847</v>
      </c>
      <c r="C258" s="380">
        <v>0</v>
      </c>
      <c r="D258" s="380">
        <v>0</v>
      </c>
      <c r="E258" s="380">
        <v>0</v>
      </c>
      <c r="F258" s="380">
        <v>0</v>
      </c>
      <c r="G258" s="356">
        <v>0</v>
      </c>
      <c r="H258" s="356">
        <v>0</v>
      </c>
      <c r="I258" s="380">
        <v>0</v>
      </c>
      <c r="J258" s="356">
        <v>0</v>
      </c>
      <c r="K258" s="356">
        <v>0</v>
      </c>
      <c r="L258" s="380">
        <v>0</v>
      </c>
      <c r="M258" s="356">
        <v>0</v>
      </c>
      <c r="N258" s="356">
        <v>0</v>
      </c>
      <c r="O258" s="380">
        <v>0</v>
      </c>
      <c r="P258" s="356">
        <v>0</v>
      </c>
      <c r="Q258" s="356">
        <v>0</v>
      </c>
      <c r="S258" s="5"/>
      <c r="T258" s="5"/>
      <c r="U258" s="5"/>
      <c r="V258" s="5"/>
      <c r="W258" s="5"/>
      <c r="X258" s="5"/>
      <c r="Y258" s="5"/>
      <c r="Z258" s="5"/>
      <c r="AA258" s="5"/>
      <c r="AB258" s="5"/>
      <c r="AC258" s="5"/>
      <c r="AD258" s="5"/>
      <c r="AE258" s="5"/>
      <c r="AF258" s="5"/>
      <c r="AG258" s="5"/>
      <c r="AH258" s="5"/>
    </row>
    <row r="259" spans="1:34" ht="21" customHeight="1" x14ac:dyDescent="0.25">
      <c r="A259" s="39">
        <v>14051</v>
      </c>
      <c r="B259" s="269" t="s">
        <v>848</v>
      </c>
      <c r="C259" s="380">
        <v>0</v>
      </c>
      <c r="D259" s="380">
        <v>0</v>
      </c>
      <c r="E259" s="380">
        <v>0</v>
      </c>
      <c r="F259" s="380">
        <v>0</v>
      </c>
      <c r="G259" s="356" t="s">
        <v>122</v>
      </c>
      <c r="H259" s="356">
        <v>0</v>
      </c>
      <c r="I259" s="380">
        <v>0</v>
      </c>
      <c r="J259" s="356">
        <v>0</v>
      </c>
      <c r="K259" s="356">
        <v>0</v>
      </c>
      <c r="L259" s="380">
        <v>0</v>
      </c>
      <c r="M259" s="356">
        <v>0</v>
      </c>
      <c r="N259" s="356">
        <v>0</v>
      </c>
      <c r="O259" s="380">
        <v>0</v>
      </c>
      <c r="P259" s="356" t="s">
        <v>122</v>
      </c>
      <c r="Q259" s="356">
        <v>0</v>
      </c>
      <c r="S259" s="5"/>
      <c r="T259" s="5"/>
      <c r="U259" s="5"/>
      <c r="V259" s="5"/>
      <c r="W259" s="5"/>
      <c r="X259" s="5"/>
      <c r="Y259" s="5"/>
      <c r="Z259" s="5"/>
      <c r="AA259" s="5"/>
      <c r="AB259" s="5"/>
      <c r="AC259" s="5"/>
      <c r="AD259" s="5"/>
      <c r="AE259" s="5"/>
      <c r="AF259" s="5"/>
      <c r="AG259" s="5"/>
      <c r="AH259" s="5"/>
    </row>
    <row r="260" spans="1:34" ht="21" customHeight="1" x14ac:dyDescent="0.25">
      <c r="A260" s="39">
        <v>14052</v>
      </c>
      <c r="B260" s="269" t="s">
        <v>849</v>
      </c>
      <c r="C260" s="380">
        <v>1891</v>
      </c>
      <c r="D260" s="380">
        <v>1816</v>
      </c>
      <c r="E260" s="380">
        <v>75</v>
      </c>
      <c r="F260" s="380">
        <v>402</v>
      </c>
      <c r="G260" s="356">
        <v>385</v>
      </c>
      <c r="H260" s="356">
        <v>17</v>
      </c>
      <c r="I260" s="380">
        <v>919</v>
      </c>
      <c r="J260" s="356">
        <v>885</v>
      </c>
      <c r="K260" s="356">
        <v>34</v>
      </c>
      <c r="L260" s="380">
        <v>570</v>
      </c>
      <c r="M260" s="356">
        <v>546</v>
      </c>
      <c r="N260" s="356">
        <v>24</v>
      </c>
      <c r="O260" s="380">
        <v>821</v>
      </c>
      <c r="P260" s="356">
        <v>782</v>
      </c>
      <c r="Q260" s="356">
        <v>39</v>
      </c>
      <c r="S260" s="5"/>
      <c r="T260" s="5"/>
      <c r="U260" s="5"/>
      <c r="V260" s="5"/>
      <c r="W260" s="5"/>
      <c r="X260" s="5"/>
      <c r="Y260" s="5"/>
      <c r="Z260" s="5"/>
      <c r="AA260" s="5"/>
      <c r="AB260" s="5"/>
      <c r="AC260" s="5"/>
      <c r="AD260" s="5"/>
      <c r="AE260" s="5"/>
      <c r="AF260" s="5"/>
      <c r="AG260" s="5"/>
      <c r="AH260" s="5"/>
    </row>
    <row r="261" spans="1:34" ht="21" customHeight="1" x14ac:dyDescent="0.25">
      <c r="A261" s="39">
        <v>14054</v>
      </c>
      <c r="B261" s="269" t="s">
        <v>1157</v>
      </c>
      <c r="C261" s="380">
        <v>0</v>
      </c>
      <c r="D261" s="380">
        <v>0</v>
      </c>
      <c r="E261" s="380">
        <v>0</v>
      </c>
      <c r="F261" s="380">
        <v>0</v>
      </c>
      <c r="G261" s="356">
        <v>0</v>
      </c>
      <c r="H261" s="356">
        <v>0</v>
      </c>
      <c r="I261" s="380">
        <v>0</v>
      </c>
      <c r="J261" s="356">
        <v>0</v>
      </c>
      <c r="K261" s="356">
        <v>0</v>
      </c>
      <c r="L261" s="380">
        <v>0</v>
      </c>
      <c r="M261" s="356">
        <v>0</v>
      </c>
      <c r="N261" s="356">
        <v>0</v>
      </c>
      <c r="O261" s="380">
        <v>0</v>
      </c>
      <c r="P261" s="356" t="s">
        <v>122</v>
      </c>
      <c r="Q261" s="356">
        <v>0</v>
      </c>
      <c r="S261" s="5"/>
      <c r="T261" s="5"/>
      <c r="U261" s="5"/>
      <c r="V261" s="5"/>
      <c r="W261" s="5"/>
      <c r="X261" s="5"/>
      <c r="Y261" s="5"/>
      <c r="Z261" s="5"/>
      <c r="AA261" s="5"/>
      <c r="AB261" s="5"/>
      <c r="AC261" s="5"/>
      <c r="AD261" s="5"/>
      <c r="AE261" s="5"/>
      <c r="AF261" s="5"/>
      <c r="AG261" s="5"/>
      <c r="AH261" s="5"/>
    </row>
    <row r="262" spans="1:34" ht="21" customHeight="1" x14ac:dyDescent="0.25">
      <c r="A262" s="39">
        <v>18001</v>
      </c>
      <c r="B262" s="269" t="s">
        <v>854</v>
      </c>
      <c r="C262" s="380">
        <v>0</v>
      </c>
      <c r="D262" s="380">
        <v>0</v>
      </c>
      <c r="E262" s="380">
        <v>0</v>
      </c>
      <c r="F262" s="380">
        <v>0</v>
      </c>
      <c r="G262" s="356">
        <v>0</v>
      </c>
      <c r="H262" s="356">
        <v>0</v>
      </c>
      <c r="I262" s="380">
        <v>0</v>
      </c>
      <c r="J262" s="356" t="s">
        <v>122</v>
      </c>
      <c r="K262" s="356">
        <v>0</v>
      </c>
      <c r="L262" s="380">
        <v>0</v>
      </c>
      <c r="M262" s="356" t="s">
        <v>122</v>
      </c>
      <c r="N262" s="356" t="s">
        <v>122</v>
      </c>
      <c r="O262" s="380">
        <v>0</v>
      </c>
      <c r="P262" s="356" t="s">
        <v>122</v>
      </c>
      <c r="Q262" s="356" t="s">
        <v>122</v>
      </c>
      <c r="S262" s="5"/>
      <c r="T262" s="5"/>
      <c r="U262" s="5"/>
      <c r="V262" s="5"/>
      <c r="W262" s="5"/>
      <c r="X262" s="5"/>
      <c r="Y262" s="5"/>
      <c r="Z262" s="5"/>
      <c r="AA262" s="5"/>
      <c r="AB262" s="5"/>
      <c r="AC262" s="5"/>
      <c r="AD262" s="5"/>
      <c r="AE262" s="5"/>
      <c r="AF262" s="5"/>
      <c r="AG262" s="5"/>
      <c r="AH262" s="5"/>
    </row>
    <row r="263" spans="1:34" ht="21" customHeight="1" x14ac:dyDescent="0.25">
      <c r="A263" s="39">
        <v>20002</v>
      </c>
      <c r="B263" s="269" t="s">
        <v>856</v>
      </c>
      <c r="C263" s="380">
        <v>0</v>
      </c>
      <c r="D263" s="380">
        <v>0</v>
      </c>
      <c r="E263" s="380">
        <v>0</v>
      </c>
      <c r="F263" s="380">
        <v>0</v>
      </c>
      <c r="G263" s="356">
        <v>0</v>
      </c>
      <c r="H263" s="356">
        <v>0</v>
      </c>
      <c r="I263" s="380">
        <v>0</v>
      </c>
      <c r="J263" s="356">
        <v>0</v>
      </c>
      <c r="K263" s="356">
        <v>0</v>
      </c>
      <c r="L263" s="380">
        <v>0</v>
      </c>
      <c r="M263" s="356">
        <v>0</v>
      </c>
      <c r="N263" s="356">
        <v>0</v>
      </c>
      <c r="O263" s="380">
        <v>0</v>
      </c>
      <c r="P263" s="356">
        <v>0</v>
      </c>
      <c r="Q263" s="356">
        <v>0</v>
      </c>
      <c r="S263" s="5"/>
      <c r="T263" s="5"/>
      <c r="U263" s="5"/>
      <c r="V263" s="5"/>
      <c r="W263" s="5"/>
      <c r="X263" s="5"/>
      <c r="Y263" s="5"/>
      <c r="Z263" s="5"/>
      <c r="AA263" s="5"/>
      <c r="AB263" s="5"/>
      <c r="AC263" s="5"/>
      <c r="AD263" s="5"/>
      <c r="AE263" s="5"/>
      <c r="AF263" s="5"/>
      <c r="AG263" s="5"/>
      <c r="AH263" s="5"/>
    </row>
    <row r="264" spans="1:34" ht="21" customHeight="1" x14ac:dyDescent="0.25">
      <c r="A264" s="39">
        <v>20003</v>
      </c>
      <c r="B264" s="269" t="s">
        <v>1160</v>
      </c>
      <c r="C264" s="380">
        <v>0</v>
      </c>
      <c r="D264" s="380">
        <v>0</v>
      </c>
      <c r="E264" s="380">
        <v>0</v>
      </c>
      <c r="F264" s="380">
        <v>0</v>
      </c>
      <c r="G264" s="356">
        <v>0</v>
      </c>
      <c r="H264" s="356">
        <v>0</v>
      </c>
      <c r="I264" s="380">
        <v>0</v>
      </c>
      <c r="J264" s="356">
        <v>0</v>
      </c>
      <c r="K264" s="356">
        <v>0</v>
      </c>
      <c r="L264" s="380">
        <v>0</v>
      </c>
      <c r="M264" s="356">
        <v>0</v>
      </c>
      <c r="N264" s="356">
        <v>0</v>
      </c>
      <c r="O264" s="380">
        <v>0</v>
      </c>
      <c r="P264" s="356">
        <v>0</v>
      </c>
      <c r="Q264" s="356">
        <v>0</v>
      </c>
      <c r="S264" s="5"/>
      <c r="T264" s="5"/>
      <c r="U264" s="5"/>
      <c r="V264" s="5"/>
      <c r="W264" s="5"/>
      <c r="X264" s="5"/>
      <c r="Y264" s="5"/>
      <c r="Z264" s="5"/>
      <c r="AA264" s="5"/>
      <c r="AB264" s="5"/>
      <c r="AC264" s="5"/>
      <c r="AD264" s="5"/>
      <c r="AE264" s="5"/>
      <c r="AF264" s="5"/>
      <c r="AG264" s="5"/>
      <c r="AH264" s="5"/>
    </row>
    <row r="265" spans="1:34" ht="21" customHeight="1" x14ac:dyDescent="0.25">
      <c r="A265" s="39">
        <v>20004</v>
      </c>
      <c r="B265" s="269" t="s">
        <v>858</v>
      </c>
      <c r="C265" s="380">
        <v>4</v>
      </c>
      <c r="D265" s="380">
        <v>4</v>
      </c>
      <c r="E265" s="380">
        <v>0</v>
      </c>
      <c r="F265" s="380">
        <v>0</v>
      </c>
      <c r="G265" s="356">
        <v>0</v>
      </c>
      <c r="H265" s="356">
        <v>0</v>
      </c>
      <c r="I265" s="380">
        <v>4</v>
      </c>
      <c r="J265" s="356">
        <v>4</v>
      </c>
      <c r="K265" s="356">
        <v>0</v>
      </c>
      <c r="L265" s="380">
        <v>0</v>
      </c>
      <c r="M265" s="356">
        <v>0</v>
      </c>
      <c r="N265" s="356">
        <v>0</v>
      </c>
      <c r="O265" s="380">
        <v>0</v>
      </c>
      <c r="P265" s="356">
        <v>0</v>
      </c>
      <c r="Q265" s="356">
        <v>0</v>
      </c>
      <c r="S265" s="5"/>
      <c r="T265" s="5"/>
      <c r="U265" s="5"/>
      <c r="V265" s="5"/>
      <c r="W265" s="5"/>
      <c r="X265" s="5"/>
      <c r="Y265" s="5"/>
      <c r="Z265" s="5"/>
      <c r="AA265" s="5"/>
      <c r="AB265" s="5"/>
      <c r="AC265" s="5"/>
      <c r="AD265" s="5"/>
      <c r="AE265" s="5"/>
      <c r="AF265" s="5"/>
      <c r="AG265" s="5"/>
      <c r="AH265" s="5"/>
    </row>
    <row r="266" spans="1:34" ht="21" customHeight="1" x14ac:dyDescent="0.25">
      <c r="A266" s="39">
        <v>20099</v>
      </c>
      <c r="B266" s="269" t="s">
        <v>1161</v>
      </c>
      <c r="C266" s="380">
        <v>0</v>
      </c>
      <c r="D266" s="380">
        <v>0</v>
      </c>
      <c r="E266" s="380">
        <v>0</v>
      </c>
      <c r="F266" s="380">
        <v>0</v>
      </c>
      <c r="G266" s="356">
        <v>0</v>
      </c>
      <c r="H266" s="356">
        <v>0</v>
      </c>
      <c r="I266" s="380">
        <v>0</v>
      </c>
      <c r="J266" s="356">
        <v>0</v>
      </c>
      <c r="K266" s="356">
        <v>0</v>
      </c>
      <c r="L266" s="380">
        <v>0</v>
      </c>
      <c r="M266" s="356">
        <v>0</v>
      </c>
      <c r="N266" s="356">
        <v>0</v>
      </c>
      <c r="O266" s="380">
        <v>0</v>
      </c>
      <c r="P266" s="356">
        <v>0</v>
      </c>
      <c r="Q266" s="356">
        <v>0</v>
      </c>
      <c r="S266" s="5"/>
      <c r="T266" s="5"/>
      <c r="U266" s="5"/>
      <c r="V266" s="5"/>
      <c r="W266" s="5"/>
      <c r="X266" s="5"/>
      <c r="Y266" s="5"/>
      <c r="Z266" s="5"/>
      <c r="AA266" s="5"/>
      <c r="AB266" s="5"/>
      <c r="AC266" s="5"/>
      <c r="AD266" s="5"/>
      <c r="AE266" s="5"/>
      <c r="AF266" s="5"/>
      <c r="AG266" s="5"/>
      <c r="AH266" s="5"/>
    </row>
    <row r="267" spans="1:34" ht="21" customHeight="1" x14ac:dyDescent="0.25">
      <c r="A267" s="39"/>
      <c r="B267" s="268" t="s">
        <v>991</v>
      </c>
      <c r="C267" s="380">
        <v>1122</v>
      </c>
      <c r="D267" s="380">
        <v>1037</v>
      </c>
      <c r="E267" s="380">
        <v>85</v>
      </c>
      <c r="F267" s="380">
        <v>250</v>
      </c>
      <c r="G267" s="380">
        <v>232</v>
      </c>
      <c r="H267" s="380">
        <v>18</v>
      </c>
      <c r="I267" s="380">
        <v>553</v>
      </c>
      <c r="J267" s="380">
        <v>502</v>
      </c>
      <c r="K267" s="380">
        <v>51</v>
      </c>
      <c r="L267" s="380">
        <v>319</v>
      </c>
      <c r="M267" s="380">
        <v>303</v>
      </c>
      <c r="N267" s="380">
        <v>16</v>
      </c>
      <c r="O267" s="380">
        <v>812</v>
      </c>
      <c r="P267" s="380">
        <v>710</v>
      </c>
      <c r="Q267" s="380">
        <v>102</v>
      </c>
      <c r="S267" s="5"/>
      <c r="T267" s="5"/>
      <c r="U267" s="5"/>
      <c r="V267" s="5"/>
      <c r="W267" s="5"/>
      <c r="X267" s="5"/>
      <c r="Y267" s="5"/>
      <c r="Z267" s="5"/>
      <c r="AA267" s="5"/>
      <c r="AB267" s="5"/>
      <c r="AC267" s="5"/>
      <c r="AD267" s="5"/>
      <c r="AE267" s="5"/>
      <c r="AF267" s="5"/>
      <c r="AG267" s="5"/>
      <c r="AH267" s="5"/>
    </row>
    <row r="268" spans="1:34" ht="21" customHeight="1" x14ac:dyDescent="0.25">
      <c r="A268" s="39">
        <v>509</v>
      </c>
      <c r="B268" s="269" t="s">
        <v>992</v>
      </c>
      <c r="C268" s="380">
        <v>0</v>
      </c>
      <c r="D268" s="380">
        <v>0</v>
      </c>
      <c r="E268" s="380">
        <v>0</v>
      </c>
      <c r="F268" s="380">
        <v>0</v>
      </c>
      <c r="G268" s="356" t="s">
        <v>122</v>
      </c>
      <c r="H268" s="356" t="s">
        <v>122</v>
      </c>
      <c r="I268" s="380">
        <v>0</v>
      </c>
      <c r="J268" s="356" t="s">
        <v>122</v>
      </c>
      <c r="K268" s="356">
        <v>0</v>
      </c>
      <c r="L268" s="380">
        <v>0</v>
      </c>
      <c r="M268" s="356" t="s">
        <v>122</v>
      </c>
      <c r="N268" s="356">
        <v>0</v>
      </c>
      <c r="O268" s="380">
        <v>0</v>
      </c>
      <c r="P268" s="356" t="s">
        <v>122</v>
      </c>
      <c r="Q268" s="356" t="s">
        <v>122</v>
      </c>
      <c r="S268" s="5"/>
      <c r="T268" s="5"/>
      <c r="U268" s="5"/>
      <c r="V268" s="5"/>
      <c r="W268" s="5"/>
      <c r="X268" s="5"/>
      <c r="Y268" s="5"/>
      <c r="Z268" s="5"/>
      <c r="AA268" s="5"/>
      <c r="AB268" s="5"/>
      <c r="AC268" s="5"/>
      <c r="AD268" s="5"/>
      <c r="AE268" s="5"/>
      <c r="AF268" s="5"/>
      <c r="AG268" s="5"/>
      <c r="AH268" s="5"/>
    </row>
    <row r="269" spans="1:34" ht="21" customHeight="1" x14ac:dyDescent="0.25">
      <c r="A269" s="39">
        <v>516</v>
      </c>
      <c r="B269" s="269" t="s">
        <v>993</v>
      </c>
      <c r="C269" s="380">
        <v>0</v>
      </c>
      <c r="D269" s="380">
        <v>0</v>
      </c>
      <c r="E269" s="380">
        <v>0</v>
      </c>
      <c r="F269" s="380">
        <v>0</v>
      </c>
      <c r="G269" s="356" t="s">
        <v>122</v>
      </c>
      <c r="H269" s="356">
        <v>0</v>
      </c>
      <c r="I269" s="380">
        <v>0</v>
      </c>
      <c r="J269" s="356" t="s">
        <v>122</v>
      </c>
      <c r="K269" s="356" t="s">
        <v>122</v>
      </c>
      <c r="L269" s="380">
        <v>0</v>
      </c>
      <c r="M269" s="356" t="s">
        <v>122</v>
      </c>
      <c r="N269" s="356">
        <v>0</v>
      </c>
      <c r="O269" s="380">
        <v>10</v>
      </c>
      <c r="P269" s="356">
        <v>10</v>
      </c>
      <c r="Q269" s="356" t="s">
        <v>122</v>
      </c>
      <c r="S269" s="5"/>
      <c r="T269" s="5"/>
      <c r="U269" s="5"/>
      <c r="V269" s="5"/>
      <c r="W269" s="5"/>
      <c r="X269" s="5"/>
      <c r="Y269" s="5"/>
      <c r="Z269" s="5"/>
      <c r="AA269" s="5"/>
      <c r="AB269" s="5"/>
      <c r="AC269" s="5"/>
      <c r="AD269" s="5"/>
      <c r="AE269" s="5"/>
      <c r="AF269" s="5"/>
      <c r="AG269" s="5"/>
      <c r="AH269" s="5"/>
    </row>
    <row r="270" spans="1:34" ht="21" customHeight="1" x14ac:dyDescent="0.25">
      <c r="A270" s="39">
        <v>519</v>
      </c>
      <c r="B270" s="269" t="s">
        <v>1399</v>
      </c>
      <c r="C270" s="380">
        <v>0</v>
      </c>
      <c r="D270" s="380">
        <v>0</v>
      </c>
      <c r="E270" s="380">
        <v>0</v>
      </c>
      <c r="F270" s="380">
        <v>0</v>
      </c>
      <c r="G270" s="356">
        <v>0</v>
      </c>
      <c r="H270" s="356">
        <v>0</v>
      </c>
      <c r="I270" s="380">
        <v>0</v>
      </c>
      <c r="J270" s="356">
        <v>0</v>
      </c>
      <c r="K270" s="356">
        <v>0</v>
      </c>
      <c r="L270" s="380">
        <v>0</v>
      </c>
      <c r="M270" s="356">
        <v>0</v>
      </c>
      <c r="N270" s="356">
        <v>0</v>
      </c>
      <c r="O270" s="380">
        <v>0</v>
      </c>
      <c r="P270" s="356" t="s">
        <v>122</v>
      </c>
      <c r="Q270" s="356">
        <v>0</v>
      </c>
      <c r="S270" s="5"/>
      <c r="T270" s="5"/>
      <c r="U270" s="5"/>
      <c r="V270" s="5"/>
      <c r="W270" s="5"/>
      <c r="X270" s="5"/>
      <c r="Y270" s="5"/>
      <c r="Z270" s="5"/>
      <c r="AA270" s="5"/>
      <c r="AB270" s="5"/>
      <c r="AC270" s="5"/>
      <c r="AD270" s="5"/>
      <c r="AE270" s="5"/>
      <c r="AF270" s="5"/>
      <c r="AG270" s="5"/>
      <c r="AH270" s="5"/>
    </row>
    <row r="271" spans="1:34" ht="21" customHeight="1" x14ac:dyDescent="0.25">
      <c r="A271" s="39">
        <v>615</v>
      </c>
      <c r="B271" s="269" t="s">
        <v>995</v>
      </c>
      <c r="C271" s="380">
        <v>0</v>
      </c>
      <c r="D271" s="380">
        <v>0</v>
      </c>
      <c r="E271" s="380">
        <v>0</v>
      </c>
      <c r="F271" s="380">
        <v>0</v>
      </c>
      <c r="G271" s="356" t="s">
        <v>122</v>
      </c>
      <c r="H271" s="356">
        <v>0</v>
      </c>
      <c r="I271" s="380">
        <v>0</v>
      </c>
      <c r="J271" s="356">
        <v>0</v>
      </c>
      <c r="K271" s="356">
        <v>0</v>
      </c>
      <c r="L271" s="380">
        <v>0</v>
      </c>
      <c r="M271" s="356" t="s">
        <v>122</v>
      </c>
      <c r="N271" s="356">
        <v>0</v>
      </c>
      <c r="O271" s="380">
        <v>0</v>
      </c>
      <c r="P271" s="356" t="s">
        <v>122</v>
      </c>
      <c r="Q271" s="356">
        <v>0</v>
      </c>
      <c r="S271" s="5"/>
      <c r="T271" s="5"/>
      <c r="U271" s="5"/>
      <c r="V271" s="5"/>
      <c r="W271" s="5"/>
      <c r="X271" s="5"/>
      <c r="Y271" s="5"/>
      <c r="Z271" s="5"/>
      <c r="AA271" s="5"/>
      <c r="AB271" s="5"/>
      <c r="AC271" s="5"/>
      <c r="AD271" s="5"/>
      <c r="AE271" s="5"/>
      <c r="AF271" s="5"/>
      <c r="AG271" s="5"/>
      <c r="AH271" s="5"/>
    </row>
    <row r="272" spans="1:34" ht="21" customHeight="1" x14ac:dyDescent="0.25">
      <c r="A272" s="39">
        <v>12071</v>
      </c>
      <c r="B272" s="269" t="s">
        <v>996</v>
      </c>
      <c r="C272" s="380">
        <v>0</v>
      </c>
      <c r="D272" s="380">
        <v>0</v>
      </c>
      <c r="E272" s="380">
        <v>0</v>
      </c>
      <c r="F272" s="380">
        <v>0</v>
      </c>
      <c r="G272" s="356">
        <v>0</v>
      </c>
      <c r="H272" s="356">
        <v>0</v>
      </c>
      <c r="I272" s="380">
        <v>0</v>
      </c>
      <c r="J272" s="356">
        <v>0</v>
      </c>
      <c r="K272" s="356">
        <v>0</v>
      </c>
      <c r="L272" s="380">
        <v>0</v>
      </c>
      <c r="M272" s="356">
        <v>0</v>
      </c>
      <c r="N272" s="356">
        <v>0</v>
      </c>
      <c r="O272" s="380">
        <v>0</v>
      </c>
      <c r="P272" s="356">
        <v>0</v>
      </c>
      <c r="Q272" s="356">
        <v>0</v>
      </c>
      <c r="S272" s="5"/>
      <c r="T272" s="5"/>
      <c r="U272" s="5"/>
      <c r="V272" s="5"/>
      <c r="W272" s="5"/>
      <c r="X272" s="5"/>
      <c r="Y272" s="5"/>
      <c r="Z272" s="5"/>
      <c r="AA272" s="5"/>
      <c r="AB272" s="5"/>
      <c r="AC272" s="5"/>
      <c r="AD272" s="5"/>
      <c r="AE272" s="5"/>
      <c r="AF272" s="5"/>
      <c r="AG272" s="5"/>
      <c r="AH272" s="5"/>
    </row>
    <row r="273" spans="1:34" ht="21" customHeight="1" x14ac:dyDescent="0.25">
      <c r="A273" s="39">
        <v>12072</v>
      </c>
      <c r="B273" s="269" t="s">
        <v>997</v>
      </c>
      <c r="C273" s="380">
        <v>16</v>
      </c>
      <c r="D273" s="380">
        <v>16</v>
      </c>
      <c r="E273" s="380">
        <v>0</v>
      </c>
      <c r="F273" s="380">
        <v>5</v>
      </c>
      <c r="G273" s="356">
        <v>5</v>
      </c>
      <c r="H273" s="356">
        <v>0</v>
      </c>
      <c r="I273" s="380">
        <v>11</v>
      </c>
      <c r="J273" s="356">
        <v>11</v>
      </c>
      <c r="K273" s="356">
        <v>0</v>
      </c>
      <c r="L273" s="380">
        <v>0</v>
      </c>
      <c r="M273" s="356" t="s">
        <v>122</v>
      </c>
      <c r="N273" s="356">
        <v>0</v>
      </c>
      <c r="O273" s="380">
        <v>19</v>
      </c>
      <c r="P273" s="356">
        <v>19</v>
      </c>
      <c r="Q273" s="356">
        <v>0</v>
      </c>
      <c r="S273" s="5"/>
      <c r="T273" s="5"/>
      <c r="U273" s="5"/>
      <c r="V273" s="5"/>
      <c r="W273" s="5"/>
      <c r="X273" s="5"/>
      <c r="Y273" s="5"/>
      <c r="Z273" s="5"/>
      <c r="AA273" s="5"/>
      <c r="AB273" s="5"/>
      <c r="AC273" s="5"/>
      <c r="AD273" s="5"/>
      <c r="AE273" s="5"/>
      <c r="AF273" s="5"/>
      <c r="AG273" s="5"/>
      <c r="AH273" s="5"/>
    </row>
    <row r="274" spans="1:34" ht="21" customHeight="1" x14ac:dyDescent="0.25">
      <c r="A274" s="39">
        <v>12073</v>
      </c>
      <c r="B274" s="269" t="s">
        <v>998</v>
      </c>
      <c r="C274" s="380">
        <v>125</v>
      </c>
      <c r="D274" s="380">
        <v>118</v>
      </c>
      <c r="E274" s="380">
        <v>7</v>
      </c>
      <c r="F274" s="380">
        <v>31</v>
      </c>
      <c r="G274" s="356">
        <v>31</v>
      </c>
      <c r="H274" s="356" t="s">
        <v>122</v>
      </c>
      <c r="I274" s="380">
        <v>51</v>
      </c>
      <c r="J274" s="356">
        <v>44</v>
      </c>
      <c r="K274" s="356">
        <v>7</v>
      </c>
      <c r="L274" s="380">
        <v>43</v>
      </c>
      <c r="M274" s="356">
        <v>43</v>
      </c>
      <c r="N274" s="356" t="s">
        <v>122</v>
      </c>
      <c r="O274" s="380">
        <v>116</v>
      </c>
      <c r="P274" s="356">
        <v>106</v>
      </c>
      <c r="Q274" s="356">
        <v>10</v>
      </c>
      <c r="S274" s="5"/>
      <c r="T274" s="5"/>
      <c r="U274" s="5"/>
      <c r="V274" s="5"/>
      <c r="W274" s="5"/>
      <c r="X274" s="5"/>
      <c r="Y274" s="5"/>
      <c r="Z274" s="5"/>
      <c r="AA274" s="5"/>
      <c r="AB274" s="5"/>
      <c r="AC274" s="5"/>
      <c r="AD274" s="5"/>
      <c r="AE274" s="5"/>
      <c r="AF274" s="5"/>
      <c r="AG274" s="5"/>
      <c r="AH274" s="5"/>
    </row>
    <row r="275" spans="1:34" ht="21" customHeight="1" x14ac:dyDescent="0.25">
      <c r="A275" s="39">
        <v>12074</v>
      </c>
      <c r="B275" s="269" t="s">
        <v>999</v>
      </c>
      <c r="C275" s="380">
        <v>175</v>
      </c>
      <c r="D275" s="380">
        <v>170</v>
      </c>
      <c r="E275" s="380">
        <v>5</v>
      </c>
      <c r="F275" s="380">
        <v>48</v>
      </c>
      <c r="G275" s="356">
        <v>48</v>
      </c>
      <c r="H275" s="356" t="s">
        <v>122</v>
      </c>
      <c r="I275" s="380">
        <v>71</v>
      </c>
      <c r="J275" s="356">
        <v>66</v>
      </c>
      <c r="K275" s="356">
        <v>5</v>
      </c>
      <c r="L275" s="380">
        <v>56</v>
      </c>
      <c r="M275" s="356">
        <v>56</v>
      </c>
      <c r="N275" s="356" t="s">
        <v>122</v>
      </c>
      <c r="O275" s="380">
        <v>141</v>
      </c>
      <c r="P275" s="356">
        <v>141</v>
      </c>
      <c r="Q275" s="356" t="s">
        <v>122</v>
      </c>
      <c r="S275" s="5"/>
      <c r="T275" s="5"/>
      <c r="U275" s="5"/>
      <c r="V275" s="5"/>
      <c r="W275" s="5"/>
      <c r="X275" s="5"/>
      <c r="Y275" s="5"/>
      <c r="Z275" s="5"/>
      <c r="AA275" s="5"/>
      <c r="AB275" s="5"/>
      <c r="AC275" s="5"/>
      <c r="AD275" s="5"/>
      <c r="AE275" s="5"/>
      <c r="AF275" s="5"/>
      <c r="AG275" s="5"/>
      <c r="AH275" s="5"/>
    </row>
    <row r="276" spans="1:34" ht="21" customHeight="1" x14ac:dyDescent="0.25">
      <c r="A276" s="39">
        <v>12078</v>
      </c>
      <c r="B276" s="269" t="s">
        <v>1400</v>
      </c>
      <c r="C276" s="380">
        <v>304</v>
      </c>
      <c r="D276" s="380">
        <v>289</v>
      </c>
      <c r="E276" s="380">
        <v>15</v>
      </c>
      <c r="F276" s="380">
        <v>32</v>
      </c>
      <c r="G276" s="356">
        <v>32</v>
      </c>
      <c r="H276" s="356" t="s">
        <v>122</v>
      </c>
      <c r="I276" s="380">
        <v>194</v>
      </c>
      <c r="J276" s="356">
        <v>179</v>
      </c>
      <c r="K276" s="356">
        <v>15</v>
      </c>
      <c r="L276" s="380">
        <v>78</v>
      </c>
      <c r="M276" s="356">
        <v>78</v>
      </c>
      <c r="N276" s="356" t="s">
        <v>122</v>
      </c>
      <c r="O276" s="380">
        <v>179</v>
      </c>
      <c r="P276" s="356">
        <v>153</v>
      </c>
      <c r="Q276" s="356">
        <v>26</v>
      </c>
      <c r="S276" s="5"/>
      <c r="T276" s="5"/>
      <c r="U276" s="5"/>
      <c r="V276" s="5"/>
      <c r="W276" s="5"/>
      <c r="X276" s="5"/>
      <c r="Y276" s="5"/>
      <c r="Z276" s="5"/>
      <c r="AA276" s="5"/>
      <c r="AB276" s="5"/>
      <c r="AC276" s="5"/>
      <c r="AD276" s="5"/>
      <c r="AE276" s="5"/>
      <c r="AF276" s="5"/>
      <c r="AG276" s="5"/>
      <c r="AH276" s="5"/>
    </row>
    <row r="277" spans="1:34" ht="21" customHeight="1" x14ac:dyDescent="0.25">
      <c r="A277" s="39">
        <v>12079</v>
      </c>
      <c r="B277" s="269" t="s">
        <v>1001</v>
      </c>
      <c r="C277" s="380">
        <v>0</v>
      </c>
      <c r="D277" s="380">
        <v>0</v>
      </c>
      <c r="E277" s="380">
        <v>0</v>
      </c>
      <c r="F277" s="380">
        <v>0</v>
      </c>
      <c r="G277" s="356" t="s">
        <v>122</v>
      </c>
      <c r="H277" s="356">
        <v>0</v>
      </c>
      <c r="I277" s="380">
        <v>0</v>
      </c>
      <c r="J277" s="356" t="s">
        <v>122</v>
      </c>
      <c r="K277" s="356">
        <v>0</v>
      </c>
      <c r="L277" s="380">
        <v>0</v>
      </c>
      <c r="M277" s="356" t="s">
        <v>122</v>
      </c>
      <c r="N277" s="356">
        <v>0</v>
      </c>
      <c r="O277" s="380">
        <v>0</v>
      </c>
      <c r="P277" s="356">
        <v>0</v>
      </c>
      <c r="Q277" s="356">
        <v>0</v>
      </c>
      <c r="S277" s="5"/>
      <c r="T277" s="5"/>
      <c r="U277" s="5"/>
      <c r="V277" s="5"/>
      <c r="W277" s="5"/>
      <c r="X277" s="5"/>
      <c r="Y277" s="5"/>
      <c r="Z277" s="5"/>
      <c r="AA277" s="5"/>
      <c r="AB277" s="5"/>
      <c r="AC277" s="5"/>
      <c r="AD277" s="5"/>
      <c r="AE277" s="5"/>
      <c r="AF277" s="5"/>
      <c r="AG277" s="5"/>
      <c r="AH277" s="5"/>
    </row>
    <row r="278" spans="1:34" ht="21" customHeight="1" x14ac:dyDescent="0.25">
      <c r="A278" s="39">
        <v>12084</v>
      </c>
      <c r="B278" s="269" t="s">
        <v>1002</v>
      </c>
      <c r="C278" s="380">
        <v>6</v>
      </c>
      <c r="D278" s="380">
        <v>6</v>
      </c>
      <c r="E278" s="380">
        <v>0</v>
      </c>
      <c r="F278" s="380">
        <v>0</v>
      </c>
      <c r="G278" s="356">
        <v>0</v>
      </c>
      <c r="H278" s="356" t="s">
        <v>122</v>
      </c>
      <c r="I278" s="380">
        <v>6</v>
      </c>
      <c r="J278" s="356">
        <v>6</v>
      </c>
      <c r="K278" s="356">
        <v>0</v>
      </c>
      <c r="L278" s="380">
        <v>0</v>
      </c>
      <c r="M278" s="356" t="s">
        <v>122</v>
      </c>
      <c r="N278" s="356">
        <v>0</v>
      </c>
      <c r="O278" s="380">
        <v>0</v>
      </c>
      <c r="P278" s="356" t="s">
        <v>122</v>
      </c>
      <c r="Q278" s="356">
        <v>0</v>
      </c>
      <c r="S278" s="5"/>
      <c r="T278" s="5"/>
      <c r="U278" s="5"/>
      <c r="V278" s="5"/>
      <c r="W278" s="5"/>
      <c r="X278" s="5"/>
      <c r="Y278" s="5"/>
      <c r="Z278" s="5"/>
      <c r="AA278" s="5"/>
      <c r="AB278" s="5"/>
      <c r="AC278" s="5"/>
      <c r="AD278" s="5"/>
      <c r="AE278" s="5"/>
      <c r="AF278" s="5"/>
      <c r="AG278" s="5"/>
      <c r="AH278" s="5"/>
    </row>
    <row r="279" spans="1:34" ht="21" customHeight="1" x14ac:dyDescent="0.25">
      <c r="A279" s="39">
        <v>12085</v>
      </c>
      <c r="B279" s="269" t="s">
        <v>1401</v>
      </c>
      <c r="C279" s="380">
        <v>0</v>
      </c>
      <c r="D279" s="380">
        <v>0</v>
      </c>
      <c r="E279" s="380">
        <v>0</v>
      </c>
      <c r="F279" s="380">
        <v>0</v>
      </c>
      <c r="G279" s="356" t="s">
        <v>122</v>
      </c>
      <c r="H279" s="356">
        <v>0</v>
      </c>
      <c r="I279" s="380">
        <v>0</v>
      </c>
      <c r="J279" s="356" t="s">
        <v>122</v>
      </c>
      <c r="K279" s="356">
        <v>0</v>
      </c>
      <c r="L279" s="380">
        <v>0</v>
      </c>
      <c r="M279" s="356">
        <v>0</v>
      </c>
      <c r="N279" s="356">
        <v>0</v>
      </c>
      <c r="O279" s="380">
        <v>0</v>
      </c>
      <c r="P279" s="356">
        <v>0</v>
      </c>
      <c r="Q279" s="356">
        <v>0</v>
      </c>
      <c r="S279" s="5"/>
      <c r="T279" s="5"/>
      <c r="U279" s="5"/>
      <c r="V279" s="5"/>
      <c r="W279" s="5"/>
      <c r="X279" s="5"/>
      <c r="Y279" s="5"/>
      <c r="Z279" s="5"/>
      <c r="AA279" s="5"/>
      <c r="AB279" s="5"/>
      <c r="AC279" s="5"/>
      <c r="AD279" s="5"/>
      <c r="AE279" s="5"/>
      <c r="AF279" s="5"/>
      <c r="AG279" s="5"/>
      <c r="AH279" s="5"/>
    </row>
    <row r="280" spans="1:34" ht="21" customHeight="1" x14ac:dyDescent="0.25">
      <c r="A280" s="39">
        <v>12184</v>
      </c>
      <c r="B280" s="269" t="s">
        <v>1402</v>
      </c>
      <c r="C280" s="380">
        <v>0</v>
      </c>
      <c r="D280" s="380">
        <v>0</v>
      </c>
      <c r="E280" s="380">
        <v>0</v>
      </c>
      <c r="F280" s="380">
        <v>0</v>
      </c>
      <c r="G280" s="356">
        <v>0</v>
      </c>
      <c r="H280" s="356">
        <v>0</v>
      </c>
      <c r="I280" s="380">
        <v>0</v>
      </c>
      <c r="J280" s="356">
        <v>0</v>
      </c>
      <c r="K280" s="356">
        <v>0</v>
      </c>
      <c r="L280" s="380">
        <v>0</v>
      </c>
      <c r="M280" s="356">
        <v>0</v>
      </c>
      <c r="N280" s="356">
        <v>0</v>
      </c>
      <c r="O280" s="380">
        <v>0</v>
      </c>
      <c r="P280" s="356">
        <v>0</v>
      </c>
      <c r="Q280" s="356">
        <v>0</v>
      </c>
      <c r="S280" s="5"/>
      <c r="T280" s="5"/>
      <c r="U280" s="5"/>
      <c r="V280" s="5"/>
      <c r="W280" s="5"/>
      <c r="X280" s="5"/>
      <c r="Y280" s="5"/>
      <c r="Z280" s="5"/>
      <c r="AA280" s="5"/>
      <c r="AB280" s="5"/>
      <c r="AC280" s="5"/>
      <c r="AD280" s="5"/>
      <c r="AE280" s="5"/>
      <c r="AF280" s="5"/>
      <c r="AG280" s="5"/>
      <c r="AH280" s="5"/>
    </row>
    <row r="281" spans="1:34" ht="21" customHeight="1" x14ac:dyDescent="0.25">
      <c r="A281" s="39">
        <v>13004</v>
      </c>
      <c r="B281" s="269" t="s">
        <v>1005</v>
      </c>
      <c r="C281" s="380">
        <v>140</v>
      </c>
      <c r="D281" s="380">
        <v>131</v>
      </c>
      <c r="E281" s="380">
        <v>9</v>
      </c>
      <c r="F281" s="380">
        <v>42</v>
      </c>
      <c r="G281" s="356">
        <v>38</v>
      </c>
      <c r="H281" s="356">
        <v>4</v>
      </c>
      <c r="I281" s="380">
        <v>73</v>
      </c>
      <c r="J281" s="356">
        <v>68</v>
      </c>
      <c r="K281" s="356">
        <v>5</v>
      </c>
      <c r="L281" s="380">
        <v>25</v>
      </c>
      <c r="M281" s="356">
        <v>25</v>
      </c>
      <c r="N281" s="356" t="s">
        <v>122</v>
      </c>
      <c r="O281" s="380">
        <v>57</v>
      </c>
      <c r="P281" s="356">
        <v>52</v>
      </c>
      <c r="Q281" s="356">
        <v>5</v>
      </c>
      <c r="S281" s="5"/>
      <c r="T281" s="5"/>
      <c r="U281" s="5"/>
      <c r="V281" s="5"/>
      <c r="W281" s="5"/>
      <c r="X281" s="5"/>
      <c r="Y281" s="5"/>
      <c r="Z281" s="5"/>
      <c r="AA281" s="5"/>
      <c r="AB281" s="5"/>
      <c r="AC281" s="5"/>
      <c r="AD281" s="5"/>
      <c r="AE281" s="5"/>
      <c r="AF281" s="5"/>
      <c r="AG281" s="5"/>
      <c r="AH281" s="5"/>
    </row>
    <row r="282" spans="1:34" ht="21" customHeight="1" x14ac:dyDescent="0.25">
      <c r="A282" s="39">
        <v>13024</v>
      </c>
      <c r="B282" s="269" t="s">
        <v>1008</v>
      </c>
      <c r="C282" s="380">
        <v>64</v>
      </c>
      <c r="D282" s="380">
        <v>56</v>
      </c>
      <c r="E282" s="380">
        <v>8</v>
      </c>
      <c r="F282" s="380">
        <v>14</v>
      </c>
      <c r="G282" s="356">
        <v>14</v>
      </c>
      <c r="H282" s="356" t="s">
        <v>122</v>
      </c>
      <c r="I282" s="380">
        <v>35</v>
      </c>
      <c r="J282" s="356">
        <v>31</v>
      </c>
      <c r="K282" s="356">
        <v>4</v>
      </c>
      <c r="L282" s="380">
        <v>15</v>
      </c>
      <c r="M282" s="356">
        <v>11</v>
      </c>
      <c r="N282" s="356">
        <v>4</v>
      </c>
      <c r="O282" s="380">
        <v>8</v>
      </c>
      <c r="P282" s="356">
        <v>8</v>
      </c>
      <c r="Q282" s="356" t="s">
        <v>122</v>
      </c>
      <c r="S282" s="5"/>
      <c r="T282" s="5"/>
      <c r="U282" s="5"/>
      <c r="V282" s="5"/>
      <c r="W282" s="5"/>
      <c r="X282" s="5"/>
      <c r="Y282" s="5"/>
      <c r="Z282" s="5"/>
      <c r="AA282" s="5"/>
      <c r="AB282" s="5"/>
      <c r="AC282" s="5"/>
      <c r="AD282" s="5"/>
      <c r="AE282" s="5"/>
      <c r="AF282" s="5"/>
      <c r="AG282" s="5"/>
      <c r="AH282" s="5"/>
    </row>
    <row r="283" spans="1:34" ht="21" customHeight="1" x14ac:dyDescent="0.25">
      <c r="A283" s="39">
        <v>13025</v>
      </c>
      <c r="B283" s="269" t="s">
        <v>1009</v>
      </c>
      <c r="C283" s="380">
        <v>0</v>
      </c>
      <c r="D283" s="380">
        <v>0</v>
      </c>
      <c r="E283" s="380">
        <v>0</v>
      </c>
      <c r="F283" s="380">
        <v>0</v>
      </c>
      <c r="G283" s="356">
        <v>0</v>
      </c>
      <c r="H283" s="356">
        <v>0</v>
      </c>
      <c r="I283" s="380">
        <v>0</v>
      </c>
      <c r="J283" s="356">
        <v>0</v>
      </c>
      <c r="K283" s="356">
        <v>0</v>
      </c>
      <c r="L283" s="380">
        <v>0</v>
      </c>
      <c r="M283" s="356">
        <v>0</v>
      </c>
      <c r="N283" s="356">
        <v>0</v>
      </c>
      <c r="O283" s="380">
        <v>0</v>
      </c>
      <c r="P283" s="356">
        <v>0</v>
      </c>
      <c r="Q283" s="356">
        <v>0</v>
      </c>
      <c r="S283" s="5"/>
      <c r="T283" s="5"/>
      <c r="U283" s="5"/>
      <c r="V283" s="5"/>
      <c r="W283" s="5"/>
      <c r="X283" s="5"/>
      <c r="Y283" s="5"/>
      <c r="Z283" s="5"/>
      <c r="AA283" s="5"/>
      <c r="AB283" s="5"/>
      <c r="AC283" s="5"/>
      <c r="AD283" s="5"/>
      <c r="AE283" s="5"/>
      <c r="AF283" s="5"/>
      <c r="AG283" s="5"/>
      <c r="AH283" s="5"/>
    </row>
    <row r="284" spans="1:34" ht="21" customHeight="1" x14ac:dyDescent="0.25">
      <c r="A284" s="39">
        <v>13026</v>
      </c>
      <c r="B284" s="269" t="s">
        <v>1010</v>
      </c>
      <c r="C284" s="380">
        <v>0</v>
      </c>
      <c r="D284" s="380">
        <v>0</v>
      </c>
      <c r="E284" s="380">
        <v>0</v>
      </c>
      <c r="F284" s="380">
        <v>0</v>
      </c>
      <c r="G284" s="356" t="s">
        <v>122</v>
      </c>
      <c r="H284" s="356">
        <v>0</v>
      </c>
      <c r="I284" s="380">
        <v>0</v>
      </c>
      <c r="J284" s="356">
        <v>0</v>
      </c>
      <c r="K284" s="356">
        <v>0</v>
      </c>
      <c r="L284" s="380">
        <v>0</v>
      </c>
      <c r="M284" s="356">
        <v>0</v>
      </c>
      <c r="N284" s="356">
        <v>0</v>
      </c>
      <c r="O284" s="380">
        <v>0</v>
      </c>
      <c r="P284" s="356" t="s">
        <v>122</v>
      </c>
      <c r="Q284" s="356">
        <v>0</v>
      </c>
      <c r="S284" s="5"/>
      <c r="T284" s="5"/>
      <c r="U284" s="5"/>
      <c r="V284" s="5"/>
      <c r="W284" s="5"/>
      <c r="X284" s="5"/>
      <c r="Y284" s="5"/>
      <c r="Z284" s="5"/>
      <c r="AA284" s="5"/>
      <c r="AB284" s="5"/>
      <c r="AC284" s="5"/>
      <c r="AD284" s="5"/>
      <c r="AE284" s="5"/>
      <c r="AF284" s="5"/>
      <c r="AG284" s="5"/>
      <c r="AH284" s="5"/>
    </row>
    <row r="285" spans="1:34" ht="21" customHeight="1" x14ac:dyDescent="0.25">
      <c r="A285" s="39">
        <v>13030</v>
      </c>
      <c r="B285" s="269" t="s">
        <v>1011</v>
      </c>
      <c r="C285" s="380">
        <v>4</v>
      </c>
      <c r="D285" s="380">
        <v>4</v>
      </c>
      <c r="E285" s="380">
        <v>0</v>
      </c>
      <c r="F285" s="380">
        <v>4</v>
      </c>
      <c r="G285" s="356">
        <v>4</v>
      </c>
      <c r="H285" s="356">
        <v>0</v>
      </c>
      <c r="I285" s="380">
        <v>0</v>
      </c>
      <c r="J285" s="356">
        <v>0</v>
      </c>
      <c r="K285" s="356">
        <v>0</v>
      </c>
      <c r="L285" s="380">
        <v>0</v>
      </c>
      <c r="M285" s="356" t="s">
        <v>122</v>
      </c>
      <c r="N285" s="356">
        <v>0</v>
      </c>
      <c r="O285" s="380">
        <v>0</v>
      </c>
      <c r="P285" s="356" t="s">
        <v>122</v>
      </c>
      <c r="Q285" s="356">
        <v>0</v>
      </c>
      <c r="S285" s="5"/>
      <c r="T285" s="5"/>
      <c r="U285" s="5"/>
      <c r="V285" s="5"/>
      <c r="W285" s="5"/>
      <c r="X285" s="5"/>
      <c r="Y285" s="5"/>
      <c r="Z285" s="5"/>
      <c r="AA285" s="5"/>
      <c r="AB285" s="5"/>
      <c r="AC285" s="5"/>
      <c r="AD285" s="5"/>
      <c r="AE285" s="5"/>
      <c r="AF285" s="5"/>
      <c r="AG285" s="5"/>
      <c r="AH285" s="5"/>
    </row>
    <row r="286" spans="1:34" ht="21" customHeight="1" x14ac:dyDescent="0.25">
      <c r="A286" s="39">
        <v>13031</v>
      </c>
      <c r="B286" s="269" t="s">
        <v>1012</v>
      </c>
      <c r="C286" s="380">
        <v>8</v>
      </c>
      <c r="D286" s="380">
        <v>8</v>
      </c>
      <c r="E286" s="380">
        <v>0</v>
      </c>
      <c r="F286" s="380">
        <v>0</v>
      </c>
      <c r="G286" s="356" t="s">
        <v>122</v>
      </c>
      <c r="H286" s="356">
        <v>0</v>
      </c>
      <c r="I286" s="380">
        <v>8</v>
      </c>
      <c r="J286" s="356">
        <v>8</v>
      </c>
      <c r="K286" s="356">
        <v>0</v>
      </c>
      <c r="L286" s="380">
        <v>0</v>
      </c>
      <c r="M286" s="356" t="s">
        <v>122</v>
      </c>
      <c r="N286" s="356" t="s">
        <v>122</v>
      </c>
      <c r="O286" s="380">
        <v>9</v>
      </c>
      <c r="P286" s="356">
        <v>9</v>
      </c>
      <c r="Q286" s="356">
        <v>0</v>
      </c>
      <c r="S286" s="5"/>
      <c r="T286" s="5"/>
      <c r="U286" s="5"/>
      <c r="V286" s="5"/>
      <c r="W286" s="5"/>
      <c r="X286" s="5"/>
      <c r="Y286" s="5"/>
      <c r="Z286" s="5"/>
      <c r="AA286" s="5"/>
      <c r="AB286" s="5"/>
      <c r="AC286" s="5"/>
      <c r="AD286" s="5"/>
      <c r="AE286" s="5"/>
      <c r="AF286" s="5"/>
      <c r="AG286" s="5"/>
      <c r="AH286" s="5"/>
    </row>
    <row r="287" spans="1:34" ht="21" customHeight="1" x14ac:dyDescent="0.25">
      <c r="A287" s="39">
        <v>13033</v>
      </c>
      <c r="B287" s="269" t="s">
        <v>1013</v>
      </c>
      <c r="C287" s="380">
        <v>203</v>
      </c>
      <c r="D287" s="380">
        <v>166</v>
      </c>
      <c r="E287" s="380">
        <v>37</v>
      </c>
      <c r="F287" s="380">
        <v>74</v>
      </c>
      <c r="G287" s="356">
        <v>60</v>
      </c>
      <c r="H287" s="356">
        <v>14</v>
      </c>
      <c r="I287" s="380">
        <v>46</v>
      </c>
      <c r="J287" s="356">
        <v>35</v>
      </c>
      <c r="K287" s="356">
        <v>11</v>
      </c>
      <c r="L287" s="380">
        <v>83</v>
      </c>
      <c r="M287" s="356">
        <v>71</v>
      </c>
      <c r="N287" s="356">
        <v>12</v>
      </c>
      <c r="O287" s="380">
        <v>239</v>
      </c>
      <c r="P287" s="356">
        <v>178</v>
      </c>
      <c r="Q287" s="356">
        <v>61</v>
      </c>
      <c r="S287" s="5"/>
      <c r="T287" s="5"/>
      <c r="U287" s="5"/>
      <c r="V287" s="5"/>
      <c r="W287" s="5"/>
      <c r="X287" s="5"/>
      <c r="Y287" s="5"/>
      <c r="Z287" s="5"/>
      <c r="AA287" s="5"/>
      <c r="AB287" s="5"/>
      <c r="AC287" s="5"/>
      <c r="AD287" s="5"/>
      <c r="AE287" s="5"/>
      <c r="AF287" s="5"/>
      <c r="AG287" s="5"/>
      <c r="AH287" s="5"/>
    </row>
    <row r="288" spans="1:34" ht="21" customHeight="1" x14ac:dyDescent="0.25">
      <c r="A288" s="39">
        <v>13035</v>
      </c>
      <c r="B288" s="269" t="s">
        <v>1014</v>
      </c>
      <c r="C288" s="380">
        <v>0</v>
      </c>
      <c r="D288" s="380">
        <v>0</v>
      </c>
      <c r="E288" s="380">
        <v>0</v>
      </c>
      <c r="F288" s="380">
        <v>0</v>
      </c>
      <c r="G288" s="356" t="s">
        <v>122</v>
      </c>
      <c r="H288" s="356">
        <v>0</v>
      </c>
      <c r="I288" s="380">
        <v>0</v>
      </c>
      <c r="J288" s="356" t="s">
        <v>122</v>
      </c>
      <c r="K288" s="356">
        <v>0</v>
      </c>
      <c r="L288" s="380">
        <v>0</v>
      </c>
      <c r="M288" s="356">
        <v>0</v>
      </c>
      <c r="N288" s="356">
        <v>0</v>
      </c>
      <c r="O288" s="380">
        <v>0</v>
      </c>
      <c r="P288" s="356" t="s">
        <v>122</v>
      </c>
      <c r="Q288" s="356">
        <v>0</v>
      </c>
      <c r="S288" s="5"/>
      <c r="T288" s="5"/>
      <c r="U288" s="5"/>
      <c r="V288" s="5"/>
      <c r="W288" s="5"/>
      <c r="X288" s="5"/>
      <c r="Y288" s="5"/>
      <c r="Z288" s="5"/>
      <c r="AA288" s="5"/>
      <c r="AB288" s="5"/>
      <c r="AC288" s="5"/>
      <c r="AD288" s="5"/>
      <c r="AE288" s="5"/>
      <c r="AF288" s="5"/>
      <c r="AG288" s="5"/>
      <c r="AH288" s="5"/>
    </row>
    <row r="289" spans="1:34" ht="21" customHeight="1" x14ac:dyDescent="0.25">
      <c r="A289" s="39">
        <v>13037</v>
      </c>
      <c r="B289" s="269" t="s">
        <v>1015</v>
      </c>
      <c r="C289" s="380">
        <v>0</v>
      </c>
      <c r="D289" s="380">
        <v>0</v>
      </c>
      <c r="E289" s="380">
        <v>0</v>
      </c>
      <c r="F289" s="380">
        <v>0</v>
      </c>
      <c r="G289" s="356">
        <v>0</v>
      </c>
      <c r="H289" s="356">
        <v>0</v>
      </c>
      <c r="I289" s="380">
        <v>0</v>
      </c>
      <c r="J289" s="356">
        <v>0</v>
      </c>
      <c r="K289" s="356">
        <v>0</v>
      </c>
      <c r="L289" s="380">
        <v>0</v>
      </c>
      <c r="M289" s="356">
        <v>0</v>
      </c>
      <c r="N289" s="356">
        <v>0</v>
      </c>
      <c r="O289" s="380">
        <v>0</v>
      </c>
      <c r="P289" s="356">
        <v>0</v>
      </c>
      <c r="Q289" s="356">
        <v>0</v>
      </c>
      <c r="S289" s="5"/>
      <c r="T289" s="5"/>
      <c r="U289" s="5"/>
      <c r="V289" s="5"/>
      <c r="W289" s="5"/>
      <c r="X289" s="5"/>
      <c r="Y289" s="5"/>
      <c r="Z289" s="5"/>
      <c r="AA289" s="5"/>
      <c r="AB289" s="5"/>
      <c r="AC289" s="5"/>
      <c r="AD289" s="5"/>
      <c r="AE289" s="5"/>
      <c r="AF289" s="5"/>
      <c r="AG289" s="5"/>
      <c r="AH289" s="5"/>
    </row>
    <row r="290" spans="1:34" ht="21" customHeight="1" x14ac:dyDescent="0.25">
      <c r="A290" s="39">
        <v>13097</v>
      </c>
      <c r="B290" s="269" t="s">
        <v>1403</v>
      </c>
      <c r="C290" s="380">
        <v>0</v>
      </c>
      <c r="D290" s="380">
        <v>0</v>
      </c>
      <c r="E290" s="380">
        <v>0</v>
      </c>
      <c r="F290" s="380">
        <v>0</v>
      </c>
      <c r="G290" s="356">
        <v>0</v>
      </c>
      <c r="H290" s="356">
        <v>0</v>
      </c>
      <c r="I290" s="380">
        <v>0</v>
      </c>
      <c r="J290" s="356" t="s">
        <v>122</v>
      </c>
      <c r="K290" s="356">
        <v>0</v>
      </c>
      <c r="L290" s="380">
        <v>0</v>
      </c>
      <c r="M290" s="356">
        <v>0</v>
      </c>
      <c r="N290" s="356">
        <v>0</v>
      </c>
      <c r="O290" s="380">
        <v>0</v>
      </c>
      <c r="P290" s="356" t="s">
        <v>122</v>
      </c>
      <c r="Q290" s="356">
        <v>0</v>
      </c>
      <c r="S290" s="5"/>
      <c r="T290" s="5"/>
      <c r="U290" s="5"/>
      <c r="V290" s="5"/>
      <c r="W290" s="5"/>
      <c r="X290" s="5"/>
      <c r="Y290" s="5"/>
      <c r="Z290" s="5"/>
      <c r="AA290" s="5"/>
      <c r="AB290" s="5"/>
      <c r="AC290" s="5"/>
      <c r="AD290" s="5"/>
      <c r="AE290" s="5"/>
      <c r="AF290" s="5"/>
      <c r="AG290" s="5"/>
      <c r="AH290" s="5"/>
    </row>
    <row r="291" spans="1:34" ht="21" customHeight="1" x14ac:dyDescent="0.25">
      <c r="A291" s="39">
        <v>14057</v>
      </c>
      <c r="B291" s="269" t="s">
        <v>1019</v>
      </c>
      <c r="C291" s="380">
        <v>18</v>
      </c>
      <c r="D291" s="380">
        <v>18</v>
      </c>
      <c r="E291" s="380">
        <v>0</v>
      </c>
      <c r="F291" s="380">
        <v>0</v>
      </c>
      <c r="G291" s="356">
        <v>0</v>
      </c>
      <c r="H291" s="356">
        <v>0</v>
      </c>
      <c r="I291" s="380">
        <v>11</v>
      </c>
      <c r="J291" s="356">
        <v>11</v>
      </c>
      <c r="K291" s="356">
        <v>0</v>
      </c>
      <c r="L291" s="380">
        <v>7</v>
      </c>
      <c r="M291" s="356">
        <v>7</v>
      </c>
      <c r="N291" s="356">
        <v>0</v>
      </c>
      <c r="O291" s="380">
        <v>7</v>
      </c>
      <c r="P291" s="356">
        <v>7</v>
      </c>
      <c r="Q291" s="356">
        <v>0</v>
      </c>
      <c r="S291" s="5"/>
      <c r="T291" s="5"/>
      <c r="U291" s="5"/>
      <c r="V291" s="5"/>
      <c r="W291" s="5"/>
      <c r="X291" s="5"/>
      <c r="Y291" s="5"/>
      <c r="Z291" s="5"/>
      <c r="AA291" s="5"/>
      <c r="AB291" s="5"/>
      <c r="AC291" s="5"/>
      <c r="AD291" s="5"/>
      <c r="AE291" s="5"/>
      <c r="AF291" s="5"/>
      <c r="AG291" s="5"/>
      <c r="AH291" s="5"/>
    </row>
    <row r="292" spans="1:34" ht="21" customHeight="1" x14ac:dyDescent="0.25">
      <c r="A292" s="39">
        <v>14060</v>
      </c>
      <c r="B292" s="269" t="s">
        <v>1171</v>
      </c>
      <c r="C292" s="380">
        <v>0</v>
      </c>
      <c r="D292" s="380">
        <v>0</v>
      </c>
      <c r="E292" s="380">
        <v>0</v>
      </c>
      <c r="F292" s="380">
        <v>0</v>
      </c>
      <c r="G292" s="356">
        <v>0</v>
      </c>
      <c r="H292" s="356">
        <v>0</v>
      </c>
      <c r="I292" s="380">
        <v>0</v>
      </c>
      <c r="J292" s="356" t="s">
        <v>122</v>
      </c>
      <c r="K292" s="356">
        <v>0</v>
      </c>
      <c r="L292" s="380">
        <v>0</v>
      </c>
      <c r="M292" s="356" t="s">
        <v>122</v>
      </c>
      <c r="N292" s="356">
        <v>0</v>
      </c>
      <c r="O292" s="380">
        <v>0</v>
      </c>
      <c r="P292" s="356">
        <v>0</v>
      </c>
      <c r="Q292" s="356">
        <v>0</v>
      </c>
      <c r="S292" s="5"/>
      <c r="T292" s="5"/>
      <c r="U292" s="5"/>
      <c r="V292" s="5"/>
      <c r="W292" s="5"/>
      <c r="X292" s="5"/>
      <c r="Y292" s="5"/>
      <c r="Z292" s="5"/>
      <c r="AA292" s="5"/>
      <c r="AB292" s="5"/>
      <c r="AC292" s="5"/>
      <c r="AD292" s="5"/>
      <c r="AE292" s="5"/>
      <c r="AF292" s="5"/>
      <c r="AG292" s="5"/>
      <c r="AH292" s="5"/>
    </row>
    <row r="293" spans="1:34" ht="21" customHeight="1" x14ac:dyDescent="0.25">
      <c r="A293" s="39">
        <v>14082</v>
      </c>
      <c r="B293" s="269" t="s">
        <v>1032</v>
      </c>
      <c r="C293" s="380">
        <v>0</v>
      </c>
      <c r="D293" s="380">
        <v>0</v>
      </c>
      <c r="E293" s="380">
        <v>0</v>
      </c>
      <c r="F293" s="380">
        <v>0</v>
      </c>
      <c r="G293" s="356">
        <v>0</v>
      </c>
      <c r="H293" s="356">
        <v>0</v>
      </c>
      <c r="I293" s="380">
        <v>0</v>
      </c>
      <c r="J293" s="356">
        <v>0</v>
      </c>
      <c r="K293" s="356">
        <v>0</v>
      </c>
      <c r="L293" s="380">
        <v>0</v>
      </c>
      <c r="M293" s="356">
        <v>0</v>
      </c>
      <c r="N293" s="356">
        <v>0</v>
      </c>
      <c r="O293" s="380">
        <v>0</v>
      </c>
      <c r="P293" s="356">
        <v>0</v>
      </c>
      <c r="Q293" s="356">
        <v>0</v>
      </c>
      <c r="S293" s="5"/>
      <c r="T293" s="5"/>
      <c r="U293" s="5"/>
      <c r="V293" s="5"/>
      <c r="W293" s="5"/>
      <c r="X293" s="5"/>
      <c r="Y293" s="5"/>
      <c r="Z293" s="5"/>
      <c r="AA293" s="5"/>
      <c r="AB293" s="5"/>
      <c r="AC293" s="5"/>
      <c r="AD293" s="5"/>
      <c r="AE293" s="5"/>
      <c r="AF293" s="5"/>
      <c r="AG293" s="5"/>
      <c r="AH293" s="5"/>
    </row>
    <row r="294" spans="1:34" ht="21" customHeight="1" x14ac:dyDescent="0.25">
      <c r="A294" s="39">
        <v>14084</v>
      </c>
      <c r="B294" s="269" t="s">
        <v>1034</v>
      </c>
      <c r="C294" s="380">
        <v>0</v>
      </c>
      <c r="D294" s="380">
        <v>0</v>
      </c>
      <c r="E294" s="380">
        <v>0</v>
      </c>
      <c r="F294" s="380">
        <v>0</v>
      </c>
      <c r="G294" s="356">
        <v>0</v>
      </c>
      <c r="H294" s="356">
        <v>0</v>
      </c>
      <c r="I294" s="380">
        <v>0</v>
      </c>
      <c r="J294" s="356">
        <v>0</v>
      </c>
      <c r="K294" s="356">
        <v>0</v>
      </c>
      <c r="L294" s="380">
        <v>0</v>
      </c>
      <c r="M294" s="356">
        <v>0</v>
      </c>
      <c r="N294" s="356">
        <v>0</v>
      </c>
      <c r="O294" s="380">
        <v>0</v>
      </c>
      <c r="P294" s="356">
        <v>0</v>
      </c>
      <c r="Q294" s="356">
        <v>0</v>
      </c>
      <c r="S294" s="5"/>
      <c r="T294" s="5"/>
      <c r="U294" s="5"/>
      <c r="V294" s="5"/>
      <c r="W294" s="5"/>
      <c r="X294" s="5"/>
      <c r="Y294" s="5"/>
      <c r="Z294" s="5"/>
      <c r="AA294" s="5"/>
      <c r="AB294" s="5"/>
      <c r="AC294" s="5"/>
      <c r="AD294" s="5"/>
      <c r="AE294" s="5"/>
      <c r="AF294" s="5"/>
      <c r="AG294" s="5"/>
      <c r="AH294" s="5"/>
    </row>
    <row r="295" spans="1:34" ht="21" customHeight="1" x14ac:dyDescent="0.25">
      <c r="A295" s="39">
        <v>14085</v>
      </c>
      <c r="B295" s="269" t="s">
        <v>1035</v>
      </c>
      <c r="C295" s="380">
        <v>0</v>
      </c>
      <c r="D295" s="380">
        <v>0</v>
      </c>
      <c r="E295" s="380">
        <v>0</v>
      </c>
      <c r="F295" s="380">
        <v>0</v>
      </c>
      <c r="G295" s="356">
        <v>0</v>
      </c>
      <c r="H295" s="356">
        <v>0</v>
      </c>
      <c r="I295" s="380">
        <v>0</v>
      </c>
      <c r="J295" s="356">
        <v>0</v>
      </c>
      <c r="K295" s="356">
        <v>0</v>
      </c>
      <c r="L295" s="380">
        <v>0</v>
      </c>
      <c r="M295" s="356">
        <v>0</v>
      </c>
      <c r="N295" s="356">
        <v>0</v>
      </c>
      <c r="O295" s="380">
        <v>0</v>
      </c>
      <c r="P295" s="356">
        <v>0</v>
      </c>
      <c r="Q295" s="356">
        <v>0</v>
      </c>
      <c r="S295" s="5"/>
      <c r="T295" s="5"/>
      <c r="U295" s="5"/>
      <c r="V295" s="5"/>
      <c r="W295" s="5"/>
      <c r="X295" s="5"/>
      <c r="Y295" s="5"/>
      <c r="Z295" s="5"/>
      <c r="AA295" s="5"/>
      <c r="AB295" s="5"/>
      <c r="AC295" s="5"/>
      <c r="AD295" s="5"/>
      <c r="AE295" s="5"/>
      <c r="AF295" s="5"/>
      <c r="AG295" s="5"/>
      <c r="AH295" s="5"/>
    </row>
    <row r="296" spans="1:34" ht="21" customHeight="1" x14ac:dyDescent="0.25">
      <c r="A296" s="39">
        <v>15005</v>
      </c>
      <c r="B296" s="269" t="s">
        <v>1178</v>
      </c>
      <c r="C296" s="380">
        <v>5</v>
      </c>
      <c r="D296" s="380">
        <v>5</v>
      </c>
      <c r="E296" s="380">
        <v>0</v>
      </c>
      <c r="F296" s="380">
        <v>0</v>
      </c>
      <c r="G296" s="356" t="s">
        <v>122</v>
      </c>
      <c r="H296" s="356">
        <v>0</v>
      </c>
      <c r="I296" s="380">
        <v>5</v>
      </c>
      <c r="J296" s="356">
        <v>5</v>
      </c>
      <c r="K296" s="356">
        <v>0</v>
      </c>
      <c r="L296" s="380">
        <v>0</v>
      </c>
      <c r="M296" s="356">
        <v>0</v>
      </c>
      <c r="N296" s="356">
        <v>0</v>
      </c>
      <c r="O296" s="380">
        <v>0</v>
      </c>
      <c r="P296" s="356" t="s">
        <v>122</v>
      </c>
      <c r="Q296" s="356" t="s">
        <v>122</v>
      </c>
      <c r="S296" s="5"/>
      <c r="T296" s="5"/>
      <c r="U296" s="5"/>
      <c r="V296" s="5"/>
      <c r="W296" s="5"/>
      <c r="X296" s="5"/>
      <c r="Y296" s="5"/>
      <c r="Z296" s="5"/>
      <c r="AA296" s="5"/>
      <c r="AB296" s="5"/>
      <c r="AC296" s="5"/>
      <c r="AD296" s="5"/>
      <c r="AE296" s="5"/>
      <c r="AF296" s="5"/>
      <c r="AG296" s="5"/>
      <c r="AH296" s="5"/>
    </row>
    <row r="297" spans="1:34" ht="21" customHeight="1" x14ac:dyDescent="0.25">
      <c r="A297" s="39">
        <v>16001</v>
      </c>
      <c r="B297" s="269" t="s">
        <v>1037</v>
      </c>
      <c r="C297" s="380">
        <v>0</v>
      </c>
      <c r="D297" s="380">
        <v>0</v>
      </c>
      <c r="E297" s="380">
        <v>0</v>
      </c>
      <c r="F297" s="380">
        <v>0</v>
      </c>
      <c r="G297" s="356">
        <v>0</v>
      </c>
      <c r="H297" s="356">
        <v>0</v>
      </c>
      <c r="I297" s="380">
        <v>0</v>
      </c>
      <c r="J297" s="356">
        <v>0</v>
      </c>
      <c r="K297" s="356">
        <v>0</v>
      </c>
      <c r="L297" s="380">
        <v>0</v>
      </c>
      <c r="M297" s="356">
        <v>0</v>
      </c>
      <c r="N297" s="356">
        <v>0</v>
      </c>
      <c r="O297" s="380">
        <v>0</v>
      </c>
      <c r="P297" s="356">
        <v>0</v>
      </c>
      <c r="Q297" s="356">
        <v>0</v>
      </c>
      <c r="S297" s="5"/>
      <c r="T297" s="5"/>
      <c r="U297" s="5"/>
      <c r="V297" s="5"/>
      <c r="W297" s="5"/>
      <c r="X297" s="5"/>
      <c r="Y297" s="5"/>
      <c r="Z297" s="5"/>
      <c r="AA297" s="5"/>
      <c r="AB297" s="5"/>
      <c r="AC297" s="5"/>
      <c r="AD297" s="5"/>
      <c r="AE297" s="5"/>
      <c r="AF297" s="5"/>
      <c r="AG297" s="5"/>
      <c r="AH297" s="5"/>
    </row>
    <row r="298" spans="1:34" ht="21" customHeight="1" x14ac:dyDescent="0.25">
      <c r="A298" s="39">
        <v>16002</v>
      </c>
      <c r="B298" s="269" t="s">
        <v>1038</v>
      </c>
      <c r="C298" s="380">
        <v>15</v>
      </c>
      <c r="D298" s="380">
        <v>11</v>
      </c>
      <c r="E298" s="380">
        <v>4</v>
      </c>
      <c r="F298" s="380">
        <v>0</v>
      </c>
      <c r="G298" s="356" t="s">
        <v>122</v>
      </c>
      <c r="H298" s="356">
        <v>0</v>
      </c>
      <c r="I298" s="380">
        <v>15</v>
      </c>
      <c r="J298" s="356">
        <v>11</v>
      </c>
      <c r="K298" s="356">
        <v>4</v>
      </c>
      <c r="L298" s="380">
        <v>0</v>
      </c>
      <c r="M298" s="356" t="s">
        <v>122</v>
      </c>
      <c r="N298" s="356">
        <v>0</v>
      </c>
      <c r="O298" s="380">
        <v>14</v>
      </c>
      <c r="P298" s="356">
        <v>14</v>
      </c>
      <c r="Q298" s="356" t="s">
        <v>122</v>
      </c>
      <c r="S298" s="5"/>
      <c r="T298" s="5"/>
      <c r="U298" s="5"/>
      <c r="V298" s="5"/>
      <c r="W298" s="5"/>
      <c r="X298" s="5"/>
      <c r="Y298" s="5"/>
      <c r="Z298" s="5"/>
      <c r="AA298" s="5"/>
      <c r="AB298" s="5"/>
      <c r="AC298" s="5"/>
      <c r="AD298" s="5"/>
      <c r="AE298" s="5"/>
      <c r="AF298" s="5"/>
      <c r="AG298" s="5"/>
      <c r="AH298" s="5"/>
    </row>
    <row r="299" spans="1:34" ht="21" customHeight="1" x14ac:dyDescent="0.25">
      <c r="A299" s="39">
        <v>16003</v>
      </c>
      <c r="B299" s="269" t="s">
        <v>1039</v>
      </c>
      <c r="C299" s="380">
        <v>0</v>
      </c>
      <c r="D299" s="380">
        <v>0</v>
      </c>
      <c r="E299" s="380">
        <v>0</v>
      </c>
      <c r="F299" s="380">
        <v>0</v>
      </c>
      <c r="G299" s="356">
        <v>0</v>
      </c>
      <c r="H299" s="356">
        <v>0</v>
      </c>
      <c r="I299" s="380">
        <v>0</v>
      </c>
      <c r="J299" s="356">
        <v>0</v>
      </c>
      <c r="K299" s="356">
        <v>0</v>
      </c>
      <c r="L299" s="380">
        <v>0</v>
      </c>
      <c r="M299" s="356">
        <v>0</v>
      </c>
      <c r="N299" s="356">
        <v>0</v>
      </c>
      <c r="O299" s="380">
        <v>0</v>
      </c>
      <c r="P299" s="356" t="s">
        <v>122</v>
      </c>
      <c r="Q299" s="356">
        <v>0</v>
      </c>
      <c r="S299" s="5"/>
      <c r="T299" s="5"/>
      <c r="U299" s="5"/>
      <c r="V299" s="5"/>
      <c r="W299" s="5"/>
      <c r="X299" s="5"/>
      <c r="Y299" s="5"/>
      <c r="Z299" s="5"/>
      <c r="AA299" s="5"/>
      <c r="AB299" s="5"/>
      <c r="AC299" s="5"/>
      <c r="AD299" s="5"/>
      <c r="AE299" s="5"/>
      <c r="AF299" s="5"/>
      <c r="AG299" s="5"/>
      <c r="AH299" s="5"/>
    </row>
    <row r="300" spans="1:34" ht="21" customHeight="1" x14ac:dyDescent="0.25">
      <c r="A300" s="39">
        <v>16007</v>
      </c>
      <c r="B300" s="269" t="s">
        <v>1043</v>
      </c>
      <c r="C300" s="380">
        <v>0</v>
      </c>
      <c r="D300" s="380">
        <v>0</v>
      </c>
      <c r="E300" s="380">
        <v>0</v>
      </c>
      <c r="F300" s="380">
        <v>0</v>
      </c>
      <c r="G300" s="356">
        <v>0</v>
      </c>
      <c r="H300" s="356">
        <v>0</v>
      </c>
      <c r="I300" s="380">
        <v>0</v>
      </c>
      <c r="J300" s="356">
        <v>0</v>
      </c>
      <c r="K300" s="356">
        <v>0</v>
      </c>
      <c r="L300" s="380">
        <v>0</v>
      </c>
      <c r="M300" s="356">
        <v>0</v>
      </c>
      <c r="N300" s="356">
        <v>0</v>
      </c>
      <c r="O300" s="380">
        <v>0</v>
      </c>
      <c r="P300" s="356">
        <v>0</v>
      </c>
      <c r="Q300" s="356">
        <v>0</v>
      </c>
      <c r="S300" s="5"/>
      <c r="T300" s="5"/>
      <c r="U300" s="5"/>
      <c r="V300" s="5"/>
      <c r="W300" s="5"/>
      <c r="X300" s="5"/>
      <c r="Y300" s="5"/>
      <c r="Z300" s="5"/>
      <c r="AA300" s="5"/>
      <c r="AB300" s="5"/>
      <c r="AC300" s="5"/>
      <c r="AD300" s="5"/>
      <c r="AE300" s="5"/>
      <c r="AF300" s="5"/>
      <c r="AG300" s="5"/>
      <c r="AH300" s="5"/>
    </row>
    <row r="301" spans="1:34" ht="21" customHeight="1" x14ac:dyDescent="0.25">
      <c r="A301" s="39">
        <v>16012</v>
      </c>
      <c r="B301" s="269" t="s">
        <v>1045</v>
      </c>
      <c r="C301" s="380">
        <v>0</v>
      </c>
      <c r="D301" s="380">
        <v>0</v>
      </c>
      <c r="E301" s="380">
        <v>0</v>
      </c>
      <c r="F301" s="380">
        <v>0</v>
      </c>
      <c r="G301" s="356">
        <v>0</v>
      </c>
      <c r="H301" s="356">
        <v>0</v>
      </c>
      <c r="I301" s="380">
        <v>0</v>
      </c>
      <c r="J301" s="356">
        <v>0</v>
      </c>
      <c r="K301" s="356">
        <v>0</v>
      </c>
      <c r="L301" s="380">
        <v>0</v>
      </c>
      <c r="M301" s="356">
        <v>0</v>
      </c>
      <c r="N301" s="356">
        <v>0</v>
      </c>
      <c r="O301" s="380">
        <v>0</v>
      </c>
      <c r="P301" s="356">
        <v>0</v>
      </c>
      <c r="Q301" s="356">
        <v>0</v>
      </c>
      <c r="S301" s="5"/>
      <c r="T301" s="5"/>
      <c r="U301" s="5"/>
      <c r="V301" s="5"/>
      <c r="W301" s="5"/>
      <c r="X301" s="5"/>
      <c r="Y301" s="5"/>
      <c r="Z301" s="5"/>
      <c r="AA301" s="5"/>
      <c r="AB301" s="5"/>
      <c r="AC301" s="5"/>
      <c r="AD301" s="5"/>
      <c r="AE301" s="5"/>
      <c r="AF301" s="5"/>
      <c r="AG301" s="5"/>
      <c r="AH301" s="5"/>
    </row>
    <row r="302" spans="1:34" ht="21" customHeight="1" x14ac:dyDescent="0.25">
      <c r="A302" s="39">
        <v>16016</v>
      </c>
      <c r="B302" s="269" t="s">
        <v>1046</v>
      </c>
      <c r="C302" s="380">
        <v>0</v>
      </c>
      <c r="D302" s="380">
        <v>0</v>
      </c>
      <c r="E302" s="380">
        <v>0</v>
      </c>
      <c r="F302" s="380">
        <v>0</v>
      </c>
      <c r="G302" s="356">
        <v>0</v>
      </c>
      <c r="H302" s="356">
        <v>0</v>
      </c>
      <c r="I302" s="380">
        <v>0</v>
      </c>
      <c r="J302" s="356">
        <v>0</v>
      </c>
      <c r="K302" s="356">
        <v>0</v>
      </c>
      <c r="L302" s="380">
        <v>0</v>
      </c>
      <c r="M302" s="356">
        <v>0</v>
      </c>
      <c r="N302" s="356">
        <v>0</v>
      </c>
      <c r="O302" s="380">
        <v>0</v>
      </c>
      <c r="P302" s="356">
        <v>0</v>
      </c>
      <c r="Q302" s="356">
        <v>0</v>
      </c>
      <c r="S302" s="5"/>
      <c r="T302" s="5"/>
      <c r="U302" s="5"/>
      <c r="V302" s="5"/>
      <c r="W302" s="5"/>
      <c r="X302" s="5"/>
      <c r="Y302" s="5"/>
      <c r="Z302" s="5"/>
      <c r="AA302" s="5"/>
      <c r="AB302" s="5"/>
      <c r="AC302" s="5"/>
      <c r="AD302" s="5"/>
      <c r="AE302" s="5"/>
      <c r="AF302" s="5"/>
      <c r="AG302" s="5"/>
      <c r="AH302" s="5"/>
    </row>
    <row r="303" spans="1:34" ht="21" customHeight="1" x14ac:dyDescent="0.25">
      <c r="A303" s="39">
        <v>16017</v>
      </c>
      <c r="B303" s="269" t="s">
        <v>1047</v>
      </c>
      <c r="C303" s="380">
        <v>0</v>
      </c>
      <c r="D303" s="380">
        <v>0</v>
      </c>
      <c r="E303" s="380">
        <v>0</v>
      </c>
      <c r="F303" s="380">
        <v>0</v>
      </c>
      <c r="G303" s="356">
        <v>0</v>
      </c>
      <c r="H303" s="356">
        <v>0</v>
      </c>
      <c r="I303" s="380">
        <v>0</v>
      </c>
      <c r="J303" s="356">
        <v>0</v>
      </c>
      <c r="K303" s="356">
        <v>0</v>
      </c>
      <c r="L303" s="380">
        <v>0</v>
      </c>
      <c r="M303" s="356">
        <v>0</v>
      </c>
      <c r="N303" s="356">
        <v>0</v>
      </c>
      <c r="O303" s="380">
        <v>0</v>
      </c>
      <c r="P303" s="356">
        <v>0</v>
      </c>
      <c r="Q303" s="356">
        <v>0</v>
      </c>
      <c r="S303" s="5"/>
      <c r="T303" s="5"/>
      <c r="U303" s="5"/>
      <c r="V303" s="5"/>
      <c r="W303" s="5"/>
      <c r="X303" s="5"/>
      <c r="Y303" s="5"/>
      <c r="Z303" s="5"/>
      <c r="AA303" s="5"/>
      <c r="AB303" s="5"/>
      <c r="AC303" s="5"/>
      <c r="AD303" s="5"/>
      <c r="AE303" s="5"/>
      <c r="AF303" s="5"/>
      <c r="AG303" s="5"/>
      <c r="AH303" s="5"/>
    </row>
    <row r="304" spans="1:34" ht="21" customHeight="1" x14ac:dyDescent="0.25">
      <c r="A304" s="39">
        <v>16018</v>
      </c>
      <c r="B304" s="269" t="s">
        <v>1048</v>
      </c>
      <c r="C304" s="380">
        <v>32</v>
      </c>
      <c r="D304" s="380">
        <v>32</v>
      </c>
      <c r="E304" s="380">
        <v>0</v>
      </c>
      <c r="F304" s="380">
        <v>0</v>
      </c>
      <c r="G304" s="356" t="s">
        <v>122</v>
      </c>
      <c r="H304" s="356">
        <v>0</v>
      </c>
      <c r="I304" s="380">
        <v>20</v>
      </c>
      <c r="J304" s="356">
        <v>20</v>
      </c>
      <c r="K304" s="356">
        <v>0</v>
      </c>
      <c r="L304" s="380">
        <v>12</v>
      </c>
      <c r="M304" s="356">
        <v>12</v>
      </c>
      <c r="N304" s="356">
        <v>0</v>
      </c>
      <c r="O304" s="380">
        <v>7</v>
      </c>
      <c r="P304" s="356">
        <v>7</v>
      </c>
      <c r="Q304" s="356">
        <v>0</v>
      </c>
      <c r="S304" s="5"/>
      <c r="T304" s="5"/>
      <c r="U304" s="5"/>
      <c r="V304" s="5"/>
      <c r="W304" s="5"/>
      <c r="X304" s="5"/>
      <c r="Y304" s="5"/>
      <c r="Z304" s="5"/>
      <c r="AA304" s="5"/>
      <c r="AB304" s="5"/>
      <c r="AC304" s="5"/>
      <c r="AD304" s="5"/>
      <c r="AE304" s="5"/>
      <c r="AF304" s="5"/>
      <c r="AG304" s="5"/>
      <c r="AH304" s="5"/>
    </row>
    <row r="305" spans="1:34" ht="21" customHeight="1" x14ac:dyDescent="0.25">
      <c r="A305" s="39">
        <v>16020</v>
      </c>
      <c r="B305" s="269" t="s">
        <v>1049</v>
      </c>
      <c r="C305" s="380">
        <v>0</v>
      </c>
      <c r="D305" s="380">
        <v>0</v>
      </c>
      <c r="E305" s="380">
        <v>0</v>
      </c>
      <c r="F305" s="380">
        <v>0</v>
      </c>
      <c r="G305" s="356">
        <v>0</v>
      </c>
      <c r="H305" s="356">
        <v>0</v>
      </c>
      <c r="I305" s="380">
        <v>0</v>
      </c>
      <c r="J305" s="356">
        <v>0</v>
      </c>
      <c r="K305" s="356">
        <v>0</v>
      </c>
      <c r="L305" s="380">
        <v>0</v>
      </c>
      <c r="M305" s="356" t="s">
        <v>122</v>
      </c>
      <c r="N305" s="356">
        <v>0</v>
      </c>
      <c r="O305" s="380">
        <v>0</v>
      </c>
      <c r="P305" s="356">
        <v>0</v>
      </c>
      <c r="Q305" s="356">
        <v>0</v>
      </c>
      <c r="S305" s="5"/>
      <c r="T305" s="5"/>
      <c r="U305" s="5"/>
      <c r="V305" s="5"/>
      <c r="W305" s="5"/>
      <c r="X305" s="5"/>
      <c r="Y305" s="5"/>
      <c r="Z305" s="5"/>
      <c r="AA305" s="5"/>
      <c r="AB305" s="5"/>
      <c r="AC305" s="5"/>
      <c r="AD305" s="5"/>
      <c r="AE305" s="5"/>
      <c r="AF305" s="5"/>
      <c r="AG305" s="5"/>
      <c r="AH305" s="5"/>
    </row>
    <row r="306" spans="1:34" ht="21" customHeight="1" x14ac:dyDescent="0.25">
      <c r="A306" s="39">
        <v>16021</v>
      </c>
      <c r="B306" s="269" t="s">
        <v>1050</v>
      </c>
      <c r="C306" s="380">
        <v>0</v>
      </c>
      <c r="D306" s="380">
        <v>0</v>
      </c>
      <c r="E306" s="380">
        <v>0</v>
      </c>
      <c r="F306" s="380">
        <v>0</v>
      </c>
      <c r="G306" s="356">
        <v>0</v>
      </c>
      <c r="H306" s="356">
        <v>0</v>
      </c>
      <c r="I306" s="380">
        <v>0</v>
      </c>
      <c r="J306" s="356" t="s">
        <v>122</v>
      </c>
      <c r="K306" s="356">
        <v>0</v>
      </c>
      <c r="L306" s="380">
        <v>0</v>
      </c>
      <c r="M306" s="356">
        <v>0</v>
      </c>
      <c r="N306" s="356">
        <v>0</v>
      </c>
      <c r="O306" s="380">
        <v>0</v>
      </c>
      <c r="P306" s="356">
        <v>0</v>
      </c>
      <c r="Q306" s="356">
        <v>0</v>
      </c>
      <c r="S306" s="5"/>
      <c r="T306" s="5"/>
      <c r="U306" s="5"/>
      <c r="V306" s="5"/>
      <c r="W306" s="5"/>
      <c r="X306" s="5"/>
      <c r="Y306" s="5"/>
      <c r="Z306" s="5"/>
      <c r="AA306" s="5"/>
      <c r="AB306" s="5"/>
      <c r="AC306" s="5"/>
      <c r="AD306" s="5"/>
      <c r="AE306" s="5"/>
      <c r="AF306" s="5"/>
      <c r="AG306" s="5"/>
      <c r="AH306" s="5"/>
    </row>
    <row r="307" spans="1:34" ht="21" customHeight="1" x14ac:dyDescent="0.25">
      <c r="A307" s="39">
        <v>16022</v>
      </c>
      <c r="B307" s="269" t="s">
        <v>1051</v>
      </c>
      <c r="C307" s="380">
        <v>7</v>
      </c>
      <c r="D307" s="380">
        <v>7</v>
      </c>
      <c r="E307" s="380">
        <v>0</v>
      </c>
      <c r="F307" s="380">
        <v>0</v>
      </c>
      <c r="G307" s="356">
        <v>0</v>
      </c>
      <c r="H307" s="356">
        <v>0</v>
      </c>
      <c r="I307" s="380">
        <v>7</v>
      </c>
      <c r="J307" s="356">
        <v>7</v>
      </c>
      <c r="K307" s="356">
        <v>0</v>
      </c>
      <c r="L307" s="380">
        <v>0</v>
      </c>
      <c r="M307" s="356">
        <v>0</v>
      </c>
      <c r="N307" s="356">
        <v>0</v>
      </c>
      <c r="O307" s="380">
        <v>6</v>
      </c>
      <c r="P307" s="356">
        <v>6</v>
      </c>
      <c r="Q307" s="356">
        <v>0</v>
      </c>
      <c r="S307" s="5"/>
      <c r="T307" s="5"/>
      <c r="U307" s="5"/>
      <c r="V307" s="5"/>
      <c r="W307" s="5"/>
      <c r="X307" s="5"/>
      <c r="Y307" s="5"/>
      <c r="Z307" s="5"/>
      <c r="AA307" s="5"/>
      <c r="AB307" s="5"/>
      <c r="AC307" s="5"/>
      <c r="AD307" s="5"/>
      <c r="AE307" s="5"/>
      <c r="AF307" s="5"/>
      <c r="AG307" s="5"/>
      <c r="AH307" s="5"/>
    </row>
    <row r="308" spans="1:34" ht="21" customHeight="1" x14ac:dyDescent="0.25">
      <c r="A308" s="39">
        <v>16023</v>
      </c>
      <c r="B308" s="269" t="s">
        <v>1052</v>
      </c>
      <c r="C308" s="380">
        <v>0</v>
      </c>
      <c r="D308" s="380">
        <v>0</v>
      </c>
      <c r="E308" s="380">
        <v>0</v>
      </c>
      <c r="F308" s="380">
        <v>0</v>
      </c>
      <c r="G308" s="356">
        <v>0</v>
      </c>
      <c r="H308" s="356">
        <v>0</v>
      </c>
      <c r="I308" s="380">
        <v>0</v>
      </c>
      <c r="J308" s="356">
        <v>0</v>
      </c>
      <c r="K308" s="356">
        <v>0</v>
      </c>
      <c r="L308" s="380">
        <v>0</v>
      </c>
      <c r="M308" s="356">
        <v>0</v>
      </c>
      <c r="N308" s="356">
        <v>0</v>
      </c>
      <c r="O308" s="380">
        <v>0</v>
      </c>
      <c r="P308" s="356" t="s">
        <v>122</v>
      </c>
      <c r="Q308" s="356">
        <v>0</v>
      </c>
      <c r="S308" s="5"/>
      <c r="T308" s="5"/>
      <c r="U308" s="5"/>
      <c r="V308" s="5"/>
      <c r="W308" s="5"/>
      <c r="X308" s="5"/>
      <c r="Y308" s="5"/>
      <c r="Z308" s="5"/>
      <c r="AA308" s="5"/>
      <c r="AB308" s="5"/>
      <c r="AC308" s="5"/>
      <c r="AD308" s="5"/>
      <c r="AE308" s="5"/>
      <c r="AF308" s="5"/>
      <c r="AG308" s="5"/>
      <c r="AH308" s="5"/>
    </row>
    <row r="309" spans="1:34" ht="21" customHeight="1" x14ac:dyDescent="0.25">
      <c r="A309" s="39">
        <v>16099</v>
      </c>
      <c r="B309" s="269" t="s">
        <v>1053</v>
      </c>
      <c r="C309" s="380">
        <v>0</v>
      </c>
      <c r="D309" s="380">
        <v>0</v>
      </c>
      <c r="E309" s="380">
        <v>0</v>
      </c>
      <c r="F309" s="380">
        <v>0</v>
      </c>
      <c r="G309" s="356">
        <v>0</v>
      </c>
      <c r="H309" s="356">
        <v>0</v>
      </c>
      <c r="I309" s="380">
        <v>0</v>
      </c>
      <c r="J309" s="356">
        <v>0</v>
      </c>
      <c r="K309" s="356">
        <v>0</v>
      </c>
      <c r="L309" s="380">
        <v>0</v>
      </c>
      <c r="M309" s="356">
        <v>0</v>
      </c>
      <c r="N309" s="356">
        <v>0</v>
      </c>
      <c r="O309" s="380">
        <v>0</v>
      </c>
      <c r="P309" s="356">
        <v>0</v>
      </c>
      <c r="Q309" s="356">
        <v>0</v>
      </c>
      <c r="S309" s="5"/>
      <c r="T309" s="5"/>
      <c r="U309" s="5"/>
      <c r="V309" s="5"/>
      <c r="W309" s="5"/>
      <c r="X309" s="5"/>
      <c r="Y309" s="5"/>
      <c r="Z309" s="5"/>
      <c r="AA309" s="5"/>
      <c r="AB309" s="5"/>
      <c r="AC309" s="5"/>
      <c r="AD309" s="5"/>
      <c r="AE309" s="5"/>
      <c r="AF309" s="5"/>
      <c r="AG309" s="5"/>
      <c r="AH309" s="5"/>
    </row>
    <row r="310" spans="1:34" ht="21" customHeight="1" x14ac:dyDescent="0.25">
      <c r="A310" s="39">
        <v>16206</v>
      </c>
      <c r="B310" s="269" t="s">
        <v>1056</v>
      </c>
      <c r="C310" s="380">
        <v>0</v>
      </c>
      <c r="D310" s="380">
        <v>0</v>
      </c>
      <c r="E310" s="380">
        <v>0</v>
      </c>
      <c r="F310" s="380">
        <v>0</v>
      </c>
      <c r="G310" s="356">
        <v>0</v>
      </c>
      <c r="H310" s="356">
        <v>0</v>
      </c>
      <c r="I310" s="380">
        <v>0</v>
      </c>
      <c r="J310" s="356">
        <v>0</v>
      </c>
      <c r="K310" s="356">
        <v>0</v>
      </c>
      <c r="L310" s="380">
        <v>0</v>
      </c>
      <c r="M310" s="356">
        <v>0</v>
      </c>
      <c r="N310" s="356">
        <v>0</v>
      </c>
      <c r="O310" s="380">
        <v>0</v>
      </c>
      <c r="P310" s="356">
        <v>0</v>
      </c>
      <c r="Q310" s="356">
        <v>0</v>
      </c>
      <c r="S310" s="5"/>
      <c r="T310" s="5"/>
      <c r="U310" s="5"/>
      <c r="V310" s="5"/>
      <c r="W310" s="5"/>
      <c r="X310" s="5"/>
      <c r="Y310" s="5"/>
      <c r="Z310" s="5"/>
      <c r="AA310" s="5"/>
      <c r="AB310" s="5"/>
      <c r="AC310" s="5"/>
      <c r="AD310" s="5"/>
      <c r="AE310" s="5"/>
      <c r="AF310" s="5"/>
      <c r="AG310" s="5"/>
      <c r="AH310" s="5"/>
    </row>
    <row r="311" spans="1:34" ht="21" customHeight="1" x14ac:dyDescent="0.25">
      <c r="A311" s="39">
        <v>16207</v>
      </c>
      <c r="B311" s="269" t="s">
        <v>1057</v>
      </c>
      <c r="C311" s="380">
        <v>0</v>
      </c>
      <c r="D311" s="380">
        <v>0</v>
      </c>
      <c r="E311" s="380">
        <v>0</v>
      </c>
      <c r="F311" s="380">
        <v>0</v>
      </c>
      <c r="G311" s="356">
        <v>0</v>
      </c>
      <c r="H311" s="356">
        <v>0</v>
      </c>
      <c r="I311" s="380">
        <v>0</v>
      </c>
      <c r="J311" s="356">
        <v>0</v>
      </c>
      <c r="K311" s="356">
        <v>0</v>
      </c>
      <c r="L311" s="380">
        <v>0</v>
      </c>
      <c r="M311" s="356">
        <v>0</v>
      </c>
      <c r="N311" s="356">
        <v>0</v>
      </c>
      <c r="O311" s="380">
        <v>0</v>
      </c>
      <c r="P311" s="356">
        <v>0</v>
      </c>
      <c r="Q311" s="356">
        <v>0</v>
      </c>
      <c r="S311" s="5"/>
      <c r="T311" s="5"/>
      <c r="U311" s="5"/>
      <c r="V311" s="5"/>
      <c r="W311" s="5"/>
      <c r="X311" s="5"/>
      <c r="Y311" s="5"/>
      <c r="Z311" s="5"/>
      <c r="AA311" s="5"/>
      <c r="AB311" s="5"/>
      <c r="AC311" s="5"/>
      <c r="AD311" s="5"/>
      <c r="AE311" s="5"/>
      <c r="AF311" s="5"/>
      <c r="AG311" s="5"/>
      <c r="AH311" s="5"/>
    </row>
    <row r="312" spans="1:34" ht="21" customHeight="1" x14ac:dyDescent="0.25">
      <c r="A312" s="39">
        <v>16213</v>
      </c>
      <c r="B312" s="269" t="s">
        <v>1182</v>
      </c>
      <c r="C312" s="380">
        <v>0</v>
      </c>
      <c r="D312" s="380">
        <v>0</v>
      </c>
      <c r="E312" s="380">
        <v>0</v>
      </c>
      <c r="F312" s="380">
        <v>0</v>
      </c>
      <c r="G312" s="356">
        <v>0</v>
      </c>
      <c r="H312" s="356">
        <v>0</v>
      </c>
      <c r="I312" s="380">
        <v>0</v>
      </c>
      <c r="J312" s="356">
        <v>0</v>
      </c>
      <c r="K312" s="356">
        <v>0</v>
      </c>
      <c r="L312" s="380">
        <v>0</v>
      </c>
      <c r="M312" s="356">
        <v>0</v>
      </c>
      <c r="N312" s="356">
        <v>0</v>
      </c>
      <c r="O312" s="380">
        <v>0</v>
      </c>
      <c r="P312" s="356">
        <v>0</v>
      </c>
      <c r="Q312" s="356">
        <v>0</v>
      </c>
      <c r="S312" s="5"/>
      <c r="T312" s="5"/>
      <c r="U312" s="5"/>
      <c r="V312" s="5"/>
      <c r="W312" s="5"/>
      <c r="X312" s="5"/>
      <c r="Y312" s="5"/>
      <c r="Z312" s="5"/>
      <c r="AA312" s="5"/>
      <c r="AB312" s="5"/>
      <c r="AC312" s="5"/>
      <c r="AD312" s="5"/>
      <c r="AE312" s="5"/>
      <c r="AF312" s="5"/>
      <c r="AG312" s="5"/>
      <c r="AH312" s="5"/>
    </row>
    <row r="313" spans="1:34" ht="21" customHeight="1" x14ac:dyDescent="0.25">
      <c r="A313" s="39"/>
      <c r="B313" s="268" t="s">
        <v>1068</v>
      </c>
      <c r="C313" s="380">
        <v>4188</v>
      </c>
      <c r="D313" s="380">
        <v>3777</v>
      </c>
      <c r="E313" s="380">
        <v>411</v>
      </c>
      <c r="F313" s="380">
        <v>888</v>
      </c>
      <c r="G313" s="380">
        <v>803</v>
      </c>
      <c r="H313" s="380">
        <v>85</v>
      </c>
      <c r="I313" s="380">
        <v>2382</v>
      </c>
      <c r="J313" s="380">
        <v>2124</v>
      </c>
      <c r="K313" s="380">
        <v>258</v>
      </c>
      <c r="L313" s="380">
        <v>918</v>
      </c>
      <c r="M313" s="380">
        <v>850</v>
      </c>
      <c r="N313" s="380">
        <v>68</v>
      </c>
      <c r="O313" s="380">
        <v>1765</v>
      </c>
      <c r="P313" s="380">
        <v>1638</v>
      </c>
      <c r="Q313" s="380">
        <v>127</v>
      </c>
      <c r="S313" s="5"/>
      <c r="T313" s="5"/>
      <c r="U313" s="5"/>
      <c r="V313" s="5"/>
      <c r="W313" s="5"/>
      <c r="X313" s="5"/>
      <c r="Y313" s="5"/>
      <c r="Z313" s="5"/>
      <c r="AA313" s="5"/>
      <c r="AB313" s="5"/>
      <c r="AC313" s="5"/>
      <c r="AD313" s="5"/>
      <c r="AE313" s="5"/>
      <c r="AF313" s="5"/>
      <c r="AG313" s="5"/>
      <c r="AH313" s="5"/>
    </row>
    <row r="314" spans="1:34" ht="21" customHeight="1" x14ac:dyDescent="0.25">
      <c r="A314" s="39">
        <v>508</v>
      </c>
      <c r="B314" s="269" t="s">
        <v>1070</v>
      </c>
      <c r="C314" s="380">
        <v>0</v>
      </c>
      <c r="D314" s="380">
        <v>0</v>
      </c>
      <c r="E314" s="380">
        <v>0</v>
      </c>
      <c r="F314" s="380">
        <v>0</v>
      </c>
      <c r="G314" s="356">
        <v>0</v>
      </c>
      <c r="H314" s="356">
        <v>0</v>
      </c>
      <c r="I314" s="380">
        <v>0</v>
      </c>
      <c r="J314" s="356">
        <v>0</v>
      </c>
      <c r="K314" s="356">
        <v>0</v>
      </c>
      <c r="L314" s="380">
        <v>0</v>
      </c>
      <c r="M314" s="356">
        <v>0</v>
      </c>
      <c r="N314" s="356">
        <v>0</v>
      </c>
      <c r="O314" s="380">
        <v>0</v>
      </c>
      <c r="P314" s="356">
        <v>0</v>
      </c>
      <c r="Q314" s="356">
        <v>0</v>
      </c>
      <c r="S314" s="5"/>
      <c r="T314" s="5"/>
      <c r="U314" s="5"/>
      <c r="V314" s="5"/>
      <c r="W314" s="5"/>
      <c r="X314" s="5"/>
      <c r="Y314" s="5"/>
      <c r="Z314" s="5"/>
      <c r="AA314" s="5"/>
      <c r="AB314" s="5"/>
      <c r="AC314" s="5"/>
      <c r="AD314" s="5"/>
      <c r="AE314" s="5"/>
      <c r="AF314" s="5"/>
      <c r="AG314" s="5"/>
      <c r="AH314" s="5"/>
    </row>
    <row r="315" spans="1:34" ht="21" customHeight="1" x14ac:dyDescent="0.25">
      <c r="A315" s="39">
        <v>515</v>
      </c>
      <c r="B315" s="269" t="s">
        <v>1072</v>
      </c>
      <c r="C315" s="380">
        <v>10</v>
      </c>
      <c r="D315" s="380">
        <v>10</v>
      </c>
      <c r="E315" s="380">
        <v>0</v>
      </c>
      <c r="F315" s="380">
        <v>4</v>
      </c>
      <c r="G315" s="356">
        <v>4</v>
      </c>
      <c r="H315" s="356">
        <v>0</v>
      </c>
      <c r="I315" s="380">
        <v>6</v>
      </c>
      <c r="J315" s="356">
        <v>6</v>
      </c>
      <c r="K315" s="356">
        <v>0</v>
      </c>
      <c r="L315" s="380">
        <v>0</v>
      </c>
      <c r="M315" s="356" t="s">
        <v>122</v>
      </c>
      <c r="N315" s="356">
        <v>0</v>
      </c>
      <c r="O315" s="380">
        <v>0</v>
      </c>
      <c r="P315" s="356" t="s">
        <v>122</v>
      </c>
      <c r="Q315" s="356">
        <v>0</v>
      </c>
      <c r="S315" s="5"/>
      <c r="T315" s="5"/>
      <c r="U315" s="5"/>
      <c r="V315" s="5"/>
      <c r="W315" s="5"/>
      <c r="X315" s="5"/>
      <c r="Y315" s="5"/>
      <c r="Z315" s="5"/>
      <c r="AA315" s="5"/>
      <c r="AB315" s="5"/>
      <c r="AC315" s="5"/>
      <c r="AD315" s="5"/>
      <c r="AE315" s="5"/>
      <c r="AF315" s="5"/>
      <c r="AG315" s="5"/>
      <c r="AH315" s="5"/>
    </row>
    <row r="316" spans="1:34" ht="21" customHeight="1" x14ac:dyDescent="0.25">
      <c r="A316" s="39">
        <v>526</v>
      </c>
      <c r="B316" s="269" t="s">
        <v>1404</v>
      </c>
      <c r="C316" s="380">
        <v>0</v>
      </c>
      <c r="D316" s="380">
        <v>0</v>
      </c>
      <c r="E316" s="380">
        <v>0</v>
      </c>
      <c r="F316" s="380">
        <v>0</v>
      </c>
      <c r="G316" s="356">
        <v>0</v>
      </c>
      <c r="H316" s="356">
        <v>0</v>
      </c>
      <c r="I316" s="380">
        <v>0</v>
      </c>
      <c r="J316" s="356">
        <v>0</v>
      </c>
      <c r="K316" s="356">
        <v>0</v>
      </c>
      <c r="L316" s="380">
        <v>0</v>
      </c>
      <c r="M316" s="356">
        <v>0</v>
      </c>
      <c r="N316" s="356">
        <v>0</v>
      </c>
      <c r="O316" s="380">
        <v>0</v>
      </c>
      <c r="P316" s="356">
        <v>0</v>
      </c>
      <c r="Q316" s="356" t="s">
        <v>122</v>
      </c>
      <c r="S316" s="5"/>
      <c r="T316" s="5"/>
      <c r="U316" s="5"/>
      <c r="V316" s="5"/>
      <c r="W316" s="5"/>
      <c r="X316" s="5"/>
      <c r="Y316" s="5"/>
      <c r="Z316" s="5"/>
      <c r="AA316" s="5"/>
      <c r="AB316" s="5"/>
      <c r="AC316" s="5"/>
      <c r="AD316" s="5"/>
      <c r="AE316" s="5"/>
      <c r="AF316" s="5"/>
      <c r="AG316" s="5"/>
      <c r="AH316" s="5"/>
    </row>
    <row r="317" spans="1:34" ht="21" customHeight="1" x14ac:dyDescent="0.25">
      <c r="A317" s="39">
        <v>599</v>
      </c>
      <c r="B317" s="269" t="s">
        <v>1075</v>
      </c>
      <c r="C317" s="380">
        <v>0</v>
      </c>
      <c r="D317" s="380">
        <v>0</v>
      </c>
      <c r="E317" s="380">
        <v>0</v>
      </c>
      <c r="F317" s="380">
        <v>0</v>
      </c>
      <c r="G317" s="356">
        <v>0</v>
      </c>
      <c r="H317" s="356">
        <v>0</v>
      </c>
      <c r="I317" s="380">
        <v>0</v>
      </c>
      <c r="J317" s="356">
        <v>0</v>
      </c>
      <c r="K317" s="356">
        <v>0</v>
      </c>
      <c r="L317" s="380">
        <v>0</v>
      </c>
      <c r="M317" s="356">
        <v>0</v>
      </c>
      <c r="N317" s="356">
        <v>0</v>
      </c>
      <c r="O317" s="380">
        <v>0</v>
      </c>
      <c r="P317" s="356">
        <v>0</v>
      </c>
      <c r="Q317" s="356">
        <v>0</v>
      </c>
      <c r="S317" s="5"/>
      <c r="T317" s="5"/>
      <c r="U317" s="5"/>
      <c r="V317" s="5"/>
      <c r="W317" s="5"/>
      <c r="X317" s="5"/>
      <c r="Y317" s="5"/>
      <c r="Z317" s="5"/>
      <c r="AA317" s="5"/>
      <c r="AB317" s="5"/>
      <c r="AC317" s="5"/>
      <c r="AD317" s="5"/>
      <c r="AE317" s="5"/>
      <c r="AF317" s="5"/>
      <c r="AG317" s="5"/>
      <c r="AH317" s="5"/>
    </row>
    <row r="318" spans="1:34" ht="21" customHeight="1" x14ac:dyDescent="0.25">
      <c r="A318" s="39">
        <v>832</v>
      </c>
      <c r="B318" s="269" t="s">
        <v>1076</v>
      </c>
      <c r="C318" s="380">
        <v>178</v>
      </c>
      <c r="D318" s="380">
        <v>173</v>
      </c>
      <c r="E318" s="380">
        <v>5</v>
      </c>
      <c r="F318" s="380">
        <v>0</v>
      </c>
      <c r="G318" s="356" t="s">
        <v>122</v>
      </c>
      <c r="H318" s="356">
        <v>0</v>
      </c>
      <c r="I318" s="380">
        <v>166</v>
      </c>
      <c r="J318" s="356">
        <v>161</v>
      </c>
      <c r="K318" s="356">
        <v>5</v>
      </c>
      <c r="L318" s="380">
        <v>12</v>
      </c>
      <c r="M318" s="356">
        <v>12</v>
      </c>
      <c r="N318" s="356">
        <v>0</v>
      </c>
      <c r="O318" s="380">
        <v>46</v>
      </c>
      <c r="P318" s="356">
        <v>46</v>
      </c>
      <c r="Q318" s="356" t="s">
        <v>122</v>
      </c>
      <c r="S318" s="5"/>
      <c r="T318" s="5"/>
      <c r="U318" s="5"/>
      <c r="V318" s="5"/>
      <c r="W318" s="5"/>
      <c r="X318" s="5"/>
      <c r="Y318" s="5"/>
      <c r="Z318" s="5"/>
      <c r="AA318" s="5"/>
      <c r="AB318" s="5"/>
      <c r="AC318" s="5"/>
      <c r="AD318" s="5"/>
      <c r="AE318" s="5"/>
      <c r="AF318" s="5"/>
      <c r="AG318" s="5"/>
      <c r="AH318" s="5"/>
    </row>
    <row r="319" spans="1:34" ht="21" customHeight="1" x14ac:dyDescent="0.25">
      <c r="A319" s="39">
        <v>839</v>
      </c>
      <c r="B319" s="269" t="s">
        <v>1078</v>
      </c>
      <c r="C319" s="380">
        <v>0</v>
      </c>
      <c r="D319" s="380">
        <v>0</v>
      </c>
      <c r="E319" s="380">
        <v>0</v>
      </c>
      <c r="F319" s="380">
        <v>0</v>
      </c>
      <c r="G319" s="356">
        <v>0</v>
      </c>
      <c r="H319" s="356">
        <v>0</v>
      </c>
      <c r="I319" s="380">
        <v>0</v>
      </c>
      <c r="J319" s="356">
        <v>0</v>
      </c>
      <c r="K319" s="356">
        <v>0</v>
      </c>
      <c r="L319" s="380">
        <v>0</v>
      </c>
      <c r="M319" s="356">
        <v>0</v>
      </c>
      <c r="N319" s="356">
        <v>0</v>
      </c>
      <c r="O319" s="380">
        <v>0</v>
      </c>
      <c r="P319" s="356">
        <v>0</v>
      </c>
      <c r="Q319" s="356">
        <v>0</v>
      </c>
      <c r="S319" s="5"/>
      <c r="T319" s="5"/>
      <c r="U319" s="5"/>
      <c r="V319" s="5"/>
      <c r="W319" s="5"/>
      <c r="X319" s="5"/>
      <c r="Y319" s="5"/>
      <c r="Z319" s="5"/>
      <c r="AA319" s="5"/>
      <c r="AB319" s="5"/>
      <c r="AC319" s="5"/>
      <c r="AD319" s="5"/>
      <c r="AE319" s="5"/>
      <c r="AF319" s="5"/>
      <c r="AG319" s="5"/>
      <c r="AH319" s="5"/>
    </row>
    <row r="320" spans="1:34" ht="21" customHeight="1" x14ac:dyDescent="0.25">
      <c r="A320" s="39">
        <v>844</v>
      </c>
      <c r="B320" s="269" t="s">
        <v>1079</v>
      </c>
      <c r="C320" s="380">
        <v>240</v>
      </c>
      <c r="D320" s="380">
        <v>227</v>
      </c>
      <c r="E320" s="380">
        <v>13</v>
      </c>
      <c r="F320" s="380">
        <v>45</v>
      </c>
      <c r="G320" s="356">
        <v>45</v>
      </c>
      <c r="H320" s="356" t="s">
        <v>122</v>
      </c>
      <c r="I320" s="380">
        <v>147</v>
      </c>
      <c r="J320" s="356">
        <v>140</v>
      </c>
      <c r="K320" s="356">
        <v>7</v>
      </c>
      <c r="L320" s="380">
        <v>48</v>
      </c>
      <c r="M320" s="356">
        <v>42</v>
      </c>
      <c r="N320" s="356">
        <v>6</v>
      </c>
      <c r="O320" s="380">
        <v>58</v>
      </c>
      <c r="P320" s="356">
        <v>58</v>
      </c>
      <c r="Q320" s="356" t="s">
        <v>122</v>
      </c>
      <c r="S320" s="5"/>
      <c r="T320" s="5"/>
      <c r="U320" s="5"/>
      <c r="V320" s="5"/>
      <c r="W320" s="5"/>
      <c r="X320" s="5"/>
      <c r="Y320" s="5"/>
      <c r="Z320" s="5"/>
      <c r="AA320" s="5"/>
      <c r="AB320" s="5"/>
      <c r="AC320" s="5"/>
      <c r="AD320" s="5"/>
      <c r="AE320" s="5"/>
      <c r="AF320" s="5"/>
      <c r="AG320" s="5"/>
      <c r="AH320" s="5"/>
    </row>
    <row r="321" spans="1:34" ht="21" customHeight="1" x14ac:dyDescent="0.25">
      <c r="A321" s="39">
        <v>1002</v>
      </c>
      <c r="B321" s="269" t="s">
        <v>1081</v>
      </c>
      <c r="C321" s="380">
        <v>0</v>
      </c>
      <c r="D321" s="380">
        <v>0</v>
      </c>
      <c r="E321" s="380">
        <v>0</v>
      </c>
      <c r="F321" s="380">
        <v>0</v>
      </c>
      <c r="G321" s="356" t="s">
        <v>122</v>
      </c>
      <c r="H321" s="356">
        <v>0</v>
      </c>
      <c r="I321" s="380">
        <v>0</v>
      </c>
      <c r="J321" s="356">
        <v>0</v>
      </c>
      <c r="K321" s="356">
        <v>0</v>
      </c>
      <c r="L321" s="380">
        <v>0</v>
      </c>
      <c r="M321" s="356">
        <v>0</v>
      </c>
      <c r="N321" s="356">
        <v>0</v>
      </c>
      <c r="O321" s="380">
        <v>0</v>
      </c>
      <c r="P321" s="356" t="s">
        <v>122</v>
      </c>
      <c r="Q321" s="356">
        <v>0</v>
      </c>
      <c r="S321" s="5"/>
      <c r="T321" s="5"/>
      <c r="U321" s="5"/>
      <c r="V321" s="5"/>
      <c r="W321" s="5"/>
      <c r="X321" s="5"/>
      <c r="Y321" s="5"/>
      <c r="Z321" s="5"/>
      <c r="AA321" s="5"/>
      <c r="AB321" s="5"/>
      <c r="AC321" s="5"/>
      <c r="AD321" s="5"/>
      <c r="AE321" s="5"/>
      <c r="AF321" s="5"/>
      <c r="AG321" s="5"/>
      <c r="AH321" s="5"/>
    </row>
    <row r="322" spans="1:34" ht="21" customHeight="1" x14ac:dyDescent="0.25">
      <c r="A322" s="39">
        <v>1013</v>
      </c>
      <c r="B322" s="269" t="s">
        <v>1084</v>
      </c>
      <c r="C322" s="380">
        <v>3760</v>
      </c>
      <c r="D322" s="380">
        <v>3367</v>
      </c>
      <c r="E322" s="380">
        <v>393</v>
      </c>
      <c r="F322" s="380">
        <v>839</v>
      </c>
      <c r="G322" s="356">
        <v>754</v>
      </c>
      <c r="H322" s="356">
        <v>85</v>
      </c>
      <c r="I322" s="380">
        <v>2063</v>
      </c>
      <c r="J322" s="356">
        <v>1817</v>
      </c>
      <c r="K322" s="356">
        <v>246</v>
      </c>
      <c r="L322" s="380">
        <v>858</v>
      </c>
      <c r="M322" s="356">
        <v>796</v>
      </c>
      <c r="N322" s="356">
        <v>62</v>
      </c>
      <c r="O322" s="380">
        <v>1661</v>
      </c>
      <c r="P322" s="356">
        <v>1534</v>
      </c>
      <c r="Q322" s="356">
        <v>127</v>
      </c>
      <c r="S322" s="5"/>
      <c r="T322" s="5"/>
      <c r="U322" s="5"/>
      <c r="V322" s="5"/>
      <c r="W322" s="5"/>
      <c r="X322" s="5"/>
      <c r="Y322" s="5"/>
      <c r="Z322" s="5"/>
      <c r="AA322" s="5"/>
      <c r="AB322" s="5"/>
      <c r="AC322" s="5"/>
      <c r="AD322" s="5"/>
      <c r="AE322" s="5"/>
      <c r="AF322" s="5"/>
      <c r="AG322" s="5"/>
      <c r="AH322" s="5"/>
    </row>
    <row r="323" spans="1:34" ht="21" customHeight="1" x14ac:dyDescent="0.25">
      <c r="A323" s="39">
        <v>1017</v>
      </c>
      <c r="B323" s="269" t="s">
        <v>1086</v>
      </c>
      <c r="C323" s="380">
        <v>0</v>
      </c>
      <c r="D323" s="380">
        <v>0</v>
      </c>
      <c r="E323" s="380">
        <v>0</v>
      </c>
      <c r="F323" s="380">
        <v>0</v>
      </c>
      <c r="G323" s="356">
        <v>0</v>
      </c>
      <c r="H323" s="356">
        <v>0</v>
      </c>
      <c r="I323" s="380">
        <v>0</v>
      </c>
      <c r="J323" s="356" t="s">
        <v>122</v>
      </c>
      <c r="K323" s="356">
        <v>0</v>
      </c>
      <c r="L323" s="380">
        <v>0</v>
      </c>
      <c r="M323" s="356">
        <v>0</v>
      </c>
      <c r="N323" s="356">
        <v>0</v>
      </c>
      <c r="O323" s="380">
        <v>0</v>
      </c>
      <c r="P323" s="356">
        <v>0</v>
      </c>
      <c r="Q323" s="356">
        <v>0</v>
      </c>
      <c r="S323" s="5"/>
      <c r="T323" s="5"/>
      <c r="U323" s="5"/>
      <c r="V323" s="5"/>
      <c r="W323" s="5"/>
      <c r="X323" s="5"/>
      <c r="Y323" s="5"/>
      <c r="Z323" s="5"/>
      <c r="AA323" s="5"/>
      <c r="AB323" s="5"/>
      <c r="AC323" s="5"/>
      <c r="AD323" s="5"/>
      <c r="AE323" s="5"/>
      <c r="AF323" s="5"/>
      <c r="AG323" s="5"/>
      <c r="AH323" s="5"/>
    </row>
    <row r="324" spans="1:34" ht="21" customHeight="1" x14ac:dyDescent="0.25">
      <c r="A324" s="39">
        <v>1018</v>
      </c>
      <c r="B324" s="269" t="s">
        <v>1087</v>
      </c>
      <c r="C324" s="380">
        <v>0</v>
      </c>
      <c r="D324" s="380">
        <v>0</v>
      </c>
      <c r="E324" s="380">
        <v>0</v>
      </c>
      <c r="F324" s="380">
        <v>0</v>
      </c>
      <c r="G324" s="356">
        <v>0</v>
      </c>
      <c r="H324" s="356">
        <v>0</v>
      </c>
      <c r="I324" s="380">
        <v>0</v>
      </c>
      <c r="J324" s="356">
        <v>0</v>
      </c>
      <c r="K324" s="356">
        <v>0</v>
      </c>
      <c r="L324" s="380">
        <v>0</v>
      </c>
      <c r="M324" s="356" t="s">
        <v>122</v>
      </c>
      <c r="N324" s="356">
        <v>0</v>
      </c>
      <c r="O324" s="380">
        <v>0</v>
      </c>
      <c r="P324" s="356">
        <v>0</v>
      </c>
      <c r="Q324" s="356">
        <v>0</v>
      </c>
      <c r="S324" s="5"/>
      <c r="T324" s="5"/>
      <c r="U324" s="5"/>
      <c r="V324" s="5"/>
      <c r="W324" s="5"/>
      <c r="X324" s="5"/>
      <c r="Y324" s="5"/>
      <c r="Z324" s="5"/>
      <c r="AA324" s="5"/>
      <c r="AB324" s="5"/>
      <c r="AC324" s="5"/>
      <c r="AD324" s="5"/>
      <c r="AE324" s="5"/>
      <c r="AF324" s="5"/>
      <c r="AG324" s="5"/>
      <c r="AH324" s="5"/>
    </row>
    <row r="325" spans="1:34" ht="21" customHeight="1" x14ac:dyDescent="0.25">
      <c r="A325" s="39">
        <v>1024</v>
      </c>
      <c r="B325" s="269" t="s">
        <v>1088</v>
      </c>
      <c r="C325" s="380">
        <v>0</v>
      </c>
      <c r="D325" s="380">
        <v>0</v>
      </c>
      <c r="E325" s="380">
        <v>0</v>
      </c>
      <c r="F325" s="380">
        <v>0</v>
      </c>
      <c r="G325" s="356">
        <v>0</v>
      </c>
      <c r="H325" s="356">
        <v>0</v>
      </c>
      <c r="I325" s="380">
        <v>0</v>
      </c>
      <c r="J325" s="356">
        <v>0</v>
      </c>
      <c r="K325" s="356">
        <v>0</v>
      </c>
      <c r="L325" s="380">
        <v>0</v>
      </c>
      <c r="M325" s="356">
        <v>0</v>
      </c>
      <c r="N325" s="356">
        <v>0</v>
      </c>
      <c r="O325" s="380">
        <v>0</v>
      </c>
      <c r="P325" s="356">
        <v>0</v>
      </c>
      <c r="Q325" s="356">
        <v>0</v>
      </c>
      <c r="S325" s="5"/>
      <c r="T325" s="5"/>
      <c r="U325" s="5"/>
      <c r="V325" s="5"/>
      <c r="W325" s="5"/>
      <c r="X325" s="5"/>
      <c r="Y325" s="5"/>
      <c r="Z325" s="5"/>
      <c r="AA325" s="5"/>
      <c r="AB325" s="5"/>
      <c r="AC325" s="5"/>
      <c r="AD325" s="5"/>
      <c r="AE325" s="5"/>
      <c r="AF325" s="5"/>
      <c r="AG325" s="5"/>
      <c r="AH325" s="5"/>
    </row>
    <row r="326" spans="1:34" ht="21" customHeight="1" x14ac:dyDescent="0.25">
      <c r="A326" s="39">
        <v>1099</v>
      </c>
      <c r="B326" s="269" t="s">
        <v>1089</v>
      </c>
      <c r="C326" s="380">
        <v>0</v>
      </c>
      <c r="D326" s="380">
        <v>0</v>
      </c>
      <c r="E326" s="380">
        <v>0</v>
      </c>
      <c r="F326" s="380">
        <v>0</v>
      </c>
      <c r="G326" s="356" t="s">
        <v>122</v>
      </c>
      <c r="H326" s="356">
        <v>0</v>
      </c>
      <c r="I326" s="380">
        <v>0</v>
      </c>
      <c r="J326" s="356" t="s">
        <v>122</v>
      </c>
      <c r="K326" s="356">
        <v>0</v>
      </c>
      <c r="L326" s="380">
        <v>0</v>
      </c>
      <c r="M326" s="356">
        <v>0</v>
      </c>
      <c r="N326" s="356">
        <v>0</v>
      </c>
      <c r="O326" s="380">
        <v>0</v>
      </c>
      <c r="P326" s="356" t="s">
        <v>122</v>
      </c>
      <c r="Q326" s="356" t="s">
        <v>122</v>
      </c>
      <c r="S326" s="5"/>
      <c r="T326" s="5"/>
      <c r="U326" s="5"/>
      <c r="V326" s="5"/>
      <c r="W326" s="5"/>
      <c r="X326" s="5"/>
      <c r="Y326" s="5"/>
      <c r="Z326" s="5"/>
      <c r="AA326" s="5"/>
      <c r="AB326" s="5"/>
      <c r="AC326" s="5"/>
      <c r="AD326" s="5"/>
      <c r="AE326" s="5"/>
      <c r="AF326" s="5"/>
      <c r="AG326" s="5"/>
      <c r="AH326" s="5"/>
    </row>
    <row r="327" spans="1:34" ht="21" customHeight="1" x14ac:dyDescent="0.25">
      <c r="A327" s="133"/>
      <c r="B327" s="268" t="s">
        <v>1090</v>
      </c>
      <c r="C327" s="380">
        <v>1804</v>
      </c>
      <c r="D327" s="380">
        <v>1467</v>
      </c>
      <c r="E327" s="380">
        <v>337</v>
      </c>
      <c r="F327" s="380">
        <v>432</v>
      </c>
      <c r="G327" s="380">
        <v>341</v>
      </c>
      <c r="H327" s="380">
        <v>91</v>
      </c>
      <c r="I327" s="380">
        <v>958</v>
      </c>
      <c r="J327" s="380">
        <v>774</v>
      </c>
      <c r="K327" s="380">
        <v>184</v>
      </c>
      <c r="L327" s="380">
        <v>414</v>
      </c>
      <c r="M327" s="380">
        <v>352</v>
      </c>
      <c r="N327" s="380">
        <v>62</v>
      </c>
      <c r="O327" s="380">
        <v>719</v>
      </c>
      <c r="P327" s="380">
        <v>565</v>
      </c>
      <c r="Q327" s="380">
        <v>154</v>
      </c>
      <c r="S327" s="5"/>
      <c r="T327" s="5"/>
      <c r="U327" s="5"/>
      <c r="V327" s="5"/>
      <c r="W327" s="5"/>
      <c r="X327" s="5"/>
      <c r="Y327" s="5"/>
      <c r="Z327" s="5"/>
      <c r="AA327" s="5"/>
      <c r="AB327" s="5"/>
      <c r="AC327" s="5"/>
      <c r="AD327" s="5"/>
      <c r="AE327" s="5"/>
      <c r="AF327" s="5"/>
      <c r="AG327" s="5"/>
      <c r="AH327" s="5"/>
    </row>
    <row r="328" spans="1:34" ht="21" customHeight="1" x14ac:dyDescent="0.25">
      <c r="A328" s="39">
        <v>12101</v>
      </c>
      <c r="B328" s="269" t="s">
        <v>1091</v>
      </c>
      <c r="C328" s="380">
        <v>1239</v>
      </c>
      <c r="D328" s="380">
        <v>1062</v>
      </c>
      <c r="E328" s="380">
        <v>177</v>
      </c>
      <c r="F328" s="380">
        <v>277</v>
      </c>
      <c r="G328" s="356">
        <v>238</v>
      </c>
      <c r="H328" s="356">
        <v>39</v>
      </c>
      <c r="I328" s="380">
        <v>659</v>
      </c>
      <c r="J328" s="356">
        <v>554</v>
      </c>
      <c r="K328" s="356">
        <v>105</v>
      </c>
      <c r="L328" s="380">
        <v>303</v>
      </c>
      <c r="M328" s="356">
        <v>270</v>
      </c>
      <c r="N328" s="356">
        <v>33</v>
      </c>
      <c r="O328" s="380">
        <v>520</v>
      </c>
      <c r="P328" s="356">
        <v>429</v>
      </c>
      <c r="Q328" s="356">
        <v>91</v>
      </c>
      <c r="S328" s="5"/>
      <c r="T328" s="5"/>
      <c r="U328" s="5"/>
      <c r="V328" s="5"/>
      <c r="W328" s="5"/>
      <c r="X328" s="5"/>
      <c r="Y328" s="5"/>
      <c r="Z328" s="5"/>
      <c r="AA328" s="5"/>
      <c r="AB328" s="5"/>
      <c r="AC328" s="5"/>
      <c r="AD328" s="5"/>
      <c r="AE328" s="5"/>
      <c r="AF328" s="5"/>
      <c r="AG328" s="5"/>
      <c r="AH328" s="5"/>
    </row>
    <row r="329" spans="1:34" ht="21" customHeight="1" x14ac:dyDescent="0.25">
      <c r="A329" s="39">
        <v>12102</v>
      </c>
      <c r="B329" s="269" t="s">
        <v>1092</v>
      </c>
      <c r="C329" s="380">
        <v>124</v>
      </c>
      <c r="D329" s="380">
        <v>101</v>
      </c>
      <c r="E329" s="380">
        <v>23</v>
      </c>
      <c r="F329" s="380">
        <v>35</v>
      </c>
      <c r="G329" s="356">
        <v>26</v>
      </c>
      <c r="H329" s="356">
        <v>9</v>
      </c>
      <c r="I329" s="380">
        <v>71</v>
      </c>
      <c r="J329" s="356">
        <v>62</v>
      </c>
      <c r="K329" s="356">
        <v>9</v>
      </c>
      <c r="L329" s="380">
        <v>18</v>
      </c>
      <c r="M329" s="356">
        <v>13</v>
      </c>
      <c r="N329" s="356">
        <v>5</v>
      </c>
      <c r="O329" s="380">
        <v>42</v>
      </c>
      <c r="P329" s="356">
        <v>34</v>
      </c>
      <c r="Q329" s="356">
        <v>8</v>
      </c>
      <c r="S329" s="5"/>
      <c r="T329" s="5"/>
      <c r="U329" s="5"/>
      <c r="V329" s="5"/>
      <c r="W329" s="5"/>
      <c r="X329" s="5"/>
      <c r="Y329" s="5"/>
      <c r="Z329" s="5"/>
      <c r="AA329" s="5"/>
      <c r="AB329" s="5"/>
      <c r="AC329" s="5"/>
      <c r="AD329" s="5"/>
      <c r="AE329" s="5"/>
      <c r="AF329" s="5"/>
      <c r="AG329" s="5"/>
      <c r="AH329" s="5"/>
    </row>
    <row r="330" spans="1:34" ht="21" customHeight="1" x14ac:dyDescent="0.25">
      <c r="A330" s="39">
        <v>12103</v>
      </c>
      <c r="B330" s="269" t="s">
        <v>1093</v>
      </c>
      <c r="C330" s="380">
        <v>304</v>
      </c>
      <c r="D330" s="380">
        <v>207</v>
      </c>
      <c r="E330" s="380">
        <v>97</v>
      </c>
      <c r="F330" s="380">
        <v>76</v>
      </c>
      <c r="G330" s="356">
        <v>47</v>
      </c>
      <c r="H330" s="356">
        <v>29</v>
      </c>
      <c r="I330" s="380">
        <v>155</v>
      </c>
      <c r="J330" s="356">
        <v>107</v>
      </c>
      <c r="K330" s="356">
        <v>48</v>
      </c>
      <c r="L330" s="380">
        <v>73</v>
      </c>
      <c r="M330" s="356">
        <v>53</v>
      </c>
      <c r="N330" s="356">
        <v>20</v>
      </c>
      <c r="O330" s="380">
        <v>111</v>
      </c>
      <c r="P330" s="356">
        <v>69</v>
      </c>
      <c r="Q330" s="356">
        <v>42</v>
      </c>
      <c r="S330" s="5"/>
      <c r="T330" s="5"/>
      <c r="U330" s="5"/>
      <c r="V330" s="5"/>
      <c r="W330" s="5"/>
      <c r="X330" s="5"/>
      <c r="Y330" s="5"/>
      <c r="Z330" s="5"/>
      <c r="AA330" s="5"/>
      <c r="AB330" s="5"/>
      <c r="AC330" s="5"/>
      <c r="AD330" s="5"/>
      <c r="AE330" s="5"/>
      <c r="AF330" s="5"/>
      <c r="AG330" s="5"/>
      <c r="AH330" s="5"/>
    </row>
    <row r="331" spans="1:34" ht="21" customHeight="1" x14ac:dyDescent="0.25">
      <c r="A331" s="39">
        <v>12104</v>
      </c>
      <c r="B331" s="269" t="s">
        <v>1094</v>
      </c>
      <c r="C331" s="380">
        <v>38</v>
      </c>
      <c r="D331" s="380">
        <v>33</v>
      </c>
      <c r="E331" s="380">
        <v>5</v>
      </c>
      <c r="F331" s="380">
        <v>4</v>
      </c>
      <c r="G331" s="356">
        <v>4</v>
      </c>
      <c r="H331" s="356">
        <v>0</v>
      </c>
      <c r="I331" s="380">
        <v>25</v>
      </c>
      <c r="J331" s="356">
        <v>20</v>
      </c>
      <c r="K331" s="356">
        <v>5</v>
      </c>
      <c r="L331" s="380">
        <v>9</v>
      </c>
      <c r="M331" s="356">
        <v>9</v>
      </c>
      <c r="N331" s="356" t="s">
        <v>122</v>
      </c>
      <c r="O331" s="380">
        <v>21</v>
      </c>
      <c r="P331" s="356">
        <v>14</v>
      </c>
      <c r="Q331" s="356">
        <v>7</v>
      </c>
      <c r="S331" s="5"/>
      <c r="T331" s="5"/>
      <c r="U331" s="5"/>
      <c r="V331" s="5"/>
      <c r="W331" s="5"/>
      <c r="X331" s="5"/>
      <c r="Y331" s="5"/>
      <c r="Z331" s="5"/>
      <c r="AA331" s="5"/>
      <c r="AB331" s="5"/>
      <c r="AC331" s="5"/>
      <c r="AD331" s="5"/>
      <c r="AE331" s="5"/>
      <c r="AF331" s="5"/>
      <c r="AG331" s="5"/>
      <c r="AH331" s="5"/>
    </row>
    <row r="332" spans="1:34" ht="21" customHeight="1" x14ac:dyDescent="0.25">
      <c r="A332" s="39">
        <v>12105</v>
      </c>
      <c r="B332" s="269" t="s">
        <v>1095</v>
      </c>
      <c r="C332" s="380">
        <v>77</v>
      </c>
      <c r="D332" s="380">
        <v>42</v>
      </c>
      <c r="E332" s="380">
        <v>35</v>
      </c>
      <c r="F332" s="380">
        <v>29</v>
      </c>
      <c r="G332" s="356">
        <v>15</v>
      </c>
      <c r="H332" s="356">
        <v>14</v>
      </c>
      <c r="I332" s="380">
        <v>37</v>
      </c>
      <c r="J332" s="356">
        <v>20</v>
      </c>
      <c r="K332" s="356">
        <v>17</v>
      </c>
      <c r="L332" s="380">
        <v>11</v>
      </c>
      <c r="M332" s="356">
        <v>7</v>
      </c>
      <c r="N332" s="356">
        <v>4</v>
      </c>
      <c r="O332" s="380">
        <v>25</v>
      </c>
      <c r="P332" s="356">
        <v>19</v>
      </c>
      <c r="Q332" s="356">
        <v>6</v>
      </c>
      <c r="S332" s="5"/>
      <c r="T332" s="5"/>
      <c r="U332" s="5"/>
      <c r="V332" s="5"/>
      <c r="W332" s="5"/>
      <c r="X332" s="5"/>
      <c r="Y332" s="5"/>
      <c r="Z332" s="5"/>
      <c r="AA332" s="5"/>
      <c r="AB332" s="5"/>
      <c r="AC332" s="5"/>
      <c r="AD332" s="5"/>
      <c r="AE332" s="5"/>
      <c r="AF332" s="5"/>
      <c r="AG332" s="5"/>
      <c r="AH332" s="5"/>
    </row>
    <row r="333" spans="1:34" ht="21" customHeight="1" x14ac:dyDescent="0.25">
      <c r="A333" s="39">
        <v>12106</v>
      </c>
      <c r="B333" s="269" t="s">
        <v>1405</v>
      </c>
      <c r="C333" s="380">
        <v>0</v>
      </c>
      <c r="D333" s="380">
        <v>0</v>
      </c>
      <c r="E333" s="380">
        <v>0</v>
      </c>
      <c r="F333" s="380">
        <v>0</v>
      </c>
      <c r="G333" s="356">
        <v>0</v>
      </c>
      <c r="H333" s="356">
        <v>0</v>
      </c>
      <c r="I333" s="380">
        <v>0</v>
      </c>
      <c r="J333" s="356" t="s">
        <v>122</v>
      </c>
      <c r="K333" s="356">
        <v>0</v>
      </c>
      <c r="L333" s="380">
        <v>0</v>
      </c>
      <c r="M333" s="356" t="s">
        <v>122</v>
      </c>
      <c r="N333" s="356">
        <v>0</v>
      </c>
      <c r="O333" s="380">
        <v>0</v>
      </c>
      <c r="P333" s="356">
        <v>0</v>
      </c>
      <c r="Q333" s="356">
        <v>0</v>
      </c>
      <c r="S333" s="5"/>
      <c r="T333" s="5"/>
      <c r="U333" s="5"/>
      <c r="V333" s="5"/>
      <c r="W333" s="5"/>
      <c r="X333" s="5"/>
      <c r="Y333" s="5"/>
      <c r="Z333" s="5"/>
      <c r="AA333" s="5"/>
      <c r="AB333" s="5"/>
      <c r="AC333" s="5"/>
      <c r="AD333" s="5"/>
      <c r="AE333" s="5"/>
      <c r="AF333" s="5"/>
      <c r="AG333" s="5"/>
      <c r="AH333" s="5"/>
    </row>
    <row r="334" spans="1:34" ht="21" customHeight="1" x14ac:dyDescent="0.25">
      <c r="A334" s="39">
        <v>12107</v>
      </c>
      <c r="B334" s="269" t="s">
        <v>1097</v>
      </c>
      <c r="C334" s="380">
        <v>14</v>
      </c>
      <c r="D334" s="380">
        <v>14</v>
      </c>
      <c r="E334" s="380">
        <v>0</v>
      </c>
      <c r="F334" s="380">
        <v>7</v>
      </c>
      <c r="G334" s="356">
        <v>7</v>
      </c>
      <c r="H334" s="356">
        <v>0</v>
      </c>
      <c r="I334" s="380">
        <v>7</v>
      </c>
      <c r="J334" s="356">
        <v>7</v>
      </c>
      <c r="K334" s="356" t="s">
        <v>122</v>
      </c>
      <c r="L334" s="380">
        <v>0</v>
      </c>
      <c r="M334" s="356" t="s">
        <v>122</v>
      </c>
      <c r="N334" s="356">
        <v>0</v>
      </c>
      <c r="O334" s="380">
        <v>0</v>
      </c>
      <c r="P334" s="356" t="s">
        <v>122</v>
      </c>
      <c r="Q334" s="356">
        <v>0</v>
      </c>
      <c r="S334" s="5"/>
      <c r="T334" s="5"/>
      <c r="U334" s="5"/>
      <c r="V334" s="5"/>
      <c r="W334" s="5"/>
      <c r="X334" s="5"/>
      <c r="Y334" s="5"/>
      <c r="Z334" s="5"/>
      <c r="AA334" s="5"/>
      <c r="AB334" s="5"/>
      <c r="AC334" s="5"/>
      <c r="AD334" s="5"/>
      <c r="AE334" s="5"/>
      <c r="AF334" s="5"/>
      <c r="AG334" s="5"/>
      <c r="AH334" s="5"/>
    </row>
    <row r="335" spans="1:34" ht="21" customHeight="1" x14ac:dyDescent="0.25">
      <c r="A335" s="39">
        <v>12108</v>
      </c>
      <c r="B335" s="269" t="s">
        <v>1098</v>
      </c>
      <c r="C335" s="380">
        <v>0</v>
      </c>
      <c r="D335" s="380">
        <v>0</v>
      </c>
      <c r="E335" s="380">
        <v>0</v>
      </c>
      <c r="F335" s="380">
        <v>0</v>
      </c>
      <c r="G335" s="356">
        <v>0</v>
      </c>
      <c r="H335" s="356">
        <v>0</v>
      </c>
      <c r="I335" s="380">
        <v>0</v>
      </c>
      <c r="J335" s="356">
        <v>0</v>
      </c>
      <c r="K335" s="356">
        <v>0</v>
      </c>
      <c r="L335" s="380">
        <v>0</v>
      </c>
      <c r="M335" s="356" t="s">
        <v>122</v>
      </c>
      <c r="N335" s="356">
        <v>0</v>
      </c>
      <c r="O335" s="380">
        <v>0</v>
      </c>
      <c r="P335" s="356" t="s">
        <v>122</v>
      </c>
      <c r="Q335" s="356">
        <v>0</v>
      </c>
      <c r="S335" s="5"/>
      <c r="T335" s="5"/>
      <c r="U335" s="5"/>
      <c r="V335" s="5"/>
      <c r="W335" s="5"/>
      <c r="X335" s="5"/>
      <c r="Y335" s="5"/>
      <c r="Z335" s="5"/>
      <c r="AA335" s="5"/>
      <c r="AB335" s="5"/>
      <c r="AC335" s="5"/>
      <c r="AD335" s="5"/>
      <c r="AE335" s="5"/>
      <c r="AF335" s="5"/>
      <c r="AG335" s="5"/>
      <c r="AH335" s="5"/>
    </row>
    <row r="336" spans="1:34" ht="21" customHeight="1" x14ac:dyDescent="0.25">
      <c r="A336" s="39">
        <v>12111</v>
      </c>
      <c r="B336" s="269" t="s">
        <v>1099</v>
      </c>
      <c r="C336" s="380">
        <v>8</v>
      </c>
      <c r="D336" s="380">
        <v>8</v>
      </c>
      <c r="E336" s="380">
        <v>0</v>
      </c>
      <c r="F336" s="380">
        <v>4</v>
      </c>
      <c r="G336" s="356">
        <v>4</v>
      </c>
      <c r="H336" s="356">
        <v>0</v>
      </c>
      <c r="I336" s="380">
        <v>4</v>
      </c>
      <c r="J336" s="356">
        <v>4</v>
      </c>
      <c r="K336" s="356">
        <v>0</v>
      </c>
      <c r="L336" s="380">
        <v>0</v>
      </c>
      <c r="M336" s="356" t="s">
        <v>122</v>
      </c>
      <c r="N336" s="356">
        <v>0</v>
      </c>
      <c r="O336" s="380">
        <v>0</v>
      </c>
      <c r="P336" s="356">
        <v>0</v>
      </c>
      <c r="Q336" s="356">
        <v>0</v>
      </c>
      <c r="S336" s="5"/>
      <c r="T336" s="5"/>
      <c r="U336" s="5"/>
      <c r="V336" s="5"/>
      <c r="W336" s="5"/>
      <c r="X336" s="5"/>
      <c r="Y336" s="5"/>
      <c r="Z336" s="5"/>
      <c r="AA336" s="5"/>
      <c r="AB336" s="5"/>
      <c r="AC336" s="5"/>
      <c r="AD336" s="5"/>
      <c r="AE336" s="5"/>
      <c r="AF336" s="5"/>
      <c r="AG336" s="5"/>
      <c r="AH336" s="5"/>
    </row>
    <row r="337" spans="1:34" ht="21" customHeight="1" x14ac:dyDescent="0.25">
      <c r="A337" s="39">
        <v>12112</v>
      </c>
      <c r="B337" s="269" t="s">
        <v>1100</v>
      </c>
      <c r="C337" s="380">
        <v>0</v>
      </c>
      <c r="D337" s="380">
        <v>0</v>
      </c>
      <c r="E337" s="380">
        <v>0</v>
      </c>
      <c r="F337" s="380">
        <v>0</v>
      </c>
      <c r="G337" s="356">
        <v>0</v>
      </c>
      <c r="H337" s="356">
        <v>0</v>
      </c>
      <c r="I337" s="380">
        <v>0</v>
      </c>
      <c r="J337" s="356">
        <v>0</v>
      </c>
      <c r="K337" s="356">
        <v>0</v>
      </c>
      <c r="L337" s="380">
        <v>0</v>
      </c>
      <c r="M337" s="356">
        <v>0</v>
      </c>
      <c r="N337" s="356">
        <v>0</v>
      </c>
      <c r="O337" s="380">
        <v>0</v>
      </c>
      <c r="P337" s="356">
        <v>0</v>
      </c>
      <c r="Q337" s="356">
        <v>0</v>
      </c>
      <c r="S337" s="5"/>
      <c r="T337" s="5"/>
      <c r="U337" s="5"/>
      <c r="V337" s="5"/>
      <c r="W337" s="5"/>
      <c r="X337" s="5"/>
      <c r="Y337" s="5"/>
      <c r="Z337" s="5"/>
      <c r="AA337" s="5"/>
      <c r="AB337" s="5"/>
      <c r="AC337" s="5"/>
      <c r="AD337" s="5"/>
      <c r="AE337" s="5"/>
      <c r="AF337" s="5"/>
      <c r="AG337" s="5"/>
      <c r="AH337" s="5"/>
    </row>
    <row r="338" spans="1:34" ht="21" customHeight="1" x14ac:dyDescent="0.25">
      <c r="A338" s="39">
        <v>12113</v>
      </c>
      <c r="B338" s="269" t="s">
        <v>1101</v>
      </c>
      <c r="C338" s="380">
        <v>0</v>
      </c>
      <c r="D338" s="380">
        <v>0</v>
      </c>
      <c r="E338" s="380">
        <v>0</v>
      </c>
      <c r="F338" s="380">
        <v>0</v>
      </c>
      <c r="G338" s="356">
        <v>0</v>
      </c>
      <c r="H338" s="356">
        <v>0</v>
      </c>
      <c r="I338" s="380">
        <v>0</v>
      </c>
      <c r="J338" s="356">
        <v>0</v>
      </c>
      <c r="K338" s="356">
        <v>0</v>
      </c>
      <c r="L338" s="380">
        <v>0</v>
      </c>
      <c r="M338" s="356">
        <v>0</v>
      </c>
      <c r="N338" s="356">
        <v>0</v>
      </c>
      <c r="O338" s="380">
        <v>0</v>
      </c>
      <c r="P338" s="356">
        <v>0</v>
      </c>
      <c r="Q338" s="356">
        <v>0</v>
      </c>
      <c r="S338" s="5"/>
      <c r="T338" s="5"/>
      <c r="U338" s="5"/>
      <c r="V338" s="5"/>
      <c r="W338" s="5"/>
      <c r="X338" s="5"/>
      <c r="Y338" s="5"/>
      <c r="Z338" s="5"/>
      <c r="AA338" s="5"/>
      <c r="AB338" s="5"/>
      <c r="AC338" s="5"/>
      <c r="AD338" s="5"/>
      <c r="AE338" s="5"/>
      <c r="AF338" s="5"/>
      <c r="AG338" s="5"/>
      <c r="AH338" s="5"/>
    </row>
    <row r="339" spans="1:34" ht="21" customHeight="1" x14ac:dyDescent="0.25">
      <c r="A339" s="39">
        <v>12114</v>
      </c>
      <c r="B339" s="269" t="s">
        <v>1102</v>
      </c>
      <c r="C339" s="380">
        <v>0</v>
      </c>
      <c r="D339" s="380">
        <v>0</v>
      </c>
      <c r="E339" s="380">
        <v>0</v>
      </c>
      <c r="F339" s="380">
        <v>0</v>
      </c>
      <c r="G339" s="356">
        <v>0</v>
      </c>
      <c r="H339" s="356">
        <v>0</v>
      </c>
      <c r="I339" s="380">
        <v>0</v>
      </c>
      <c r="J339" s="356">
        <v>0</v>
      </c>
      <c r="K339" s="356">
        <v>0</v>
      </c>
      <c r="L339" s="380">
        <v>0</v>
      </c>
      <c r="M339" s="356">
        <v>0</v>
      </c>
      <c r="N339" s="356">
        <v>0</v>
      </c>
      <c r="O339" s="380">
        <v>0</v>
      </c>
      <c r="P339" s="356">
        <v>0</v>
      </c>
      <c r="Q339" s="356">
        <v>0</v>
      </c>
      <c r="S339" s="5"/>
      <c r="T339" s="5"/>
      <c r="U339" s="5"/>
      <c r="V339" s="5"/>
      <c r="W339" s="5"/>
      <c r="X339" s="5"/>
      <c r="Y339" s="5"/>
      <c r="Z339" s="5"/>
      <c r="AA339" s="5"/>
      <c r="AB339" s="5"/>
      <c r="AC339" s="5"/>
      <c r="AD339" s="5"/>
      <c r="AE339" s="5"/>
      <c r="AF339" s="5"/>
      <c r="AG339" s="5"/>
      <c r="AH339" s="5"/>
    </row>
    <row r="340" spans="1:34" ht="21" customHeight="1" x14ac:dyDescent="0.25">
      <c r="A340" s="39"/>
      <c r="B340" s="268" t="s">
        <v>1103</v>
      </c>
      <c r="C340" s="380">
        <v>0</v>
      </c>
      <c r="D340" s="380">
        <v>0</v>
      </c>
      <c r="E340" s="380">
        <v>0</v>
      </c>
      <c r="F340" s="380">
        <v>0</v>
      </c>
      <c r="G340" s="380">
        <v>0</v>
      </c>
      <c r="H340" s="380">
        <v>0</v>
      </c>
      <c r="I340" s="380">
        <v>0</v>
      </c>
      <c r="J340" s="380">
        <v>0</v>
      </c>
      <c r="K340" s="380">
        <v>0</v>
      </c>
      <c r="L340" s="380">
        <v>0</v>
      </c>
      <c r="M340" s="380">
        <v>0</v>
      </c>
      <c r="N340" s="380">
        <v>0</v>
      </c>
      <c r="O340" s="380">
        <v>0</v>
      </c>
      <c r="P340" s="380">
        <v>0</v>
      </c>
      <c r="Q340" s="380">
        <v>0</v>
      </c>
      <c r="S340" s="5"/>
      <c r="T340" s="5"/>
      <c r="U340" s="5"/>
      <c r="V340" s="5"/>
      <c r="W340" s="5"/>
      <c r="X340" s="5"/>
      <c r="Y340" s="5"/>
      <c r="Z340" s="5"/>
      <c r="AA340" s="5"/>
      <c r="AB340" s="5"/>
      <c r="AC340" s="5"/>
      <c r="AD340" s="5"/>
      <c r="AE340" s="5"/>
      <c r="AF340" s="5"/>
      <c r="AG340" s="5"/>
      <c r="AH340" s="5"/>
    </row>
    <row r="341" spans="1:34" ht="21" customHeight="1" x14ac:dyDescent="0.25">
      <c r="A341" s="39">
        <v>19102</v>
      </c>
      <c r="B341" s="269" t="s">
        <v>1105</v>
      </c>
      <c r="C341" s="380">
        <v>0</v>
      </c>
      <c r="D341" s="380">
        <v>0</v>
      </c>
      <c r="E341" s="380">
        <v>0</v>
      </c>
      <c r="F341" s="380">
        <v>0</v>
      </c>
      <c r="G341" s="356">
        <v>0</v>
      </c>
      <c r="H341" s="356">
        <v>0</v>
      </c>
      <c r="I341" s="380">
        <v>0</v>
      </c>
      <c r="J341" s="356">
        <v>0</v>
      </c>
      <c r="K341" s="356">
        <v>0</v>
      </c>
      <c r="L341" s="380">
        <v>0</v>
      </c>
      <c r="M341" s="356">
        <v>0</v>
      </c>
      <c r="N341" s="356">
        <v>0</v>
      </c>
      <c r="O341" s="380">
        <v>0</v>
      </c>
      <c r="P341" s="356">
        <v>0</v>
      </c>
      <c r="Q341" s="356">
        <v>0</v>
      </c>
      <c r="S341" s="5"/>
      <c r="T341" s="5"/>
      <c r="U341" s="5"/>
      <c r="V341" s="5"/>
      <c r="W341" s="5"/>
      <c r="X341" s="5"/>
      <c r="Y341" s="5"/>
      <c r="Z341" s="5"/>
      <c r="AA341" s="5"/>
      <c r="AB341" s="5"/>
      <c r="AC341" s="5"/>
      <c r="AD341" s="5"/>
      <c r="AE341" s="5"/>
      <c r="AF341" s="5"/>
      <c r="AG341" s="5"/>
      <c r="AH341" s="5"/>
    </row>
    <row r="342" spans="1:34" ht="21" customHeight="1" x14ac:dyDescent="0.25">
      <c r="A342" s="39">
        <v>19107</v>
      </c>
      <c r="B342" s="269" t="s">
        <v>1108</v>
      </c>
      <c r="C342" s="380">
        <v>0</v>
      </c>
      <c r="D342" s="380">
        <v>0</v>
      </c>
      <c r="E342" s="380">
        <v>0</v>
      </c>
      <c r="F342" s="380">
        <v>0</v>
      </c>
      <c r="G342" s="356">
        <v>0</v>
      </c>
      <c r="H342" s="356">
        <v>0</v>
      </c>
      <c r="I342" s="380">
        <v>0</v>
      </c>
      <c r="J342" s="356">
        <v>0</v>
      </c>
      <c r="K342" s="356">
        <v>0</v>
      </c>
      <c r="L342" s="380">
        <v>0</v>
      </c>
      <c r="M342" s="356">
        <v>0</v>
      </c>
      <c r="N342" s="356">
        <v>0</v>
      </c>
      <c r="O342" s="380">
        <v>0</v>
      </c>
      <c r="P342" s="356">
        <v>0</v>
      </c>
      <c r="Q342" s="356">
        <v>0</v>
      </c>
      <c r="S342" s="5"/>
      <c r="T342" s="5"/>
      <c r="U342" s="5"/>
      <c r="V342" s="5"/>
      <c r="W342" s="5"/>
      <c r="X342" s="5"/>
      <c r="Y342" s="5"/>
      <c r="Z342" s="5"/>
      <c r="AA342" s="5"/>
      <c r="AB342" s="5"/>
      <c r="AC342" s="5"/>
      <c r="AD342" s="5"/>
      <c r="AE342" s="5"/>
      <c r="AF342" s="5"/>
      <c r="AG342" s="5"/>
      <c r="AH342" s="5"/>
    </row>
    <row r="343" spans="1:34" ht="21" customHeight="1" x14ac:dyDescent="0.25">
      <c r="A343" s="39">
        <v>19112</v>
      </c>
      <c r="B343" s="269" t="s">
        <v>1112</v>
      </c>
      <c r="C343" s="380">
        <v>0</v>
      </c>
      <c r="D343" s="380">
        <v>0</v>
      </c>
      <c r="E343" s="380">
        <v>0</v>
      </c>
      <c r="F343" s="380">
        <v>0</v>
      </c>
      <c r="G343" s="356">
        <v>0</v>
      </c>
      <c r="H343" s="356">
        <v>0</v>
      </c>
      <c r="I343" s="380">
        <v>0</v>
      </c>
      <c r="J343" s="356">
        <v>0</v>
      </c>
      <c r="K343" s="356">
        <v>0</v>
      </c>
      <c r="L343" s="380">
        <v>0</v>
      </c>
      <c r="M343" s="356" t="s">
        <v>122</v>
      </c>
      <c r="N343" s="356" t="s">
        <v>122</v>
      </c>
      <c r="O343" s="380">
        <v>0</v>
      </c>
      <c r="P343" s="356">
        <v>0</v>
      </c>
      <c r="Q343" s="356">
        <v>0</v>
      </c>
      <c r="S343" s="5"/>
      <c r="T343" s="5"/>
      <c r="U343" s="5"/>
      <c r="V343" s="5"/>
      <c r="W343" s="5"/>
      <c r="X343" s="5"/>
      <c r="Y343" s="5"/>
      <c r="Z343" s="5"/>
      <c r="AA343" s="5"/>
      <c r="AB343" s="5"/>
      <c r="AC343" s="5"/>
      <c r="AD343" s="5"/>
      <c r="AE343" s="5"/>
      <c r="AF343" s="5"/>
      <c r="AG343" s="5"/>
      <c r="AH343" s="5"/>
    </row>
    <row r="344" spans="1:34" ht="21" customHeight="1" x14ac:dyDescent="0.25">
      <c r="A344" s="267">
        <v>19199</v>
      </c>
      <c r="B344" s="270" t="s">
        <v>1113</v>
      </c>
      <c r="C344" s="357">
        <v>0</v>
      </c>
      <c r="D344" s="357">
        <v>0</v>
      </c>
      <c r="E344" s="357">
        <v>0</v>
      </c>
      <c r="F344" s="357">
        <v>0</v>
      </c>
      <c r="G344" s="358">
        <v>0</v>
      </c>
      <c r="H344" s="358">
        <v>0</v>
      </c>
      <c r="I344" s="357">
        <v>0</v>
      </c>
      <c r="J344" s="358">
        <v>0</v>
      </c>
      <c r="K344" s="358">
        <v>0</v>
      </c>
      <c r="L344" s="357">
        <v>0</v>
      </c>
      <c r="M344" s="358">
        <v>0</v>
      </c>
      <c r="N344" s="358">
        <v>0</v>
      </c>
      <c r="O344" s="357">
        <v>0</v>
      </c>
      <c r="P344" s="358">
        <v>0</v>
      </c>
      <c r="Q344" s="358">
        <v>0</v>
      </c>
      <c r="S344" s="5"/>
      <c r="T344" s="5"/>
      <c r="U344" s="5"/>
      <c r="V344" s="5"/>
      <c r="W344" s="5"/>
      <c r="X344" s="5"/>
      <c r="Y344" s="5"/>
      <c r="Z344" s="5"/>
      <c r="AA344" s="5"/>
      <c r="AB344" s="5"/>
      <c r="AC344" s="5"/>
      <c r="AD344" s="5"/>
      <c r="AE344" s="5"/>
      <c r="AF344" s="5"/>
      <c r="AG344" s="5"/>
      <c r="AH344" s="5"/>
    </row>
    <row r="345" spans="1:34" ht="21" customHeight="1" x14ac:dyDescent="0.25">
      <c r="A345" s="14" t="s">
        <v>1425</v>
      </c>
      <c r="B345" s="13"/>
      <c r="C345" s="13"/>
      <c r="D345" s="13"/>
      <c r="E345" s="13"/>
      <c r="F345" s="13"/>
      <c r="G345" s="13"/>
      <c r="H345" s="13"/>
      <c r="I345" s="13"/>
      <c r="J345" s="13"/>
      <c r="K345" s="13"/>
      <c r="L345" s="13"/>
      <c r="M345" s="13"/>
      <c r="N345" s="13"/>
    </row>
    <row r="346" spans="1:34" ht="21" customHeight="1" x14ac:dyDescent="0.25">
      <c r="A346" s="14" t="s">
        <v>1414</v>
      </c>
      <c r="C346" s="14"/>
      <c r="D346" s="14"/>
      <c r="E346" s="14"/>
      <c r="F346" s="14"/>
      <c r="G346" s="13"/>
      <c r="H346" s="13"/>
      <c r="I346" s="13"/>
      <c r="J346" s="13"/>
      <c r="K346" s="13"/>
      <c r="L346" s="13"/>
      <c r="M346" s="13"/>
      <c r="N346" s="13"/>
    </row>
    <row r="347" spans="1:34" ht="21" customHeight="1" x14ac:dyDescent="0.25">
      <c r="A347" s="315" t="s">
        <v>92</v>
      </c>
      <c r="C347" s="2"/>
      <c r="D347" s="2"/>
      <c r="E347" s="2"/>
      <c r="F347" s="2"/>
    </row>
  </sheetData>
  <phoneticPr fontId="0" type="noConversion"/>
  <pageMargins left="0.70866141732283472" right="0.70866141732283472" top="0.74803149606299213" bottom="0.74803149606299213" header="0.31496062992125984" footer="0.31496062992125984"/>
  <pageSetup scale="43" fitToHeight="4" orientation="portrait" verticalDpi="599" r:id="rId1"/>
  <rowBreaks count="2" manualBreakCount="2">
    <brk id="112" max="16383" man="1"/>
    <brk id="212"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5"/>
  <dimension ref="A1:T347"/>
  <sheetViews>
    <sheetView showGridLines="0" zoomScale="80" zoomScaleNormal="80" zoomScaleSheetLayoutView="90" workbookViewId="0">
      <selection activeCell="A50" sqref="A50"/>
    </sheetView>
  </sheetViews>
  <sheetFormatPr baseColWidth="10" defaultColWidth="5.88671875" defaultRowHeight="21" customHeight="1" x14ac:dyDescent="0.25"/>
  <cols>
    <col min="1" max="1" width="8.6640625" style="2" customWidth="1"/>
    <col min="2" max="2" width="65.6640625" style="14" customWidth="1"/>
    <col min="3" max="39" width="15.6640625" style="2" customWidth="1"/>
    <col min="40" max="16384" width="5.88671875" style="2"/>
  </cols>
  <sheetData>
    <row r="1" spans="1:14" s="5" customFormat="1" ht="21" customHeight="1" x14ac:dyDescent="0.25">
      <c r="A1" s="13" t="s">
        <v>1470</v>
      </c>
      <c r="B1" s="13"/>
      <c r="C1" s="13"/>
      <c r="D1" s="13"/>
      <c r="E1" s="13"/>
      <c r="F1" s="13"/>
      <c r="G1" s="13"/>
      <c r="H1" s="13"/>
      <c r="I1" s="13"/>
      <c r="J1" s="13"/>
      <c r="K1" s="13"/>
      <c r="L1" s="13"/>
      <c r="M1" s="13"/>
      <c r="N1" s="13"/>
    </row>
    <row r="2" spans="1:14" s="440" customFormat="1" ht="30" customHeight="1" x14ac:dyDescent="0.25">
      <c r="A2" s="427" t="s">
        <v>531</v>
      </c>
      <c r="B2" s="428" t="s">
        <v>1369</v>
      </c>
      <c r="C2" s="427" t="s">
        <v>1471</v>
      </c>
      <c r="D2" s="427" t="s">
        <v>1266</v>
      </c>
      <c r="E2" s="427" t="s">
        <v>1267</v>
      </c>
      <c r="F2" s="441" t="s">
        <v>1472</v>
      </c>
      <c r="G2" s="427" t="s">
        <v>1266</v>
      </c>
      <c r="H2" s="427" t="s">
        <v>1267</v>
      </c>
      <c r="I2" s="441" t="s">
        <v>1473</v>
      </c>
      <c r="J2" s="427" t="s">
        <v>1266</v>
      </c>
      <c r="K2" s="427" t="s">
        <v>1267</v>
      </c>
      <c r="L2" s="441" t="s">
        <v>1474</v>
      </c>
      <c r="M2" s="427" t="s">
        <v>1266</v>
      </c>
      <c r="N2" s="427" t="s">
        <v>1267</v>
      </c>
    </row>
    <row r="3" spans="1:14" s="5" customFormat="1" ht="21" customHeight="1" x14ac:dyDescent="0.25">
      <c r="A3" s="13"/>
      <c r="B3" s="268" t="s">
        <v>30</v>
      </c>
      <c r="C3" s="380">
        <v>19098</v>
      </c>
      <c r="D3" s="380">
        <v>15844</v>
      </c>
      <c r="E3" s="380">
        <v>3254</v>
      </c>
      <c r="F3" s="380">
        <v>5625</v>
      </c>
      <c r="G3" s="380">
        <v>4539</v>
      </c>
      <c r="H3" s="380">
        <v>1086</v>
      </c>
      <c r="I3" s="380">
        <v>9524</v>
      </c>
      <c r="J3" s="380">
        <v>7828</v>
      </c>
      <c r="K3" s="380">
        <v>1696</v>
      </c>
      <c r="L3" s="380">
        <v>3949</v>
      </c>
      <c r="M3" s="380">
        <v>3477</v>
      </c>
      <c r="N3" s="380">
        <v>472</v>
      </c>
    </row>
    <row r="4" spans="1:14" ht="21" customHeight="1" x14ac:dyDescent="0.25">
      <c r="A4" s="14"/>
      <c r="B4" s="397" t="s">
        <v>537</v>
      </c>
      <c r="C4" s="380">
        <v>342</v>
      </c>
      <c r="D4" s="380">
        <v>283</v>
      </c>
      <c r="E4" s="380">
        <v>59</v>
      </c>
      <c r="F4" s="380">
        <v>11</v>
      </c>
      <c r="G4" s="380">
        <v>11</v>
      </c>
      <c r="H4" s="380">
        <v>0</v>
      </c>
      <c r="I4" s="380">
        <v>282</v>
      </c>
      <c r="J4" s="380">
        <v>232</v>
      </c>
      <c r="K4" s="380">
        <v>50</v>
      </c>
      <c r="L4" s="380">
        <v>49</v>
      </c>
      <c r="M4" s="380">
        <v>40</v>
      </c>
      <c r="N4" s="380">
        <v>9</v>
      </c>
    </row>
    <row r="5" spans="1:14" ht="21" customHeight="1" x14ac:dyDescent="0.25">
      <c r="A5" s="39">
        <v>501</v>
      </c>
      <c r="B5" s="269" t="s">
        <v>538</v>
      </c>
      <c r="C5" s="380">
        <v>342</v>
      </c>
      <c r="D5" s="380">
        <v>283</v>
      </c>
      <c r="E5" s="380">
        <v>59</v>
      </c>
      <c r="F5" s="380">
        <v>11</v>
      </c>
      <c r="G5" s="356">
        <v>11</v>
      </c>
      <c r="H5" s="356" t="s">
        <v>122</v>
      </c>
      <c r="I5" s="380">
        <v>282</v>
      </c>
      <c r="J5" s="356">
        <v>232</v>
      </c>
      <c r="K5" s="356">
        <v>50</v>
      </c>
      <c r="L5" s="380">
        <v>49</v>
      </c>
      <c r="M5" s="356">
        <v>40</v>
      </c>
      <c r="N5" s="356">
        <v>9</v>
      </c>
    </row>
    <row r="6" spans="1:14" ht="21" customHeight="1" x14ac:dyDescent="0.25">
      <c r="A6" s="39">
        <v>512</v>
      </c>
      <c r="B6" s="269" t="s">
        <v>540</v>
      </c>
      <c r="C6" s="380">
        <v>0</v>
      </c>
      <c r="D6" s="380">
        <v>0</v>
      </c>
      <c r="E6" s="380">
        <v>0</v>
      </c>
      <c r="F6" s="380">
        <v>0</v>
      </c>
      <c r="G6" s="356">
        <v>0</v>
      </c>
      <c r="H6" s="356">
        <v>0</v>
      </c>
      <c r="I6" s="380">
        <v>0</v>
      </c>
      <c r="J6" s="356">
        <v>0</v>
      </c>
      <c r="K6" s="356">
        <v>0</v>
      </c>
      <c r="L6" s="380">
        <v>0</v>
      </c>
      <c r="M6" s="356" t="s">
        <v>122</v>
      </c>
      <c r="N6" s="356">
        <v>0</v>
      </c>
    </row>
    <row r="7" spans="1:14" s="5" customFormat="1" ht="21" customHeight="1" x14ac:dyDescent="0.25">
      <c r="A7" s="39"/>
      <c r="B7" s="397" t="s">
        <v>541</v>
      </c>
      <c r="C7" s="380">
        <v>56</v>
      </c>
      <c r="D7" s="380">
        <v>56</v>
      </c>
      <c r="E7" s="380">
        <v>0</v>
      </c>
      <c r="F7" s="380">
        <v>11</v>
      </c>
      <c r="G7" s="380">
        <v>11</v>
      </c>
      <c r="H7" s="380">
        <v>0</v>
      </c>
      <c r="I7" s="380">
        <v>30</v>
      </c>
      <c r="J7" s="380">
        <v>30</v>
      </c>
      <c r="K7" s="380">
        <v>0</v>
      </c>
      <c r="L7" s="380">
        <v>15</v>
      </c>
      <c r="M7" s="380">
        <v>15</v>
      </c>
      <c r="N7" s="380">
        <v>0</v>
      </c>
    </row>
    <row r="8" spans="1:14" ht="21" customHeight="1" x14ac:dyDescent="0.25">
      <c r="A8" s="39">
        <v>602</v>
      </c>
      <c r="B8" s="269" t="s">
        <v>542</v>
      </c>
      <c r="C8" s="380">
        <v>0</v>
      </c>
      <c r="D8" s="380">
        <v>0</v>
      </c>
      <c r="E8" s="380">
        <v>0</v>
      </c>
      <c r="F8" s="380">
        <v>0</v>
      </c>
      <c r="G8" s="356">
        <v>0</v>
      </c>
      <c r="H8" s="356">
        <v>0</v>
      </c>
      <c r="I8" s="380">
        <v>0</v>
      </c>
      <c r="J8" s="356">
        <v>0</v>
      </c>
      <c r="K8" s="356">
        <v>0</v>
      </c>
      <c r="L8" s="380">
        <v>0</v>
      </c>
      <c r="M8" s="356">
        <v>0</v>
      </c>
      <c r="N8" s="356">
        <v>0</v>
      </c>
    </row>
    <row r="9" spans="1:14" ht="21" customHeight="1" x14ac:dyDescent="0.25">
      <c r="A9" s="39">
        <v>608</v>
      </c>
      <c r="B9" s="269" t="s">
        <v>543</v>
      </c>
      <c r="C9" s="380">
        <v>0</v>
      </c>
      <c r="D9" s="380">
        <v>0</v>
      </c>
      <c r="E9" s="380">
        <v>0</v>
      </c>
      <c r="F9" s="380">
        <v>0</v>
      </c>
      <c r="G9" s="356">
        <v>0</v>
      </c>
      <c r="H9" s="356">
        <v>0</v>
      </c>
      <c r="I9" s="380">
        <v>0</v>
      </c>
      <c r="J9" s="356" t="s">
        <v>122</v>
      </c>
      <c r="K9" s="356">
        <v>0</v>
      </c>
      <c r="L9" s="380">
        <v>0</v>
      </c>
      <c r="M9" s="356">
        <v>0</v>
      </c>
      <c r="N9" s="356">
        <v>0</v>
      </c>
    </row>
    <row r="10" spans="1:14" ht="21" customHeight="1" x14ac:dyDescent="0.25">
      <c r="A10" s="39">
        <v>609</v>
      </c>
      <c r="B10" s="269" t="s">
        <v>544</v>
      </c>
      <c r="C10" s="380">
        <v>0</v>
      </c>
      <c r="D10" s="380">
        <v>0</v>
      </c>
      <c r="E10" s="380">
        <v>0</v>
      </c>
      <c r="F10" s="380">
        <v>0</v>
      </c>
      <c r="G10" s="356">
        <v>0</v>
      </c>
      <c r="H10" s="356">
        <v>0</v>
      </c>
      <c r="I10" s="380">
        <v>0</v>
      </c>
      <c r="J10" s="356">
        <v>0</v>
      </c>
      <c r="K10" s="356">
        <v>0</v>
      </c>
      <c r="L10" s="380">
        <v>0</v>
      </c>
      <c r="M10" s="356">
        <v>0</v>
      </c>
      <c r="N10" s="356">
        <v>0</v>
      </c>
    </row>
    <row r="11" spans="1:14" ht="21" customHeight="1" x14ac:dyDescent="0.25">
      <c r="A11" s="39">
        <v>610</v>
      </c>
      <c r="B11" s="269" t="s">
        <v>545</v>
      </c>
      <c r="C11" s="380">
        <v>0</v>
      </c>
      <c r="D11" s="380">
        <v>0</v>
      </c>
      <c r="E11" s="380">
        <v>0</v>
      </c>
      <c r="F11" s="380">
        <v>0</v>
      </c>
      <c r="G11" s="356">
        <v>0</v>
      </c>
      <c r="H11" s="356">
        <v>0</v>
      </c>
      <c r="I11" s="380">
        <v>0</v>
      </c>
      <c r="J11" s="356">
        <v>0</v>
      </c>
      <c r="K11" s="356">
        <v>0</v>
      </c>
      <c r="L11" s="380">
        <v>0</v>
      </c>
      <c r="M11" s="356">
        <v>0</v>
      </c>
      <c r="N11" s="356">
        <v>0</v>
      </c>
    </row>
    <row r="12" spans="1:14" ht="21" customHeight="1" x14ac:dyDescent="0.25">
      <c r="A12" s="39">
        <v>619</v>
      </c>
      <c r="B12" s="269" t="s">
        <v>547</v>
      </c>
      <c r="C12" s="380">
        <v>7</v>
      </c>
      <c r="D12" s="380">
        <v>7</v>
      </c>
      <c r="E12" s="380">
        <v>0</v>
      </c>
      <c r="F12" s="380">
        <v>0</v>
      </c>
      <c r="G12" s="356" t="s">
        <v>122</v>
      </c>
      <c r="H12" s="356">
        <v>0</v>
      </c>
      <c r="I12" s="380">
        <v>0</v>
      </c>
      <c r="J12" s="356" t="s">
        <v>122</v>
      </c>
      <c r="K12" s="356">
        <v>0</v>
      </c>
      <c r="L12" s="380">
        <v>7</v>
      </c>
      <c r="M12" s="356">
        <v>7</v>
      </c>
      <c r="N12" s="356">
        <v>0</v>
      </c>
    </row>
    <row r="13" spans="1:14" ht="21" customHeight="1" x14ac:dyDescent="0.25">
      <c r="A13" s="39">
        <v>620</v>
      </c>
      <c r="B13" s="269" t="s">
        <v>548</v>
      </c>
      <c r="C13" s="380">
        <v>4</v>
      </c>
      <c r="D13" s="380">
        <v>4</v>
      </c>
      <c r="E13" s="380">
        <v>0</v>
      </c>
      <c r="F13" s="380">
        <v>4</v>
      </c>
      <c r="G13" s="356">
        <v>4</v>
      </c>
      <c r="H13" s="356">
        <v>0</v>
      </c>
      <c r="I13" s="380">
        <v>0</v>
      </c>
      <c r="J13" s="356" t="s">
        <v>122</v>
      </c>
      <c r="K13" s="356">
        <v>0</v>
      </c>
      <c r="L13" s="380">
        <v>0</v>
      </c>
      <c r="M13" s="356" t="s">
        <v>122</v>
      </c>
      <c r="N13" s="356">
        <v>0</v>
      </c>
    </row>
    <row r="14" spans="1:14" ht="21" customHeight="1" x14ac:dyDescent="0.25">
      <c r="A14" s="39">
        <v>621</v>
      </c>
      <c r="B14" s="269" t="s">
        <v>549</v>
      </c>
      <c r="C14" s="380">
        <v>0</v>
      </c>
      <c r="D14" s="380">
        <v>0</v>
      </c>
      <c r="E14" s="380">
        <v>0</v>
      </c>
      <c r="F14" s="380">
        <v>0</v>
      </c>
      <c r="G14" s="356">
        <v>0</v>
      </c>
      <c r="H14" s="356">
        <v>0</v>
      </c>
      <c r="I14" s="380">
        <v>0</v>
      </c>
      <c r="J14" s="356" t="s">
        <v>122</v>
      </c>
      <c r="K14" s="356" t="s">
        <v>122</v>
      </c>
      <c r="L14" s="380">
        <v>0</v>
      </c>
      <c r="M14" s="356" t="s">
        <v>122</v>
      </c>
      <c r="N14" s="356">
        <v>0</v>
      </c>
    </row>
    <row r="15" spans="1:14" ht="21" customHeight="1" x14ac:dyDescent="0.25">
      <c r="A15" s="39">
        <v>623</v>
      </c>
      <c r="B15" s="269" t="s">
        <v>550</v>
      </c>
      <c r="C15" s="380">
        <v>7</v>
      </c>
      <c r="D15" s="380">
        <v>7</v>
      </c>
      <c r="E15" s="380">
        <v>0</v>
      </c>
      <c r="F15" s="380">
        <v>0</v>
      </c>
      <c r="G15" s="356" t="s">
        <v>122</v>
      </c>
      <c r="H15" s="356">
        <v>0</v>
      </c>
      <c r="I15" s="380">
        <v>7</v>
      </c>
      <c r="J15" s="356">
        <v>7</v>
      </c>
      <c r="K15" s="356">
        <v>0</v>
      </c>
      <c r="L15" s="380">
        <v>0</v>
      </c>
      <c r="M15" s="356" t="s">
        <v>122</v>
      </c>
      <c r="N15" s="356">
        <v>0</v>
      </c>
    </row>
    <row r="16" spans="1:14" ht="21" customHeight="1" x14ac:dyDescent="0.25">
      <c r="A16" s="39">
        <v>624</v>
      </c>
      <c r="B16" s="269" t="s">
        <v>551</v>
      </c>
      <c r="C16" s="380">
        <v>0</v>
      </c>
      <c r="D16" s="380">
        <v>0</v>
      </c>
      <c r="E16" s="380">
        <v>0</v>
      </c>
      <c r="F16" s="380">
        <v>0</v>
      </c>
      <c r="G16" s="356">
        <v>0</v>
      </c>
      <c r="H16" s="356">
        <v>0</v>
      </c>
      <c r="I16" s="380">
        <v>0</v>
      </c>
      <c r="J16" s="356">
        <v>0</v>
      </c>
      <c r="K16" s="356">
        <v>0</v>
      </c>
      <c r="L16" s="380">
        <v>0</v>
      </c>
      <c r="M16" s="356">
        <v>0</v>
      </c>
      <c r="N16" s="356">
        <v>0</v>
      </c>
    </row>
    <row r="17" spans="1:14" ht="21" customHeight="1" x14ac:dyDescent="0.25">
      <c r="A17" s="39">
        <v>625</v>
      </c>
      <c r="B17" s="269" t="s">
        <v>552</v>
      </c>
      <c r="C17" s="380">
        <v>0</v>
      </c>
      <c r="D17" s="380">
        <v>0</v>
      </c>
      <c r="E17" s="380">
        <v>0</v>
      </c>
      <c r="F17" s="380">
        <v>0</v>
      </c>
      <c r="G17" s="356">
        <v>0</v>
      </c>
      <c r="H17" s="356">
        <v>0</v>
      </c>
      <c r="I17" s="380">
        <v>0</v>
      </c>
      <c r="J17" s="356">
        <v>0</v>
      </c>
      <c r="K17" s="356">
        <v>0</v>
      </c>
      <c r="L17" s="380">
        <v>0</v>
      </c>
      <c r="M17" s="356">
        <v>0</v>
      </c>
      <c r="N17" s="356">
        <v>0</v>
      </c>
    </row>
    <row r="18" spans="1:14" ht="21" customHeight="1" x14ac:dyDescent="0.25">
      <c r="A18" s="39">
        <v>626</v>
      </c>
      <c r="B18" s="269" t="s">
        <v>553</v>
      </c>
      <c r="C18" s="380">
        <v>0</v>
      </c>
      <c r="D18" s="380">
        <v>0</v>
      </c>
      <c r="E18" s="380">
        <v>0</v>
      </c>
      <c r="F18" s="380">
        <v>0</v>
      </c>
      <c r="G18" s="356">
        <v>0</v>
      </c>
      <c r="H18" s="356">
        <v>0</v>
      </c>
      <c r="I18" s="380">
        <v>0</v>
      </c>
      <c r="J18" s="356">
        <v>0</v>
      </c>
      <c r="K18" s="356">
        <v>0</v>
      </c>
      <c r="L18" s="380">
        <v>0</v>
      </c>
      <c r="M18" s="356">
        <v>0</v>
      </c>
      <c r="N18" s="356">
        <v>0</v>
      </c>
    </row>
    <row r="19" spans="1:14" ht="21" customHeight="1" x14ac:dyDescent="0.25">
      <c r="A19" s="39">
        <v>629</v>
      </c>
      <c r="B19" s="269" t="s">
        <v>554</v>
      </c>
      <c r="C19" s="380">
        <v>0</v>
      </c>
      <c r="D19" s="380">
        <v>0</v>
      </c>
      <c r="E19" s="380">
        <v>0</v>
      </c>
      <c r="F19" s="380">
        <v>0</v>
      </c>
      <c r="G19" s="356">
        <v>0</v>
      </c>
      <c r="H19" s="356">
        <v>0</v>
      </c>
      <c r="I19" s="380">
        <v>0</v>
      </c>
      <c r="J19" s="356" t="s">
        <v>122</v>
      </c>
      <c r="K19" s="356">
        <v>0</v>
      </c>
      <c r="L19" s="380">
        <v>0</v>
      </c>
      <c r="M19" s="356">
        <v>0</v>
      </c>
      <c r="N19" s="356">
        <v>0</v>
      </c>
    </row>
    <row r="20" spans="1:14" ht="21" customHeight="1" x14ac:dyDescent="0.25">
      <c r="A20" s="39">
        <v>630</v>
      </c>
      <c r="B20" s="269" t="s">
        <v>555</v>
      </c>
      <c r="C20" s="380">
        <v>0</v>
      </c>
      <c r="D20" s="380">
        <v>0</v>
      </c>
      <c r="E20" s="380">
        <v>0</v>
      </c>
      <c r="F20" s="380">
        <v>0</v>
      </c>
      <c r="G20" s="356">
        <v>0</v>
      </c>
      <c r="H20" s="356">
        <v>0</v>
      </c>
      <c r="I20" s="380">
        <v>0</v>
      </c>
      <c r="J20" s="356">
        <v>0</v>
      </c>
      <c r="K20" s="356">
        <v>0</v>
      </c>
      <c r="L20" s="380">
        <v>0</v>
      </c>
      <c r="M20" s="356">
        <v>0</v>
      </c>
      <c r="N20" s="356">
        <v>0</v>
      </c>
    </row>
    <row r="21" spans="1:14" ht="21" customHeight="1" x14ac:dyDescent="0.25">
      <c r="A21" s="39">
        <v>631</v>
      </c>
      <c r="B21" s="269" t="s">
        <v>556</v>
      </c>
      <c r="C21" s="380">
        <v>0</v>
      </c>
      <c r="D21" s="380">
        <v>0</v>
      </c>
      <c r="E21" s="380">
        <v>0</v>
      </c>
      <c r="F21" s="380">
        <v>0</v>
      </c>
      <c r="G21" s="356">
        <v>0</v>
      </c>
      <c r="H21" s="356">
        <v>0</v>
      </c>
      <c r="I21" s="380">
        <v>0</v>
      </c>
      <c r="J21" s="356">
        <v>0</v>
      </c>
      <c r="K21" s="356">
        <v>0</v>
      </c>
      <c r="L21" s="380">
        <v>0</v>
      </c>
      <c r="M21" s="356">
        <v>0</v>
      </c>
      <c r="N21" s="356">
        <v>0</v>
      </c>
    </row>
    <row r="22" spans="1:14" ht="21" customHeight="1" x14ac:dyDescent="0.25">
      <c r="A22" s="39">
        <v>633</v>
      </c>
      <c r="B22" s="269" t="s">
        <v>557</v>
      </c>
      <c r="C22" s="380">
        <v>0</v>
      </c>
      <c r="D22" s="380">
        <v>0</v>
      </c>
      <c r="E22" s="380">
        <v>0</v>
      </c>
      <c r="F22" s="380">
        <v>0</v>
      </c>
      <c r="G22" s="356">
        <v>0</v>
      </c>
      <c r="H22" s="356">
        <v>0</v>
      </c>
      <c r="I22" s="380">
        <v>0</v>
      </c>
      <c r="J22" s="356" t="s">
        <v>122</v>
      </c>
      <c r="K22" s="356">
        <v>0</v>
      </c>
      <c r="L22" s="380">
        <v>0</v>
      </c>
      <c r="M22" s="356">
        <v>0</v>
      </c>
      <c r="N22" s="356">
        <v>0</v>
      </c>
    </row>
    <row r="23" spans="1:14" ht="21" customHeight="1" x14ac:dyDescent="0.25">
      <c r="A23" s="39">
        <v>634</v>
      </c>
      <c r="B23" s="269" t="s">
        <v>558</v>
      </c>
      <c r="C23" s="380">
        <v>0</v>
      </c>
      <c r="D23" s="380">
        <v>0</v>
      </c>
      <c r="E23" s="380">
        <v>0</v>
      </c>
      <c r="F23" s="380">
        <v>0</v>
      </c>
      <c r="G23" s="356">
        <v>0</v>
      </c>
      <c r="H23" s="356">
        <v>0</v>
      </c>
      <c r="I23" s="380">
        <v>0</v>
      </c>
      <c r="J23" s="356" t="s">
        <v>122</v>
      </c>
      <c r="K23" s="356">
        <v>0</v>
      </c>
      <c r="L23" s="380">
        <v>0</v>
      </c>
      <c r="M23" s="356">
        <v>0</v>
      </c>
      <c r="N23" s="356">
        <v>0</v>
      </c>
    </row>
    <row r="24" spans="1:14" ht="21" customHeight="1" x14ac:dyDescent="0.25">
      <c r="A24" s="39">
        <v>635</v>
      </c>
      <c r="B24" s="269" t="s">
        <v>559</v>
      </c>
      <c r="C24" s="380">
        <v>15</v>
      </c>
      <c r="D24" s="380">
        <v>15</v>
      </c>
      <c r="E24" s="380">
        <v>0</v>
      </c>
      <c r="F24" s="380">
        <v>7</v>
      </c>
      <c r="G24" s="356">
        <v>7</v>
      </c>
      <c r="H24" s="356">
        <v>0</v>
      </c>
      <c r="I24" s="380">
        <v>8</v>
      </c>
      <c r="J24" s="356">
        <v>8</v>
      </c>
      <c r="K24" s="356">
        <v>0</v>
      </c>
      <c r="L24" s="380">
        <v>0</v>
      </c>
      <c r="M24" s="356" t="s">
        <v>122</v>
      </c>
      <c r="N24" s="356">
        <v>0</v>
      </c>
    </row>
    <row r="25" spans="1:14" ht="21" customHeight="1" x14ac:dyDescent="0.25">
      <c r="A25" s="39">
        <v>637</v>
      </c>
      <c r="B25" s="269" t="s">
        <v>560</v>
      </c>
      <c r="C25" s="380">
        <v>15</v>
      </c>
      <c r="D25" s="380">
        <v>15</v>
      </c>
      <c r="E25" s="380">
        <v>0</v>
      </c>
      <c r="F25" s="380">
        <v>0</v>
      </c>
      <c r="G25" s="356" t="s">
        <v>122</v>
      </c>
      <c r="H25" s="356">
        <v>0</v>
      </c>
      <c r="I25" s="380">
        <v>7</v>
      </c>
      <c r="J25" s="356">
        <v>7</v>
      </c>
      <c r="K25" s="356">
        <v>0</v>
      </c>
      <c r="L25" s="380">
        <v>8</v>
      </c>
      <c r="M25" s="356">
        <v>8</v>
      </c>
      <c r="N25" s="356">
        <v>0</v>
      </c>
    </row>
    <row r="26" spans="1:14" ht="21" customHeight="1" x14ac:dyDescent="0.25">
      <c r="A26" s="39">
        <v>13021</v>
      </c>
      <c r="B26" s="269" t="s">
        <v>561</v>
      </c>
      <c r="C26" s="380">
        <v>8</v>
      </c>
      <c r="D26" s="380">
        <v>8</v>
      </c>
      <c r="E26" s="380">
        <v>0</v>
      </c>
      <c r="F26" s="380">
        <v>0</v>
      </c>
      <c r="G26" s="356">
        <v>0</v>
      </c>
      <c r="H26" s="356">
        <v>0</v>
      </c>
      <c r="I26" s="380">
        <v>8</v>
      </c>
      <c r="J26" s="356">
        <v>8</v>
      </c>
      <c r="K26" s="356" t="s">
        <v>122</v>
      </c>
      <c r="L26" s="380">
        <v>0</v>
      </c>
      <c r="M26" s="356" t="s">
        <v>122</v>
      </c>
      <c r="N26" s="356">
        <v>0</v>
      </c>
    </row>
    <row r="27" spans="1:14" ht="21" customHeight="1" x14ac:dyDescent="0.25">
      <c r="A27" s="39"/>
      <c r="B27" s="268" t="s">
        <v>562</v>
      </c>
      <c r="C27" s="380">
        <v>2549</v>
      </c>
      <c r="D27" s="380">
        <v>2113</v>
      </c>
      <c r="E27" s="380">
        <v>436</v>
      </c>
      <c r="F27" s="380">
        <v>707</v>
      </c>
      <c r="G27" s="380">
        <v>575</v>
      </c>
      <c r="H27" s="380">
        <v>132</v>
      </c>
      <c r="I27" s="380">
        <v>1237</v>
      </c>
      <c r="J27" s="380">
        <v>1024</v>
      </c>
      <c r="K27" s="380">
        <v>213</v>
      </c>
      <c r="L27" s="380">
        <v>605</v>
      </c>
      <c r="M27" s="380">
        <v>514</v>
      </c>
      <c r="N27" s="380">
        <v>91</v>
      </c>
    </row>
    <row r="28" spans="1:14" ht="21" customHeight="1" x14ac:dyDescent="0.25">
      <c r="A28" s="39">
        <v>202</v>
      </c>
      <c r="B28" s="269" t="s">
        <v>563</v>
      </c>
      <c r="C28" s="380">
        <v>0</v>
      </c>
      <c r="D28" s="380">
        <v>0</v>
      </c>
      <c r="E28" s="380">
        <v>0</v>
      </c>
      <c r="F28" s="380">
        <v>0</v>
      </c>
      <c r="G28" s="356" t="s">
        <v>122</v>
      </c>
      <c r="H28" s="356">
        <v>0</v>
      </c>
      <c r="I28" s="380">
        <v>0</v>
      </c>
      <c r="J28" s="356" t="s">
        <v>122</v>
      </c>
      <c r="K28" s="356">
        <v>0</v>
      </c>
      <c r="L28" s="380">
        <v>0</v>
      </c>
      <c r="M28" s="356">
        <v>0</v>
      </c>
      <c r="N28" s="356">
        <v>0</v>
      </c>
    </row>
    <row r="29" spans="1:14" ht="21" customHeight="1" x14ac:dyDescent="0.25">
      <c r="A29" s="39">
        <v>207</v>
      </c>
      <c r="B29" s="269" t="s">
        <v>564</v>
      </c>
      <c r="C29" s="380">
        <v>4</v>
      </c>
      <c r="D29" s="380">
        <v>4</v>
      </c>
      <c r="E29" s="380">
        <v>0</v>
      </c>
      <c r="F29" s="380">
        <v>0</v>
      </c>
      <c r="G29" s="356" t="s">
        <v>122</v>
      </c>
      <c r="H29" s="356">
        <v>0</v>
      </c>
      <c r="I29" s="380">
        <v>4</v>
      </c>
      <c r="J29" s="356">
        <v>4</v>
      </c>
      <c r="K29" s="356">
        <v>0</v>
      </c>
      <c r="L29" s="380">
        <v>0</v>
      </c>
      <c r="M29" s="356" t="s">
        <v>122</v>
      </c>
      <c r="N29" s="356">
        <v>0</v>
      </c>
    </row>
    <row r="30" spans="1:14" ht="21" customHeight="1" x14ac:dyDescent="0.25">
      <c r="A30" s="39">
        <v>221</v>
      </c>
      <c r="B30" s="269" t="s">
        <v>565</v>
      </c>
      <c r="C30" s="380">
        <v>0</v>
      </c>
      <c r="D30" s="380">
        <v>0</v>
      </c>
      <c r="E30" s="380">
        <v>0</v>
      </c>
      <c r="F30" s="380">
        <v>0</v>
      </c>
      <c r="G30" s="356">
        <v>0</v>
      </c>
      <c r="H30" s="356">
        <v>0</v>
      </c>
      <c r="I30" s="380">
        <v>0</v>
      </c>
      <c r="J30" s="356">
        <v>0</v>
      </c>
      <c r="K30" s="356">
        <v>0</v>
      </c>
      <c r="L30" s="380">
        <v>0</v>
      </c>
      <c r="M30" s="356">
        <v>0</v>
      </c>
      <c r="N30" s="356">
        <v>0</v>
      </c>
    </row>
    <row r="31" spans="1:14" ht="21" customHeight="1" x14ac:dyDescent="0.25">
      <c r="A31" s="39">
        <v>222</v>
      </c>
      <c r="B31" s="269" t="s">
        <v>566</v>
      </c>
      <c r="C31" s="380">
        <v>0</v>
      </c>
      <c r="D31" s="380">
        <v>0</v>
      </c>
      <c r="E31" s="380">
        <v>0</v>
      </c>
      <c r="F31" s="380">
        <v>0</v>
      </c>
      <c r="G31" s="356" t="s">
        <v>122</v>
      </c>
      <c r="H31" s="356">
        <v>0</v>
      </c>
      <c r="I31" s="380">
        <v>0</v>
      </c>
      <c r="J31" s="356">
        <v>0</v>
      </c>
      <c r="K31" s="356">
        <v>0</v>
      </c>
      <c r="L31" s="380">
        <v>0</v>
      </c>
      <c r="M31" s="356">
        <v>0</v>
      </c>
      <c r="N31" s="356">
        <v>0</v>
      </c>
    </row>
    <row r="32" spans="1:14" ht="21" customHeight="1" x14ac:dyDescent="0.25">
      <c r="A32" s="39">
        <v>411</v>
      </c>
      <c r="B32" s="269" t="s">
        <v>569</v>
      </c>
      <c r="C32" s="380">
        <v>0</v>
      </c>
      <c r="D32" s="380">
        <v>0</v>
      </c>
      <c r="E32" s="380">
        <v>0</v>
      </c>
      <c r="F32" s="380">
        <v>0</v>
      </c>
      <c r="G32" s="356">
        <v>0</v>
      </c>
      <c r="H32" s="356">
        <v>0</v>
      </c>
      <c r="I32" s="380">
        <v>0</v>
      </c>
      <c r="J32" s="356">
        <v>0</v>
      </c>
      <c r="K32" s="356">
        <v>0</v>
      </c>
      <c r="L32" s="380">
        <v>0</v>
      </c>
      <c r="M32" s="356">
        <v>0</v>
      </c>
      <c r="N32" s="356">
        <v>0</v>
      </c>
    </row>
    <row r="33" spans="1:14" ht="21" customHeight="1" x14ac:dyDescent="0.25">
      <c r="A33" s="39">
        <v>522</v>
      </c>
      <c r="B33" s="269" t="s">
        <v>570</v>
      </c>
      <c r="C33" s="380">
        <v>0</v>
      </c>
      <c r="D33" s="380">
        <v>0</v>
      </c>
      <c r="E33" s="380">
        <v>0</v>
      </c>
      <c r="F33" s="380">
        <v>0</v>
      </c>
      <c r="G33" s="356">
        <v>0</v>
      </c>
      <c r="H33" s="356">
        <v>0</v>
      </c>
      <c r="I33" s="380">
        <v>0</v>
      </c>
      <c r="J33" s="356">
        <v>0</v>
      </c>
      <c r="K33" s="356">
        <v>0</v>
      </c>
      <c r="L33" s="380">
        <v>0</v>
      </c>
      <c r="M33" s="356">
        <v>0</v>
      </c>
      <c r="N33" s="356">
        <v>0</v>
      </c>
    </row>
    <row r="34" spans="1:14" ht="21" customHeight="1" x14ac:dyDescent="0.25">
      <c r="A34" s="39">
        <v>523</v>
      </c>
      <c r="B34" s="269" t="s">
        <v>571</v>
      </c>
      <c r="C34" s="380">
        <v>0</v>
      </c>
      <c r="D34" s="380">
        <v>0</v>
      </c>
      <c r="E34" s="380">
        <v>0</v>
      </c>
      <c r="F34" s="380">
        <v>0</v>
      </c>
      <c r="G34" s="356">
        <v>0</v>
      </c>
      <c r="H34" s="356">
        <v>0</v>
      </c>
      <c r="I34" s="380">
        <v>0</v>
      </c>
      <c r="J34" s="356">
        <v>0</v>
      </c>
      <c r="K34" s="356">
        <v>0</v>
      </c>
      <c r="L34" s="380">
        <v>0</v>
      </c>
      <c r="M34" s="356">
        <v>0</v>
      </c>
      <c r="N34" s="356">
        <v>0</v>
      </c>
    </row>
    <row r="35" spans="1:14" ht="21" customHeight="1" x14ac:dyDescent="0.25">
      <c r="A35" s="39">
        <v>524</v>
      </c>
      <c r="B35" s="269" t="s">
        <v>572</v>
      </c>
      <c r="C35" s="380">
        <v>446</v>
      </c>
      <c r="D35" s="380">
        <v>417</v>
      </c>
      <c r="E35" s="380">
        <v>29</v>
      </c>
      <c r="F35" s="380">
        <v>77</v>
      </c>
      <c r="G35" s="356">
        <v>68</v>
      </c>
      <c r="H35" s="356">
        <v>9</v>
      </c>
      <c r="I35" s="380">
        <v>197</v>
      </c>
      <c r="J35" s="356">
        <v>190</v>
      </c>
      <c r="K35" s="356">
        <v>7</v>
      </c>
      <c r="L35" s="380">
        <v>172</v>
      </c>
      <c r="M35" s="356">
        <v>159</v>
      </c>
      <c r="N35" s="356">
        <v>13</v>
      </c>
    </row>
    <row r="36" spans="1:14" ht="21" customHeight="1" x14ac:dyDescent="0.25">
      <c r="A36" s="39">
        <v>525</v>
      </c>
      <c r="B36" s="269" t="s">
        <v>573</v>
      </c>
      <c r="C36" s="380">
        <v>218</v>
      </c>
      <c r="D36" s="380">
        <v>197</v>
      </c>
      <c r="E36" s="380">
        <v>21</v>
      </c>
      <c r="F36" s="380">
        <v>65</v>
      </c>
      <c r="G36" s="356">
        <v>58</v>
      </c>
      <c r="H36" s="356">
        <v>7</v>
      </c>
      <c r="I36" s="380">
        <v>88</v>
      </c>
      <c r="J36" s="356">
        <v>79</v>
      </c>
      <c r="K36" s="356">
        <v>9</v>
      </c>
      <c r="L36" s="380">
        <v>65</v>
      </c>
      <c r="M36" s="356">
        <v>60</v>
      </c>
      <c r="N36" s="356">
        <v>5</v>
      </c>
    </row>
    <row r="37" spans="1:14" ht="21" customHeight="1" x14ac:dyDescent="0.25">
      <c r="A37" s="39">
        <v>701</v>
      </c>
      <c r="B37" s="269" t="s">
        <v>574</v>
      </c>
      <c r="C37" s="380">
        <v>0</v>
      </c>
      <c r="D37" s="380">
        <v>0</v>
      </c>
      <c r="E37" s="380">
        <v>0</v>
      </c>
      <c r="F37" s="380">
        <v>0</v>
      </c>
      <c r="G37" s="356">
        <v>0</v>
      </c>
      <c r="H37" s="356">
        <v>0</v>
      </c>
      <c r="I37" s="380">
        <v>0</v>
      </c>
      <c r="J37" s="356">
        <v>0</v>
      </c>
      <c r="K37" s="356">
        <v>0</v>
      </c>
      <c r="L37" s="380">
        <v>0</v>
      </c>
      <c r="M37" s="356" t="s">
        <v>122</v>
      </c>
      <c r="N37" s="356">
        <v>0</v>
      </c>
    </row>
    <row r="38" spans="1:14" ht="21" customHeight="1" x14ac:dyDescent="0.25">
      <c r="A38" s="39">
        <v>702</v>
      </c>
      <c r="B38" s="269" t="s">
        <v>575</v>
      </c>
      <c r="C38" s="380">
        <v>0</v>
      </c>
      <c r="D38" s="380">
        <v>0</v>
      </c>
      <c r="E38" s="380">
        <v>0</v>
      </c>
      <c r="F38" s="380">
        <v>0</v>
      </c>
      <c r="G38" s="356" t="s">
        <v>122</v>
      </c>
      <c r="H38" s="356">
        <v>0</v>
      </c>
      <c r="I38" s="380">
        <v>0</v>
      </c>
      <c r="J38" s="356" t="s">
        <v>122</v>
      </c>
      <c r="K38" s="356">
        <v>0</v>
      </c>
      <c r="L38" s="380">
        <v>0</v>
      </c>
      <c r="M38" s="356" t="s">
        <v>122</v>
      </c>
      <c r="N38" s="356">
        <v>0</v>
      </c>
    </row>
    <row r="39" spans="1:14" ht="21" customHeight="1" x14ac:dyDescent="0.25">
      <c r="A39" s="39">
        <v>703</v>
      </c>
      <c r="B39" s="269" t="s">
        <v>576</v>
      </c>
      <c r="C39" s="380">
        <v>0</v>
      </c>
      <c r="D39" s="380">
        <v>0</v>
      </c>
      <c r="E39" s="380">
        <v>0</v>
      </c>
      <c r="F39" s="380">
        <v>0</v>
      </c>
      <c r="G39" s="356">
        <v>0</v>
      </c>
      <c r="H39" s="356">
        <v>0</v>
      </c>
      <c r="I39" s="380">
        <v>0</v>
      </c>
      <c r="J39" s="356">
        <v>0</v>
      </c>
      <c r="K39" s="356">
        <v>0</v>
      </c>
      <c r="L39" s="380">
        <v>0</v>
      </c>
      <c r="M39" s="356">
        <v>0</v>
      </c>
      <c r="N39" s="356">
        <v>0</v>
      </c>
    </row>
    <row r="40" spans="1:14" ht="21" customHeight="1" x14ac:dyDescent="0.25">
      <c r="A40" s="39">
        <v>705</v>
      </c>
      <c r="B40" s="269" t="s">
        <v>577</v>
      </c>
      <c r="C40" s="380">
        <v>0</v>
      </c>
      <c r="D40" s="380">
        <v>0</v>
      </c>
      <c r="E40" s="380">
        <v>0</v>
      </c>
      <c r="F40" s="380">
        <v>0</v>
      </c>
      <c r="G40" s="356" t="s">
        <v>122</v>
      </c>
      <c r="H40" s="356">
        <v>0</v>
      </c>
      <c r="I40" s="380">
        <v>0</v>
      </c>
      <c r="J40" s="356" t="s">
        <v>122</v>
      </c>
      <c r="K40" s="356">
        <v>0</v>
      </c>
      <c r="L40" s="380">
        <v>0</v>
      </c>
      <c r="M40" s="356">
        <v>0</v>
      </c>
      <c r="N40" s="356">
        <v>0</v>
      </c>
    </row>
    <row r="41" spans="1:14" ht="21" customHeight="1" x14ac:dyDescent="0.25">
      <c r="A41" s="39">
        <v>709</v>
      </c>
      <c r="B41" s="269" t="s">
        <v>580</v>
      </c>
      <c r="C41" s="380">
        <v>92</v>
      </c>
      <c r="D41" s="380">
        <v>80</v>
      </c>
      <c r="E41" s="380">
        <v>12</v>
      </c>
      <c r="F41" s="380">
        <v>41</v>
      </c>
      <c r="G41" s="356">
        <v>34</v>
      </c>
      <c r="H41" s="356">
        <v>7</v>
      </c>
      <c r="I41" s="380">
        <v>41</v>
      </c>
      <c r="J41" s="356">
        <v>36</v>
      </c>
      <c r="K41" s="356">
        <v>5</v>
      </c>
      <c r="L41" s="380">
        <v>10</v>
      </c>
      <c r="M41" s="356">
        <v>10</v>
      </c>
      <c r="N41" s="356">
        <v>0</v>
      </c>
    </row>
    <row r="42" spans="1:14" ht="21" customHeight="1" x14ac:dyDescent="0.25">
      <c r="A42" s="39">
        <v>710</v>
      </c>
      <c r="B42" s="269" t="s">
        <v>581</v>
      </c>
      <c r="C42" s="380">
        <v>130</v>
      </c>
      <c r="D42" s="380">
        <v>109</v>
      </c>
      <c r="E42" s="380">
        <v>21</v>
      </c>
      <c r="F42" s="380">
        <v>32</v>
      </c>
      <c r="G42" s="356">
        <v>27</v>
      </c>
      <c r="H42" s="356">
        <v>5</v>
      </c>
      <c r="I42" s="380">
        <v>59</v>
      </c>
      <c r="J42" s="356">
        <v>50</v>
      </c>
      <c r="K42" s="356">
        <v>9</v>
      </c>
      <c r="L42" s="380">
        <v>39</v>
      </c>
      <c r="M42" s="356">
        <v>32</v>
      </c>
      <c r="N42" s="356">
        <v>7</v>
      </c>
    </row>
    <row r="43" spans="1:14" ht="21" customHeight="1" x14ac:dyDescent="0.25">
      <c r="A43" s="39">
        <v>712</v>
      </c>
      <c r="B43" s="269" t="s">
        <v>582</v>
      </c>
      <c r="C43" s="380">
        <v>54</v>
      </c>
      <c r="D43" s="380">
        <v>50</v>
      </c>
      <c r="E43" s="380">
        <v>4</v>
      </c>
      <c r="F43" s="380">
        <v>12</v>
      </c>
      <c r="G43" s="356">
        <v>12</v>
      </c>
      <c r="H43" s="356" t="s">
        <v>122</v>
      </c>
      <c r="I43" s="380">
        <v>27</v>
      </c>
      <c r="J43" s="356">
        <v>23</v>
      </c>
      <c r="K43" s="356">
        <v>4</v>
      </c>
      <c r="L43" s="380">
        <v>15</v>
      </c>
      <c r="M43" s="356">
        <v>15</v>
      </c>
      <c r="N43" s="356" t="s">
        <v>122</v>
      </c>
    </row>
    <row r="44" spans="1:14" ht="21" customHeight="1" x14ac:dyDescent="0.25">
      <c r="A44" s="39">
        <v>714</v>
      </c>
      <c r="B44" s="269" t="s">
        <v>584</v>
      </c>
      <c r="C44" s="380">
        <v>0</v>
      </c>
      <c r="D44" s="380">
        <v>0</v>
      </c>
      <c r="E44" s="380">
        <v>0</v>
      </c>
      <c r="F44" s="380">
        <v>0</v>
      </c>
      <c r="G44" s="356" t="s">
        <v>122</v>
      </c>
      <c r="H44" s="356">
        <v>0</v>
      </c>
      <c r="I44" s="380">
        <v>0</v>
      </c>
      <c r="J44" s="356">
        <v>0</v>
      </c>
      <c r="K44" s="356">
        <v>0</v>
      </c>
      <c r="L44" s="380">
        <v>0</v>
      </c>
      <c r="M44" s="356">
        <v>0</v>
      </c>
      <c r="N44" s="356">
        <v>0</v>
      </c>
    </row>
    <row r="45" spans="1:14" ht="21" customHeight="1" x14ac:dyDescent="0.25">
      <c r="A45" s="39">
        <v>716</v>
      </c>
      <c r="B45" s="269" t="s">
        <v>586</v>
      </c>
      <c r="C45" s="380">
        <v>0</v>
      </c>
      <c r="D45" s="380">
        <v>0</v>
      </c>
      <c r="E45" s="380">
        <v>0</v>
      </c>
      <c r="F45" s="380">
        <v>0</v>
      </c>
      <c r="G45" s="356">
        <v>0</v>
      </c>
      <c r="H45" s="356">
        <v>0</v>
      </c>
      <c r="I45" s="380">
        <v>0</v>
      </c>
      <c r="J45" s="356">
        <v>0</v>
      </c>
      <c r="K45" s="356">
        <v>0</v>
      </c>
      <c r="L45" s="380">
        <v>0</v>
      </c>
      <c r="M45" s="356">
        <v>0</v>
      </c>
      <c r="N45" s="356">
        <v>0</v>
      </c>
    </row>
    <row r="46" spans="1:14" ht="21" customHeight="1" x14ac:dyDescent="0.25">
      <c r="A46" s="39">
        <v>717</v>
      </c>
      <c r="B46" s="269" t="s">
        <v>587</v>
      </c>
      <c r="C46" s="380">
        <v>0</v>
      </c>
      <c r="D46" s="380">
        <v>0</v>
      </c>
      <c r="E46" s="380">
        <v>0</v>
      </c>
      <c r="F46" s="380">
        <v>0</v>
      </c>
      <c r="G46" s="356" t="s">
        <v>122</v>
      </c>
      <c r="H46" s="356">
        <v>0</v>
      </c>
      <c r="I46" s="380">
        <v>0</v>
      </c>
      <c r="J46" s="356" t="s">
        <v>122</v>
      </c>
      <c r="K46" s="356">
        <v>0</v>
      </c>
      <c r="L46" s="380">
        <v>0</v>
      </c>
      <c r="M46" s="356">
        <v>0</v>
      </c>
      <c r="N46" s="356">
        <v>0</v>
      </c>
    </row>
    <row r="47" spans="1:14" ht="21" customHeight="1" x14ac:dyDescent="0.25">
      <c r="A47" s="39">
        <v>720</v>
      </c>
      <c r="B47" s="269" t="s">
        <v>589</v>
      </c>
      <c r="C47" s="380">
        <v>7</v>
      </c>
      <c r="D47" s="380">
        <v>7</v>
      </c>
      <c r="E47" s="380">
        <v>0</v>
      </c>
      <c r="F47" s="380">
        <v>0</v>
      </c>
      <c r="G47" s="356">
        <v>0</v>
      </c>
      <c r="H47" s="356">
        <v>0</v>
      </c>
      <c r="I47" s="380">
        <v>7</v>
      </c>
      <c r="J47" s="356">
        <v>7</v>
      </c>
      <c r="K47" s="356">
        <v>0</v>
      </c>
      <c r="L47" s="380">
        <v>0</v>
      </c>
      <c r="M47" s="356">
        <v>0</v>
      </c>
      <c r="N47" s="356">
        <v>0</v>
      </c>
    </row>
    <row r="48" spans="1:14" ht="21" customHeight="1" x14ac:dyDescent="0.25">
      <c r="A48" s="39">
        <v>802</v>
      </c>
      <c r="B48" s="269" t="s">
        <v>590</v>
      </c>
      <c r="C48" s="380">
        <v>55</v>
      </c>
      <c r="D48" s="380">
        <v>55</v>
      </c>
      <c r="E48" s="380">
        <v>0</v>
      </c>
      <c r="F48" s="380">
        <v>23</v>
      </c>
      <c r="G48" s="356">
        <v>23</v>
      </c>
      <c r="H48" s="356" t="s">
        <v>122</v>
      </c>
      <c r="I48" s="380">
        <v>32</v>
      </c>
      <c r="J48" s="356">
        <v>32</v>
      </c>
      <c r="K48" s="356" t="s">
        <v>122</v>
      </c>
      <c r="L48" s="380">
        <v>0</v>
      </c>
      <c r="M48" s="356" t="s">
        <v>122</v>
      </c>
      <c r="N48" s="356">
        <v>0</v>
      </c>
    </row>
    <row r="49" spans="1:14" ht="21" customHeight="1" x14ac:dyDescent="0.25">
      <c r="A49" s="39">
        <v>803</v>
      </c>
      <c r="B49" s="269" t="s">
        <v>591</v>
      </c>
      <c r="C49" s="380">
        <v>117</v>
      </c>
      <c r="D49" s="380">
        <v>113</v>
      </c>
      <c r="E49" s="380">
        <v>4</v>
      </c>
      <c r="F49" s="380">
        <v>35</v>
      </c>
      <c r="G49" s="356">
        <v>35</v>
      </c>
      <c r="H49" s="356" t="s">
        <v>122</v>
      </c>
      <c r="I49" s="380">
        <v>65</v>
      </c>
      <c r="J49" s="356">
        <v>61</v>
      </c>
      <c r="K49" s="356">
        <v>4</v>
      </c>
      <c r="L49" s="380">
        <v>17</v>
      </c>
      <c r="M49" s="356">
        <v>17</v>
      </c>
      <c r="N49" s="356" t="s">
        <v>122</v>
      </c>
    </row>
    <row r="50" spans="1:14" ht="21" customHeight="1" x14ac:dyDescent="0.25">
      <c r="A50" s="39">
        <v>804</v>
      </c>
      <c r="B50" s="269" t="s">
        <v>592</v>
      </c>
      <c r="C50" s="380">
        <v>89</v>
      </c>
      <c r="D50" s="380">
        <v>65</v>
      </c>
      <c r="E50" s="380">
        <v>24</v>
      </c>
      <c r="F50" s="380">
        <v>29</v>
      </c>
      <c r="G50" s="356">
        <v>21</v>
      </c>
      <c r="H50" s="356">
        <v>8</v>
      </c>
      <c r="I50" s="380">
        <v>60</v>
      </c>
      <c r="J50" s="356">
        <v>44</v>
      </c>
      <c r="K50" s="356">
        <v>16</v>
      </c>
      <c r="L50" s="380">
        <v>0</v>
      </c>
      <c r="M50" s="356" t="s">
        <v>122</v>
      </c>
      <c r="N50" s="356" t="s">
        <v>122</v>
      </c>
    </row>
    <row r="51" spans="1:14" ht="21" customHeight="1" x14ac:dyDescent="0.25">
      <c r="A51" s="39">
        <v>806</v>
      </c>
      <c r="B51" s="269" t="s">
        <v>593</v>
      </c>
      <c r="C51" s="380">
        <v>0</v>
      </c>
      <c r="D51" s="380">
        <v>0</v>
      </c>
      <c r="E51" s="380">
        <v>0</v>
      </c>
      <c r="F51" s="380">
        <v>0</v>
      </c>
      <c r="G51" s="356">
        <v>0</v>
      </c>
      <c r="H51" s="356">
        <v>0</v>
      </c>
      <c r="I51" s="380">
        <v>0</v>
      </c>
      <c r="J51" s="356">
        <v>0</v>
      </c>
      <c r="K51" s="356">
        <v>0</v>
      </c>
      <c r="L51" s="380">
        <v>0</v>
      </c>
      <c r="M51" s="356">
        <v>0</v>
      </c>
      <c r="N51" s="356">
        <v>0</v>
      </c>
    </row>
    <row r="52" spans="1:14" ht="21" customHeight="1" x14ac:dyDescent="0.25">
      <c r="A52" s="39">
        <v>827</v>
      </c>
      <c r="B52" s="269" t="s">
        <v>594</v>
      </c>
      <c r="C52" s="380">
        <v>0</v>
      </c>
      <c r="D52" s="380">
        <v>0</v>
      </c>
      <c r="E52" s="380">
        <v>0</v>
      </c>
      <c r="F52" s="380">
        <v>0</v>
      </c>
      <c r="G52" s="356">
        <v>0</v>
      </c>
      <c r="H52" s="356">
        <v>0</v>
      </c>
      <c r="I52" s="380">
        <v>0</v>
      </c>
      <c r="J52" s="356">
        <v>0</v>
      </c>
      <c r="K52" s="356">
        <v>0</v>
      </c>
      <c r="L52" s="380">
        <v>0</v>
      </c>
      <c r="M52" s="356">
        <v>0</v>
      </c>
      <c r="N52" s="356">
        <v>0</v>
      </c>
    </row>
    <row r="53" spans="1:14" ht="21" customHeight="1" x14ac:dyDescent="0.25">
      <c r="A53" s="39">
        <v>828</v>
      </c>
      <c r="B53" s="269" t="s">
        <v>595</v>
      </c>
      <c r="C53" s="380">
        <v>0</v>
      </c>
      <c r="D53" s="380">
        <v>0</v>
      </c>
      <c r="E53" s="380">
        <v>0</v>
      </c>
      <c r="F53" s="380">
        <v>0</v>
      </c>
      <c r="G53" s="356">
        <v>0</v>
      </c>
      <c r="H53" s="356">
        <v>0</v>
      </c>
      <c r="I53" s="380">
        <v>0</v>
      </c>
      <c r="J53" s="356">
        <v>0</v>
      </c>
      <c r="K53" s="356">
        <v>0</v>
      </c>
      <c r="L53" s="380">
        <v>0</v>
      </c>
      <c r="M53" s="356" t="s">
        <v>122</v>
      </c>
      <c r="N53" s="356">
        <v>0</v>
      </c>
    </row>
    <row r="54" spans="1:14" ht="21" customHeight="1" x14ac:dyDescent="0.25">
      <c r="A54" s="39">
        <v>830</v>
      </c>
      <c r="B54" s="269" t="s">
        <v>596</v>
      </c>
      <c r="C54" s="380">
        <v>0</v>
      </c>
      <c r="D54" s="380">
        <v>0</v>
      </c>
      <c r="E54" s="380">
        <v>0</v>
      </c>
      <c r="F54" s="380">
        <v>0</v>
      </c>
      <c r="G54" s="356">
        <v>0</v>
      </c>
      <c r="H54" s="356">
        <v>0</v>
      </c>
      <c r="I54" s="380">
        <v>0</v>
      </c>
      <c r="J54" s="356">
        <v>0</v>
      </c>
      <c r="K54" s="356">
        <v>0</v>
      </c>
      <c r="L54" s="380">
        <v>0</v>
      </c>
      <c r="M54" s="356">
        <v>0</v>
      </c>
      <c r="N54" s="356">
        <v>0</v>
      </c>
    </row>
    <row r="55" spans="1:14" ht="21" customHeight="1" x14ac:dyDescent="0.25">
      <c r="A55" s="39">
        <v>901</v>
      </c>
      <c r="B55" s="269" t="s">
        <v>1343</v>
      </c>
      <c r="C55" s="380">
        <v>335</v>
      </c>
      <c r="D55" s="380">
        <v>285</v>
      </c>
      <c r="E55" s="380">
        <v>50</v>
      </c>
      <c r="F55" s="380">
        <v>104</v>
      </c>
      <c r="G55" s="356">
        <v>83</v>
      </c>
      <c r="H55" s="356">
        <v>21</v>
      </c>
      <c r="I55" s="380">
        <v>184</v>
      </c>
      <c r="J55" s="356">
        <v>159</v>
      </c>
      <c r="K55" s="356">
        <v>25</v>
      </c>
      <c r="L55" s="380">
        <v>47</v>
      </c>
      <c r="M55" s="356">
        <v>43</v>
      </c>
      <c r="N55" s="356">
        <v>4</v>
      </c>
    </row>
    <row r="56" spans="1:14" ht="21" customHeight="1" x14ac:dyDescent="0.25">
      <c r="A56" s="39">
        <v>905</v>
      </c>
      <c r="B56" s="269" t="s">
        <v>598</v>
      </c>
      <c r="C56" s="380">
        <v>5</v>
      </c>
      <c r="D56" s="380">
        <v>5</v>
      </c>
      <c r="E56" s="380">
        <v>0</v>
      </c>
      <c r="F56" s="380">
        <v>0</v>
      </c>
      <c r="G56" s="356" t="s">
        <v>122</v>
      </c>
      <c r="H56" s="356">
        <v>0</v>
      </c>
      <c r="I56" s="380">
        <v>5</v>
      </c>
      <c r="J56" s="356">
        <v>5</v>
      </c>
      <c r="K56" s="356">
        <v>0</v>
      </c>
      <c r="L56" s="380">
        <v>0</v>
      </c>
      <c r="M56" s="356" t="s">
        <v>122</v>
      </c>
      <c r="N56" s="356" t="s">
        <v>122</v>
      </c>
    </row>
    <row r="57" spans="1:14" ht="21" customHeight="1" x14ac:dyDescent="0.25">
      <c r="A57" s="39">
        <v>910</v>
      </c>
      <c r="B57" s="269" t="s">
        <v>599</v>
      </c>
      <c r="C57" s="380">
        <v>0</v>
      </c>
      <c r="D57" s="380">
        <v>0</v>
      </c>
      <c r="E57" s="380">
        <v>0</v>
      </c>
      <c r="F57" s="380">
        <v>0</v>
      </c>
      <c r="G57" s="356">
        <v>0</v>
      </c>
      <c r="H57" s="356">
        <v>0</v>
      </c>
      <c r="I57" s="380">
        <v>0</v>
      </c>
      <c r="J57" s="356">
        <v>0</v>
      </c>
      <c r="K57" s="356">
        <v>0</v>
      </c>
      <c r="L57" s="380">
        <v>0</v>
      </c>
      <c r="M57" s="356">
        <v>0</v>
      </c>
      <c r="N57" s="356">
        <v>0</v>
      </c>
    </row>
    <row r="58" spans="1:14" ht="21" customHeight="1" x14ac:dyDescent="0.25">
      <c r="A58" s="39">
        <v>11004</v>
      </c>
      <c r="B58" s="269" t="s">
        <v>1370</v>
      </c>
      <c r="C58" s="380">
        <v>0</v>
      </c>
      <c r="D58" s="380">
        <v>0</v>
      </c>
      <c r="E58" s="380">
        <v>0</v>
      </c>
      <c r="F58" s="380">
        <v>0</v>
      </c>
      <c r="G58" s="356">
        <v>0</v>
      </c>
      <c r="H58" s="356">
        <v>0</v>
      </c>
      <c r="I58" s="380">
        <v>0</v>
      </c>
      <c r="J58" s="356">
        <v>0</v>
      </c>
      <c r="K58" s="356">
        <v>0</v>
      </c>
      <c r="L58" s="380">
        <v>0</v>
      </c>
      <c r="M58" s="356">
        <v>0</v>
      </c>
      <c r="N58" s="356">
        <v>0</v>
      </c>
    </row>
    <row r="59" spans="1:14" ht="21" customHeight="1" x14ac:dyDescent="0.25">
      <c r="A59" s="39">
        <v>11005</v>
      </c>
      <c r="B59" s="269" t="s">
        <v>602</v>
      </c>
      <c r="C59" s="380">
        <v>0</v>
      </c>
      <c r="D59" s="380">
        <v>0</v>
      </c>
      <c r="E59" s="380">
        <v>0</v>
      </c>
      <c r="F59" s="380">
        <v>0</v>
      </c>
      <c r="G59" s="356">
        <v>0</v>
      </c>
      <c r="H59" s="356">
        <v>0</v>
      </c>
      <c r="I59" s="380">
        <v>0</v>
      </c>
      <c r="J59" s="356">
        <v>0</v>
      </c>
      <c r="K59" s="356">
        <v>0</v>
      </c>
      <c r="L59" s="380">
        <v>0</v>
      </c>
      <c r="M59" s="356">
        <v>0</v>
      </c>
      <c r="N59" s="356">
        <v>0</v>
      </c>
    </row>
    <row r="60" spans="1:14" ht="21" customHeight="1" x14ac:dyDescent="0.25">
      <c r="A60" s="39">
        <v>11102</v>
      </c>
      <c r="B60" s="269" t="s">
        <v>603</v>
      </c>
      <c r="C60" s="380">
        <v>0</v>
      </c>
      <c r="D60" s="380">
        <v>0</v>
      </c>
      <c r="E60" s="380">
        <v>0</v>
      </c>
      <c r="F60" s="380">
        <v>0</v>
      </c>
      <c r="G60" s="356">
        <v>0</v>
      </c>
      <c r="H60" s="356">
        <v>0</v>
      </c>
      <c r="I60" s="380">
        <v>0</v>
      </c>
      <c r="J60" s="356">
        <v>0</v>
      </c>
      <c r="K60" s="356">
        <v>0</v>
      </c>
      <c r="L60" s="380">
        <v>0</v>
      </c>
      <c r="M60" s="356">
        <v>0</v>
      </c>
      <c r="N60" s="356">
        <v>0</v>
      </c>
    </row>
    <row r="61" spans="1:14" ht="21" customHeight="1" x14ac:dyDescent="0.25">
      <c r="A61" s="39">
        <v>11103</v>
      </c>
      <c r="B61" s="269" t="s">
        <v>604</v>
      </c>
      <c r="C61" s="380">
        <v>0</v>
      </c>
      <c r="D61" s="380">
        <v>0</v>
      </c>
      <c r="E61" s="380">
        <v>0</v>
      </c>
      <c r="F61" s="380">
        <v>0</v>
      </c>
      <c r="G61" s="356">
        <v>0</v>
      </c>
      <c r="H61" s="356">
        <v>0</v>
      </c>
      <c r="I61" s="380">
        <v>0</v>
      </c>
      <c r="J61" s="356">
        <v>0</v>
      </c>
      <c r="K61" s="356">
        <v>0</v>
      </c>
      <c r="L61" s="380">
        <v>0</v>
      </c>
      <c r="M61" s="356">
        <v>0</v>
      </c>
      <c r="N61" s="356">
        <v>0</v>
      </c>
    </row>
    <row r="62" spans="1:14" ht="21" customHeight="1" x14ac:dyDescent="0.25">
      <c r="A62" s="39">
        <v>12086</v>
      </c>
      <c r="B62" s="269" t="s">
        <v>605</v>
      </c>
      <c r="C62" s="380">
        <v>0</v>
      </c>
      <c r="D62" s="380">
        <v>0</v>
      </c>
      <c r="E62" s="380">
        <v>0</v>
      </c>
      <c r="F62" s="380">
        <v>0</v>
      </c>
      <c r="G62" s="356">
        <v>0</v>
      </c>
      <c r="H62" s="356">
        <v>0</v>
      </c>
      <c r="I62" s="380">
        <v>0</v>
      </c>
      <c r="J62" s="356">
        <v>0</v>
      </c>
      <c r="K62" s="356">
        <v>0</v>
      </c>
      <c r="L62" s="380">
        <v>0</v>
      </c>
      <c r="M62" s="356">
        <v>0</v>
      </c>
      <c r="N62" s="356">
        <v>0</v>
      </c>
    </row>
    <row r="63" spans="1:14" ht="21" customHeight="1" x14ac:dyDescent="0.25">
      <c r="A63" s="39">
        <v>13001</v>
      </c>
      <c r="B63" s="269" t="s">
        <v>606</v>
      </c>
      <c r="C63" s="380">
        <v>997</v>
      </c>
      <c r="D63" s="380">
        <v>726</v>
      </c>
      <c r="E63" s="380">
        <v>271</v>
      </c>
      <c r="F63" s="380">
        <v>289</v>
      </c>
      <c r="G63" s="356">
        <v>214</v>
      </c>
      <c r="H63" s="356">
        <v>75</v>
      </c>
      <c r="I63" s="380">
        <v>468</v>
      </c>
      <c r="J63" s="356">
        <v>334</v>
      </c>
      <c r="K63" s="356">
        <v>134</v>
      </c>
      <c r="L63" s="380">
        <v>240</v>
      </c>
      <c r="M63" s="356">
        <v>178</v>
      </c>
      <c r="N63" s="356">
        <v>62</v>
      </c>
    </row>
    <row r="64" spans="1:14" ht="21" customHeight="1" x14ac:dyDescent="0.25">
      <c r="A64" s="39">
        <v>14056</v>
      </c>
      <c r="B64" s="269" t="s">
        <v>607</v>
      </c>
      <c r="C64" s="380">
        <v>0</v>
      </c>
      <c r="D64" s="380">
        <v>0</v>
      </c>
      <c r="E64" s="380">
        <v>0</v>
      </c>
      <c r="F64" s="380">
        <v>0</v>
      </c>
      <c r="G64" s="356">
        <v>0</v>
      </c>
      <c r="H64" s="356">
        <v>0</v>
      </c>
      <c r="I64" s="380">
        <v>0</v>
      </c>
      <c r="J64" s="356">
        <v>0</v>
      </c>
      <c r="K64" s="356">
        <v>0</v>
      </c>
      <c r="L64" s="380">
        <v>0</v>
      </c>
      <c r="M64" s="356">
        <v>0</v>
      </c>
      <c r="N64" s="356" t="s">
        <v>122</v>
      </c>
    </row>
    <row r="65" spans="1:14" ht="21" customHeight="1" x14ac:dyDescent="0.25">
      <c r="A65" s="39">
        <v>19109</v>
      </c>
      <c r="B65" s="269" t="s">
        <v>608</v>
      </c>
      <c r="C65" s="380">
        <v>0</v>
      </c>
      <c r="D65" s="380">
        <v>0</v>
      </c>
      <c r="E65" s="380">
        <v>0</v>
      </c>
      <c r="F65" s="380">
        <v>0</v>
      </c>
      <c r="G65" s="356">
        <v>0</v>
      </c>
      <c r="H65" s="356">
        <v>0</v>
      </c>
      <c r="I65" s="380">
        <v>0</v>
      </c>
      <c r="J65" s="356">
        <v>0</v>
      </c>
      <c r="K65" s="356">
        <v>0</v>
      </c>
      <c r="L65" s="380">
        <v>0</v>
      </c>
      <c r="M65" s="356">
        <v>0</v>
      </c>
      <c r="N65" s="356">
        <v>0</v>
      </c>
    </row>
    <row r="66" spans="1:14" ht="21" customHeight="1" x14ac:dyDescent="0.25">
      <c r="A66" s="39">
        <v>19113</v>
      </c>
      <c r="B66" s="269" t="s">
        <v>609</v>
      </c>
      <c r="C66" s="380">
        <v>0</v>
      </c>
      <c r="D66" s="380">
        <v>0</v>
      </c>
      <c r="E66" s="380">
        <v>0</v>
      </c>
      <c r="F66" s="380">
        <v>0</v>
      </c>
      <c r="G66" s="356">
        <v>0</v>
      </c>
      <c r="H66" s="356">
        <v>0</v>
      </c>
      <c r="I66" s="380">
        <v>0</v>
      </c>
      <c r="J66" s="356">
        <v>0</v>
      </c>
      <c r="K66" s="356">
        <v>0</v>
      </c>
      <c r="L66" s="380">
        <v>0</v>
      </c>
      <c r="M66" s="356" t="s">
        <v>122</v>
      </c>
      <c r="N66" s="356">
        <v>0</v>
      </c>
    </row>
    <row r="67" spans="1:14" ht="21" customHeight="1" x14ac:dyDescent="0.25">
      <c r="A67" s="39">
        <v>21002</v>
      </c>
      <c r="B67" s="269" t="s">
        <v>611</v>
      </c>
      <c r="C67" s="380">
        <v>0</v>
      </c>
      <c r="D67" s="380">
        <v>0</v>
      </c>
      <c r="E67" s="380">
        <v>0</v>
      </c>
      <c r="F67" s="380">
        <v>0</v>
      </c>
      <c r="G67" s="356">
        <v>0</v>
      </c>
      <c r="H67" s="356">
        <v>0</v>
      </c>
      <c r="I67" s="380">
        <v>0</v>
      </c>
      <c r="J67" s="356">
        <v>0</v>
      </c>
      <c r="K67" s="356">
        <v>0</v>
      </c>
      <c r="L67" s="380">
        <v>0</v>
      </c>
      <c r="M67" s="356">
        <v>0</v>
      </c>
      <c r="N67" s="356">
        <v>0</v>
      </c>
    </row>
    <row r="68" spans="1:14" ht="21" customHeight="1" x14ac:dyDescent="0.25">
      <c r="A68" s="39"/>
      <c r="B68" s="268" t="s">
        <v>613</v>
      </c>
      <c r="C68" s="380">
        <v>5889</v>
      </c>
      <c r="D68" s="380">
        <v>4240</v>
      </c>
      <c r="E68" s="380">
        <v>1649</v>
      </c>
      <c r="F68" s="380">
        <v>1967</v>
      </c>
      <c r="G68" s="380">
        <v>1383</v>
      </c>
      <c r="H68" s="380">
        <v>584</v>
      </c>
      <c r="I68" s="380">
        <v>3202</v>
      </c>
      <c r="J68" s="380">
        <v>2280</v>
      </c>
      <c r="K68" s="380">
        <v>922</v>
      </c>
      <c r="L68" s="380">
        <v>720</v>
      </c>
      <c r="M68" s="380">
        <v>577</v>
      </c>
      <c r="N68" s="380">
        <v>143</v>
      </c>
    </row>
    <row r="69" spans="1:14" ht="21" customHeight="1" x14ac:dyDescent="0.25">
      <c r="A69" s="39">
        <v>216</v>
      </c>
      <c r="B69" s="269" t="s">
        <v>614</v>
      </c>
      <c r="C69" s="380">
        <v>0</v>
      </c>
      <c r="D69" s="380">
        <v>0</v>
      </c>
      <c r="E69" s="380">
        <v>0</v>
      </c>
      <c r="F69" s="380">
        <v>0</v>
      </c>
      <c r="G69" s="356">
        <v>0</v>
      </c>
      <c r="H69" s="356">
        <v>0</v>
      </c>
      <c r="I69" s="380">
        <v>0</v>
      </c>
      <c r="J69" s="356" t="s">
        <v>122</v>
      </c>
      <c r="K69" s="356">
        <v>0</v>
      </c>
      <c r="L69" s="380">
        <v>0</v>
      </c>
      <c r="M69" s="356">
        <v>0</v>
      </c>
      <c r="N69" s="356">
        <v>0</v>
      </c>
    </row>
    <row r="70" spans="1:14" ht="21" customHeight="1" x14ac:dyDescent="0.25">
      <c r="A70" s="39">
        <v>310</v>
      </c>
      <c r="B70" s="269" t="s">
        <v>616</v>
      </c>
      <c r="C70" s="380">
        <v>0</v>
      </c>
      <c r="D70" s="380">
        <v>0</v>
      </c>
      <c r="E70" s="380">
        <v>0</v>
      </c>
      <c r="F70" s="380">
        <v>0</v>
      </c>
      <c r="G70" s="356">
        <v>0</v>
      </c>
      <c r="H70" s="356">
        <v>0</v>
      </c>
      <c r="I70" s="380">
        <v>0</v>
      </c>
      <c r="J70" s="356">
        <v>0</v>
      </c>
      <c r="K70" s="356">
        <v>0</v>
      </c>
      <c r="L70" s="380">
        <v>0</v>
      </c>
      <c r="M70" s="356">
        <v>0</v>
      </c>
      <c r="N70" s="356">
        <v>0</v>
      </c>
    </row>
    <row r="71" spans="1:14" ht="21" customHeight="1" x14ac:dyDescent="0.25">
      <c r="A71" s="39">
        <v>808</v>
      </c>
      <c r="B71" s="269" t="s">
        <v>617</v>
      </c>
      <c r="C71" s="380">
        <v>27</v>
      </c>
      <c r="D71" s="380">
        <v>27</v>
      </c>
      <c r="E71" s="380">
        <v>0</v>
      </c>
      <c r="F71" s="380">
        <v>7</v>
      </c>
      <c r="G71" s="356">
        <v>7</v>
      </c>
      <c r="H71" s="356">
        <v>0</v>
      </c>
      <c r="I71" s="380">
        <v>20</v>
      </c>
      <c r="J71" s="356">
        <v>20</v>
      </c>
      <c r="K71" s="356" t="s">
        <v>122</v>
      </c>
      <c r="L71" s="380">
        <v>0</v>
      </c>
      <c r="M71" s="356" t="s">
        <v>122</v>
      </c>
      <c r="N71" s="356">
        <v>0</v>
      </c>
    </row>
    <row r="72" spans="1:14" ht="21" customHeight="1" x14ac:dyDescent="0.25">
      <c r="A72" s="39">
        <v>809</v>
      </c>
      <c r="B72" s="269" t="s">
        <v>618</v>
      </c>
      <c r="C72" s="380">
        <v>211</v>
      </c>
      <c r="D72" s="380">
        <v>199</v>
      </c>
      <c r="E72" s="380">
        <v>12</v>
      </c>
      <c r="F72" s="380">
        <v>59</v>
      </c>
      <c r="G72" s="356">
        <v>59</v>
      </c>
      <c r="H72" s="356" t="s">
        <v>122</v>
      </c>
      <c r="I72" s="380">
        <v>117</v>
      </c>
      <c r="J72" s="356">
        <v>105</v>
      </c>
      <c r="K72" s="356">
        <v>12</v>
      </c>
      <c r="L72" s="380">
        <v>35</v>
      </c>
      <c r="M72" s="356">
        <v>35</v>
      </c>
      <c r="N72" s="356" t="s">
        <v>122</v>
      </c>
    </row>
    <row r="73" spans="1:14" ht="21" customHeight="1" x14ac:dyDescent="0.25">
      <c r="A73" s="39">
        <v>810</v>
      </c>
      <c r="B73" s="269" t="s">
        <v>619</v>
      </c>
      <c r="C73" s="380">
        <v>246</v>
      </c>
      <c r="D73" s="380">
        <v>230</v>
      </c>
      <c r="E73" s="380">
        <v>16</v>
      </c>
      <c r="F73" s="380">
        <v>62</v>
      </c>
      <c r="G73" s="356">
        <v>55</v>
      </c>
      <c r="H73" s="356">
        <v>7</v>
      </c>
      <c r="I73" s="380">
        <v>140</v>
      </c>
      <c r="J73" s="356">
        <v>131</v>
      </c>
      <c r="K73" s="356">
        <v>9</v>
      </c>
      <c r="L73" s="380">
        <v>44</v>
      </c>
      <c r="M73" s="356">
        <v>44</v>
      </c>
      <c r="N73" s="356" t="s">
        <v>122</v>
      </c>
    </row>
    <row r="74" spans="1:14" ht="21" customHeight="1" x14ac:dyDescent="0.25">
      <c r="A74" s="39">
        <v>811</v>
      </c>
      <c r="B74" s="269" t="s">
        <v>620</v>
      </c>
      <c r="C74" s="380">
        <v>29</v>
      </c>
      <c r="D74" s="380">
        <v>29</v>
      </c>
      <c r="E74" s="380">
        <v>0</v>
      </c>
      <c r="F74" s="380">
        <v>7</v>
      </c>
      <c r="G74" s="356">
        <v>7</v>
      </c>
      <c r="H74" s="356">
        <v>0</v>
      </c>
      <c r="I74" s="380">
        <v>9</v>
      </c>
      <c r="J74" s="356">
        <v>9</v>
      </c>
      <c r="K74" s="356">
        <v>0</v>
      </c>
      <c r="L74" s="380">
        <v>13</v>
      </c>
      <c r="M74" s="356">
        <v>13</v>
      </c>
      <c r="N74" s="356" t="s">
        <v>122</v>
      </c>
    </row>
    <row r="75" spans="1:14" ht="21" customHeight="1" x14ac:dyDescent="0.25">
      <c r="A75" s="39">
        <v>812</v>
      </c>
      <c r="B75" s="269" t="s">
        <v>621</v>
      </c>
      <c r="C75" s="380">
        <v>311</v>
      </c>
      <c r="D75" s="380">
        <v>274</v>
      </c>
      <c r="E75" s="380">
        <v>37</v>
      </c>
      <c r="F75" s="380">
        <v>89</v>
      </c>
      <c r="G75" s="356">
        <v>84</v>
      </c>
      <c r="H75" s="356">
        <v>5</v>
      </c>
      <c r="I75" s="380">
        <v>158</v>
      </c>
      <c r="J75" s="356">
        <v>140</v>
      </c>
      <c r="K75" s="356">
        <v>18</v>
      </c>
      <c r="L75" s="380">
        <v>64</v>
      </c>
      <c r="M75" s="356">
        <v>50</v>
      </c>
      <c r="N75" s="356">
        <v>14</v>
      </c>
    </row>
    <row r="76" spans="1:14" ht="21" customHeight="1" x14ac:dyDescent="0.25">
      <c r="A76" s="39">
        <v>814</v>
      </c>
      <c r="B76" s="269" t="s">
        <v>622</v>
      </c>
      <c r="C76" s="380">
        <v>0</v>
      </c>
      <c r="D76" s="380">
        <v>0</v>
      </c>
      <c r="E76" s="380">
        <v>0</v>
      </c>
      <c r="F76" s="380">
        <v>0</v>
      </c>
      <c r="G76" s="356">
        <v>0</v>
      </c>
      <c r="H76" s="356">
        <v>0</v>
      </c>
      <c r="I76" s="380">
        <v>0</v>
      </c>
      <c r="J76" s="356">
        <v>0</v>
      </c>
      <c r="K76" s="356">
        <v>0</v>
      </c>
      <c r="L76" s="380">
        <v>0</v>
      </c>
      <c r="M76" s="356">
        <v>0</v>
      </c>
      <c r="N76" s="356">
        <v>0</v>
      </c>
    </row>
    <row r="77" spans="1:14" ht="21" customHeight="1" x14ac:dyDescent="0.25">
      <c r="A77" s="39">
        <v>816</v>
      </c>
      <c r="B77" s="269" t="s">
        <v>623</v>
      </c>
      <c r="C77" s="380">
        <v>30</v>
      </c>
      <c r="D77" s="380">
        <v>30</v>
      </c>
      <c r="E77" s="380">
        <v>0</v>
      </c>
      <c r="F77" s="380">
        <v>11</v>
      </c>
      <c r="G77" s="356">
        <v>11</v>
      </c>
      <c r="H77" s="356" t="s">
        <v>122</v>
      </c>
      <c r="I77" s="380">
        <v>12</v>
      </c>
      <c r="J77" s="356">
        <v>12</v>
      </c>
      <c r="K77" s="356" t="s">
        <v>122</v>
      </c>
      <c r="L77" s="380">
        <v>7</v>
      </c>
      <c r="M77" s="356">
        <v>7</v>
      </c>
      <c r="N77" s="356" t="s">
        <v>122</v>
      </c>
    </row>
    <row r="78" spans="1:14" ht="21" customHeight="1" x14ac:dyDescent="0.25">
      <c r="A78" s="39">
        <v>817</v>
      </c>
      <c r="B78" s="269" t="s">
        <v>624</v>
      </c>
      <c r="C78" s="380">
        <v>0</v>
      </c>
      <c r="D78" s="380">
        <v>0</v>
      </c>
      <c r="E78" s="380">
        <v>0</v>
      </c>
      <c r="F78" s="380">
        <v>0</v>
      </c>
      <c r="G78" s="356">
        <v>0</v>
      </c>
      <c r="H78" s="356">
        <v>0</v>
      </c>
      <c r="I78" s="380">
        <v>0</v>
      </c>
      <c r="J78" s="356">
        <v>0</v>
      </c>
      <c r="K78" s="356">
        <v>0</v>
      </c>
      <c r="L78" s="380">
        <v>0</v>
      </c>
      <c r="M78" s="356">
        <v>0</v>
      </c>
      <c r="N78" s="356">
        <v>0</v>
      </c>
    </row>
    <row r="79" spans="1:14" ht="21" customHeight="1" x14ac:dyDescent="0.25">
      <c r="A79" s="39">
        <v>821</v>
      </c>
      <c r="B79" s="269" t="s">
        <v>625</v>
      </c>
      <c r="C79" s="380">
        <v>0</v>
      </c>
      <c r="D79" s="380">
        <v>0</v>
      </c>
      <c r="E79" s="380">
        <v>0</v>
      </c>
      <c r="F79" s="380">
        <v>0</v>
      </c>
      <c r="G79" s="356">
        <v>0</v>
      </c>
      <c r="H79" s="356" t="s">
        <v>122</v>
      </c>
      <c r="I79" s="380">
        <v>0</v>
      </c>
      <c r="J79" s="356" t="s">
        <v>122</v>
      </c>
      <c r="K79" s="356" t="s">
        <v>122</v>
      </c>
      <c r="L79" s="380">
        <v>0</v>
      </c>
      <c r="M79" s="356" t="s">
        <v>122</v>
      </c>
      <c r="N79" s="356" t="s">
        <v>122</v>
      </c>
    </row>
    <row r="80" spans="1:14" ht="21" customHeight="1" x14ac:dyDescent="0.25">
      <c r="A80" s="39">
        <v>825</v>
      </c>
      <c r="B80" s="269" t="s">
        <v>1371</v>
      </c>
      <c r="C80" s="380">
        <v>0</v>
      </c>
      <c r="D80" s="380">
        <v>0</v>
      </c>
      <c r="E80" s="380">
        <v>0</v>
      </c>
      <c r="F80" s="380">
        <v>0</v>
      </c>
      <c r="G80" s="356">
        <v>0</v>
      </c>
      <c r="H80" s="356">
        <v>0</v>
      </c>
      <c r="I80" s="380">
        <v>0</v>
      </c>
      <c r="J80" s="356">
        <v>0</v>
      </c>
      <c r="K80" s="356">
        <v>0</v>
      </c>
      <c r="L80" s="380">
        <v>0</v>
      </c>
      <c r="M80" s="356" t="s">
        <v>122</v>
      </c>
      <c r="N80" s="356">
        <v>0</v>
      </c>
    </row>
    <row r="81" spans="1:14" ht="21" customHeight="1" x14ac:dyDescent="0.25">
      <c r="A81" s="39">
        <v>826</v>
      </c>
      <c r="B81" s="269" t="s">
        <v>628</v>
      </c>
      <c r="C81" s="380">
        <v>9</v>
      </c>
      <c r="D81" s="380">
        <v>9</v>
      </c>
      <c r="E81" s="380">
        <v>0</v>
      </c>
      <c r="F81" s="380">
        <v>4</v>
      </c>
      <c r="G81" s="356">
        <v>4</v>
      </c>
      <c r="H81" s="356">
        <v>0</v>
      </c>
      <c r="I81" s="380">
        <v>5</v>
      </c>
      <c r="J81" s="356">
        <v>5</v>
      </c>
      <c r="K81" s="356" t="s">
        <v>122</v>
      </c>
      <c r="L81" s="380">
        <v>0</v>
      </c>
      <c r="M81" s="356" t="s">
        <v>122</v>
      </c>
      <c r="N81" s="356">
        <v>0</v>
      </c>
    </row>
    <row r="82" spans="1:14" ht="21" customHeight="1" x14ac:dyDescent="0.25">
      <c r="A82" s="39">
        <v>831</v>
      </c>
      <c r="B82" s="269" t="s">
        <v>629</v>
      </c>
      <c r="C82" s="380">
        <v>36</v>
      </c>
      <c r="D82" s="380">
        <v>36</v>
      </c>
      <c r="E82" s="380">
        <v>0</v>
      </c>
      <c r="F82" s="380">
        <v>18</v>
      </c>
      <c r="G82" s="356">
        <v>18</v>
      </c>
      <c r="H82" s="356" t="s">
        <v>122</v>
      </c>
      <c r="I82" s="380">
        <v>18</v>
      </c>
      <c r="J82" s="356">
        <v>18</v>
      </c>
      <c r="K82" s="356">
        <v>0</v>
      </c>
      <c r="L82" s="380">
        <v>0</v>
      </c>
      <c r="M82" s="356" t="s">
        <v>122</v>
      </c>
      <c r="N82" s="356">
        <v>0</v>
      </c>
    </row>
    <row r="83" spans="1:14" ht="21" customHeight="1" x14ac:dyDescent="0.25">
      <c r="A83" s="39">
        <v>833</v>
      </c>
      <c r="B83" s="269" t="s">
        <v>630</v>
      </c>
      <c r="C83" s="380">
        <v>0</v>
      </c>
      <c r="D83" s="380">
        <v>0</v>
      </c>
      <c r="E83" s="380">
        <v>0</v>
      </c>
      <c r="F83" s="380">
        <v>0</v>
      </c>
      <c r="G83" s="356">
        <v>0</v>
      </c>
      <c r="H83" s="356">
        <v>0</v>
      </c>
      <c r="I83" s="380">
        <v>0</v>
      </c>
      <c r="J83" s="356">
        <v>0</v>
      </c>
      <c r="K83" s="356">
        <v>0</v>
      </c>
      <c r="L83" s="380">
        <v>0</v>
      </c>
      <c r="M83" s="356">
        <v>0</v>
      </c>
      <c r="N83" s="356">
        <v>0</v>
      </c>
    </row>
    <row r="84" spans="1:14" ht="21" customHeight="1" x14ac:dyDescent="0.25">
      <c r="A84" s="39">
        <v>834</v>
      </c>
      <c r="B84" s="269" t="s">
        <v>631</v>
      </c>
      <c r="C84" s="380">
        <v>4</v>
      </c>
      <c r="D84" s="380">
        <v>0</v>
      </c>
      <c r="E84" s="380">
        <v>4</v>
      </c>
      <c r="F84" s="380">
        <v>4</v>
      </c>
      <c r="G84" s="356" t="s">
        <v>122</v>
      </c>
      <c r="H84" s="356">
        <v>4</v>
      </c>
      <c r="I84" s="380">
        <v>0</v>
      </c>
      <c r="J84" s="356">
        <v>0</v>
      </c>
      <c r="K84" s="356">
        <v>0</v>
      </c>
      <c r="L84" s="380">
        <v>0</v>
      </c>
      <c r="M84" s="356">
        <v>0</v>
      </c>
      <c r="N84" s="356">
        <v>0</v>
      </c>
    </row>
    <row r="85" spans="1:14" ht="21" customHeight="1" x14ac:dyDescent="0.25">
      <c r="A85" s="39">
        <v>836</v>
      </c>
      <c r="B85" s="269" t="s">
        <v>632</v>
      </c>
      <c r="C85" s="380">
        <v>0</v>
      </c>
      <c r="D85" s="380">
        <v>0</v>
      </c>
      <c r="E85" s="380">
        <v>0</v>
      </c>
      <c r="F85" s="380">
        <v>0</v>
      </c>
      <c r="G85" s="356">
        <v>0</v>
      </c>
      <c r="H85" s="356">
        <v>0</v>
      </c>
      <c r="I85" s="380">
        <v>0</v>
      </c>
      <c r="J85" s="356">
        <v>0</v>
      </c>
      <c r="K85" s="356">
        <v>0</v>
      </c>
      <c r="L85" s="380">
        <v>0</v>
      </c>
      <c r="M85" s="356">
        <v>0</v>
      </c>
      <c r="N85" s="356">
        <v>0</v>
      </c>
    </row>
    <row r="86" spans="1:14" ht="21" customHeight="1" x14ac:dyDescent="0.25">
      <c r="A86" s="39">
        <v>838</v>
      </c>
      <c r="B86" s="269" t="s">
        <v>633</v>
      </c>
      <c r="C86" s="380">
        <v>0</v>
      </c>
      <c r="D86" s="380">
        <v>0</v>
      </c>
      <c r="E86" s="380">
        <v>0</v>
      </c>
      <c r="F86" s="380">
        <v>0</v>
      </c>
      <c r="G86" s="356">
        <v>0</v>
      </c>
      <c r="H86" s="356">
        <v>0</v>
      </c>
      <c r="I86" s="380">
        <v>0</v>
      </c>
      <c r="J86" s="356">
        <v>0</v>
      </c>
      <c r="K86" s="356">
        <v>0</v>
      </c>
      <c r="L86" s="380">
        <v>0</v>
      </c>
      <c r="M86" s="356">
        <v>0</v>
      </c>
      <c r="N86" s="356">
        <v>0</v>
      </c>
    </row>
    <row r="87" spans="1:14" ht="21" customHeight="1" x14ac:dyDescent="0.25">
      <c r="A87" s="39">
        <v>840</v>
      </c>
      <c r="B87" s="269" t="s">
        <v>518</v>
      </c>
      <c r="C87" s="380">
        <v>491</v>
      </c>
      <c r="D87" s="380">
        <v>442</v>
      </c>
      <c r="E87" s="380">
        <v>49</v>
      </c>
      <c r="F87" s="380">
        <v>129</v>
      </c>
      <c r="G87" s="356">
        <v>120</v>
      </c>
      <c r="H87" s="356">
        <v>9</v>
      </c>
      <c r="I87" s="380">
        <v>232</v>
      </c>
      <c r="J87" s="356">
        <v>198</v>
      </c>
      <c r="K87" s="356">
        <v>34</v>
      </c>
      <c r="L87" s="380">
        <v>130</v>
      </c>
      <c r="M87" s="356">
        <v>124</v>
      </c>
      <c r="N87" s="356">
        <v>6</v>
      </c>
    </row>
    <row r="88" spans="1:14" ht="21" customHeight="1" x14ac:dyDescent="0.25">
      <c r="A88" s="39">
        <v>841</v>
      </c>
      <c r="B88" s="269" t="s">
        <v>634</v>
      </c>
      <c r="C88" s="380">
        <v>24</v>
      </c>
      <c r="D88" s="380">
        <v>15</v>
      </c>
      <c r="E88" s="380">
        <v>9</v>
      </c>
      <c r="F88" s="380">
        <v>0</v>
      </c>
      <c r="G88" s="356" t="s">
        <v>122</v>
      </c>
      <c r="H88" s="356">
        <v>0</v>
      </c>
      <c r="I88" s="380">
        <v>24</v>
      </c>
      <c r="J88" s="356">
        <v>15</v>
      </c>
      <c r="K88" s="356">
        <v>9</v>
      </c>
      <c r="L88" s="380">
        <v>0</v>
      </c>
      <c r="M88" s="356" t="s">
        <v>122</v>
      </c>
      <c r="N88" s="356">
        <v>0</v>
      </c>
    </row>
    <row r="89" spans="1:14" ht="21" customHeight="1" x14ac:dyDescent="0.25">
      <c r="A89" s="39">
        <v>842</v>
      </c>
      <c r="B89" s="269" t="s">
        <v>635</v>
      </c>
      <c r="C89" s="380">
        <v>177</v>
      </c>
      <c r="D89" s="380">
        <v>171</v>
      </c>
      <c r="E89" s="380">
        <v>6</v>
      </c>
      <c r="F89" s="380">
        <v>65</v>
      </c>
      <c r="G89" s="356">
        <v>65</v>
      </c>
      <c r="H89" s="356">
        <v>0</v>
      </c>
      <c r="I89" s="380">
        <v>98</v>
      </c>
      <c r="J89" s="356">
        <v>92</v>
      </c>
      <c r="K89" s="356">
        <v>6</v>
      </c>
      <c r="L89" s="380">
        <v>14</v>
      </c>
      <c r="M89" s="356">
        <v>14</v>
      </c>
      <c r="N89" s="356" t="s">
        <v>122</v>
      </c>
    </row>
    <row r="90" spans="1:14" ht="21" customHeight="1" x14ac:dyDescent="0.25">
      <c r="A90" s="39">
        <v>843</v>
      </c>
      <c r="B90" s="269" t="s">
        <v>636</v>
      </c>
      <c r="C90" s="380">
        <v>2885</v>
      </c>
      <c r="D90" s="380">
        <v>1829</v>
      </c>
      <c r="E90" s="380">
        <v>1056</v>
      </c>
      <c r="F90" s="380">
        <v>556</v>
      </c>
      <c r="G90" s="356">
        <v>357</v>
      </c>
      <c r="H90" s="356">
        <v>199</v>
      </c>
      <c r="I90" s="380">
        <v>2042</v>
      </c>
      <c r="J90" s="356">
        <v>1284</v>
      </c>
      <c r="K90" s="356">
        <v>758</v>
      </c>
      <c r="L90" s="380">
        <v>287</v>
      </c>
      <c r="M90" s="356">
        <v>188</v>
      </c>
      <c r="N90" s="356">
        <v>99</v>
      </c>
    </row>
    <row r="91" spans="1:14" ht="21" customHeight="1" x14ac:dyDescent="0.25">
      <c r="A91" s="39">
        <v>846</v>
      </c>
      <c r="B91" s="269" t="s">
        <v>637</v>
      </c>
      <c r="C91" s="380">
        <v>29</v>
      </c>
      <c r="D91" s="380">
        <v>29</v>
      </c>
      <c r="E91" s="380">
        <v>0</v>
      </c>
      <c r="F91" s="380">
        <v>0</v>
      </c>
      <c r="G91" s="356" t="s">
        <v>122</v>
      </c>
      <c r="H91" s="356" t="s">
        <v>122</v>
      </c>
      <c r="I91" s="380">
        <v>21</v>
      </c>
      <c r="J91" s="356">
        <v>21</v>
      </c>
      <c r="K91" s="356" t="s">
        <v>122</v>
      </c>
      <c r="L91" s="380">
        <v>8</v>
      </c>
      <c r="M91" s="356">
        <v>8</v>
      </c>
      <c r="N91" s="356" t="s">
        <v>122</v>
      </c>
    </row>
    <row r="92" spans="1:14" ht="21" customHeight="1" x14ac:dyDescent="0.25">
      <c r="A92" s="39">
        <v>847</v>
      </c>
      <c r="B92" s="269" t="s">
        <v>638</v>
      </c>
      <c r="C92" s="380">
        <v>286</v>
      </c>
      <c r="D92" s="380">
        <v>207</v>
      </c>
      <c r="E92" s="380">
        <v>79</v>
      </c>
      <c r="F92" s="380">
        <v>150</v>
      </c>
      <c r="G92" s="356">
        <v>99</v>
      </c>
      <c r="H92" s="356">
        <v>51</v>
      </c>
      <c r="I92" s="380">
        <v>95</v>
      </c>
      <c r="J92" s="356">
        <v>73</v>
      </c>
      <c r="K92" s="356">
        <v>22</v>
      </c>
      <c r="L92" s="380">
        <v>41</v>
      </c>
      <c r="M92" s="356">
        <v>35</v>
      </c>
      <c r="N92" s="356">
        <v>6</v>
      </c>
    </row>
    <row r="93" spans="1:14" ht="21" customHeight="1" x14ac:dyDescent="0.25">
      <c r="A93" s="39">
        <v>848</v>
      </c>
      <c r="B93" s="269" t="s">
        <v>639</v>
      </c>
      <c r="C93" s="380">
        <v>696</v>
      </c>
      <c r="D93" s="380">
        <v>442</v>
      </c>
      <c r="E93" s="380">
        <v>254</v>
      </c>
      <c r="F93" s="380">
        <v>496</v>
      </c>
      <c r="G93" s="356">
        <v>300</v>
      </c>
      <c r="H93" s="356">
        <v>196</v>
      </c>
      <c r="I93" s="380">
        <v>141</v>
      </c>
      <c r="J93" s="356">
        <v>101</v>
      </c>
      <c r="K93" s="356">
        <v>40</v>
      </c>
      <c r="L93" s="380">
        <v>59</v>
      </c>
      <c r="M93" s="356">
        <v>41</v>
      </c>
      <c r="N93" s="356">
        <v>18</v>
      </c>
    </row>
    <row r="94" spans="1:14" ht="21" customHeight="1" x14ac:dyDescent="0.25">
      <c r="A94" s="39">
        <v>849</v>
      </c>
      <c r="B94" s="269" t="s">
        <v>640</v>
      </c>
      <c r="C94" s="380">
        <v>0</v>
      </c>
      <c r="D94" s="380">
        <v>0</v>
      </c>
      <c r="E94" s="380">
        <v>0</v>
      </c>
      <c r="F94" s="380">
        <v>0</v>
      </c>
      <c r="G94" s="356">
        <v>0</v>
      </c>
      <c r="H94" s="356">
        <v>0</v>
      </c>
      <c r="I94" s="380">
        <v>0</v>
      </c>
      <c r="J94" s="356">
        <v>0</v>
      </c>
      <c r="K94" s="356">
        <v>0</v>
      </c>
      <c r="L94" s="380">
        <v>0</v>
      </c>
      <c r="M94" s="356">
        <v>0</v>
      </c>
      <c r="N94" s="356">
        <v>0</v>
      </c>
    </row>
    <row r="95" spans="1:14" ht="21" customHeight="1" x14ac:dyDescent="0.25">
      <c r="A95" s="39">
        <v>851</v>
      </c>
      <c r="B95" s="269" t="s">
        <v>641</v>
      </c>
      <c r="C95" s="380">
        <v>0</v>
      </c>
      <c r="D95" s="380">
        <v>0</v>
      </c>
      <c r="E95" s="380">
        <v>0</v>
      </c>
      <c r="F95" s="380">
        <v>0</v>
      </c>
      <c r="G95" s="356">
        <v>0</v>
      </c>
      <c r="H95" s="356">
        <v>0</v>
      </c>
      <c r="I95" s="380">
        <v>0</v>
      </c>
      <c r="J95" s="356" t="s">
        <v>122</v>
      </c>
      <c r="K95" s="356">
        <v>0</v>
      </c>
      <c r="L95" s="380">
        <v>0</v>
      </c>
      <c r="M95" s="356">
        <v>0</v>
      </c>
      <c r="N95" s="356">
        <v>0</v>
      </c>
    </row>
    <row r="96" spans="1:14" ht="21" customHeight="1" x14ac:dyDescent="0.25">
      <c r="A96" s="39">
        <v>853</v>
      </c>
      <c r="B96" s="269" t="s">
        <v>643</v>
      </c>
      <c r="C96" s="380">
        <v>0</v>
      </c>
      <c r="D96" s="380">
        <v>0</v>
      </c>
      <c r="E96" s="380">
        <v>0</v>
      </c>
      <c r="F96" s="380">
        <v>0</v>
      </c>
      <c r="G96" s="356">
        <v>0</v>
      </c>
      <c r="H96" s="356">
        <v>0</v>
      </c>
      <c r="I96" s="380">
        <v>0</v>
      </c>
      <c r="J96" s="356" t="s">
        <v>122</v>
      </c>
      <c r="K96" s="356" t="s">
        <v>122</v>
      </c>
      <c r="L96" s="380">
        <v>0</v>
      </c>
      <c r="M96" s="356" t="s">
        <v>122</v>
      </c>
      <c r="N96" s="356" t="s">
        <v>122</v>
      </c>
    </row>
    <row r="97" spans="1:14" ht="21" customHeight="1" x14ac:dyDescent="0.25">
      <c r="A97" s="39">
        <v>854</v>
      </c>
      <c r="B97" s="269" t="s">
        <v>644</v>
      </c>
      <c r="C97" s="380">
        <v>0</v>
      </c>
      <c r="D97" s="380">
        <v>0</v>
      </c>
      <c r="E97" s="380">
        <v>0</v>
      </c>
      <c r="F97" s="380">
        <v>0</v>
      </c>
      <c r="G97" s="356">
        <v>0</v>
      </c>
      <c r="H97" s="356">
        <v>0</v>
      </c>
      <c r="I97" s="380">
        <v>0</v>
      </c>
      <c r="J97" s="356" t="s">
        <v>122</v>
      </c>
      <c r="K97" s="356">
        <v>0</v>
      </c>
      <c r="L97" s="380">
        <v>0</v>
      </c>
      <c r="M97" s="356" t="s">
        <v>122</v>
      </c>
      <c r="N97" s="356">
        <v>0</v>
      </c>
    </row>
    <row r="98" spans="1:14" ht="21" customHeight="1" x14ac:dyDescent="0.25">
      <c r="A98" s="39">
        <v>855</v>
      </c>
      <c r="B98" s="269" t="s">
        <v>645</v>
      </c>
      <c r="C98" s="380">
        <v>0</v>
      </c>
      <c r="D98" s="380">
        <v>0</v>
      </c>
      <c r="E98" s="380">
        <v>0</v>
      </c>
      <c r="F98" s="380">
        <v>0</v>
      </c>
      <c r="G98" s="356" t="s">
        <v>122</v>
      </c>
      <c r="H98" s="356">
        <v>0</v>
      </c>
      <c r="I98" s="380">
        <v>0</v>
      </c>
      <c r="J98" s="356" t="s">
        <v>122</v>
      </c>
      <c r="K98" s="356">
        <v>0</v>
      </c>
      <c r="L98" s="380">
        <v>0</v>
      </c>
      <c r="M98" s="356" t="s">
        <v>122</v>
      </c>
      <c r="N98" s="356">
        <v>0</v>
      </c>
    </row>
    <row r="99" spans="1:14" ht="21" customHeight="1" x14ac:dyDescent="0.25">
      <c r="A99" s="39">
        <v>856</v>
      </c>
      <c r="B99" s="269" t="s">
        <v>646</v>
      </c>
      <c r="C99" s="380">
        <v>0</v>
      </c>
      <c r="D99" s="380">
        <v>0</v>
      </c>
      <c r="E99" s="380">
        <v>0</v>
      </c>
      <c r="F99" s="380">
        <v>0</v>
      </c>
      <c r="G99" s="356" t="s">
        <v>122</v>
      </c>
      <c r="H99" s="356" t="s">
        <v>122</v>
      </c>
      <c r="I99" s="380">
        <v>0</v>
      </c>
      <c r="J99" s="356" t="s">
        <v>122</v>
      </c>
      <c r="K99" s="356" t="s">
        <v>122</v>
      </c>
      <c r="L99" s="380">
        <v>0</v>
      </c>
      <c r="M99" s="356">
        <v>0</v>
      </c>
      <c r="N99" s="356" t="s">
        <v>122</v>
      </c>
    </row>
    <row r="100" spans="1:14" ht="21" customHeight="1" x14ac:dyDescent="0.25">
      <c r="A100" s="39">
        <v>858</v>
      </c>
      <c r="B100" s="269" t="s">
        <v>648</v>
      </c>
      <c r="C100" s="380">
        <v>0</v>
      </c>
      <c r="D100" s="380">
        <v>0</v>
      </c>
      <c r="E100" s="380">
        <v>0</v>
      </c>
      <c r="F100" s="380">
        <v>0</v>
      </c>
      <c r="G100" s="356">
        <v>0</v>
      </c>
      <c r="H100" s="356">
        <v>0</v>
      </c>
      <c r="I100" s="380">
        <v>0</v>
      </c>
      <c r="J100" s="356">
        <v>0</v>
      </c>
      <c r="K100" s="356">
        <v>0</v>
      </c>
      <c r="L100" s="380">
        <v>0</v>
      </c>
      <c r="M100" s="356">
        <v>0</v>
      </c>
      <c r="N100" s="356">
        <v>0</v>
      </c>
    </row>
    <row r="101" spans="1:14" ht="21" customHeight="1" x14ac:dyDescent="0.25">
      <c r="A101" s="39">
        <v>1006</v>
      </c>
      <c r="B101" s="269" t="s">
        <v>649</v>
      </c>
      <c r="C101" s="380">
        <v>0</v>
      </c>
      <c r="D101" s="380">
        <v>0</v>
      </c>
      <c r="E101" s="380">
        <v>0</v>
      </c>
      <c r="F101" s="380">
        <v>0</v>
      </c>
      <c r="G101" s="356">
        <v>0</v>
      </c>
      <c r="H101" s="356">
        <v>0</v>
      </c>
      <c r="I101" s="380">
        <v>0</v>
      </c>
      <c r="J101" s="356">
        <v>0</v>
      </c>
      <c r="K101" s="356">
        <v>0</v>
      </c>
      <c r="L101" s="380">
        <v>0</v>
      </c>
      <c r="M101" s="356">
        <v>0</v>
      </c>
      <c r="N101" s="356">
        <v>0</v>
      </c>
    </row>
    <row r="102" spans="1:14" ht="21" customHeight="1" x14ac:dyDescent="0.25">
      <c r="A102" s="39">
        <v>9004</v>
      </c>
      <c r="B102" s="269" t="s">
        <v>650</v>
      </c>
      <c r="C102" s="380">
        <v>0</v>
      </c>
      <c r="D102" s="380">
        <v>0</v>
      </c>
      <c r="E102" s="380">
        <v>0</v>
      </c>
      <c r="F102" s="380">
        <v>0</v>
      </c>
      <c r="G102" s="356">
        <v>0</v>
      </c>
      <c r="H102" s="356">
        <v>0</v>
      </c>
      <c r="I102" s="380">
        <v>0</v>
      </c>
      <c r="J102" s="356">
        <v>0</v>
      </c>
      <c r="K102" s="356">
        <v>0</v>
      </c>
      <c r="L102" s="380">
        <v>0</v>
      </c>
      <c r="M102" s="356">
        <v>0</v>
      </c>
      <c r="N102" s="356">
        <v>0</v>
      </c>
    </row>
    <row r="103" spans="1:14" ht="21" customHeight="1" x14ac:dyDescent="0.25">
      <c r="A103" s="39">
        <v>13027</v>
      </c>
      <c r="B103" s="269" t="s">
        <v>651</v>
      </c>
      <c r="C103" s="380">
        <v>4</v>
      </c>
      <c r="D103" s="380">
        <v>0</v>
      </c>
      <c r="E103" s="380">
        <v>4</v>
      </c>
      <c r="F103" s="380">
        <v>4</v>
      </c>
      <c r="G103" s="356" t="s">
        <v>122</v>
      </c>
      <c r="H103" s="356">
        <v>4</v>
      </c>
      <c r="I103" s="380">
        <v>0</v>
      </c>
      <c r="J103" s="356">
        <v>0</v>
      </c>
      <c r="K103" s="356">
        <v>0</v>
      </c>
      <c r="L103" s="380">
        <v>0</v>
      </c>
      <c r="M103" s="356" t="s">
        <v>122</v>
      </c>
      <c r="N103" s="356">
        <v>0</v>
      </c>
    </row>
    <row r="104" spans="1:14" ht="21" customHeight="1" x14ac:dyDescent="0.25">
      <c r="A104" s="39">
        <v>13028</v>
      </c>
      <c r="B104" s="269" t="s">
        <v>652</v>
      </c>
      <c r="C104" s="380">
        <v>394</v>
      </c>
      <c r="D104" s="380">
        <v>271</v>
      </c>
      <c r="E104" s="380">
        <v>123</v>
      </c>
      <c r="F104" s="380">
        <v>306</v>
      </c>
      <c r="G104" s="356">
        <v>197</v>
      </c>
      <c r="H104" s="356">
        <v>109</v>
      </c>
      <c r="I104" s="380">
        <v>70</v>
      </c>
      <c r="J104" s="356">
        <v>56</v>
      </c>
      <c r="K104" s="356">
        <v>14</v>
      </c>
      <c r="L104" s="380">
        <v>18</v>
      </c>
      <c r="M104" s="356">
        <v>18</v>
      </c>
      <c r="N104" s="356" t="s">
        <v>122</v>
      </c>
    </row>
    <row r="105" spans="1:14" ht="21" customHeight="1" x14ac:dyDescent="0.25">
      <c r="A105" s="39"/>
      <c r="B105" s="268" t="s">
        <v>1372</v>
      </c>
      <c r="C105" s="380">
        <v>186</v>
      </c>
      <c r="D105" s="380">
        <v>176</v>
      </c>
      <c r="E105" s="380">
        <v>10</v>
      </c>
      <c r="F105" s="380">
        <v>57</v>
      </c>
      <c r="G105" s="380">
        <v>53</v>
      </c>
      <c r="H105" s="380">
        <v>4</v>
      </c>
      <c r="I105" s="380">
        <v>90</v>
      </c>
      <c r="J105" s="380">
        <v>90</v>
      </c>
      <c r="K105" s="380">
        <v>0</v>
      </c>
      <c r="L105" s="380">
        <v>39</v>
      </c>
      <c r="M105" s="380">
        <v>33</v>
      </c>
      <c r="N105" s="380">
        <v>6</v>
      </c>
    </row>
    <row r="106" spans="1:14" ht="21" customHeight="1" x14ac:dyDescent="0.25">
      <c r="A106" s="39">
        <v>101</v>
      </c>
      <c r="B106" s="269" t="s">
        <v>654</v>
      </c>
      <c r="C106" s="380">
        <v>13</v>
      </c>
      <c r="D106" s="380">
        <v>13</v>
      </c>
      <c r="E106" s="380">
        <v>0</v>
      </c>
      <c r="F106" s="380">
        <v>0</v>
      </c>
      <c r="G106" s="356" t="s">
        <v>122</v>
      </c>
      <c r="H106" s="356">
        <v>0</v>
      </c>
      <c r="I106" s="380">
        <v>8</v>
      </c>
      <c r="J106" s="356">
        <v>8</v>
      </c>
      <c r="K106" s="356">
        <v>0</v>
      </c>
      <c r="L106" s="380">
        <v>5</v>
      </c>
      <c r="M106" s="356">
        <v>5</v>
      </c>
      <c r="N106" s="356">
        <v>0</v>
      </c>
    </row>
    <row r="107" spans="1:14" ht="21" customHeight="1" x14ac:dyDescent="0.25">
      <c r="A107" s="39">
        <v>203</v>
      </c>
      <c r="B107" s="269" t="s">
        <v>655</v>
      </c>
      <c r="C107" s="380">
        <v>0</v>
      </c>
      <c r="D107" s="380">
        <v>0</v>
      </c>
      <c r="E107" s="380">
        <v>0</v>
      </c>
      <c r="F107" s="380">
        <v>0</v>
      </c>
      <c r="G107" s="356">
        <v>0</v>
      </c>
      <c r="H107" s="356">
        <v>0</v>
      </c>
      <c r="I107" s="380">
        <v>0</v>
      </c>
      <c r="J107" s="356">
        <v>0</v>
      </c>
      <c r="K107" s="356">
        <v>0</v>
      </c>
      <c r="L107" s="380">
        <v>0</v>
      </c>
      <c r="M107" s="356">
        <v>0</v>
      </c>
      <c r="N107" s="356">
        <v>0</v>
      </c>
    </row>
    <row r="108" spans="1:14" ht="21" customHeight="1" x14ac:dyDescent="0.25">
      <c r="A108" s="39">
        <v>204</v>
      </c>
      <c r="B108" s="269" t="s">
        <v>656</v>
      </c>
      <c r="C108" s="380">
        <v>102</v>
      </c>
      <c r="D108" s="380">
        <v>92</v>
      </c>
      <c r="E108" s="380">
        <v>10</v>
      </c>
      <c r="F108" s="380">
        <v>30</v>
      </c>
      <c r="G108" s="356">
        <v>26</v>
      </c>
      <c r="H108" s="356">
        <v>4</v>
      </c>
      <c r="I108" s="380">
        <v>38</v>
      </c>
      <c r="J108" s="356">
        <v>38</v>
      </c>
      <c r="K108" s="356" t="s">
        <v>122</v>
      </c>
      <c r="L108" s="380">
        <v>34</v>
      </c>
      <c r="M108" s="356">
        <v>28</v>
      </c>
      <c r="N108" s="356">
        <v>6</v>
      </c>
    </row>
    <row r="109" spans="1:14" ht="21" customHeight="1" x14ac:dyDescent="0.25">
      <c r="A109" s="39">
        <v>205</v>
      </c>
      <c r="B109" s="269" t="s">
        <v>657</v>
      </c>
      <c r="C109" s="380">
        <v>0</v>
      </c>
      <c r="D109" s="380">
        <v>0</v>
      </c>
      <c r="E109" s="380">
        <v>0</v>
      </c>
      <c r="F109" s="380">
        <v>0</v>
      </c>
      <c r="G109" s="356">
        <v>0</v>
      </c>
      <c r="H109" s="356">
        <v>0</v>
      </c>
      <c r="I109" s="380">
        <v>0</v>
      </c>
      <c r="J109" s="356">
        <v>0</v>
      </c>
      <c r="K109" s="356">
        <v>0</v>
      </c>
      <c r="L109" s="380">
        <v>0</v>
      </c>
      <c r="M109" s="356">
        <v>0</v>
      </c>
      <c r="N109" s="356">
        <v>0</v>
      </c>
    </row>
    <row r="110" spans="1:14" ht="21" customHeight="1" x14ac:dyDescent="0.25">
      <c r="A110" s="39">
        <v>301</v>
      </c>
      <c r="B110" s="269" t="s">
        <v>658</v>
      </c>
      <c r="C110" s="380">
        <v>0</v>
      </c>
      <c r="D110" s="380">
        <v>0</v>
      </c>
      <c r="E110" s="380">
        <v>0</v>
      </c>
      <c r="F110" s="380">
        <v>0</v>
      </c>
      <c r="G110" s="356">
        <v>0</v>
      </c>
      <c r="H110" s="356">
        <v>0</v>
      </c>
      <c r="I110" s="380">
        <v>0</v>
      </c>
      <c r="J110" s="356">
        <v>0</v>
      </c>
      <c r="K110" s="356">
        <v>0</v>
      </c>
      <c r="L110" s="380">
        <v>0</v>
      </c>
      <c r="M110" s="356">
        <v>0</v>
      </c>
      <c r="N110" s="356">
        <v>0</v>
      </c>
    </row>
    <row r="111" spans="1:14" ht="21" customHeight="1" x14ac:dyDescent="0.25">
      <c r="A111" s="39">
        <v>302</v>
      </c>
      <c r="B111" s="269" t="s">
        <v>659</v>
      </c>
      <c r="C111" s="380">
        <v>25</v>
      </c>
      <c r="D111" s="380">
        <v>25</v>
      </c>
      <c r="E111" s="380">
        <v>0</v>
      </c>
      <c r="F111" s="380">
        <v>6</v>
      </c>
      <c r="G111" s="356">
        <v>6</v>
      </c>
      <c r="H111" s="356">
        <v>0</v>
      </c>
      <c r="I111" s="380">
        <v>19</v>
      </c>
      <c r="J111" s="356">
        <v>19</v>
      </c>
      <c r="K111" s="356" t="s">
        <v>122</v>
      </c>
      <c r="L111" s="380">
        <v>0</v>
      </c>
      <c r="M111" s="356" t="s">
        <v>122</v>
      </c>
      <c r="N111" s="356">
        <v>0</v>
      </c>
    </row>
    <row r="112" spans="1:14" ht="21" customHeight="1" x14ac:dyDescent="0.25">
      <c r="A112" s="39">
        <v>303</v>
      </c>
      <c r="B112" s="269" t="s">
        <v>660</v>
      </c>
      <c r="C112" s="380">
        <v>0</v>
      </c>
      <c r="D112" s="380">
        <v>0</v>
      </c>
      <c r="E112" s="380">
        <v>0</v>
      </c>
      <c r="F112" s="380">
        <v>0</v>
      </c>
      <c r="G112" s="356" t="s">
        <v>122</v>
      </c>
      <c r="H112" s="356">
        <v>0</v>
      </c>
      <c r="I112" s="380">
        <v>0</v>
      </c>
      <c r="J112" s="356">
        <v>0</v>
      </c>
      <c r="K112" s="356">
        <v>0</v>
      </c>
      <c r="L112" s="380">
        <v>0</v>
      </c>
      <c r="M112" s="356">
        <v>0</v>
      </c>
      <c r="N112" s="356">
        <v>0</v>
      </c>
    </row>
    <row r="113" spans="1:14" ht="21" customHeight="1" x14ac:dyDescent="0.25">
      <c r="A113" s="39">
        <v>306</v>
      </c>
      <c r="B113" s="269" t="s">
        <v>662</v>
      </c>
      <c r="C113" s="380">
        <v>0</v>
      </c>
      <c r="D113" s="380">
        <v>0</v>
      </c>
      <c r="E113" s="380">
        <v>0</v>
      </c>
      <c r="F113" s="380">
        <v>0</v>
      </c>
      <c r="G113" s="356">
        <v>0</v>
      </c>
      <c r="H113" s="356">
        <v>0</v>
      </c>
      <c r="I113" s="380">
        <v>0</v>
      </c>
      <c r="J113" s="356">
        <v>0</v>
      </c>
      <c r="K113" s="356">
        <v>0</v>
      </c>
      <c r="L113" s="380">
        <v>0</v>
      </c>
      <c r="M113" s="356">
        <v>0</v>
      </c>
      <c r="N113" s="356">
        <v>0</v>
      </c>
    </row>
    <row r="114" spans="1:14" ht="21" customHeight="1" x14ac:dyDescent="0.25">
      <c r="A114" s="39">
        <v>307</v>
      </c>
      <c r="B114" s="269" t="s">
        <v>663</v>
      </c>
      <c r="C114" s="380">
        <v>0</v>
      </c>
      <c r="D114" s="380">
        <v>0</v>
      </c>
      <c r="E114" s="380">
        <v>0</v>
      </c>
      <c r="F114" s="380">
        <v>0</v>
      </c>
      <c r="G114" s="356">
        <v>0</v>
      </c>
      <c r="H114" s="356">
        <v>0</v>
      </c>
      <c r="I114" s="380">
        <v>0</v>
      </c>
      <c r="J114" s="356">
        <v>0</v>
      </c>
      <c r="K114" s="356">
        <v>0</v>
      </c>
      <c r="L114" s="380">
        <v>0</v>
      </c>
      <c r="M114" s="356">
        <v>0</v>
      </c>
      <c r="N114" s="356">
        <v>0</v>
      </c>
    </row>
    <row r="115" spans="1:14" ht="21" customHeight="1" x14ac:dyDescent="0.25">
      <c r="A115" s="39">
        <v>308</v>
      </c>
      <c r="B115" s="269" t="s">
        <v>664</v>
      </c>
      <c r="C115" s="380">
        <v>0</v>
      </c>
      <c r="D115" s="380">
        <v>0</v>
      </c>
      <c r="E115" s="380">
        <v>0</v>
      </c>
      <c r="F115" s="380">
        <v>0</v>
      </c>
      <c r="G115" s="356">
        <v>0</v>
      </c>
      <c r="H115" s="356">
        <v>0</v>
      </c>
      <c r="I115" s="380">
        <v>0</v>
      </c>
      <c r="J115" s="356" t="s">
        <v>122</v>
      </c>
      <c r="K115" s="356">
        <v>0</v>
      </c>
      <c r="L115" s="380">
        <v>0</v>
      </c>
      <c r="M115" s="356">
        <v>0</v>
      </c>
      <c r="N115" s="356">
        <v>0</v>
      </c>
    </row>
    <row r="116" spans="1:14" ht="21" customHeight="1" x14ac:dyDescent="0.25">
      <c r="A116" s="39">
        <v>309</v>
      </c>
      <c r="B116" s="269" t="s">
        <v>665</v>
      </c>
      <c r="C116" s="380">
        <v>15</v>
      </c>
      <c r="D116" s="380">
        <v>15</v>
      </c>
      <c r="E116" s="380">
        <v>0</v>
      </c>
      <c r="F116" s="380">
        <v>8</v>
      </c>
      <c r="G116" s="356">
        <v>8</v>
      </c>
      <c r="H116" s="356" t="s">
        <v>122</v>
      </c>
      <c r="I116" s="380">
        <v>7</v>
      </c>
      <c r="J116" s="356">
        <v>7</v>
      </c>
      <c r="K116" s="356" t="s">
        <v>122</v>
      </c>
      <c r="L116" s="380">
        <v>0</v>
      </c>
      <c r="M116" s="356" t="s">
        <v>122</v>
      </c>
      <c r="N116" s="356">
        <v>0</v>
      </c>
    </row>
    <row r="117" spans="1:14" ht="21" customHeight="1" x14ac:dyDescent="0.25">
      <c r="A117" s="39">
        <v>311</v>
      </c>
      <c r="B117" s="269" t="s">
        <v>1133</v>
      </c>
      <c r="C117" s="380">
        <v>0</v>
      </c>
      <c r="D117" s="380">
        <v>0</v>
      </c>
      <c r="E117" s="380">
        <v>0</v>
      </c>
      <c r="F117" s="380">
        <v>0</v>
      </c>
      <c r="G117" s="356">
        <v>0</v>
      </c>
      <c r="H117" s="356">
        <v>0</v>
      </c>
      <c r="I117" s="380">
        <v>0</v>
      </c>
      <c r="J117" s="356">
        <v>0</v>
      </c>
      <c r="K117" s="356">
        <v>0</v>
      </c>
      <c r="L117" s="380">
        <v>0</v>
      </c>
      <c r="M117" s="356">
        <v>0</v>
      </c>
      <c r="N117" s="356">
        <v>0</v>
      </c>
    </row>
    <row r="118" spans="1:14" ht="21" customHeight="1" x14ac:dyDescent="0.25">
      <c r="A118" s="39">
        <v>403</v>
      </c>
      <c r="B118" s="269" t="s">
        <v>667</v>
      </c>
      <c r="C118" s="380">
        <v>0</v>
      </c>
      <c r="D118" s="380">
        <v>0</v>
      </c>
      <c r="E118" s="380">
        <v>0</v>
      </c>
      <c r="F118" s="380">
        <v>0</v>
      </c>
      <c r="G118" s="356">
        <v>0</v>
      </c>
      <c r="H118" s="356">
        <v>0</v>
      </c>
      <c r="I118" s="380">
        <v>0</v>
      </c>
      <c r="J118" s="356">
        <v>0</v>
      </c>
      <c r="K118" s="356">
        <v>0</v>
      </c>
      <c r="L118" s="380">
        <v>0</v>
      </c>
      <c r="M118" s="356" t="s">
        <v>122</v>
      </c>
      <c r="N118" s="356">
        <v>0</v>
      </c>
    </row>
    <row r="119" spans="1:14" ht="21" customHeight="1" x14ac:dyDescent="0.25">
      <c r="A119" s="39">
        <v>410</v>
      </c>
      <c r="B119" s="269" t="s">
        <v>670</v>
      </c>
      <c r="C119" s="380">
        <v>0</v>
      </c>
      <c r="D119" s="380">
        <v>0</v>
      </c>
      <c r="E119" s="380">
        <v>0</v>
      </c>
      <c r="F119" s="380">
        <v>0</v>
      </c>
      <c r="G119" s="356">
        <v>0</v>
      </c>
      <c r="H119" s="356">
        <v>0</v>
      </c>
      <c r="I119" s="380">
        <v>0</v>
      </c>
      <c r="J119" s="356" t="s">
        <v>122</v>
      </c>
      <c r="K119" s="356">
        <v>0</v>
      </c>
      <c r="L119" s="380">
        <v>0</v>
      </c>
      <c r="M119" s="356">
        <v>0</v>
      </c>
      <c r="N119" s="356">
        <v>0</v>
      </c>
    </row>
    <row r="120" spans="1:14" ht="21" customHeight="1" x14ac:dyDescent="0.25">
      <c r="A120" s="39">
        <v>413</v>
      </c>
      <c r="B120" s="269" t="s">
        <v>671</v>
      </c>
      <c r="C120" s="380">
        <v>0</v>
      </c>
      <c r="D120" s="380">
        <v>0</v>
      </c>
      <c r="E120" s="380">
        <v>0</v>
      </c>
      <c r="F120" s="380">
        <v>0</v>
      </c>
      <c r="G120" s="356">
        <v>0</v>
      </c>
      <c r="H120" s="356">
        <v>0</v>
      </c>
      <c r="I120" s="380">
        <v>0</v>
      </c>
      <c r="J120" s="356">
        <v>0</v>
      </c>
      <c r="K120" s="356">
        <v>0</v>
      </c>
      <c r="L120" s="380">
        <v>0</v>
      </c>
      <c r="M120" s="356">
        <v>0</v>
      </c>
      <c r="N120" s="356">
        <v>0</v>
      </c>
    </row>
    <row r="121" spans="1:14" ht="21" customHeight="1" x14ac:dyDescent="0.25">
      <c r="A121" s="39">
        <v>419</v>
      </c>
      <c r="B121" s="269" t="s">
        <v>1373</v>
      </c>
      <c r="C121" s="380">
        <v>0</v>
      </c>
      <c r="D121" s="380">
        <v>0</v>
      </c>
      <c r="E121" s="380">
        <v>0</v>
      </c>
      <c r="F121" s="380">
        <v>0</v>
      </c>
      <c r="G121" s="356">
        <v>0</v>
      </c>
      <c r="H121" s="356">
        <v>0</v>
      </c>
      <c r="I121" s="380">
        <v>0</v>
      </c>
      <c r="J121" s="356">
        <v>0</v>
      </c>
      <c r="K121" s="356">
        <v>0</v>
      </c>
      <c r="L121" s="380">
        <v>0</v>
      </c>
      <c r="M121" s="356">
        <v>0</v>
      </c>
      <c r="N121" s="356">
        <v>0</v>
      </c>
    </row>
    <row r="122" spans="1:14" ht="21" customHeight="1" x14ac:dyDescent="0.25">
      <c r="A122" s="39">
        <v>420</v>
      </c>
      <c r="B122" s="269" t="s">
        <v>675</v>
      </c>
      <c r="C122" s="380">
        <v>0</v>
      </c>
      <c r="D122" s="380">
        <v>0</v>
      </c>
      <c r="E122" s="380">
        <v>0</v>
      </c>
      <c r="F122" s="380">
        <v>0</v>
      </c>
      <c r="G122" s="356">
        <v>0</v>
      </c>
      <c r="H122" s="356">
        <v>0</v>
      </c>
      <c r="I122" s="380">
        <v>0</v>
      </c>
      <c r="J122" s="356">
        <v>0</v>
      </c>
      <c r="K122" s="356">
        <v>0</v>
      </c>
      <c r="L122" s="380">
        <v>0</v>
      </c>
      <c r="M122" s="356">
        <v>0</v>
      </c>
      <c r="N122" s="356">
        <v>0</v>
      </c>
    </row>
    <row r="123" spans="1:14" ht="21" customHeight="1" x14ac:dyDescent="0.25">
      <c r="A123" s="39">
        <v>421</v>
      </c>
      <c r="B123" s="269" t="s">
        <v>676</v>
      </c>
      <c r="C123" s="380">
        <v>0</v>
      </c>
      <c r="D123" s="380">
        <v>0</v>
      </c>
      <c r="E123" s="380">
        <v>0</v>
      </c>
      <c r="F123" s="380">
        <v>0</v>
      </c>
      <c r="G123" s="356">
        <v>0</v>
      </c>
      <c r="H123" s="356">
        <v>0</v>
      </c>
      <c r="I123" s="380">
        <v>0</v>
      </c>
      <c r="J123" s="356">
        <v>0</v>
      </c>
      <c r="K123" s="356">
        <v>0</v>
      </c>
      <c r="L123" s="380">
        <v>0</v>
      </c>
      <c r="M123" s="356">
        <v>0</v>
      </c>
      <c r="N123" s="356">
        <v>0</v>
      </c>
    </row>
    <row r="124" spans="1:14" ht="21" customHeight="1" x14ac:dyDescent="0.25">
      <c r="A124" s="39">
        <v>502</v>
      </c>
      <c r="B124" s="269" t="s">
        <v>677</v>
      </c>
      <c r="C124" s="380">
        <v>0</v>
      </c>
      <c r="D124" s="380">
        <v>0</v>
      </c>
      <c r="E124" s="380">
        <v>0</v>
      </c>
      <c r="F124" s="380">
        <v>0</v>
      </c>
      <c r="G124" s="356">
        <v>0</v>
      </c>
      <c r="H124" s="356">
        <v>0</v>
      </c>
      <c r="I124" s="380">
        <v>0</v>
      </c>
      <c r="J124" s="356">
        <v>0</v>
      </c>
      <c r="K124" s="356">
        <v>0</v>
      </c>
      <c r="L124" s="380">
        <v>0</v>
      </c>
      <c r="M124" s="356">
        <v>0</v>
      </c>
      <c r="N124" s="356">
        <v>0</v>
      </c>
    </row>
    <row r="125" spans="1:14" ht="21" customHeight="1" x14ac:dyDescent="0.25">
      <c r="A125" s="39">
        <v>503</v>
      </c>
      <c r="B125" s="269" t="s">
        <v>678</v>
      </c>
      <c r="C125" s="380">
        <v>0</v>
      </c>
      <c r="D125" s="380">
        <v>0</v>
      </c>
      <c r="E125" s="380">
        <v>0</v>
      </c>
      <c r="F125" s="380">
        <v>0</v>
      </c>
      <c r="G125" s="356">
        <v>0</v>
      </c>
      <c r="H125" s="356">
        <v>0</v>
      </c>
      <c r="I125" s="380">
        <v>0</v>
      </c>
      <c r="J125" s="356">
        <v>0</v>
      </c>
      <c r="K125" s="356">
        <v>0</v>
      </c>
      <c r="L125" s="380">
        <v>0</v>
      </c>
      <c r="M125" s="356">
        <v>0</v>
      </c>
      <c r="N125" s="356">
        <v>0</v>
      </c>
    </row>
    <row r="126" spans="1:14" ht="21" customHeight="1" x14ac:dyDescent="0.25">
      <c r="A126" s="39">
        <v>605</v>
      </c>
      <c r="B126" s="269" t="s">
        <v>681</v>
      </c>
      <c r="C126" s="380">
        <v>0</v>
      </c>
      <c r="D126" s="380">
        <v>0</v>
      </c>
      <c r="E126" s="380">
        <v>0</v>
      </c>
      <c r="F126" s="380">
        <v>0</v>
      </c>
      <c r="G126" s="356">
        <v>0</v>
      </c>
      <c r="H126" s="356">
        <v>0</v>
      </c>
      <c r="I126" s="380">
        <v>0</v>
      </c>
      <c r="J126" s="356">
        <v>0</v>
      </c>
      <c r="K126" s="356">
        <v>0</v>
      </c>
      <c r="L126" s="380">
        <v>0</v>
      </c>
      <c r="M126" s="356">
        <v>0</v>
      </c>
      <c r="N126" s="356">
        <v>0</v>
      </c>
    </row>
    <row r="127" spans="1:14" ht="21" customHeight="1" x14ac:dyDescent="0.25">
      <c r="A127" s="39">
        <v>845</v>
      </c>
      <c r="B127" s="269" t="s">
        <v>682</v>
      </c>
      <c r="C127" s="380">
        <v>0</v>
      </c>
      <c r="D127" s="380">
        <v>0</v>
      </c>
      <c r="E127" s="380">
        <v>0</v>
      </c>
      <c r="F127" s="380">
        <v>0</v>
      </c>
      <c r="G127" s="356">
        <v>0</v>
      </c>
      <c r="H127" s="356">
        <v>0</v>
      </c>
      <c r="I127" s="380">
        <v>0</v>
      </c>
      <c r="J127" s="356">
        <v>0</v>
      </c>
      <c r="K127" s="356">
        <v>0</v>
      </c>
      <c r="L127" s="380">
        <v>0</v>
      </c>
      <c r="M127" s="356">
        <v>0</v>
      </c>
      <c r="N127" s="356">
        <v>0</v>
      </c>
    </row>
    <row r="128" spans="1:14" ht="21" customHeight="1" x14ac:dyDescent="0.25">
      <c r="A128" s="39">
        <v>4001</v>
      </c>
      <c r="B128" s="269" t="s">
        <v>684</v>
      </c>
      <c r="C128" s="380">
        <v>0</v>
      </c>
      <c r="D128" s="380">
        <v>0</v>
      </c>
      <c r="E128" s="380">
        <v>0</v>
      </c>
      <c r="F128" s="380">
        <v>0</v>
      </c>
      <c r="G128" s="356">
        <v>0</v>
      </c>
      <c r="H128" s="356">
        <v>0</v>
      </c>
      <c r="I128" s="380">
        <v>0</v>
      </c>
      <c r="J128" s="356">
        <v>0</v>
      </c>
      <c r="K128" s="356">
        <v>0</v>
      </c>
      <c r="L128" s="380">
        <v>0</v>
      </c>
      <c r="M128" s="356">
        <v>0</v>
      </c>
      <c r="N128" s="356">
        <v>0</v>
      </c>
    </row>
    <row r="129" spans="1:14" ht="21" customHeight="1" x14ac:dyDescent="0.25">
      <c r="A129" s="39">
        <v>9002</v>
      </c>
      <c r="B129" s="269" t="s">
        <v>686</v>
      </c>
      <c r="C129" s="380">
        <v>0</v>
      </c>
      <c r="D129" s="380">
        <v>0</v>
      </c>
      <c r="E129" s="380">
        <v>0</v>
      </c>
      <c r="F129" s="380">
        <v>0</v>
      </c>
      <c r="G129" s="356">
        <v>0</v>
      </c>
      <c r="H129" s="356">
        <v>0</v>
      </c>
      <c r="I129" s="380">
        <v>0</v>
      </c>
      <c r="J129" s="356" t="s">
        <v>122</v>
      </c>
      <c r="K129" s="356">
        <v>0</v>
      </c>
      <c r="L129" s="380">
        <v>0</v>
      </c>
      <c r="M129" s="356">
        <v>0</v>
      </c>
      <c r="N129" s="356">
        <v>0</v>
      </c>
    </row>
    <row r="130" spans="1:14" ht="21" customHeight="1" x14ac:dyDescent="0.25">
      <c r="A130" s="39">
        <v>9003</v>
      </c>
      <c r="B130" s="269" t="s">
        <v>687</v>
      </c>
      <c r="C130" s="380">
        <v>16</v>
      </c>
      <c r="D130" s="380">
        <v>16</v>
      </c>
      <c r="E130" s="380">
        <v>0</v>
      </c>
      <c r="F130" s="380">
        <v>9</v>
      </c>
      <c r="G130" s="356">
        <v>9</v>
      </c>
      <c r="H130" s="356">
        <v>0</v>
      </c>
      <c r="I130" s="380">
        <v>7</v>
      </c>
      <c r="J130" s="356">
        <v>7</v>
      </c>
      <c r="K130" s="356" t="s">
        <v>122</v>
      </c>
      <c r="L130" s="380">
        <v>0</v>
      </c>
      <c r="M130" s="356" t="s">
        <v>122</v>
      </c>
      <c r="N130" s="356">
        <v>0</v>
      </c>
    </row>
    <row r="131" spans="1:14" ht="21" customHeight="1" x14ac:dyDescent="0.25">
      <c r="A131" s="39">
        <v>9099</v>
      </c>
      <c r="B131" s="269" t="s">
        <v>688</v>
      </c>
      <c r="C131" s="380">
        <v>15</v>
      </c>
      <c r="D131" s="380">
        <v>15</v>
      </c>
      <c r="E131" s="380">
        <v>0</v>
      </c>
      <c r="F131" s="380">
        <v>4</v>
      </c>
      <c r="G131" s="356">
        <v>4</v>
      </c>
      <c r="H131" s="356" t="s">
        <v>122</v>
      </c>
      <c r="I131" s="380">
        <v>11</v>
      </c>
      <c r="J131" s="356">
        <v>11</v>
      </c>
      <c r="K131" s="356">
        <v>0</v>
      </c>
      <c r="L131" s="380">
        <v>0</v>
      </c>
      <c r="M131" s="356" t="s">
        <v>122</v>
      </c>
      <c r="N131" s="356" t="s">
        <v>122</v>
      </c>
    </row>
    <row r="132" spans="1:14" ht="21" customHeight="1" x14ac:dyDescent="0.25">
      <c r="A132" s="39">
        <v>12031</v>
      </c>
      <c r="B132" s="269" t="s">
        <v>689</v>
      </c>
      <c r="C132" s="380">
        <v>0</v>
      </c>
      <c r="D132" s="380">
        <v>0</v>
      </c>
      <c r="E132" s="380">
        <v>0</v>
      </c>
      <c r="F132" s="380">
        <v>0</v>
      </c>
      <c r="G132" s="356">
        <v>0</v>
      </c>
      <c r="H132" s="356">
        <v>0</v>
      </c>
      <c r="I132" s="380">
        <v>0</v>
      </c>
      <c r="J132" s="356" t="s">
        <v>122</v>
      </c>
      <c r="K132" s="356" t="s">
        <v>122</v>
      </c>
      <c r="L132" s="380">
        <v>0</v>
      </c>
      <c r="M132" s="356">
        <v>0</v>
      </c>
      <c r="N132" s="356">
        <v>0</v>
      </c>
    </row>
    <row r="133" spans="1:14" ht="21" customHeight="1" x14ac:dyDescent="0.25">
      <c r="A133" s="39">
        <v>12032</v>
      </c>
      <c r="B133" s="269" t="s">
        <v>690</v>
      </c>
      <c r="C133" s="380">
        <v>0</v>
      </c>
      <c r="D133" s="380">
        <v>0</v>
      </c>
      <c r="E133" s="380">
        <v>0</v>
      </c>
      <c r="F133" s="380">
        <v>0</v>
      </c>
      <c r="G133" s="356">
        <v>0</v>
      </c>
      <c r="H133" s="356">
        <v>0</v>
      </c>
      <c r="I133" s="380">
        <v>0</v>
      </c>
      <c r="J133" s="356">
        <v>0</v>
      </c>
      <c r="K133" s="356">
        <v>0</v>
      </c>
      <c r="L133" s="380">
        <v>0</v>
      </c>
      <c r="M133" s="356">
        <v>0</v>
      </c>
      <c r="N133" s="356">
        <v>0</v>
      </c>
    </row>
    <row r="134" spans="1:14" ht="21" customHeight="1" x14ac:dyDescent="0.25">
      <c r="A134" s="39"/>
      <c r="B134" s="268" t="s">
        <v>693</v>
      </c>
      <c r="C134" s="380">
        <v>2879</v>
      </c>
      <c r="D134" s="380">
        <v>2733</v>
      </c>
      <c r="E134" s="380">
        <v>146</v>
      </c>
      <c r="F134" s="380">
        <v>744</v>
      </c>
      <c r="G134" s="380">
        <v>699</v>
      </c>
      <c r="H134" s="380">
        <v>45</v>
      </c>
      <c r="I134" s="380">
        <v>1395</v>
      </c>
      <c r="J134" s="380">
        <v>1322</v>
      </c>
      <c r="K134" s="380">
        <v>73</v>
      </c>
      <c r="L134" s="380">
        <v>740</v>
      </c>
      <c r="M134" s="380">
        <v>712</v>
      </c>
      <c r="N134" s="380">
        <v>28</v>
      </c>
    </row>
    <row r="135" spans="1:14" ht="21" customHeight="1" x14ac:dyDescent="0.25">
      <c r="A135" s="39">
        <v>299</v>
      </c>
      <c r="B135" s="269" t="s">
        <v>1374</v>
      </c>
      <c r="C135" s="380">
        <v>0</v>
      </c>
      <c r="D135" s="380">
        <v>0</v>
      </c>
      <c r="E135" s="380">
        <v>0</v>
      </c>
      <c r="F135" s="380">
        <v>0</v>
      </c>
      <c r="G135" s="356">
        <v>0</v>
      </c>
      <c r="H135" s="356">
        <v>0</v>
      </c>
      <c r="I135" s="380">
        <v>0</v>
      </c>
      <c r="J135" s="356">
        <v>0</v>
      </c>
      <c r="K135" s="356">
        <v>0</v>
      </c>
      <c r="L135" s="380">
        <v>0</v>
      </c>
      <c r="M135" s="356">
        <v>0</v>
      </c>
      <c r="N135" s="356">
        <v>0</v>
      </c>
    </row>
    <row r="136" spans="1:14" ht="21" customHeight="1" x14ac:dyDescent="0.25">
      <c r="A136" s="39">
        <v>399</v>
      </c>
      <c r="B136" s="269" t="s">
        <v>1375</v>
      </c>
      <c r="C136" s="380">
        <v>0</v>
      </c>
      <c r="D136" s="380">
        <v>0</v>
      </c>
      <c r="E136" s="380">
        <v>0</v>
      </c>
      <c r="F136" s="380">
        <v>0</v>
      </c>
      <c r="G136" s="356">
        <v>0</v>
      </c>
      <c r="H136" s="356">
        <v>0</v>
      </c>
      <c r="I136" s="380">
        <v>0</v>
      </c>
      <c r="J136" s="356">
        <v>0</v>
      </c>
      <c r="K136" s="356">
        <v>0</v>
      </c>
      <c r="L136" s="380">
        <v>0</v>
      </c>
      <c r="M136" s="356">
        <v>0</v>
      </c>
      <c r="N136" s="356">
        <v>0</v>
      </c>
    </row>
    <row r="137" spans="1:14" ht="21" customHeight="1" x14ac:dyDescent="0.25">
      <c r="A137" s="39">
        <v>422</v>
      </c>
      <c r="B137" s="269" t="s">
        <v>696</v>
      </c>
      <c r="C137" s="380">
        <v>0</v>
      </c>
      <c r="D137" s="380">
        <v>0</v>
      </c>
      <c r="E137" s="380">
        <v>0</v>
      </c>
      <c r="F137" s="380">
        <v>0</v>
      </c>
      <c r="G137" s="356">
        <v>0</v>
      </c>
      <c r="H137" s="356">
        <v>0</v>
      </c>
      <c r="I137" s="380">
        <v>0</v>
      </c>
      <c r="J137" s="356">
        <v>0</v>
      </c>
      <c r="K137" s="356">
        <v>0</v>
      </c>
      <c r="L137" s="380">
        <v>0</v>
      </c>
      <c r="M137" s="356">
        <v>0</v>
      </c>
      <c r="N137" s="356">
        <v>0</v>
      </c>
    </row>
    <row r="138" spans="1:14" ht="21" customHeight="1" x14ac:dyDescent="0.25">
      <c r="A138" s="39">
        <v>423</v>
      </c>
      <c r="B138" s="269" t="s">
        <v>697</v>
      </c>
      <c r="C138" s="380">
        <v>0</v>
      </c>
      <c r="D138" s="380">
        <v>0</v>
      </c>
      <c r="E138" s="380">
        <v>0</v>
      </c>
      <c r="F138" s="380">
        <v>0</v>
      </c>
      <c r="G138" s="356">
        <v>0</v>
      </c>
      <c r="H138" s="356">
        <v>0</v>
      </c>
      <c r="I138" s="380">
        <v>0</v>
      </c>
      <c r="J138" s="356">
        <v>0</v>
      </c>
      <c r="K138" s="356">
        <v>0</v>
      </c>
      <c r="L138" s="380">
        <v>0</v>
      </c>
      <c r="M138" s="356">
        <v>0</v>
      </c>
      <c r="N138" s="356">
        <v>0</v>
      </c>
    </row>
    <row r="139" spans="1:14" ht="21" customHeight="1" x14ac:dyDescent="0.25">
      <c r="A139" s="39">
        <v>499</v>
      </c>
      <c r="B139" s="269" t="s">
        <v>698</v>
      </c>
      <c r="C139" s="380">
        <v>0</v>
      </c>
      <c r="D139" s="380">
        <v>0</v>
      </c>
      <c r="E139" s="380">
        <v>0</v>
      </c>
      <c r="F139" s="380">
        <v>0</v>
      </c>
      <c r="G139" s="356" t="s">
        <v>122</v>
      </c>
      <c r="H139" s="356">
        <v>0</v>
      </c>
      <c r="I139" s="380">
        <v>0</v>
      </c>
      <c r="J139" s="356">
        <v>0</v>
      </c>
      <c r="K139" s="356">
        <v>0</v>
      </c>
      <c r="L139" s="380">
        <v>0</v>
      </c>
      <c r="M139" s="356">
        <v>0</v>
      </c>
      <c r="N139" s="356">
        <v>0</v>
      </c>
    </row>
    <row r="140" spans="1:14" ht="21" customHeight="1" x14ac:dyDescent="0.25">
      <c r="A140" s="39">
        <v>518</v>
      </c>
      <c r="B140" s="269" t="s">
        <v>699</v>
      </c>
      <c r="C140" s="380">
        <v>21</v>
      </c>
      <c r="D140" s="380">
        <v>21</v>
      </c>
      <c r="E140" s="380">
        <v>0</v>
      </c>
      <c r="F140" s="380">
        <v>10</v>
      </c>
      <c r="G140" s="356">
        <v>10</v>
      </c>
      <c r="H140" s="356">
        <v>0</v>
      </c>
      <c r="I140" s="380">
        <v>11</v>
      </c>
      <c r="J140" s="356">
        <v>11</v>
      </c>
      <c r="K140" s="356">
        <v>0</v>
      </c>
      <c r="L140" s="380">
        <v>0</v>
      </c>
      <c r="M140" s="356" t="s">
        <v>122</v>
      </c>
      <c r="N140" s="356" t="s">
        <v>122</v>
      </c>
    </row>
    <row r="141" spans="1:14" ht="21" customHeight="1" x14ac:dyDescent="0.25">
      <c r="A141" s="39">
        <v>699</v>
      </c>
      <c r="B141" s="269" t="s">
        <v>1376</v>
      </c>
      <c r="C141" s="380">
        <v>0</v>
      </c>
      <c r="D141" s="380">
        <v>0</v>
      </c>
      <c r="E141" s="380">
        <v>0</v>
      </c>
      <c r="F141" s="380">
        <v>0</v>
      </c>
      <c r="G141" s="356" t="s">
        <v>122</v>
      </c>
      <c r="H141" s="356">
        <v>0</v>
      </c>
      <c r="I141" s="380">
        <v>0</v>
      </c>
      <c r="J141" s="356" t="s">
        <v>122</v>
      </c>
      <c r="K141" s="356">
        <v>0</v>
      </c>
      <c r="L141" s="380">
        <v>0</v>
      </c>
      <c r="M141" s="356">
        <v>0</v>
      </c>
      <c r="N141" s="356">
        <v>0</v>
      </c>
    </row>
    <row r="142" spans="1:14" ht="21" customHeight="1" x14ac:dyDescent="0.25">
      <c r="A142" s="39">
        <v>799</v>
      </c>
      <c r="B142" s="269" t="s">
        <v>703</v>
      </c>
      <c r="C142" s="380">
        <v>8</v>
      </c>
      <c r="D142" s="380">
        <v>8</v>
      </c>
      <c r="E142" s="380">
        <v>0</v>
      </c>
      <c r="F142" s="380">
        <v>0</v>
      </c>
      <c r="G142" s="356" t="s">
        <v>122</v>
      </c>
      <c r="H142" s="356">
        <v>0</v>
      </c>
      <c r="I142" s="380">
        <v>8</v>
      </c>
      <c r="J142" s="356">
        <v>8</v>
      </c>
      <c r="K142" s="356" t="s">
        <v>122</v>
      </c>
      <c r="L142" s="380">
        <v>0</v>
      </c>
      <c r="M142" s="356" t="s">
        <v>122</v>
      </c>
      <c r="N142" s="356">
        <v>0</v>
      </c>
    </row>
    <row r="143" spans="1:14" ht="21" customHeight="1" x14ac:dyDescent="0.25">
      <c r="A143" s="39">
        <v>899</v>
      </c>
      <c r="B143" s="269" t="s">
        <v>704</v>
      </c>
      <c r="C143" s="380">
        <v>0</v>
      </c>
      <c r="D143" s="380">
        <v>0</v>
      </c>
      <c r="E143" s="380">
        <v>0</v>
      </c>
      <c r="F143" s="380">
        <v>0</v>
      </c>
      <c r="G143" s="356" t="s">
        <v>122</v>
      </c>
      <c r="H143" s="356">
        <v>0</v>
      </c>
      <c r="I143" s="380">
        <v>0</v>
      </c>
      <c r="J143" s="356" t="s">
        <v>122</v>
      </c>
      <c r="K143" s="356">
        <v>0</v>
      </c>
      <c r="L143" s="380">
        <v>0</v>
      </c>
      <c r="M143" s="356">
        <v>0</v>
      </c>
      <c r="N143" s="356">
        <v>0</v>
      </c>
    </row>
    <row r="144" spans="1:14" ht="21" customHeight="1" x14ac:dyDescent="0.25">
      <c r="A144" s="39">
        <v>999</v>
      </c>
      <c r="B144" s="269" t="s">
        <v>705</v>
      </c>
      <c r="C144" s="380">
        <v>0</v>
      </c>
      <c r="D144" s="380">
        <v>0</v>
      </c>
      <c r="E144" s="380">
        <v>0</v>
      </c>
      <c r="F144" s="380">
        <v>0</v>
      </c>
      <c r="G144" s="356" t="s">
        <v>122</v>
      </c>
      <c r="H144" s="356">
        <v>0</v>
      </c>
      <c r="I144" s="380">
        <v>0</v>
      </c>
      <c r="J144" s="356" t="s">
        <v>122</v>
      </c>
      <c r="K144" s="356">
        <v>0</v>
      </c>
      <c r="L144" s="380">
        <v>0</v>
      </c>
      <c r="M144" s="356" t="s">
        <v>122</v>
      </c>
      <c r="N144" s="356">
        <v>0</v>
      </c>
    </row>
    <row r="145" spans="1:14" ht="21" customHeight="1" x14ac:dyDescent="0.25">
      <c r="A145" s="39">
        <v>1015</v>
      </c>
      <c r="B145" s="269" t="s">
        <v>706</v>
      </c>
      <c r="C145" s="380">
        <v>129</v>
      </c>
      <c r="D145" s="380">
        <v>124</v>
      </c>
      <c r="E145" s="380">
        <v>5</v>
      </c>
      <c r="F145" s="380">
        <v>22</v>
      </c>
      <c r="G145" s="356">
        <v>22</v>
      </c>
      <c r="H145" s="356" t="s">
        <v>122</v>
      </c>
      <c r="I145" s="380">
        <v>70</v>
      </c>
      <c r="J145" s="356">
        <v>65</v>
      </c>
      <c r="K145" s="356">
        <v>5</v>
      </c>
      <c r="L145" s="380">
        <v>37</v>
      </c>
      <c r="M145" s="356">
        <v>37</v>
      </c>
      <c r="N145" s="356" t="s">
        <v>122</v>
      </c>
    </row>
    <row r="146" spans="1:14" ht="21" customHeight="1" x14ac:dyDescent="0.25">
      <c r="A146" s="39">
        <v>1016</v>
      </c>
      <c r="B146" s="269" t="s">
        <v>707</v>
      </c>
      <c r="C146" s="380">
        <v>0</v>
      </c>
      <c r="D146" s="380">
        <v>0</v>
      </c>
      <c r="E146" s="380">
        <v>0</v>
      </c>
      <c r="F146" s="380">
        <v>0</v>
      </c>
      <c r="G146" s="356">
        <v>0</v>
      </c>
      <c r="H146" s="356">
        <v>0</v>
      </c>
      <c r="I146" s="380">
        <v>0</v>
      </c>
      <c r="J146" s="356">
        <v>0</v>
      </c>
      <c r="K146" s="356">
        <v>0</v>
      </c>
      <c r="L146" s="380">
        <v>0</v>
      </c>
      <c r="M146" s="356">
        <v>0</v>
      </c>
      <c r="N146" s="356">
        <v>0</v>
      </c>
    </row>
    <row r="147" spans="1:14" ht="21" customHeight="1" x14ac:dyDescent="0.25">
      <c r="A147" s="39">
        <v>2003</v>
      </c>
      <c r="B147" s="269" t="s">
        <v>709</v>
      </c>
      <c r="C147" s="380">
        <v>0</v>
      </c>
      <c r="D147" s="380">
        <v>0</v>
      </c>
      <c r="E147" s="380">
        <v>0</v>
      </c>
      <c r="F147" s="380">
        <v>0</v>
      </c>
      <c r="G147" s="356">
        <v>0</v>
      </c>
      <c r="H147" s="356">
        <v>0</v>
      </c>
      <c r="I147" s="380">
        <v>0</v>
      </c>
      <c r="J147" s="356">
        <v>0</v>
      </c>
      <c r="K147" s="356">
        <v>0</v>
      </c>
      <c r="L147" s="380">
        <v>0</v>
      </c>
      <c r="M147" s="356">
        <v>0</v>
      </c>
      <c r="N147" s="356">
        <v>0</v>
      </c>
    </row>
    <row r="148" spans="1:14" ht="21" customHeight="1" x14ac:dyDescent="0.25">
      <c r="A148" s="39">
        <v>3002</v>
      </c>
      <c r="B148" s="269" t="s">
        <v>1377</v>
      </c>
      <c r="C148" s="380">
        <v>0</v>
      </c>
      <c r="D148" s="380">
        <v>0</v>
      </c>
      <c r="E148" s="380">
        <v>0</v>
      </c>
      <c r="F148" s="380">
        <v>0</v>
      </c>
      <c r="G148" s="356">
        <v>0</v>
      </c>
      <c r="H148" s="356">
        <v>0</v>
      </c>
      <c r="I148" s="380">
        <v>0</v>
      </c>
      <c r="J148" s="356">
        <v>0</v>
      </c>
      <c r="K148" s="356">
        <v>0</v>
      </c>
      <c r="L148" s="380">
        <v>0</v>
      </c>
      <c r="M148" s="356">
        <v>0</v>
      </c>
      <c r="N148" s="356">
        <v>0</v>
      </c>
    </row>
    <row r="149" spans="1:14" ht="21" customHeight="1" x14ac:dyDescent="0.25">
      <c r="A149" s="39">
        <v>3099</v>
      </c>
      <c r="B149" s="269" t="s">
        <v>711</v>
      </c>
      <c r="C149" s="380">
        <v>0</v>
      </c>
      <c r="D149" s="380">
        <v>0</v>
      </c>
      <c r="E149" s="380">
        <v>0</v>
      </c>
      <c r="F149" s="380">
        <v>0</v>
      </c>
      <c r="G149" s="356">
        <v>0</v>
      </c>
      <c r="H149" s="356">
        <v>0</v>
      </c>
      <c r="I149" s="380">
        <v>0</v>
      </c>
      <c r="J149" s="356">
        <v>0</v>
      </c>
      <c r="K149" s="356">
        <v>0</v>
      </c>
      <c r="L149" s="380">
        <v>0</v>
      </c>
      <c r="M149" s="356">
        <v>0</v>
      </c>
      <c r="N149" s="356">
        <v>0</v>
      </c>
    </row>
    <row r="150" spans="1:14" ht="21" customHeight="1" x14ac:dyDescent="0.25">
      <c r="A150" s="39">
        <v>4001</v>
      </c>
      <c r="B150" s="269" t="s">
        <v>684</v>
      </c>
      <c r="C150" s="380">
        <v>0</v>
      </c>
      <c r="D150" s="380">
        <v>0</v>
      </c>
      <c r="E150" s="380">
        <v>0</v>
      </c>
      <c r="F150" s="380">
        <v>0</v>
      </c>
      <c r="G150" s="356">
        <v>0</v>
      </c>
      <c r="H150" s="356">
        <v>0</v>
      </c>
      <c r="I150" s="380">
        <v>0</v>
      </c>
      <c r="J150" s="356">
        <v>0</v>
      </c>
      <c r="K150" s="356">
        <v>0</v>
      </c>
      <c r="L150" s="380">
        <v>0</v>
      </c>
      <c r="M150" s="356">
        <v>0</v>
      </c>
      <c r="N150" s="356">
        <v>0</v>
      </c>
    </row>
    <row r="151" spans="1:14" ht="21" customHeight="1" x14ac:dyDescent="0.25">
      <c r="A151" s="39">
        <v>4003</v>
      </c>
      <c r="B151" s="269" t="s">
        <v>1378</v>
      </c>
      <c r="C151" s="380">
        <v>0</v>
      </c>
      <c r="D151" s="380">
        <v>0</v>
      </c>
      <c r="E151" s="380">
        <v>0</v>
      </c>
      <c r="F151" s="380">
        <v>0</v>
      </c>
      <c r="G151" s="356">
        <v>0</v>
      </c>
      <c r="H151" s="356">
        <v>0</v>
      </c>
      <c r="I151" s="380">
        <v>0</v>
      </c>
      <c r="J151" s="356">
        <v>0</v>
      </c>
      <c r="K151" s="356">
        <v>0</v>
      </c>
      <c r="L151" s="380">
        <v>0</v>
      </c>
      <c r="M151" s="356">
        <v>0</v>
      </c>
      <c r="N151" s="356">
        <v>0</v>
      </c>
    </row>
    <row r="152" spans="1:14" ht="21" customHeight="1" x14ac:dyDescent="0.25">
      <c r="A152" s="39">
        <v>4099</v>
      </c>
      <c r="B152" s="269" t="s">
        <v>716</v>
      </c>
      <c r="C152" s="380">
        <v>0</v>
      </c>
      <c r="D152" s="380">
        <v>0</v>
      </c>
      <c r="E152" s="380">
        <v>0</v>
      </c>
      <c r="F152" s="380">
        <v>0</v>
      </c>
      <c r="G152" s="356">
        <v>0</v>
      </c>
      <c r="H152" s="356">
        <v>0</v>
      </c>
      <c r="I152" s="380">
        <v>0</v>
      </c>
      <c r="J152" s="356">
        <v>0</v>
      </c>
      <c r="K152" s="356">
        <v>0</v>
      </c>
      <c r="L152" s="380">
        <v>0</v>
      </c>
      <c r="M152" s="356">
        <v>0</v>
      </c>
      <c r="N152" s="356">
        <v>0</v>
      </c>
    </row>
    <row r="153" spans="1:14" ht="21" customHeight="1" x14ac:dyDescent="0.25">
      <c r="A153" s="39">
        <v>5001</v>
      </c>
      <c r="B153" s="269" t="s">
        <v>717</v>
      </c>
      <c r="C153" s="380">
        <v>0</v>
      </c>
      <c r="D153" s="380">
        <v>0</v>
      </c>
      <c r="E153" s="380">
        <v>0</v>
      </c>
      <c r="F153" s="380">
        <v>0</v>
      </c>
      <c r="G153" s="356">
        <v>0</v>
      </c>
      <c r="H153" s="356">
        <v>0</v>
      </c>
      <c r="I153" s="380">
        <v>0</v>
      </c>
      <c r="J153" s="356">
        <v>0</v>
      </c>
      <c r="K153" s="356">
        <v>0</v>
      </c>
      <c r="L153" s="380">
        <v>0</v>
      </c>
      <c r="M153" s="356">
        <v>0</v>
      </c>
      <c r="N153" s="356">
        <v>0</v>
      </c>
    </row>
    <row r="154" spans="1:14" ht="21" customHeight="1" x14ac:dyDescent="0.25">
      <c r="A154" s="39">
        <v>5002</v>
      </c>
      <c r="B154" s="269" t="s">
        <v>718</v>
      </c>
      <c r="C154" s="380">
        <v>0</v>
      </c>
      <c r="D154" s="380">
        <v>0</v>
      </c>
      <c r="E154" s="380">
        <v>0</v>
      </c>
      <c r="F154" s="380">
        <v>0</v>
      </c>
      <c r="G154" s="356" t="s">
        <v>122</v>
      </c>
      <c r="H154" s="356">
        <v>0</v>
      </c>
      <c r="I154" s="380">
        <v>0</v>
      </c>
      <c r="J154" s="356">
        <v>0</v>
      </c>
      <c r="K154" s="356">
        <v>0</v>
      </c>
      <c r="L154" s="380">
        <v>0</v>
      </c>
      <c r="M154" s="356" t="s">
        <v>122</v>
      </c>
      <c r="N154" s="356">
        <v>0</v>
      </c>
    </row>
    <row r="155" spans="1:14" ht="21" customHeight="1" x14ac:dyDescent="0.25">
      <c r="A155" s="39">
        <v>5099</v>
      </c>
      <c r="B155" s="269" t="s">
        <v>719</v>
      </c>
      <c r="C155" s="380">
        <v>0</v>
      </c>
      <c r="D155" s="380">
        <v>0</v>
      </c>
      <c r="E155" s="380">
        <v>0</v>
      </c>
      <c r="F155" s="380">
        <v>0</v>
      </c>
      <c r="G155" s="356">
        <v>0</v>
      </c>
      <c r="H155" s="356">
        <v>0</v>
      </c>
      <c r="I155" s="380">
        <v>0</v>
      </c>
      <c r="J155" s="356">
        <v>0</v>
      </c>
      <c r="K155" s="356">
        <v>0</v>
      </c>
      <c r="L155" s="380">
        <v>0</v>
      </c>
      <c r="M155" s="356">
        <v>0</v>
      </c>
      <c r="N155" s="356">
        <v>0</v>
      </c>
    </row>
    <row r="156" spans="1:14" ht="21" customHeight="1" x14ac:dyDescent="0.25">
      <c r="A156" s="39">
        <v>7001</v>
      </c>
      <c r="B156" s="269" t="s">
        <v>720</v>
      </c>
      <c r="C156" s="380">
        <v>0</v>
      </c>
      <c r="D156" s="380">
        <v>0</v>
      </c>
      <c r="E156" s="380">
        <v>0</v>
      </c>
      <c r="F156" s="380">
        <v>0</v>
      </c>
      <c r="G156" s="356">
        <v>0</v>
      </c>
      <c r="H156" s="356">
        <v>0</v>
      </c>
      <c r="I156" s="380">
        <v>0</v>
      </c>
      <c r="J156" s="356">
        <v>0</v>
      </c>
      <c r="K156" s="356">
        <v>0</v>
      </c>
      <c r="L156" s="380">
        <v>0</v>
      </c>
      <c r="M156" s="356">
        <v>0</v>
      </c>
      <c r="N156" s="356">
        <v>0</v>
      </c>
    </row>
    <row r="157" spans="1:14" ht="21" customHeight="1" x14ac:dyDescent="0.25">
      <c r="A157" s="39">
        <v>7003</v>
      </c>
      <c r="B157" s="269" t="s">
        <v>721</v>
      </c>
      <c r="C157" s="380">
        <v>0</v>
      </c>
      <c r="D157" s="380">
        <v>0</v>
      </c>
      <c r="E157" s="380">
        <v>0</v>
      </c>
      <c r="F157" s="380">
        <v>0</v>
      </c>
      <c r="G157" s="356">
        <v>0</v>
      </c>
      <c r="H157" s="356">
        <v>0</v>
      </c>
      <c r="I157" s="380">
        <v>0</v>
      </c>
      <c r="J157" s="356">
        <v>0</v>
      </c>
      <c r="K157" s="356">
        <v>0</v>
      </c>
      <c r="L157" s="380">
        <v>0</v>
      </c>
      <c r="M157" s="356">
        <v>0</v>
      </c>
      <c r="N157" s="356">
        <v>0</v>
      </c>
    </row>
    <row r="158" spans="1:14" ht="21" customHeight="1" x14ac:dyDescent="0.25">
      <c r="A158" s="39">
        <v>7006</v>
      </c>
      <c r="B158" s="269" t="s">
        <v>722</v>
      </c>
      <c r="C158" s="380">
        <v>10</v>
      </c>
      <c r="D158" s="380">
        <v>10</v>
      </c>
      <c r="E158" s="380">
        <v>0</v>
      </c>
      <c r="F158" s="380">
        <v>0</v>
      </c>
      <c r="G158" s="356" t="s">
        <v>122</v>
      </c>
      <c r="H158" s="356" t="s">
        <v>122</v>
      </c>
      <c r="I158" s="380">
        <v>10</v>
      </c>
      <c r="J158" s="356">
        <v>10</v>
      </c>
      <c r="K158" s="356" t="s">
        <v>122</v>
      </c>
      <c r="L158" s="380">
        <v>0</v>
      </c>
      <c r="M158" s="356" t="s">
        <v>122</v>
      </c>
      <c r="N158" s="356" t="s">
        <v>122</v>
      </c>
    </row>
    <row r="159" spans="1:14" ht="21" customHeight="1" x14ac:dyDescent="0.25">
      <c r="A159" s="39">
        <v>7007</v>
      </c>
      <c r="B159" s="269" t="s">
        <v>723</v>
      </c>
      <c r="C159" s="380">
        <v>55</v>
      </c>
      <c r="D159" s="380">
        <v>32</v>
      </c>
      <c r="E159" s="380">
        <v>23</v>
      </c>
      <c r="F159" s="380">
        <v>10</v>
      </c>
      <c r="G159" s="356">
        <v>6</v>
      </c>
      <c r="H159" s="356">
        <v>4</v>
      </c>
      <c r="I159" s="380">
        <v>24</v>
      </c>
      <c r="J159" s="356">
        <v>12</v>
      </c>
      <c r="K159" s="356">
        <v>12</v>
      </c>
      <c r="L159" s="380">
        <v>21</v>
      </c>
      <c r="M159" s="356">
        <v>14</v>
      </c>
      <c r="N159" s="356">
        <v>7</v>
      </c>
    </row>
    <row r="160" spans="1:14" ht="21" customHeight="1" x14ac:dyDescent="0.25">
      <c r="A160" s="39">
        <v>7008</v>
      </c>
      <c r="B160" s="269" t="s">
        <v>724</v>
      </c>
      <c r="C160" s="380">
        <v>0</v>
      </c>
      <c r="D160" s="380">
        <v>0</v>
      </c>
      <c r="E160" s="380">
        <v>0</v>
      </c>
      <c r="F160" s="380">
        <v>0</v>
      </c>
      <c r="G160" s="356">
        <v>0</v>
      </c>
      <c r="H160" s="356">
        <v>0</v>
      </c>
      <c r="I160" s="380">
        <v>0</v>
      </c>
      <c r="J160" s="356">
        <v>0</v>
      </c>
      <c r="K160" s="356">
        <v>0</v>
      </c>
      <c r="L160" s="380">
        <v>0</v>
      </c>
      <c r="M160" s="356">
        <v>0</v>
      </c>
      <c r="N160" s="356">
        <v>0</v>
      </c>
    </row>
    <row r="161" spans="1:14" ht="21" customHeight="1" x14ac:dyDescent="0.25">
      <c r="A161" s="39">
        <v>7009</v>
      </c>
      <c r="B161" s="269" t="s">
        <v>725</v>
      </c>
      <c r="C161" s="380">
        <v>4</v>
      </c>
      <c r="D161" s="380">
        <v>4</v>
      </c>
      <c r="E161" s="380">
        <v>0</v>
      </c>
      <c r="F161" s="380">
        <v>0</v>
      </c>
      <c r="G161" s="356" t="s">
        <v>122</v>
      </c>
      <c r="H161" s="356">
        <v>0</v>
      </c>
      <c r="I161" s="380">
        <v>4</v>
      </c>
      <c r="J161" s="356">
        <v>4</v>
      </c>
      <c r="K161" s="356">
        <v>0</v>
      </c>
      <c r="L161" s="380">
        <v>0</v>
      </c>
      <c r="M161" s="356" t="s">
        <v>122</v>
      </c>
      <c r="N161" s="356">
        <v>0</v>
      </c>
    </row>
    <row r="162" spans="1:14" ht="21" customHeight="1" x14ac:dyDescent="0.25">
      <c r="A162" s="39">
        <v>7010</v>
      </c>
      <c r="B162" s="269" t="s">
        <v>726</v>
      </c>
      <c r="C162" s="380">
        <v>0</v>
      </c>
      <c r="D162" s="380">
        <v>0</v>
      </c>
      <c r="E162" s="380">
        <v>0</v>
      </c>
      <c r="F162" s="380">
        <v>0</v>
      </c>
      <c r="G162" s="356">
        <v>0</v>
      </c>
      <c r="H162" s="356">
        <v>0</v>
      </c>
      <c r="I162" s="380">
        <v>0</v>
      </c>
      <c r="J162" s="356">
        <v>0</v>
      </c>
      <c r="K162" s="356">
        <v>0</v>
      </c>
      <c r="L162" s="380">
        <v>0</v>
      </c>
      <c r="M162" s="356">
        <v>0</v>
      </c>
      <c r="N162" s="356">
        <v>0</v>
      </c>
    </row>
    <row r="163" spans="1:14" ht="21" customHeight="1" x14ac:dyDescent="0.25">
      <c r="A163" s="39">
        <v>7014</v>
      </c>
      <c r="B163" s="269" t="s">
        <v>727</v>
      </c>
      <c r="C163" s="380">
        <v>0</v>
      </c>
      <c r="D163" s="380">
        <v>0</v>
      </c>
      <c r="E163" s="380">
        <v>0</v>
      </c>
      <c r="F163" s="380">
        <v>0</v>
      </c>
      <c r="G163" s="356">
        <v>0</v>
      </c>
      <c r="H163" s="356">
        <v>0</v>
      </c>
      <c r="I163" s="380">
        <v>0</v>
      </c>
      <c r="J163" s="356">
        <v>0</v>
      </c>
      <c r="K163" s="356">
        <v>0</v>
      </c>
      <c r="L163" s="380">
        <v>0</v>
      </c>
      <c r="M163" s="356">
        <v>0</v>
      </c>
      <c r="N163" s="356">
        <v>0</v>
      </c>
    </row>
    <row r="164" spans="1:14" ht="21" customHeight="1" x14ac:dyDescent="0.25">
      <c r="A164" s="39">
        <v>7016</v>
      </c>
      <c r="B164" s="269" t="s">
        <v>728</v>
      </c>
      <c r="C164" s="380">
        <v>0</v>
      </c>
      <c r="D164" s="380">
        <v>0</v>
      </c>
      <c r="E164" s="380">
        <v>0</v>
      </c>
      <c r="F164" s="380">
        <v>0</v>
      </c>
      <c r="G164" s="356" t="s">
        <v>122</v>
      </c>
      <c r="H164" s="356" t="s">
        <v>122</v>
      </c>
      <c r="I164" s="380">
        <v>0</v>
      </c>
      <c r="J164" s="356" t="s">
        <v>122</v>
      </c>
      <c r="K164" s="356">
        <v>0</v>
      </c>
      <c r="L164" s="380">
        <v>0</v>
      </c>
      <c r="M164" s="356">
        <v>0</v>
      </c>
      <c r="N164" s="356">
        <v>0</v>
      </c>
    </row>
    <row r="165" spans="1:14" ht="21" customHeight="1" x14ac:dyDescent="0.25">
      <c r="A165" s="39">
        <v>7031</v>
      </c>
      <c r="B165" s="269" t="s">
        <v>1379</v>
      </c>
      <c r="C165" s="380">
        <v>0</v>
      </c>
      <c r="D165" s="380">
        <v>0</v>
      </c>
      <c r="E165" s="380">
        <v>0</v>
      </c>
      <c r="F165" s="380">
        <v>0</v>
      </c>
      <c r="G165" s="356">
        <v>0</v>
      </c>
      <c r="H165" s="356">
        <v>0</v>
      </c>
      <c r="I165" s="380">
        <v>0</v>
      </c>
      <c r="J165" s="356">
        <v>0</v>
      </c>
      <c r="K165" s="356">
        <v>0</v>
      </c>
      <c r="L165" s="380">
        <v>0</v>
      </c>
      <c r="M165" s="356">
        <v>0</v>
      </c>
      <c r="N165" s="356">
        <v>0</v>
      </c>
    </row>
    <row r="166" spans="1:14" ht="21" customHeight="1" x14ac:dyDescent="0.25">
      <c r="A166" s="39">
        <v>7032</v>
      </c>
      <c r="B166" s="269" t="s">
        <v>730</v>
      </c>
      <c r="C166" s="380">
        <v>0</v>
      </c>
      <c r="D166" s="380">
        <v>0</v>
      </c>
      <c r="E166" s="380">
        <v>0</v>
      </c>
      <c r="F166" s="380">
        <v>0</v>
      </c>
      <c r="G166" s="356">
        <v>0</v>
      </c>
      <c r="H166" s="356">
        <v>0</v>
      </c>
      <c r="I166" s="380">
        <v>0</v>
      </c>
      <c r="J166" s="356">
        <v>0</v>
      </c>
      <c r="K166" s="356">
        <v>0</v>
      </c>
      <c r="L166" s="380">
        <v>0</v>
      </c>
      <c r="M166" s="356">
        <v>0</v>
      </c>
      <c r="N166" s="356">
        <v>0</v>
      </c>
    </row>
    <row r="167" spans="1:14" ht="21" customHeight="1" x14ac:dyDescent="0.25">
      <c r="A167" s="39">
        <v>7033</v>
      </c>
      <c r="B167" s="269" t="s">
        <v>1380</v>
      </c>
      <c r="C167" s="380">
        <v>0</v>
      </c>
      <c r="D167" s="380">
        <v>0</v>
      </c>
      <c r="E167" s="380">
        <v>0</v>
      </c>
      <c r="F167" s="380">
        <v>0</v>
      </c>
      <c r="G167" s="356">
        <v>0</v>
      </c>
      <c r="H167" s="356">
        <v>0</v>
      </c>
      <c r="I167" s="380">
        <v>0</v>
      </c>
      <c r="J167" s="356">
        <v>0</v>
      </c>
      <c r="K167" s="356">
        <v>0</v>
      </c>
      <c r="L167" s="380">
        <v>0</v>
      </c>
      <c r="M167" s="356">
        <v>0</v>
      </c>
      <c r="N167" s="356">
        <v>0</v>
      </c>
    </row>
    <row r="168" spans="1:14" ht="21" customHeight="1" x14ac:dyDescent="0.25">
      <c r="A168" s="39">
        <v>7037</v>
      </c>
      <c r="B168" s="269" t="s">
        <v>732</v>
      </c>
      <c r="C168" s="380">
        <v>109</v>
      </c>
      <c r="D168" s="380">
        <v>94</v>
      </c>
      <c r="E168" s="380">
        <v>15</v>
      </c>
      <c r="F168" s="380">
        <v>15</v>
      </c>
      <c r="G168" s="356">
        <v>15</v>
      </c>
      <c r="H168" s="356" t="s">
        <v>122</v>
      </c>
      <c r="I168" s="380">
        <v>65</v>
      </c>
      <c r="J168" s="356">
        <v>55</v>
      </c>
      <c r="K168" s="356">
        <v>10</v>
      </c>
      <c r="L168" s="380">
        <v>29</v>
      </c>
      <c r="M168" s="356">
        <v>24</v>
      </c>
      <c r="N168" s="356">
        <v>5</v>
      </c>
    </row>
    <row r="169" spans="1:14" ht="21" customHeight="1" x14ac:dyDescent="0.25">
      <c r="A169" s="39">
        <v>7038</v>
      </c>
      <c r="B169" s="269" t="s">
        <v>733</v>
      </c>
      <c r="C169" s="380">
        <v>56</v>
      </c>
      <c r="D169" s="380">
        <v>56</v>
      </c>
      <c r="E169" s="380">
        <v>0</v>
      </c>
      <c r="F169" s="380">
        <v>17</v>
      </c>
      <c r="G169" s="356">
        <v>17</v>
      </c>
      <c r="H169" s="356">
        <v>0</v>
      </c>
      <c r="I169" s="380">
        <v>27</v>
      </c>
      <c r="J169" s="356">
        <v>27</v>
      </c>
      <c r="K169" s="356" t="s">
        <v>122</v>
      </c>
      <c r="L169" s="380">
        <v>12</v>
      </c>
      <c r="M169" s="356">
        <v>12</v>
      </c>
      <c r="N169" s="356" t="s">
        <v>122</v>
      </c>
    </row>
    <row r="170" spans="1:14" ht="21" customHeight="1" x14ac:dyDescent="0.25">
      <c r="A170" s="39">
        <v>7039</v>
      </c>
      <c r="B170" s="269" t="s">
        <v>734</v>
      </c>
      <c r="C170" s="380">
        <v>21</v>
      </c>
      <c r="D170" s="380">
        <v>21</v>
      </c>
      <c r="E170" s="380">
        <v>0</v>
      </c>
      <c r="F170" s="380">
        <v>13</v>
      </c>
      <c r="G170" s="356">
        <v>13</v>
      </c>
      <c r="H170" s="356" t="s">
        <v>122</v>
      </c>
      <c r="I170" s="380">
        <v>8</v>
      </c>
      <c r="J170" s="356">
        <v>8</v>
      </c>
      <c r="K170" s="356" t="s">
        <v>122</v>
      </c>
      <c r="L170" s="380">
        <v>0</v>
      </c>
      <c r="M170" s="356" t="s">
        <v>122</v>
      </c>
      <c r="N170" s="356">
        <v>0</v>
      </c>
    </row>
    <row r="171" spans="1:14" ht="21" customHeight="1" x14ac:dyDescent="0.25">
      <c r="A171" s="39">
        <v>7044</v>
      </c>
      <c r="B171" s="269" t="s">
        <v>737</v>
      </c>
      <c r="C171" s="380">
        <v>0</v>
      </c>
      <c r="D171" s="380">
        <v>0</v>
      </c>
      <c r="E171" s="380">
        <v>0</v>
      </c>
      <c r="F171" s="380">
        <v>0</v>
      </c>
      <c r="G171" s="356">
        <v>0</v>
      </c>
      <c r="H171" s="356">
        <v>0</v>
      </c>
      <c r="I171" s="380">
        <v>0</v>
      </c>
      <c r="J171" s="356">
        <v>0</v>
      </c>
      <c r="K171" s="356">
        <v>0</v>
      </c>
      <c r="L171" s="380">
        <v>0</v>
      </c>
      <c r="M171" s="356">
        <v>0</v>
      </c>
      <c r="N171" s="356">
        <v>0</v>
      </c>
    </row>
    <row r="172" spans="1:14" ht="21" customHeight="1" x14ac:dyDescent="0.25">
      <c r="A172" s="39">
        <v>7099</v>
      </c>
      <c r="B172" s="269" t="s">
        <v>738</v>
      </c>
      <c r="C172" s="380">
        <v>18</v>
      </c>
      <c r="D172" s="380">
        <v>18</v>
      </c>
      <c r="E172" s="380">
        <v>0</v>
      </c>
      <c r="F172" s="380">
        <v>13</v>
      </c>
      <c r="G172" s="356">
        <v>13</v>
      </c>
      <c r="H172" s="356" t="s">
        <v>122</v>
      </c>
      <c r="I172" s="380">
        <v>5</v>
      </c>
      <c r="J172" s="356">
        <v>5</v>
      </c>
      <c r="K172" s="356">
        <v>0</v>
      </c>
      <c r="L172" s="380">
        <v>0</v>
      </c>
      <c r="M172" s="356" t="s">
        <v>122</v>
      </c>
      <c r="N172" s="356">
        <v>0</v>
      </c>
    </row>
    <row r="173" spans="1:14" ht="21" customHeight="1" x14ac:dyDescent="0.25">
      <c r="A173" s="39">
        <v>8003</v>
      </c>
      <c r="B173" s="269" t="s">
        <v>739</v>
      </c>
      <c r="C173" s="380">
        <v>0</v>
      </c>
      <c r="D173" s="380">
        <v>0</v>
      </c>
      <c r="E173" s="380">
        <v>0</v>
      </c>
      <c r="F173" s="380">
        <v>0</v>
      </c>
      <c r="G173" s="356" t="s">
        <v>122</v>
      </c>
      <c r="H173" s="356">
        <v>0</v>
      </c>
      <c r="I173" s="380">
        <v>0</v>
      </c>
      <c r="J173" s="356">
        <v>0</v>
      </c>
      <c r="K173" s="356">
        <v>0</v>
      </c>
      <c r="L173" s="380">
        <v>0</v>
      </c>
      <c r="M173" s="356" t="s">
        <v>122</v>
      </c>
      <c r="N173" s="356">
        <v>0</v>
      </c>
    </row>
    <row r="174" spans="1:14" ht="21" customHeight="1" x14ac:dyDescent="0.25">
      <c r="A174" s="39">
        <v>10001</v>
      </c>
      <c r="B174" s="269" t="s">
        <v>740</v>
      </c>
      <c r="C174" s="380">
        <v>0</v>
      </c>
      <c r="D174" s="380">
        <v>0</v>
      </c>
      <c r="E174" s="380">
        <v>0</v>
      </c>
      <c r="F174" s="380">
        <v>0</v>
      </c>
      <c r="G174" s="356">
        <v>0</v>
      </c>
      <c r="H174" s="356">
        <v>0</v>
      </c>
      <c r="I174" s="380">
        <v>0</v>
      </c>
      <c r="J174" s="356" t="s">
        <v>122</v>
      </c>
      <c r="K174" s="356">
        <v>0</v>
      </c>
      <c r="L174" s="380">
        <v>0</v>
      </c>
      <c r="M174" s="356">
        <v>0</v>
      </c>
      <c r="N174" s="356">
        <v>0</v>
      </c>
    </row>
    <row r="175" spans="1:14" ht="21" customHeight="1" x14ac:dyDescent="0.25">
      <c r="A175" s="39">
        <v>10002</v>
      </c>
      <c r="B175" s="269" t="s">
        <v>741</v>
      </c>
      <c r="C175" s="380">
        <v>0</v>
      </c>
      <c r="D175" s="380">
        <v>0</v>
      </c>
      <c r="E175" s="380">
        <v>0</v>
      </c>
      <c r="F175" s="380">
        <v>0</v>
      </c>
      <c r="G175" s="356">
        <v>0</v>
      </c>
      <c r="H175" s="356">
        <v>0</v>
      </c>
      <c r="I175" s="380">
        <v>0</v>
      </c>
      <c r="J175" s="356">
        <v>0</v>
      </c>
      <c r="K175" s="356">
        <v>0</v>
      </c>
      <c r="L175" s="380">
        <v>0</v>
      </c>
      <c r="M175" s="356">
        <v>0</v>
      </c>
      <c r="N175" s="356">
        <v>0</v>
      </c>
    </row>
    <row r="176" spans="1:14" ht="21" customHeight="1" x14ac:dyDescent="0.25">
      <c r="A176" s="39">
        <v>10004</v>
      </c>
      <c r="B176" s="269" t="s">
        <v>743</v>
      </c>
      <c r="C176" s="380">
        <v>0</v>
      </c>
      <c r="D176" s="380">
        <v>0</v>
      </c>
      <c r="E176" s="380">
        <v>0</v>
      </c>
      <c r="F176" s="380">
        <v>0</v>
      </c>
      <c r="G176" s="356">
        <v>0</v>
      </c>
      <c r="H176" s="356">
        <v>0</v>
      </c>
      <c r="I176" s="380">
        <v>0</v>
      </c>
      <c r="J176" s="356" t="s">
        <v>122</v>
      </c>
      <c r="K176" s="356">
        <v>0</v>
      </c>
      <c r="L176" s="380">
        <v>0</v>
      </c>
      <c r="M176" s="356">
        <v>0</v>
      </c>
      <c r="N176" s="356">
        <v>0</v>
      </c>
    </row>
    <row r="177" spans="1:14" ht="21" customHeight="1" x14ac:dyDescent="0.25">
      <c r="A177" s="39">
        <v>10005</v>
      </c>
      <c r="B177" s="269" t="s">
        <v>744</v>
      </c>
      <c r="C177" s="380">
        <v>0</v>
      </c>
      <c r="D177" s="380">
        <v>0</v>
      </c>
      <c r="E177" s="380">
        <v>0</v>
      </c>
      <c r="F177" s="380">
        <v>0</v>
      </c>
      <c r="G177" s="356">
        <v>0</v>
      </c>
      <c r="H177" s="356">
        <v>0</v>
      </c>
      <c r="I177" s="380">
        <v>0</v>
      </c>
      <c r="J177" s="356">
        <v>0</v>
      </c>
      <c r="K177" s="356">
        <v>0</v>
      </c>
      <c r="L177" s="380">
        <v>0</v>
      </c>
      <c r="M177" s="356">
        <v>0</v>
      </c>
      <c r="N177" s="356">
        <v>0</v>
      </c>
    </row>
    <row r="178" spans="1:14" ht="21" customHeight="1" x14ac:dyDescent="0.25">
      <c r="A178" s="39">
        <v>10007</v>
      </c>
      <c r="B178" s="269" t="s">
        <v>745</v>
      </c>
      <c r="C178" s="380">
        <v>0</v>
      </c>
      <c r="D178" s="380">
        <v>0</v>
      </c>
      <c r="E178" s="380">
        <v>0</v>
      </c>
      <c r="F178" s="380">
        <v>0</v>
      </c>
      <c r="G178" s="356">
        <v>0</v>
      </c>
      <c r="H178" s="356">
        <v>0</v>
      </c>
      <c r="I178" s="380">
        <v>0</v>
      </c>
      <c r="J178" s="356">
        <v>0</v>
      </c>
      <c r="K178" s="356">
        <v>0</v>
      </c>
      <c r="L178" s="380">
        <v>0</v>
      </c>
      <c r="M178" s="356">
        <v>0</v>
      </c>
      <c r="N178" s="356">
        <v>0</v>
      </c>
    </row>
    <row r="179" spans="1:14" ht="21" customHeight="1" x14ac:dyDescent="0.25">
      <c r="A179" s="39">
        <v>10008</v>
      </c>
      <c r="B179" s="269" t="s">
        <v>746</v>
      </c>
      <c r="C179" s="380">
        <v>0</v>
      </c>
      <c r="D179" s="380">
        <v>0</v>
      </c>
      <c r="E179" s="380">
        <v>0</v>
      </c>
      <c r="F179" s="380">
        <v>0</v>
      </c>
      <c r="G179" s="356">
        <v>0</v>
      </c>
      <c r="H179" s="356">
        <v>0</v>
      </c>
      <c r="I179" s="380">
        <v>0</v>
      </c>
      <c r="J179" s="356">
        <v>0</v>
      </c>
      <c r="K179" s="356">
        <v>0</v>
      </c>
      <c r="L179" s="380">
        <v>0</v>
      </c>
      <c r="M179" s="356">
        <v>0</v>
      </c>
      <c r="N179" s="356">
        <v>0</v>
      </c>
    </row>
    <row r="180" spans="1:14" ht="21" customHeight="1" x14ac:dyDescent="0.25">
      <c r="A180" s="39">
        <v>10009</v>
      </c>
      <c r="B180" s="269" t="s">
        <v>747</v>
      </c>
      <c r="C180" s="380">
        <v>0</v>
      </c>
      <c r="D180" s="380">
        <v>0</v>
      </c>
      <c r="E180" s="380">
        <v>0</v>
      </c>
      <c r="F180" s="380">
        <v>0</v>
      </c>
      <c r="G180" s="356">
        <v>0</v>
      </c>
      <c r="H180" s="356">
        <v>0</v>
      </c>
      <c r="I180" s="380">
        <v>0</v>
      </c>
      <c r="J180" s="356">
        <v>0</v>
      </c>
      <c r="K180" s="356">
        <v>0</v>
      </c>
      <c r="L180" s="380">
        <v>0</v>
      </c>
      <c r="M180" s="356">
        <v>0</v>
      </c>
      <c r="N180" s="356">
        <v>0</v>
      </c>
    </row>
    <row r="181" spans="1:14" ht="21" customHeight="1" x14ac:dyDescent="0.25">
      <c r="A181" s="39">
        <v>10010</v>
      </c>
      <c r="B181" s="269" t="s">
        <v>748</v>
      </c>
      <c r="C181" s="380">
        <v>0</v>
      </c>
      <c r="D181" s="380">
        <v>0</v>
      </c>
      <c r="E181" s="380">
        <v>0</v>
      </c>
      <c r="F181" s="380">
        <v>0</v>
      </c>
      <c r="G181" s="356">
        <v>0</v>
      </c>
      <c r="H181" s="356">
        <v>0</v>
      </c>
      <c r="I181" s="380">
        <v>0</v>
      </c>
      <c r="J181" s="356">
        <v>0</v>
      </c>
      <c r="K181" s="356">
        <v>0</v>
      </c>
      <c r="L181" s="380">
        <v>0</v>
      </c>
      <c r="M181" s="356">
        <v>0</v>
      </c>
      <c r="N181" s="356">
        <v>0</v>
      </c>
    </row>
    <row r="182" spans="1:14" ht="21" customHeight="1" x14ac:dyDescent="0.25">
      <c r="A182" s="39">
        <v>10011</v>
      </c>
      <c r="B182" s="269" t="s">
        <v>1381</v>
      </c>
      <c r="C182" s="380">
        <v>0</v>
      </c>
      <c r="D182" s="380">
        <v>0</v>
      </c>
      <c r="E182" s="380">
        <v>0</v>
      </c>
      <c r="F182" s="380">
        <v>0</v>
      </c>
      <c r="G182" s="356">
        <v>0</v>
      </c>
      <c r="H182" s="356">
        <v>0</v>
      </c>
      <c r="I182" s="380">
        <v>0</v>
      </c>
      <c r="J182" s="356">
        <v>0</v>
      </c>
      <c r="K182" s="356">
        <v>0</v>
      </c>
      <c r="L182" s="380">
        <v>0</v>
      </c>
      <c r="M182" s="356">
        <v>0</v>
      </c>
      <c r="N182" s="356">
        <v>0</v>
      </c>
    </row>
    <row r="183" spans="1:14" ht="21" customHeight="1" x14ac:dyDescent="0.25">
      <c r="A183" s="39">
        <v>10013</v>
      </c>
      <c r="B183" s="269" t="s">
        <v>1382</v>
      </c>
      <c r="C183" s="380">
        <v>0</v>
      </c>
      <c r="D183" s="380">
        <v>0</v>
      </c>
      <c r="E183" s="380">
        <v>0</v>
      </c>
      <c r="F183" s="380">
        <v>0</v>
      </c>
      <c r="G183" s="356">
        <v>0</v>
      </c>
      <c r="H183" s="356">
        <v>0</v>
      </c>
      <c r="I183" s="380">
        <v>0</v>
      </c>
      <c r="J183" s="356">
        <v>0</v>
      </c>
      <c r="K183" s="356">
        <v>0</v>
      </c>
      <c r="L183" s="380">
        <v>0</v>
      </c>
      <c r="M183" s="356">
        <v>0</v>
      </c>
      <c r="N183" s="356">
        <v>0</v>
      </c>
    </row>
    <row r="184" spans="1:14" ht="21" customHeight="1" x14ac:dyDescent="0.25">
      <c r="A184" s="39">
        <v>10021</v>
      </c>
      <c r="B184" s="269" t="s">
        <v>754</v>
      </c>
      <c r="C184" s="380">
        <v>35</v>
      </c>
      <c r="D184" s="380">
        <v>35</v>
      </c>
      <c r="E184" s="380">
        <v>0</v>
      </c>
      <c r="F184" s="380">
        <v>15</v>
      </c>
      <c r="G184" s="356">
        <v>15</v>
      </c>
      <c r="H184" s="356">
        <v>0</v>
      </c>
      <c r="I184" s="380">
        <v>13</v>
      </c>
      <c r="J184" s="356">
        <v>13</v>
      </c>
      <c r="K184" s="356" t="s">
        <v>122</v>
      </c>
      <c r="L184" s="380">
        <v>7</v>
      </c>
      <c r="M184" s="356">
        <v>7</v>
      </c>
      <c r="N184" s="356">
        <v>0</v>
      </c>
    </row>
    <row r="185" spans="1:14" ht="21" customHeight="1" x14ac:dyDescent="0.25">
      <c r="A185" s="39">
        <v>10022</v>
      </c>
      <c r="B185" s="269" t="s">
        <v>755</v>
      </c>
      <c r="C185" s="380">
        <v>0</v>
      </c>
      <c r="D185" s="380">
        <v>0</v>
      </c>
      <c r="E185" s="380">
        <v>0</v>
      </c>
      <c r="F185" s="380">
        <v>0</v>
      </c>
      <c r="G185" s="356">
        <v>0</v>
      </c>
      <c r="H185" s="356">
        <v>0</v>
      </c>
      <c r="I185" s="380">
        <v>0</v>
      </c>
      <c r="J185" s="356">
        <v>0</v>
      </c>
      <c r="K185" s="356">
        <v>0</v>
      </c>
      <c r="L185" s="380">
        <v>0</v>
      </c>
      <c r="M185" s="356" t="s">
        <v>122</v>
      </c>
      <c r="N185" s="356">
        <v>0</v>
      </c>
    </row>
    <row r="186" spans="1:14" ht="21" customHeight="1" x14ac:dyDescent="0.25">
      <c r="A186" s="39">
        <v>10023</v>
      </c>
      <c r="B186" s="269" t="s">
        <v>756</v>
      </c>
      <c r="C186" s="380">
        <v>16</v>
      </c>
      <c r="D186" s="380">
        <v>16</v>
      </c>
      <c r="E186" s="380">
        <v>0</v>
      </c>
      <c r="F186" s="380">
        <v>11</v>
      </c>
      <c r="G186" s="356">
        <v>11</v>
      </c>
      <c r="H186" s="356" t="s">
        <v>122</v>
      </c>
      <c r="I186" s="380">
        <v>5</v>
      </c>
      <c r="J186" s="356">
        <v>5</v>
      </c>
      <c r="K186" s="356">
        <v>0</v>
      </c>
      <c r="L186" s="380">
        <v>0</v>
      </c>
      <c r="M186" s="356" t="s">
        <v>122</v>
      </c>
      <c r="N186" s="356">
        <v>0</v>
      </c>
    </row>
    <row r="187" spans="1:14" ht="21" customHeight="1" x14ac:dyDescent="0.25">
      <c r="A187" s="39">
        <v>10024</v>
      </c>
      <c r="B187" s="269" t="s">
        <v>757</v>
      </c>
      <c r="C187" s="380">
        <v>0</v>
      </c>
      <c r="D187" s="380">
        <v>0</v>
      </c>
      <c r="E187" s="380">
        <v>0</v>
      </c>
      <c r="F187" s="380">
        <v>0</v>
      </c>
      <c r="G187" s="356" t="s">
        <v>122</v>
      </c>
      <c r="H187" s="356">
        <v>0</v>
      </c>
      <c r="I187" s="380">
        <v>0</v>
      </c>
      <c r="J187" s="356">
        <v>0</v>
      </c>
      <c r="K187" s="356">
        <v>0</v>
      </c>
      <c r="L187" s="380">
        <v>0</v>
      </c>
      <c r="M187" s="356">
        <v>0</v>
      </c>
      <c r="N187" s="356">
        <v>0</v>
      </c>
    </row>
    <row r="188" spans="1:14" ht="21" customHeight="1" x14ac:dyDescent="0.25">
      <c r="A188" s="39">
        <v>10025</v>
      </c>
      <c r="B188" s="269" t="s">
        <v>758</v>
      </c>
      <c r="C188" s="380">
        <v>0</v>
      </c>
      <c r="D188" s="380">
        <v>0</v>
      </c>
      <c r="E188" s="380">
        <v>0</v>
      </c>
      <c r="F188" s="380">
        <v>0</v>
      </c>
      <c r="G188" s="356">
        <v>0</v>
      </c>
      <c r="H188" s="356">
        <v>0</v>
      </c>
      <c r="I188" s="380">
        <v>0</v>
      </c>
      <c r="J188" s="356">
        <v>0</v>
      </c>
      <c r="K188" s="356">
        <v>0</v>
      </c>
      <c r="L188" s="380">
        <v>0</v>
      </c>
      <c r="M188" s="356">
        <v>0</v>
      </c>
      <c r="N188" s="356">
        <v>0</v>
      </c>
    </row>
    <row r="189" spans="1:14" ht="21" customHeight="1" x14ac:dyDescent="0.25">
      <c r="A189" s="39">
        <v>10026</v>
      </c>
      <c r="B189" s="269" t="s">
        <v>759</v>
      </c>
      <c r="C189" s="380">
        <v>0</v>
      </c>
      <c r="D189" s="380">
        <v>0</v>
      </c>
      <c r="E189" s="380">
        <v>0</v>
      </c>
      <c r="F189" s="380">
        <v>0</v>
      </c>
      <c r="G189" s="356">
        <v>0</v>
      </c>
      <c r="H189" s="356">
        <v>0</v>
      </c>
      <c r="I189" s="380">
        <v>0</v>
      </c>
      <c r="J189" s="356">
        <v>0</v>
      </c>
      <c r="K189" s="356">
        <v>0</v>
      </c>
      <c r="L189" s="380">
        <v>0</v>
      </c>
      <c r="M189" s="356">
        <v>0</v>
      </c>
      <c r="N189" s="356">
        <v>0</v>
      </c>
    </row>
    <row r="190" spans="1:14" ht="21" customHeight="1" x14ac:dyDescent="0.25">
      <c r="A190" s="39">
        <v>10028</v>
      </c>
      <c r="B190" s="269" t="s">
        <v>760</v>
      </c>
      <c r="C190" s="380">
        <v>0</v>
      </c>
      <c r="D190" s="380">
        <v>0</v>
      </c>
      <c r="E190" s="380">
        <v>0</v>
      </c>
      <c r="F190" s="380">
        <v>0</v>
      </c>
      <c r="G190" s="356">
        <v>0</v>
      </c>
      <c r="H190" s="356">
        <v>0</v>
      </c>
      <c r="I190" s="380">
        <v>0</v>
      </c>
      <c r="J190" s="356">
        <v>0</v>
      </c>
      <c r="K190" s="356">
        <v>0</v>
      </c>
      <c r="L190" s="380">
        <v>0</v>
      </c>
      <c r="M190" s="356">
        <v>0</v>
      </c>
      <c r="N190" s="356">
        <v>0</v>
      </c>
    </row>
    <row r="191" spans="1:14" ht="21" customHeight="1" x14ac:dyDescent="0.25">
      <c r="A191" s="39">
        <v>10030</v>
      </c>
      <c r="B191" s="269" t="s">
        <v>762</v>
      </c>
      <c r="C191" s="380">
        <v>0</v>
      </c>
      <c r="D191" s="380">
        <v>0</v>
      </c>
      <c r="E191" s="380">
        <v>0</v>
      </c>
      <c r="F191" s="380">
        <v>0</v>
      </c>
      <c r="G191" s="356">
        <v>0</v>
      </c>
      <c r="H191" s="356">
        <v>0</v>
      </c>
      <c r="I191" s="380">
        <v>0</v>
      </c>
      <c r="J191" s="356">
        <v>0</v>
      </c>
      <c r="K191" s="356">
        <v>0</v>
      </c>
      <c r="L191" s="380">
        <v>0</v>
      </c>
      <c r="M191" s="356">
        <v>0</v>
      </c>
      <c r="N191" s="356">
        <v>0</v>
      </c>
    </row>
    <row r="192" spans="1:14" ht="21" customHeight="1" x14ac:dyDescent="0.25">
      <c r="A192" s="39">
        <v>10031</v>
      </c>
      <c r="B192" s="269" t="s">
        <v>763</v>
      </c>
      <c r="C192" s="380">
        <v>0</v>
      </c>
      <c r="D192" s="380">
        <v>0</v>
      </c>
      <c r="E192" s="380">
        <v>0</v>
      </c>
      <c r="F192" s="380">
        <v>0</v>
      </c>
      <c r="G192" s="356">
        <v>0</v>
      </c>
      <c r="H192" s="356">
        <v>0</v>
      </c>
      <c r="I192" s="380">
        <v>0</v>
      </c>
      <c r="J192" s="356" t="s">
        <v>122</v>
      </c>
      <c r="K192" s="356">
        <v>0</v>
      </c>
      <c r="L192" s="380">
        <v>0</v>
      </c>
      <c r="M192" s="356">
        <v>0</v>
      </c>
      <c r="N192" s="356">
        <v>0</v>
      </c>
    </row>
    <row r="193" spans="1:14" ht="21" customHeight="1" x14ac:dyDescent="0.25">
      <c r="A193" s="39">
        <v>10032</v>
      </c>
      <c r="B193" s="269" t="s">
        <v>764</v>
      </c>
      <c r="C193" s="380">
        <v>0</v>
      </c>
      <c r="D193" s="380">
        <v>0</v>
      </c>
      <c r="E193" s="380">
        <v>0</v>
      </c>
      <c r="F193" s="380">
        <v>0</v>
      </c>
      <c r="G193" s="356">
        <v>0</v>
      </c>
      <c r="H193" s="356">
        <v>0</v>
      </c>
      <c r="I193" s="380">
        <v>0</v>
      </c>
      <c r="J193" s="356">
        <v>0</v>
      </c>
      <c r="K193" s="356">
        <v>0</v>
      </c>
      <c r="L193" s="380">
        <v>0</v>
      </c>
      <c r="M193" s="356">
        <v>0</v>
      </c>
      <c r="N193" s="356">
        <v>0</v>
      </c>
    </row>
    <row r="194" spans="1:14" ht="21" customHeight="1" x14ac:dyDescent="0.25">
      <c r="A194" s="39">
        <v>10034</v>
      </c>
      <c r="B194" s="269" t="s">
        <v>765</v>
      </c>
      <c r="C194" s="380">
        <v>0</v>
      </c>
      <c r="D194" s="380">
        <v>0</v>
      </c>
      <c r="E194" s="380">
        <v>0</v>
      </c>
      <c r="F194" s="380">
        <v>0</v>
      </c>
      <c r="G194" s="356">
        <v>0</v>
      </c>
      <c r="H194" s="356">
        <v>0</v>
      </c>
      <c r="I194" s="380">
        <v>0</v>
      </c>
      <c r="J194" s="356">
        <v>0</v>
      </c>
      <c r="K194" s="356">
        <v>0</v>
      </c>
      <c r="L194" s="380">
        <v>0</v>
      </c>
      <c r="M194" s="356">
        <v>0</v>
      </c>
      <c r="N194" s="356">
        <v>0</v>
      </c>
    </row>
    <row r="195" spans="1:14" ht="21" customHeight="1" x14ac:dyDescent="0.25">
      <c r="A195" s="39">
        <v>10035</v>
      </c>
      <c r="B195" s="269" t="s">
        <v>766</v>
      </c>
      <c r="C195" s="380">
        <v>0</v>
      </c>
      <c r="D195" s="380">
        <v>0</v>
      </c>
      <c r="E195" s="380">
        <v>0</v>
      </c>
      <c r="F195" s="380">
        <v>0</v>
      </c>
      <c r="G195" s="356">
        <v>0</v>
      </c>
      <c r="H195" s="356">
        <v>0</v>
      </c>
      <c r="I195" s="380">
        <v>0</v>
      </c>
      <c r="J195" s="356">
        <v>0</v>
      </c>
      <c r="K195" s="356">
        <v>0</v>
      </c>
      <c r="L195" s="380">
        <v>0</v>
      </c>
      <c r="M195" s="356">
        <v>0</v>
      </c>
      <c r="N195" s="356">
        <v>0</v>
      </c>
    </row>
    <row r="196" spans="1:14" ht="21" customHeight="1" x14ac:dyDescent="0.25">
      <c r="A196" s="39">
        <v>10036</v>
      </c>
      <c r="B196" s="269" t="s">
        <v>767</v>
      </c>
      <c r="C196" s="380">
        <v>0</v>
      </c>
      <c r="D196" s="380">
        <v>0</v>
      </c>
      <c r="E196" s="380">
        <v>0</v>
      </c>
      <c r="F196" s="380">
        <v>0</v>
      </c>
      <c r="G196" s="356">
        <v>0</v>
      </c>
      <c r="H196" s="356">
        <v>0</v>
      </c>
      <c r="I196" s="380">
        <v>0</v>
      </c>
      <c r="J196" s="356">
        <v>0</v>
      </c>
      <c r="K196" s="356">
        <v>0</v>
      </c>
      <c r="L196" s="380">
        <v>0</v>
      </c>
      <c r="M196" s="356">
        <v>0</v>
      </c>
      <c r="N196" s="356">
        <v>0</v>
      </c>
    </row>
    <row r="197" spans="1:14" ht="21" customHeight="1" x14ac:dyDescent="0.25">
      <c r="A197" s="39">
        <v>10099</v>
      </c>
      <c r="B197" s="269" t="s">
        <v>1383</v>
      </c>
      <c r="C197" s="380">
        <v>0</v>
      </c>
      <c r="D197" s="380">
        <v>0</v>
      </c>
      <c r="E197" s="380">
        <v>0</v>
      </c>
      <c r="F197" s="380">
        <v>0</v>
      </c>
      <c r="G197" s="356" t="s">
        <v>122</v>
      </c>
      <c r="H197" s="356">
        <v>0</v>
      </c>
      <c r="I197" s="380">
        <v>0</v>
      </c>
      <c r="J197" s="356" t="s">
        <v>122</v>
      </c>
      <c r="K197" s="356">
        <v>0</v>
      </c>
      <c r="L197" s="380">
        <v>0</v>
      </c>
      <c r="M197" s="356" t="s">
        <v>122</v>
      </c>
      <c r="N197" s="356">
        <v>0</v>
      </c>
    </row>
    <row r="198" spans="1:14" ht="21" customHeight="1" x14ac:dyDescent="0.25">
      <c r="A198" s="39">
        <v>12010</v>
      </c>
      <c r="B198" s="269" t="s">
        <v>1384</v>
      </c>
      <c r="C198" s="380">
        <v>5</v>
      </c>
      <c r="D198" s="380">
        <v>5</v>
      </c>
      <c r="E198" s="380">
        <v>0</v>
      </c>
      <c r="F198" s="380">
        <v>0</v>
      </c>
      <c r="G198" s="356">
        <v>0</v>
      </c>
      <c r="H198" s="356">
        <v>0</v>
      </c>
      <c r="I198" s="380">
        <v>5</v>
      </c>
      <c r="J198" s="356">
        <v>5</v>
      </c>
      <c r="K198" s="356">
        <v>0</v>
      </c>
      <c r="L198" s="380">
        <v>0</v>
      </c>
      <c r="M198" s="356" t="s">
        <v>122</v>
      </c>
      <c r="N198" s="356">
        <v>0</v>
      </c>
    </row>
    <row r="199" spans="1:14" ht="21" customHeight="1" x14ac:dyDescent="0.25">
      <c r="A199" s="39">
        <v>12020</v>
      </c>
      <c r="B199" s="269" t="s">
        <v>1385</v>
      </c>
      <c r="C199" s="380">
        <v>4</v>
      </c>
      <c r="D199" s="380">
        <v>4</v>
      </c>
      <c r="E199" s="380">
        <v>0</v>
      </c>
      <c r="F199" s="380">
        <v>0</v>
      </c>
      <c r="G199" s="356">
        <v>0</v>
      </c>
      <c r="H199" s="356">
        <v>0</v>
      </c>
      <c r="I199" s="380">
        <v>4</v>
      </c>
      <c r="J199" s="356">
        <v>4</v>
      </c>
      <c r="K199" s="356" t="s">
        <v>122</v>
      </c>
      <c r="L199" s="380">
        <v>0</v>
      </c>
      <c r="M199" s="356">
        <v>0</v>
      </c>
      <c r="N199" s="356">
        <v>0</v>
      </c>
    </row>
    <row r="200" spans="1:14" ht="21" customHeight="1" x14ac:dyDescent="0.25">
      <c r="A200" s="39">
        <v>12021</v>
      </c>
      <c r="B200" s="269" t="s">
        <v>772</v>
      </c>
      <c r="C200" s="380">
        <v>0</v>
      </c>
      <c r="D200" s="380">
        <v>0</v>
      </c>
      <c r="E200" s="380">
        <v>0</v>
      </c>
      <c r="F200" s="380">
        <v>0</v>
      </c>
      <c r="G200" s="356">
        <v>0</v>
      </c>
      <c r="H200" s="356">
        <v>0</v>
      </c>
      <c r="I200" s="380">
        <v>0</v>
      </c>
      <c r="J200" s="356">
        <v>0</v>
      </c>
      <c r="K200" s="356">
        <v>0</v>
      </c>
      <c r="L200" s="380">
        <v>0</v>
      </c>
      <c r="M200" s="356">
        <v>0</v>
      </c>
      <c r="N200" s="356">
        <v>0</v>
      </c>
    </row>
    <row r="201" spans="1:14" ht="21" customHeight="1" x14ac:dyDescent="0.25">
      <c r="A201" s="39">
        <v>12022</v>
      </c>
      <c r="B201" s="269" t="s">
        <v>1386</v>
      </c>
      <c r="C201" s="380">
        <v>8</v>
      </c>
      <c r="D201" s="380">
        <v>8</v>
      </c>
      <c r="E201" s="380">
        <v>0</v>
      </c>
      <c r="F201" s="380">
        <v>0</v>
      </c>
      <c r="G201" s="356" t="s">
        <v>122</v>
      </c>
      <c r="H201" s="356">
        <v>0</v>
      </c>
      <c r="I201" s="380">
        <v>4</v>
      </c>
      <c r="J201" s="356">
        <v>4</v>
      </c>
      <c r="K201" s="356">
        <v>0</v>
      </c>
      <c r="L201" s="380">
        <v>4</v>
      </c>
      <c r="M201" s="356">
        <v>4</v>
      </c>
      <c r="N201" s="356" t="s">
        <v>122</v>
      </c>
    </row>
    <row r="202" spans="1:14" ht="21" customHeight="1" x14ac:dyDescent="0.25">
      <c r="A202" s="39">
        <v>12050</v>
      </c>
      <c r="B202" s="269" t="s">
        <v>774</v>
      </c>
      <c r="C202" s="380">
        <v>0</v>
      </c>
      <c r="D202" s="380">
        <v>0</v>
      </c>
      <c r="E202" s="380">
        <v>0</v>
      </c>
      <c r="F202" s="380">
        <v>0</v>
      </c>
      <c r="G202" s="356">
        <v>0</v>
      </c>
      <c r="H202" s="356">
        <v>0</v>
      </c>
      <c r="I202" s="380">
        <v>0</v>
      </c>
      <c r="J202" s="356">
        <v>0</v>
      </c>
      <c r="K202" s="356">
        <v>0</v>
      </c>
      <c r="L202" s="380">
        <v>0</v>
      </c>
      <c r="M202" s="356">
        <v>0</v>
      </c>
      <c r="N202" s="356">
        <v>0</v>
      </c>
    </row>
    <row r="203" spans="1:14" ht="21" customHeight="1" x14ac:dyDescent="0.25">
      <c r="A203" s="39">
        <v>12051</v>
      </c>
      <c r="B203" s="269" t="s">
        <v>1387</v>
      </c>
      <c r="C203" s="380">
        <v>0</v>
      </c>
      <c r="D203" s="380">
        <v>0</v>
      </c>
      <c r="E203" s="380">
        <v>0</v>
      </c>
      <c r="F203" s="380">
        <v>0</v>
      </c>
      <c r="G203" s="356">
        <v>0</v>
      </c>
      <c r="H203" s="356">
        <v>0</v>
      </c>
      <c r="I203" s="380">
        <v>0</v>
      </c>
      <c r="J203" s="356">
        <v>0</v>
      </c>
      <c r="K203" s="356">
        <v>0</v>
      </c>
      <c r="L203" s="380">
        <v>0</v>
      </c>
      <c r="M203" s="356">
        <v>0</v>
      </c>
      <c r="N203" s="356">
        <v>0</v>
      </c>
    </row>
    <row r="204" spans="1:14" ht="21" customHeight="1" x14ac:dyDescent="0.25">
      <c r="A204" s="39">
        <v>12052</v>
      </c>
      <c r="B204" s="269" t="s">
        <v>1388</v>
      </c>
      <c r="C204" s="380">
        <v>0</v>
      </c>
      <c r="D204" s="380">
        <v>0</v>
      </c>
      <c r="E204" s="380">
        <v>0</v>
      </c>
      <c r="F204" s="380">
        <v>0</v>
      </c>
      <c r="G204" s="356">
        <v>0</v>
      </c>
      <c r="H204" s="356">
        <v>0</v>
      </c>
      <c r="I204" s="380">
        <v>0</v>
      </c>
      <c r="J204" s="356">
        <v>0</v>
      </c>
      <c r="K204" s="356">
        <v>0</v>
      </c>
      <c r="L204" s="380">
        <v>0</v>
      </c>
      <c r="M204" s="356">
        <v>0</v>
      </c>
      <c r="N204" s="356">
        <v>0</v>
      </c>
    </row>
    <row r="205" spans="1:14" ht="21" customHeight="1" x14ac:dyDescent="0.25">
      <c r="A205" s="39">
        <v>12053</v>
      </c>
      <c r="B205" s="269" t="s">
        <v>1389</v>
      </c>
      <c r="C205" s="380">
        <v>0</v>
      </c>
      <c r="D205" s="380">
        <v>0</v>
      </c>
      <c r="E205" s="380">
        <v>0</v>
      </c>
      <c r="F205" s="380">
        <v>0</v>
      </c>
      <c r="G205" s="356">
        <v>0</v>
      </c>
      <c r="H205" s="356">
        <v>0</v>
      </c>
      <c r="I205" s="380">
        <v>0</v>
      </c>
      <c r="J205" s="356">
        <v>0</v>
      </c>
      <c r="K205" s="356">
        <v>0</v>
      </c>
      <c r="L205" s="380">
        <v>0</v>
      </c>
      <c r="M205" s="356">
        <v>0</v>
      </c>
      <c r="N205" s="356">
        <v>0</v>
      </c>
    </row>
    <row r="206" spans="1:14" ht="21" customHeight="1" x14ac:dyDescent="0.25">
      <c r="A206" s="39">
        <v>12054</v>
      </c>
      <c r="B206" s="269" t="s">
        <v>1390</v>
      </c>
      <c r="C206" s="380">
        <v>0</v>
      </c>
      <c r="D206" s="380">
        <v>0</v>
      </c>
      <c r="E206" s="380">
        <v>0</v>
      </c>
      <c r="F206" s="380">
        <v>0</v>
      </c>
      <c r="G206" s="356">
        <v>0</v>
      </c>
      <c r="H206" s="356">
        <v>0</v>
      </c>
      <c r="I206" s="380">
        <v>0</v>
      </c>
      <c r="J206" s="356">
        <v>0</v>
      </c>
      <c r="K206" s="356">
        <v>0</v>
      </c>
      <c r="L206" s="380">
        <v>0</v>
      </c>
      <c r="M206" s="356">
        <v>0</v>
      </c>
      <c r="N206" s="356">
        <v>0</v>
      </c>
    </row>
    <row r="207" spans="1:14" ht="21" customHeight="1" x14ac:dyDescent="0.25">
      <c r="A207" s="39">
        <v>12077</v>
      </c>
      <c r="B207" s="269" t="s">
        <v>1142</v>
      </c>
      <c r="C207" s="380">
        <v>0</v>
      </c>
      <c r="D207" s="380">
        <v>0</v>
      </c>
      <c r="E207" s="380">
        <v>0</v>
      </c>
      <c r="F207" s="380">
        <v>0</v>
      </c>
      <c r="G207" s="356">
        <v>0</v>
      </c>
      <c r="H207" s="356">
        <v>0</v>
      </c>
      <c r="I207" s="380">
        <v>0</v>
      </c>
      <c r="J207" s="356">
        <v>0</v>
      </c>
      <c r="K207" s="356">
        <v>0</v>
      </c>
      <c r="L207" s="380">
        <v>0</v>
      </c>
      <c r="M207" s="356">
        <v>0</v>
      </c>
      <c r="N207" s="356">
        <v>0</v>
      </c>
    </row>
    <row r="208" spans="1:14" ht="21" customHeight="1" x14ac:dyDescent="0.25">
      <c r="A208" s="39">
        <v>12081</v>
      </c>
      <c r="B208" s="269" t="s">
        <v>1391</v>
      </c>
      <c r="C208" s="380">
        <v>84</v>
      </c>
      <c r="D208" s="380">
        <v>74</v>
      </c>
      <c r="E208" s="380">
        <v>10</v>
      </c>
      <c r="F208" s="380">
        <v>18</v>
      </c>
      <c r="G208" s="356">
        <v>13</v>
      </c>
      <c r="H208" s="356">
        <v>5</v>
      </c>
      <c r="I208" s="380">
        <v>45</v>
      </c>
      <c r="J208" s="356">
        <v>40</v>
      </c>
      <c r="K208" s="356">
        <v>5</v>
      </c>
      <c r="L208" s="380">
        <v>21</v>
      </c>
      <c r="M208" s="356">
        <v>21</v>
      </c>
      <c r="N208" s="356" t="s">
        <v>122</v>
      </c>
    </row>
    <row r="209" spans="1:14" ht="21" customHeight="1" x14ac:dyDescent="0.25">
      <c r="A209" s="39">
        <v>12082</v>
      </c>
      <c r="B209" s="269" t="s">
        <v>782</v>
      </c>
      <c r="C209" s="380">
        <v>46</v>
      </c>
      <c r="D209" s="380">
        <v>36</v>
      </c>
      <c r="E209" s="380">
        <v>10</v>
      </c>
      <c r="F209" s="380">
        <v>27</v>
      </c>
      <c r="G209" s="356">
        <v>17</v>
      </c>
      <c r="H209" s="356">
        <v>10</v>
      </c>
      <c r="I209" s="380">
        <v>12</v>
      </c>
      <c r="J209" s="356">
        <v>12</v>
      </c>
      <c r="K209" s="356" t="s">
        <v>122</v>
      </c>
      <c r="L209" s="380">
        <v>7</v>
      </c>
      <c r="M209" s="356">
        <v>7</v>
      </c>
      <c r="N209" s="356">
        <v>0</v>
      </c>
    </row>
    <row r="210" spans="1:14" ht="21" customHeight="1" x14ac:dyDescent="0.25">
      <c r="A210" s="39">
        <v>12088</v>
      </c>
      <c r="B210" s="269" t="s">
        <v>783</v>
      </c>
      <c r="C210" s="380">
        <v>0</v>
      </c>
      <c r="D210" s="380">
        <v>0</v>
      </c>
      <c r="E210" s="380">
        <v>0</v>
      </c>
      <c r="F210" s="380">
        <v>0</v>
      </c>
      <c r="G210" s="356">
        <v>0</v>
      </c>
      <c r="H210" s="356">
        <v>0</v>
      </c>
      <c r="I210" s="380">
        <v>0</v>
      </c>
      <c r="J210" s="356">
        <v>0</v>
      </c>
      <c r="K210" s="356">
        <v>0</v>
      </c>
      <c r="L210" s="380">
        <v>0</v>
      </c>
      <c r="M210" s="356">
        <v>0</v>
      </c>
      <c r="N210" s="356">
        <v>0</v>
      </c>
    </row>
    <row r="211" spans="1:14" ht="21" customHeight="1" x14ac:dyDescent="0.25">
      <c r="A211" s="39">
        <v>12089</v>
      </c>
      <c r="B211" s="269" t="s">
        <v>1392</v>
      </c>
      <c r="C211" s="380">
        <v>0</v>
      </c>
      <c r="D211" s="380">
        <v>0</v>
      </c>
      <c r="E211" s="380">
        <v>0</v>
      </c>
      <c r="F211" s="380">
        <v>0</v>
      </c>
      <c r="G211" s="356">
        <v>0</v>
      </c>
      <c r="H211" s="356">
        <v>0</v>
      </c>
      <c r="I211" s="380">
        <v>0</v>
      </c>
      <c r="J211" s="356">
        <v>0</v>
      </c>
      <c r="K211" s="356">
        <v>0</v>
      </c>
      <c r="L211" s="380">
        <v>0</v>
      </c>
      <c r="M211" s="356">
        <v>0</v>
      </c>
      <c r="N211" s="356">
        <v>0</v>
      </c>
    </row>
    <row r="212" spans="1:14" ht="21" customHeight="1" x14ac:dyDescent="0.25">
      <c r="A212" s="39">
        <v>12091</v>
      </c>
      <c r="B212" s="269" t="s">
        <v>1393</v>
      </c>
      <c r="C212" s="380">
        <v>0</v>
      </c>
      <c r="D212" s="380">
        <v>0</v>
      </c>
      <c r="E212" s="380">
        <v>0</v>
      </c>
      <c r="F212" s="380">
        <v>0</v>
      </c>
      <c r="G212" s="356">
        <v>0</v>
      </c>
      <c r="H212" s="356">
        <v>0</v>
      </c>
      <c r="I212" s="380">
        <v>0</v>
      </c>
      <c r="J212" s="356">
        <v>0</v>
      </c>
      <c r="K212" s="356">
        <v>0</v>
      </c>
      <c r="L212" s="380">
        <v>0</v>
      </c>
      <c r="M212" s="356">
        <v>0</v>
      </c>
      <c r="N212" s="356">
        <v>0</v>
      </c>
    </row>
    <row r="213" spans="1:14" ht="21" customHeight="1" x14ac:dyDescent="0.25">
      <c r="A213" s="39">
        <v>12096</v>
      </c>
      <c r="B213" s="269" t="s">
        <v>788</v>
      </c>
      <c r="C213" s="380">
        <v>0</v>
      </c>
      <c r="D213" s="380">
        <v>0</v>
      </c>
      <c r="E213" s="380">
        <v>0</v>
      </c>
      <c r="F213" s="380">
        <v>0</v>
      </c>
      <c r="G213" s="356">
        <v>0</v>
      </c>
      <c r="H213" s="356">
        <v>0</v>
      </c>
      <c r="I213" s="380">
        <v>0</v>
      </c>
      <c r="J213" s="356">
        <v>0</v>
      </c>
      <c r="K213" s="356">
        <v>0</v>
      </c>
      <c r="L213" s="380">
        <v>0</v>
      </c>
      <c r="M213" s="356">
        <v>0</v>
      </c>
      <c r="N213" s="356">
        <v>0</v>
      </c>
    </row>
    <row r="214" spans="1:14" ht="21" customHeight="1" x14ac:dyDescent="0.25">
      <c r="A214" s="39">
        <v>12122</v>
      </c>
      <c r="B214" s="269" t="s">
        <v>791</v>
      </c>
      <c r="C214" s="380">
        <v>0</v>
      </c>
      <c r="D214" s="380">
        <v>0</v>
      </c>
      <c r="E214" s="380">
        <v>0</v>
      </c>
      <c r="F214" s="380">
        <v>0</v>
      </c>
      <c r="G214" s="356">
        <v>0</v>
      </c>
      <c r="H214" s="356">
        <v>0</v>
      </c>
      <c r="I214" s="380">
        <v>0</v>
      </c>
      <c r="J214" s="356">
        <v>0</v>
      </c>
      <c r="K214" s="356">
        <v>0</v>
      </c>
      <c r="L214" s="380">
        <v>0</v>
      </c>
      <c r="M214" s="356">
        <v>0</v>
      </c>
      <c r="N214" s="356">
        <v>0</v>
      </c>
    </row>
    <row r="215" spans="1:14" ht="21" customHeight="1" x14ac:dyDescent="0.25">
      <c r="A215" s="39">
        <v>12123</v>
      </c>
      <c r="B215" s="269" t="s">
        <v>1144</v>
      </c>
      <c r="C215" s="380">
        <v>0</v>
      </c>
      <c r="D215" s="380">
        <v>0</v>
      </c>
      <c r="E215" s="380">
        <v>0</v>
      </c>
      <c r="F215" s="380">
        <v>0</v>
      </c>
      <c r="G215" s="356">
        <v>0</v>
      </c>
      <c r="H215" s="356">
        <v>0</v>
      </c>
      <c r="I215" s="380">
        <v>0</v>
      </c>
      <c r="J215" s="356">
        <v>0</v>
      </c>
      <c r="K215" s="356">
        <v>0</v>
      </c>
      <c r="L215" s="380">
        <v>0</v>
      </c>
      <c r="M215" s="356">
        <v>0</v>
      </c>
      <c r="N215" s="356">
        <v>0</v>
      </c>
    </row>
    <row r="216" spans="1:14" ht="21" customHeight="1" x14ac:dyDescent="0.25">
      <c r="A216" s="39">
        <v>12124</v>
      </c>
      <c r="B216" s="269" t="s">
        <v>793</v>
      </c>
      <c r="C216" s="380">
        <v>0</v>
      </c>
      <c r="D216" s="380">
        <v>0</v>
      </c>
      <c r="E216" s="380">
        <v>0</v>
      </c>
      <c r="F216" s="380">
        <v>0</v>
      </c>
      <c r="G216" s="356">
        <v>0</v>
      </c>
      <c r="H216" s="356">
        <v>0</v>
      </c>
      <c r="I216" s="380">
        <v>0</v>
      </c>
      <c r="J216" s="356">
        <v>0</v>
      </c>
      <c r="K216" s="356">
        <v>0</v>
      </c>
      <c r="L216" s="380">
        <v>0</v>
      </c>
      <c r="M216" s="356">
        <v>0</v>
      </c>
      <c r="N216" s="356">
        <v>0</v>
      </c>
    </row>
    <row r="217" spans="1:14" ht="21" customHeight="1" x14ac:dyDescent="0.25">
      <c r="A217" s="39">
        <v>12132</v>
      </c>
      <c r="B217" s="269" t="s">
        <v>796</v>
      </c>
      <c r="C217" s="380">
        <v>0</v>
      </c>
      <c r="D217" s="380">
        <v>0</v>
      </c>
      <c r="E217" s="380">
        <v>0</v>
      </c>
      <c r="F217" s="380">
        <v>0</v>
      </c>
      <c r="G217" s="356">
        <v>0</v>
      </c>
      <c r="H217" s="356">
        <v>0</v>
      </c>
      <c r="I217" s="380">
        <v>0</v>
      </c>
      <c r="J217" s="356">
        <v>0</v>
      </c>
      <c r="K217" s="356">
        <v>0</v>
      </c>
      <c r="L217" s="380">
        <v>0</v>
      </c>
      <c r="M217" s="356">
        <v>0</v>
      </c>
      <c r="N217" s="356">
        <v>0</v>
      </c>
    </row>
    <row r="218" spans="1:14" ht="21" customHeight="1" x14ac:dyDescent="0.25">
      <c r="A218" s="39">
        <v>12136</v>
      </c>
      <c r="B218" s="269" t="s">
        <v>799</v>
      </c>
      <c r="C218" s="380">
        <v>0</v>
      </c>
      <c r="D218" s="380">
        <v>0</v>
      </c>
      <c r="E218" s="380">
        <v>0</v>
      </c>
      <c r="F218" s="380">
        <v>0</v>
      </c>
      <c r="G218" s="356">
        <v>0</v>
      </c>
      <c r="H218" s="356">
        <v>0</v>
      </c>
      <c r="I218" s="380">
        <v>0</v>
      </c>
      <c r="J218" s="356">
        <v>0</v>
      </c>
      <c r="K218" s="356">
        <v>0</v>
      </c>
      <c r="L218" s="380">
        <v>0</v>
      </c>
      <c r="M218" s="356">
        <v>0</v>
      </c>
      <c r="N218" s="356">
        <v>0</v>
      </c>
    </row>
    <row r="219" spans="1:14" ht="21" customHeight="1" x14ac:dyDescent="0.25">
      <c r="A219" s="39">
        <v>12137</v>
      </c>
      <c r="B219" s="269" t="s">
        <v>800</v>
      </c>
      <c r="C219" s="380">
        <v>0</v>
      </c>
      <c r="D219" s="380">
        <v>0</v>
      </c>
      <c r="E219" s="380">
        <v>0</v>
      </c>
      <c r="F219" s="380">
        <v>0</v>
      </c>
      <c r="G219" s="356">
        <v>0</v>
      </c>
      <c r="H219" s="356">
        <v>0</v>
      </c>
      <c r="I219" s="380">
        <v>0</v>
      </c>
      <c r="J219" s="356">
        <v>0</v>
      </c>
      <c r="K219" s="356">
        <v>0</v>
      </c>
      <c r="L219" s="380">
        <v>0</v>
      </c>
      <c r="M219" s="356">
        <v>0</v>
      </c>
      <c r="N219" s="356">
        <v>0</v>
      </c>
    </row>
    <row r="220" spans="1:14" ht="21" customHeight="1" x14ac:dyDescent="0.25">
      <c r="A220" s="39">
        <v>12138</v>
      </c>
      <c r="B220" s="269" t="s">
        <v>801</v>
      </c>
      <c r="C220" s="380">
        <v>0</v>
      </c>
      <c r="D220" s="380">
        <v>0</v>
      </c>
      <c r="E220" s="380">
        <v>0</v>
      </c>
      <c r="F220" s="380">
        <v>0</v>
      </c>
      <c r="G220" s="356">
        <v>0</v>
      </c>
      <c r="H220" s="356">
        <v>0</v>
      </c>
      <c r="I220" s="380">
        <v>0</v>
      </c>
      <c r="J220" s="356">
        <v>0</v>
      </c>
      <c r="K220" s="356">
        <v>0</v>
      </c>
      <c r="L220" s="380">
        <v>0</v>
      </c>
      <c r="M220" s="356">
        <v>0</v>
      </c>
      <c r="N220" s="356">
        <v>0</v>
      </c>
    </row>
    <row r="221" spans="1:14" ht="21" customHeight="1" x14ac:dyDescent="0.25">
      <c r="A221" s="39">
        <v>12139</v>
      </c>
      <c r="B221" s="269" t="s">
        <v>802</v>
      </c>
      <c r="C221" s="380">
        <v>0</v>
      </c>
      <c r="D221" s="380">
        <v>0</v>
      </c>
      <c r="E221" s="380">
        <v>0</v>
      </c>
      <c r="F221" s="380">
        <v>0</v>
      </c>
      <c r="G221" s="356">
        <v>0</v>
      </c>
      <c r="H221" s="356">
        <v>0</v>
      </c>
      <c r="I221" s="380">
        <v>0</v>
      </c>
      <c r="J221" s="356">
        <v>0</v>
      </c>
      <c r="K221" s="356">
        <v>0</v>
      </c>
      <c r="L221" s="380">
        <v>0</v>
      </c>
      <c r="M221" s="356">
        <v>0</v>
      </c>
      <c r="N221" s="356">
        <v>0</v>
      </c>
    </row>
    <row r="222" spans="1:14" ht="21" customHeight="1" x14ac:dyDescent="0.25">
      <c r="A222" s="39">
        <v>12144</v>
      </c>
      <c r="B222" s="269" t="s">
        <v>1148</v>
      </c>
      <c r="C222" s="380">
        <v>0</v>
      </c>
      <c r="D222" s="380">
        <v>0</v>
      </c>
      <c r="E222" s="380">
        <v>0</v>
      </c>
      <c r="F222" s="380">
        <v>0</v>
      </c>
      <c r="G222" s="356">
        <v>0</v>
      </c>
      <c r="H222" s="356">
        <v>0</v>
      </c>
      <c r="I222" s="380">
        <v>0</v>
      </c>
      <c r="J222" s="356">
        <v>0</v>
      </c>
      <c r="K222" s="356">
        <v>0</v>
      </c>
      <c r="L222" s="380">
        <v>0</v>
      </c>
      <c r="M222" s="356">
        <v>0</v>
      </c>
      <c r="N222" s="356">
        <v>0</v>
      </c>
    </row>
    <row r="223" spans="1:14" ht="21" customHeight="1" x14ac:dyDescent="0.25">
      <c r="A223" s="39">
        <v>12146</v>
      </c>
      <c r="B223" s="269" t="s">
        <v>1394</v>
      </c>
      <c r="C223" s="380">
        <v>0</v>
      </c>
      <c r="D223" s="380">
        <v>0</v>
      </c>
      <c r="E223" s="380">
        <v>0</v>
      </c>
      <c r="F223" s="380">
        <v>0</v>
      </c>
      <c r="G223" s="356">
        <v>0</v>
      </c>
      <c r="H223" s="356">
        <v>0</v>
      </c>
      <c r="I223" s="380">
        <v>0</v>
      </c>
      <c r="J223" s="356">
        <v>0</v>
      </c>
      <c r="K223" s="356">
        <v>0</v>
      </c>
      <c r="L223" s="380">
        <v>0</v>
      </c>
      <c r="M223" s="356">
        <v>0</v>
      </c>
      <c r="N223" s="356">
        <v>0</v>
      </c>
    </row>
    <row r="224" spans="1:14" ht="21" customHeight="1" x14ac:dyDescent="0.25">
      <c r="A224" s="39">
        <v>12149</v>
      </c>
      <c r="B224" s="269" t="s">
        <v>807</v>
      </c>
      <c r="C224" s="380">
        <v>275</v>
      </c>
      <c r="D224" s="380">
        <v>261</v>
      </c>
      <c r="E224" s="380">
        <v>14</v>
      </c>
      <c r="F224" s="380">
        <v>89</v>
      </c>
      <c r="G224" s="356">
        <v>82</v>
      </c>
      <c r="H224" s="356">
        <v>7</v>
      </c>
      <c r="I224" s="380">
        <v>105</v>
      </c>
      <c r="J224" s="356">
        <v>98</v>
      </c>
      <c r="K224" s="356">
        <v>7</v>
      </c>
      <c r="L224" s="380">
        <v>81</v>
      </c>
      <c r="M224" s="356">
        <v>81</v>
      </c>
      <c r="N224" s="356" t="s">
        <v>122</v>
      </c>
    </row>
    <row r="225" spans="1:14" ht="21" customHeight="1" x14ac:dyDescent="0.25">
      <c r="A225" s="39">
        <v>12150</v>
      </c>
      <c r="B225" s="269" t="s">
        <v>808</v>
      </c>
      <c r="C225" s="380">
        <v>0</v>
      </c>
      <c r="D225" s="380">
        <v>0</v>
      </c>
      <c r="E225" s="380">
        <v>0</v>
      </c>
      <c r="F225" s="380">
        <v>0</v>
      </c>
      <c r="G225" s="356">
        <v>0</v>
      </c>
      <c r="H225" s="356">
        <v>0</v>
      </c>
      <c r="I225" s="380">
        <v>0</v>
      </c>
      <c r="J225" s="356">
        <v>0</v>
      </c>
      <c r="K225" s="356">
        <v>0</v>
      </c>
      <c r="L225" s="380">
        <v>0</v>
      </c>
      <c r="M225" s="356" t="s">
        <v>122</v>
      </c>
      <c r="N225" s="356">
        <v>0</v>
      </c>
    </row>
    <row r="226" spans="1:14" ht="21" customHeight="1" x14ac:dyDescent="0.25">
      <c r="A226" s="39">
        <v>12151</v>
      </c>
      <c r="B226" s="269" t="s">
        <v>809</v>
      </c>
      <c r="C226" s="380">
        <v>0</v>
      </c>
      <c r="D226" s="380">
        <v>0</v>
      </c>
      <c r="E226" s="380">
        <v>0</v>
      </c>
      <c r="F226" s="380">
        <v>0</v>
      </c>
      <c r="G226" s="356">
        <v>0</v>
      </c>
      <c r="H226" s="356">
        <v>0</v>
      </c>
      <c r="I226" s="380">
        <v>0</v>
      </c>
      <c r="J226" s="356" t="s">
        <v>122</v>
      </c>
      <c r="K226" s="356" t="s">
        <v>122</v>
      </c>
      <c r="L226" s="380">
        <v>0</v>
      </c>
      <c r="M226" s="356">
        <v>0</v>
      </c>
      <c r="N226" s="356">
        <v>0</v>
      </c>
    </row>
    <row r="227" spans="1:14" ht="21" customHeight="1" x14ac:dyDescent="0.25">
      <c r="A227" s="39">
        <v>12154</v>
      </c>
      <c r="B227" s="269" t="s">
        <v>811</v>
      </c>
      <c r="C227" s="380">
        <v>0</v>
      </c>
      <c r="D227" s="380">
        <v>0</v>
      </c>
      <c r="E227" s="380">
        <v>0</v>
      </c>
      <c r="F227" s="380">
        <v>0</v>
      </c>
      <c r="G227" s="356">
        <v>0</v>
      </c>
      <c r="H227" s="356">
        <v>0</v>
      </c>
      <c r="I227" s="380">
        <v>0</v>
      </c>
      <c r="J227" s="356">
        <v>0</v>
      </c>
      <c r="K227" s="356">
        <v>0</v>
      </c>
      <c r="L227" s="380">
        <v>0</v>
      </c>
      <c r="M227" s="356">
        <v>0</v>
      </c>
      <c r="N227" s="356">
        <v>0</v>
      </c>
    </row>
    <row r="228" spans="1:14" ht="21" customHeight="1" x14ac:dyDescent="0.25">
      <c r="A228" s="39">
        <v>12157</v>
      </c>
      <c r="B228" s="269" t="s">
        <v>813</v>
      </c>
      <c r="C228" s="380">
        <v>0</v>
      </c>
      <c r="D228" s="380">
        <v>0</v>
      </c>
      <c r="E228" s="380">
        <v>0</v>
      </c>
      <c r="F228" s="380">
        <v>0</v>
      </c>
      <c r="G228" s="356">
        <v>0</v>
      </c>
      <c r="H228" s="356">
        <v>0</v>
      </c>
      <c r="I228" s="380">
        <v>0</v>
      </c>
      <c r="J228" s="356">
        <v>0</v>
      </c>
      <c r="K228" s="356">
        <v>0</v>
      </c>
      <c r="L228" s="380">
        <v>0</v>
      </c>
      <c r="M228" s="356">
        <v>0</v>
      </c>
      <c r="N228" s="356">
        <v>0</v>
      </c>
    </row>
    <row r="229" spans="1:14" ht="21" customHeight="1" x14ac:dyDescent="0.25">
      <c r="A229" s="39">
        <v>12163</v>
      </c>
      <c r="B229" s="269" t="s">
        <v>815</v>
      </c>
      <c r="C229" s="380">
        <v>0</v>
      </c>
      <c r="D229" s="380">
        <v>0</v>
      </c>
      <c r="E229" s="380">
        <v>0</v>
      </c>
      <c r="F229" s="380">
        <v>0</v>
      </c>
      <c r="G229" s="356">
        <v>0</v>
      </c>
      <c r="H229" s="356">
        <v>0</v>
      </c>
      <c r="I229" s="380">
        <v>0</v>
      </c>
      <c r="J229" s="356">
        <v>0</v>
      </c>
      <c r="K229" s="356">
        <v>0</v>
      </c>
      <c r="L229" s="380">
        <v>0</v>
      </c>
      <c r="M229" s="356">
        <v>0</v>
      </c>
      <c r="N229" s="356">
        <v>0</v>
      </c>
    </row>
    <row r="230" spans="1:14" ht="21" customHeight="1" x14ac:dyDescent="0.25">
      <c r="A230" s="39">
        <v>12170</v>
      </c>
      <c r="B230" s="269" t="s">
        <v>816</v>
      </c>
      <c r="C230" s="380">
        <v>0</v>
      </c>
      <c r="D230" s="380">
        <v>0</v>
      </c>
      <c r="E230" s="380">
        <v>0</v>
      </c>
      <c r="F230" s="380">
        <v>0</v>
      </c>
      <c r="G230" s="356">
        <v>0</v>
      </c>
      <c r="H230" s="356">
        <v>0</v>
      </c>
      <c r="I230" s="380">
        <v>0</v>
      </c>
      <c r="J230" s="356">
        <v>0</v>
      </c>
      <c r="K230" s="356">
        <v>0</v>
      </c>
      <c r="L230" s="380">
        <v>0</v>
      </c>
      <c r="M230" s="356">
        <v>0</v>
      </c>
      <c r="N230" s="356">
        <v>0</v>
      </c>
    </row>
    <row r="231" spans="1:14" ht="21" customHeight="1" x14ac:dyDescent="0.25">
      <c r="A231" s="39">
        <v>12171</v>
      </c>
      <c r="B231" s="269" t="s">
        <v>817</v>
      </c>
      <c r="C231" s="380">
        <v>0</v>
      </c>
      <c r="D231" s="380">
        <v>0</v>
      </c>
      <c r="E231" s="380">
        <v>0</v>
      </c>
      <c r="F231" s="380">
        <v>0</v>
      </c>
      <c r="G231" s="356">
        <v>0</v>
      </c>
      <c r="H231" s="356">
        <v>0</v>
      </c>
      <c r="I231" s="380">
        <v>0</v>
      </c>
      <c r="J231" s="356">
        <v>0</v>
      </c>
      <c r="K231" s="356">
        <v>0</v>
      </c>
      <c r="L231" s="380">
        <v>0</v>
      </c>
      <c r="M231" s="356">
        <v>0</v>
      </c>
      <c r="N231" s="356">
        <v>0</v>
      </c>
    </row>
    <row r="232" spans="1:14" ht="21" customHeight="1" x14ac:dyDescent="0.25">
      <c r="A232" s="39">
        <v>12172</v>
      </c>
      <c r="B232" s="269" t="s">
        <v>818</v>
      </c>
      <c r="C232" s="380">
        <v>0</v>
      </c>
      <c r="D232" s="380">
        <v>0</v>
      </c>
      <c r="E232" s="380">
        <v>0</v>
      </c>
      <c r="F232" s="380">
        <v>0</v>
      </c>
      <c r="G232" s="356">
        <v>0</v>
      </c>
      <c r="H232" s="356">
        <v>0</v>
      </c>
      <c r="I232" s="380">
        <v>0</v>
      </c>
      <c r="J232" s="356">
        <v>0</v>
      </c>
      <c r="K232" s="356">
        <v>0</v>
      </c>
      <c r="L232" s="380">
        <v>0</v>
      </c>
      <c r="M232" s="356">
        <v>0</v>
      </c>
      <c r="N232" s="356">
        <v>0</v>
      </c>
    </row>
    <row r="233" spans="1:14" ht="21" customHeight="1" x14ac:dyDescent="0.25">
      <c r="A233" s="39">
        <v>12173</v>
      </c>
      <c r="B233" s="269" t="s">
        <v>819</v>
      </c>
      <c r="C233" s="380">
        <v>0</v>
      </c>
      <c r="D233" s="380">
        <v>0</v>
      </c>
      <c r="E233" s="380">
        <v>0</v>
      </c>
      <c r="F233" s="380">
        <v>0</v>
      </c>
      <c r="G233" s="356">
        <v>0</v>
      </c>
      <c r="H233" s="356">
        <v>0</v>
      </c>
      <c r="I233" s="380">
        <v>0</v>
      </c>
      <c r="J233" s="356">
        <v>0</v>
      </c>
      <c r="K233" s="356">
        <v>0</v>
      </c>
      <c r="L233" s="380">
        <v>0</v>
      </c>
      <c r="M233" s="356">
        <v>0</v>
      </c>
      <c r="N233" s="356">
        <v>0</v>
      </c>
    </row>
    <row r="234" spans="1:14" ht="21" customHeight="1" x14ac:dyDescent="0.25">
      <c r="A234" s="39">
        <v>12999</v>
      </c>
      <c r="B234" s="269" t="s">
        <v>821</v>
      </c>
      <c r="C234" s="380">
        <v>0</v>
      </c>
      <c r="D234" s="380">
        <v>0</v>
      </c>
      <c r="E234" s="380">
        <v>0</v>
      </c>
      <c r="F234" s="380">
        <v>0</v>
      </c>
      <c r="G234" s="356">
        <v>0</v>
      </c>
      <c r="H234" s="356">
        <v>0</v>
      </c>
      <c r="I234" s="380">
        <v>0</v>
      </c>
      <c r="J234" s="356" t="s">
        <v>122</v>
      </c>
      <c r="K234" s="356">
        <v>0</v>
      </c>
      <c r="L234" s="380">
        <v>0</v>
      </c>
      <c r="M234" s="356">
        <v>0</v>
      </c>
      <c r="N234" s="356">
        <v>0</v>
      </c>
    </row>
    <row r="235" spans="1:14" ht="21" customHeight="1" x14ac:dyDescent="0.25">
      <c r="A235" s="39">
        <v>13005</v>
      </c>
      <c r="B235" s="269" t="s">
        <v>1395</v>
      </c>
      <c r="C235" s="380">
        <v>0</v>
      </c>
      <c r="D235" s="380">
        <v>0</v>
      </c>
      <c r="E235" s="380">
        <v>0</v>
      </c>
      <c r="F235" s="380">
        <v>0</v>
      </c>
      <c r="G235" s="356">
        <v>0</v>
      </c>
      <c r="H235" s="356">
        <v>0</v>
      </c>
      <c r="I235" s="380">
        <v>0</v>
      </c>
      <c r="J235" s="356">
        <v>0</v>
      </c>
      <c r="K235" s="356">
        <v>0</v>
      </c>
      <c r="L235" s="380">
        <v>0</v>
      </c>
      <c r="M235" s="356">
        <v>0</v>
      </c>
      <c r="N235" s="356">
        <v>0</v>
      </c>
    </row>
    <row r="236" spans="1:14" ht="21" customHeight="1" x14ac:dyDescent="0.25">
      <c r="A236" s="39">
        <v>13006</v>
      </c>
      <c r="B236" s="269" t="s">
        <v>823</v>
      </c>
      <c r="C236" s="380">
        <v>0</v>
      </c>
      <c r="D236" s="380">
        <v>0</v>
      </c>
      <c r="E236" s="380">
        <v>0</v>
      </c>
      <c r="F236" s="380">
        <v>0</v>
      </c>
      <c r="G236" s="356">
        <v>0</v>
      </c>
      <c r="H236" s="356">
        <v>0</v>
      </c>
      <c r="I236" s="380">
        <v>0</v>
      </c>
      <c r="J236" s="356">
        <v>0</v>
      </c>
      <c r="K236" s="356">
        <v>0</v>
      </c>
      <c r="L236" s="380">
        <v>0</v>
      </c>
      <c r="M236" s="356">
        <v>0</v>
      </c>
      <c r="N236" s="356">
        <v>0</v>
      </c>
    </row>
    <row r="237" spans="1:14" ht="21" customHeight="1" x14ac:dyDescent="0.25">
      <c r="A237" s="39">
        <v>13007</v>
      </c>
      <c r="B237" s="269" t="s">
        <v>824</v>
      </c>
      <c r="C237" s="380">
        <v>0</v>
      </c>
      <c r="D237" s="380">
        <v>0</v>
      </c>
      <c r="E237" s="380">
        <v>0</v>
      </c>
      <c r="F237" s="380">
        <v>0</v>
      </c>
      <c r="G237" s="356" t="s">
        <v>122</v>
      </c>
      <c r="H237" s="356">
        <v>0</v>
      </c>
      <c r="I237" s="380">
        <v>0</v>
      </c>
      <c r="J237" s="356">
        <v>0</v>
      </c>
      <c r="K237" s="356">
        <v>0</v>
      </c>
      <c r="L237" s="380">
        <v>0</v>
      </c>
      <c r="M237" s="356">
        <v>0</v>
      </c>
      <c r="N237" s="356">
        <v>0</v>
      </c>
    </row>
    <row r="238" spans="1:14" ht="21" customHeight="1" x14ac:dyDescent="0.25">
      <c r="A238" s="39">
        <v>13009</v>
      </c>
      <c r="B238" s="269" t="s">
        <v>826</v>
      </c>
      <c r="C238" s="380">
        <v>0</v>
      </c>
      <c r="D238" s="380">
        <v>0</v>
      </c>
      <c r="E238" s="380">
        <v>0</v>
      </c>
      <c r="F238" s="380">
        <v>0</v>
      </c>
      <c r="G238" s="356">
        <v>0</v>
      </c>
      <c r="H238" s="356">
        <v>0</v>
      </c>
      <c r="I238" s="380">
        <v>0</v>
      </c>
      <c r="J238" s="356">
        <v>0</v>
      </c>
      <c r="K238" s="356">
        <v>0</v>
      </c>
      <c r="L238" s="380">
        <v>0</v>
      </c>
      <c r="M238" s="356">
        <v>0</v>
      </c>
      <c r="N238" s="356">
        <v>0</v>
      </c>
    </row>
    <row r="239" spans="1:14" ht="21" customHeight="1" x14ac:dyDescent="0.25">
      <c r="A239" s="39">
        <v>13010</v>
      </c>
      <c r="B239" s="269" t="s">
        <v>827</v>
      </c>
      <c r="C239" s="380">
        <v>5</v>
      </c>
      <c r="D239" s="380">
        <v>5</v>
      </c>
      <c r="E239" s="380">
        <v>0</v>
      </c>
      <c r="F239" s="380">
        <v>5</v>
      </c>
      <c r="G239" s="356">
        <v>5</v>
      </c>
      <c r="H239" s="356">
        <v>0</v>
      </c>
      <c r="I239" s="380">
        <v>0</v>
      </c>
      <c r="J239" s="356" t="s">
        <v>122</v>
      </c>
      <c r="K239" s="356">
        <v>0</v>
      </c>
      <c r="L239" s="380">
        <v>0</v>
      </c>
      <c r="M239" s="356">
        <v>0</v>
      </c>
      <c r="N239" s="356">
        <v>0</v>
      </c>
    </row>
    <row r="240" spans="1:14" ht="21" customHeight="1" x14ac:dyDescent="0.25">
      <c r="A240" s="39">
        <v>13011</v>
      </c>
      <c r="B240" s="269" t="s">
        <v>828</v>
      </c>
      <c r="C240" s="380">
        <v>60</v>
      </c>
      <c r="D240" s="380">
        <v>56</v>
      </c>
      <c r="E240" s="380">
        <v>4</v>
      </c>
      <c r="F240" s="380">
        <v>37</v>
      </c>
      <c r="G240" s="356">
        <v>33</v>
      </c>
      <c r="H240" s="356">
        <v>4</v>
      </c>
      <c r="I240" s="380">
        <v>23</v>
      </c>
      <c r="J240" s="356">
        <v>23</v>
      </c>
      <c r="K240" s="356">
        <v>0</v>
      </c>
      <c r="L240" s="380">
        <v>0</v>
      </c>
      <c r="M240" s="356" t="s">
        <v>122</v>
      </c>
      <c r="N240" s="356">
        <v>0</v>
      </c>
    </row>
    <row r="241" spans="1:14" ht="21" customHeight="1" x14ac:dyDescent="0.25">
      <c r="A241" s="39">
        <v>13012</v>
      </c>
      <c r="B241" s="269" t="s">
        <v>829</v>
      </c>
      <c r="C241" s="380">
        <v>0</v>
      </c>
      <c r="D241" s="380">
        <v>0</v>
      </c>
      <c r="E241" s="380">
        <v>0</v>
      </c>
      <c r="F241" s="380">
        <v>0</v>
      </c>
      <c r="G241" s="356" t="s">
        <v>122</v>
      </c>
      <c r="H241" s="356">
        <v>0</v>
      </c>
      <c r="I241" s="380">
        <v>0</v>
      </c>
      <c r="J241" s="356">
        <v>0</v>
      </c>
      <c r="K241" s="356" t="s">
        <v>122</v>
      </c>
      <c r="L241" s="380">
        <v>0</v>
      </c>
      <c r="M241" s="356">
        <v>0</v>
      </c>
      <c r="N241" s="356">
        <v>0</v>
      </c>
    </row>
    <row r="242" spans="1:14" ht="21" customHeight="1" x14ac:dyDescent="0.25">
      <c r="A242" s="39">
        <v>13013</v>
      </c>
      <c r="B242" s="269" t="s">
        <v>830</v>
      </c>
      <c r="C242" s="380">
        <v>0</v>
      </c>
      <c r="D242" s="380">
        <v>0</v>
      </c>
      <c r="E242" s="380">
        <v>0</v>
      </c>
      <c r="F242" s="380">
        <v>0</v>
      </c>
      <c r="G242" s="356">
        <v>0</v>
      </c>
      <c r="H242" s="356">
        <v>0</v>
      </c>
      <c r="I242" s="380">
        <v>0</v>
      </c>
      <c r="J242" s="356">
        <v>0</v>
      </c>
      <c r="K242" s="356">
        <v>0</v>
      </c>
      <c r="L242" s="380">
        <v>0</v>
      </c>
      <c r="M242" s="356">
        <v>0</v>
      </c>
      <c r="N242" s="356">
        <v>0</v>
      </c>
    </row>
    <row r="243" spans="1:14" ht="21" customHeight="1" x14ac:dyDescent="0.25">
      <c r="A243" s="39">
        <v>13016</v>
      </c>
      <c r="B243" s="269" t="s">
        <v>831</v>
      </c>
      <c r="C243" s="380">
        <v>0</v>
      </c>
      <c r="D243" s="380">
        <v>0</v>
      </c>
      <c r="E243" s="380">
        <v>0</v>
      </c>
      <c r="F243" s="380">
        <v>0</v>
      </c>
      <c r="G243" s="356">
        <v>0</v>
      </c>
      <c r="H243" s="356">
        <v>0</v>
      </c>
      <c r="I243" s="380">
        <v>0</v>
      </c>
      <c r="J243" s="356">
        <v>0</v>
      </c>
      <c r="K243" s="356">
        <v>0</v>
      </c>
      <c r="L243" s="380">
        <v>0</v>
      </c>
      <c r="M243" s="356" t="s">
        <v>122</v>
      </c>
      <c r="N243" s="356">
        <v>0</v>
      </c>
    </row>
    <row r="244" spans="1:14" ht="21" customHeight="1" x14ac:dyDescent="0.25">
      <c r="A244" s="39">
        <v>13018</v>
      </c>
      <c r="B244" s="269" t="s">
        <v>832</v>
      </c>
      <c r="C244" s="380">
        <v>0</v>
      </c>
      <c r="D244" s="380">
        <v>0</v>
      </c>
      <c r="E244" s="380">
        <v>0</v>
      </c>
      <c r="F244" s="380">
        <v>0</v>
      </c>
      <c r="G244" s="356">
        <v>0</v>
      </c>
      <c r="H244" s="356">
        <v>0</v>
      </c>
      <c r="I244" s="380">
        <v>0</v>
      </c>
      <c r="J244" s="356" t="s">
        <v>122</v>
      </c>
      <c r="K244" s="356">
        <v>0</v>
      </c>
      <c r="L244" s="380">
        <v>0</v>
      </c>
      <c r="M244" s="356">
        <v>0</v>
      </c>
      <c r="N244" s="356">
        <v>0</v>
      </c>
    </row>
    <row r="245" spans="1:14" ht="21" customHeight="1" x14ac:dyDescent="0.25">
      <c r="A245" s="39">
        <v>13019</v>
      </c>
      <c r="B245" s="269" t="s">
        <v>833</v>
      </c>
      <c r="C245" s="380">
        <v>0</v>
      </c>
      <c r="D245" s="380">
        <v>0</v>
      </c>
      <c r="E245" s="380">
        <v>0</v>
      </c>
      <c r="F245" s="380">
        <v>0</v>
      </c>
      <c r="G245" s="356">
        <v>0</v>
      </c>
      <c r="H245" s="356">
        <v>0</v>
      </c>
      <c r="I245" s="380">
        <v>0</v>
      </c>
      <c r="J245" s="356">
        <v>0</v>
      </c>
      <c r="K245" s="356">
        <v>0</v>
      </c>
      <c r="L245" s="380">
        <v>0</v>
      </c>
      <c r="M245" s="356">
        <v>0</v>
      </c>
      <c r="N245" s="356">
        <v>0</v>
      </c>
    </row>
    <row r="246" spans="1:14" ht="21" customHeight="1" x14ac:dyDescent="0.25">
      <c r="A246" s="39">
        <v>13020</v>
      </c>
      <c r="B246" s="269" t="s">
        <v>834</v>
      </c>
      <c r="C246" s="380">
        <v>0</v>
      </c>
      <c r="D246" s="380">
        <v>0</v>
      </c>
      <c r="E246" s="380">
        <v>0</v>
      </c>
      <c r="F246" s="380">
        <v>0</v>
      </c>
      <c r="G246" s="356">
        <v>0</v>
      </c>
      <c r="H246" s="356">
        <v>0</v>
      </c>
      <c r="I246" s="380">
        <v>0</v>
      </c>
      <c r="J246" s="356" t="s">
        <v>122</v>
      </c>
      <c r="K246" s="356">
        <v>0</v>
      </c>
      <c r="L246" s="380">
        <v>0</v>
      </c>
      <c r="M246" s="356">
        <v>0</v>
      </c>
      <c r="N246" s="356">
        <v>0</v>
      </c>
    </row>
    <row r="247" spans="1:14" ht="21" customHeight="1" x14ac:dyDescent="0.25">
      <c r="A247" s="39">
        <v>13050</v>
      </c>
      <c r="B247" s="269" t="s">
        <v>1396</v>
      </c>
      <c r="C247" s="380">
        <v>0</v>
      </c>
      <c r="D247" s="380">
        <v>0</v>
      </c>
      <c r="E247" s="380">
        <v>0</v>
      </c>
      <c r="F247" s="380">
        <v>0</v>
      </c>
      <c r="G247" s="356">
        <v>0</v>
      </c>
      <c r="H247" s="356">
        <v>0</v>
      </c>
      <c r="I247" s="380">
        <v>0</v>
      </c>
      <c r="J247" s="356">
        <v>0</v>
      </c>
      <c r="K247" s="356">
        <v>0</v>
      </c>
      <c r="L247" s="380">
        <v>0</v>
      </c>
      <c r="M247" s="356">
        <v>0</v>
      </c>
      <c r="N247" s="356">
        <v>0</v>
      </c>
    </row>
    <row r="248" spans="1:14" ht="21" customHeight="1" x14ac:dyDescent="0.25">
      <c r="A248" s="39">
        <v>13051</v>
      </c>
      <c r="B248" s="269" t="s">
        <v>1397</v>
      </c>
      <c r="C248" s="380">
        <v>0</v>
      </c>
      <c r="D248" s="380">
        <v>0</v>
      </c>
      <c r="E248" s="380">
        <v>0</v>
      </c>
      <c r="F248" s="380">
        <v>0</v>
      </c>
      <c r="G248" s="356">
        <v>0</v>
      </c>
      <c r="H248" s="356">
        <v>0</v>
      </c>
      <c r="I248" s="380">
        <v>0</v>
      </c>
      <c r="J248" s="356">
        <v>0</v>
      </c>
      <c r="K248" s="356">
        <v>0</v>
      </c>
      <c r="L248" s="380">
        <v>0</v>
      </c>
      <c r="M248" s="356">
        <v>0</v>
      </c>
      <c r="N248" s="356">
        <v>0</v>
      </c>
    </row>
    <row r="249" spans="1:14" ht="21" customHeight="1" x14ac:dyDescent="0.25">
      <c r="A249" s="39">
        <v>13098</v>
      </c>
      <c r="B249" s="269" t="s">
        <v>838</v>
      </c>
      <c r="C249" s="380">
        <v>0</v>
      </c>
      <c r="D249" s="380">
        <v>0</v>
      </c>
      <c r="E249" s="380">
        <v>0</v>
      </c>
      <c r="F249" s="380">
        <v>0</v>
      </c>
      <c r="G249" s="356">
        <v>0</v>
      </c>
      <c r="H249" s="356">
        <v>0</v>
      </c>
      <c r="I249" s="380">
        <v>0</v>
      </c>
      <c r="J249" s="356">
        <v>0</v>
      </c>
      <c r="K249" s="356">
        <v>0</v>
      </c>
      <c r="L249" s="380">
        <v>0</v>
      </c>
      <c r="M249" s="356" t="s">
        <v>122</v>
      </c>
      <c r="N249" s="356">
        <v>0</v>
      </c>
    </row>
    <row r="250" spans="1:14" ht="21" customHeight="1" x14ac:dyDescent="0.25">
      <c r="A250" s="39">
        <v>14003</v>
      </c>
      <c r="B250" s="269" t="s">
        <v>839</v>
      </c>
      <c r="C250" s="380">
        <v>0</v>
      </c>
      <c r="D250" s="380">
        <v>0</v>
      </c>
      <c r="E250" s="380">
        <v>0</v>
      </c>
      <c r="F250" s="380">
        <v>0</v>
      </c>
      <c r="G250" s="356">
        <v>0</v>
      </c>
      <c r="H250" s="356">
        <v>0</v>
      </c>
      <c r="I250" s="380">
        <v>0</v>
      </c>
      <c r="J250" s="356">
        <v>0</v>
      </c>
      <c r="K250" s="356">
        <v>0</v>
      </c>
      <c r="L250" s="380">
        <v>0</v>
      </c>
      <c r="M250" s="356">
        <v>0</v>
      </c>
      <c r="N250" s="356">
        <v>0</v>
      </c>
    </row>
    <row r="251" spans="1:14" ht="21" customHeight="1" x14ac:dyDescent="0.25">
      <c r="A251" s="39">
        <v>14004</v>
      </c>
      <c r="B251" s="269" t="s">
        <v>840</v>
      </c>
      <c r="C251" s="380">
        <v>53</v>
      </c>
      <c r="D251" s="380">
        <v>53</v>
      </c>
      <c r="E251" s="380">
        <v>0</v>
      </c>
      <c r="F251" s="380">
        <v>15</v>
      </c>
      <c r="G251" s="356">
        <v>15</v>
      </c>
      <c r="H251" s="356">
        <v>0</v>
      </c>
      <c r="I251" s="380">
        <v>30</v>
      </c>
      <c r="J251" s="356">
        <v>30</v>
      </c>
      <c r="K251" s="356">
        <v>0</v>
      </c>
      <c r="L251" s="380">
        <v>8</v>
      </c>
      <c r="M251" s="356">
        <v>8</v>
      </c>
      <c r="N251" s="356" t="s">
        <v>122</v>
      </c>
    </row>
    <row r="252" spans="1:14" ht="21" customHeight="1" x14ac:dyDescent="0.25">
      <c r="A252" s="39">
        <v>14005</v>
      </c>
      <c r="B252" s="269" t="s">
        <v>841</v>
      </c>
      <c r="C252" s="380">
        <v>0</v>
      </c>
      <c r="D252" s="380">
        <v>0</v>
      </c>
      <c r="E252" s="380">
        <v>0</v>
      </c>
      <c r="F252" s="380">
        <v>0</v>
      </c>
      <c r="G252" s="356">
        <v>0</v>
      </c>
      <c r="H252" s="356">
        <v>0</v>
      </c>
      <c r="I252" s="380">
        <v>0</v>
      </c>
      <c r="J252" s="356">
        <v>0</v>
      </c>
      <c r="K252" s="356">
        <v>0</v>
      </c>
      <c r="L252" s="380">
        <v>0</v>
      </c>
      <c r="M252" s="356">
        <v>0</v>
      </c>
      <c r="N252" s="356">
        <v>0</v>
      </c>
    </row>
    <row r="253" spans="1:14" ht="21" customHeight="1" x14ac:dyDescent="0.25">
      <c r="A253" s="39">
        <v>14006</v>
      </c>
      <c r="B253" s="269" t="s">
        <v>842</v>
      </c>
      <c r="C253" s="380">
        <v>12</v>
      </c>
      <c r="D253" s="380">
        <v>12</v>
      </c>
      <c r="E253" s="380">
        <v>0</v>
      </c>
      <c r="F253" s="380">
        <v>0</v>
      </c>
      <c r="G253" s="356" t="s">
        <v>122</v>
      </c>
      <c r="H253" s="356">
        <v>0</v>
      </c>
      <c r="I253" s="380">
        <v>6</v>
      </c>
      <c r="J253" s="356">
        <v>6</v>
      </c>
      <c r="K253" s="356">
        <v>0</v>
      </c>
      <c r="L253" s="380">
        <v>6</v>
      </c>
      <c r="M253" s="356">
        <v>6</v>
      </c>
      <c r="N253" s="356">
        <v>0</v>
      </c>
    </row>
    <row r="254" spans="1:14" ht="21" customHeight="1" x14ac:dyDescent="0.25">
      <c r="A254" s="39">
        <v>14007</v>
      </c>
      <c r="B254" s="269" t="s">
        <v>843</v>
      </c>
      <c r="C254" s="380">
        <v>12</v>
      </c>
      <c r="D254" s="380">
        <v>12</v>
      </c>
      <c r="E254" s="380">
        <v>0</v>
      </c>
      <c r="F254" s="380">
        <v>6</v>
      </c>
      <c r="G254" s="356">
        <v>6</v>
      </c>
      <c r="H254" s="356">
        <v>0</v>
      </c>
      <c r="I254" s="380">
        <v>6</v>
      </c>
      <c r="J254" s="356">
        <v>6</v>
      </c>
      <c r="K254" s="356">
        <v>0</v>
      </c>
      <c r="L254" s="380">
        <v>0</v>
      </c>
      <c r="M254" s="356" t="s">
        <v>122</v>
      </c>
      <c r="N254" s="356">
        <v>0</v>
      </c>
    </row>
    <row r="255" spans="1:14" ht="21" customHeight="1" x14ac:dyDescent="0.25">
      <c r="A255" s="39">
        <v>14008</v>
      </c>
      <c r="B255" s="269" t="s">
        <v>844</v>
      </c>
      <c r="C255" s="380">
        <v>38</v>
      </c>
      <c r="D255" s="380">
        <v>38</v>
      </c>
      <c r="E255" s="380">
        <v>0</v>
      </c>
      <c r="F255" s="380">
        <v>10</v>
      </c>
      <c r="G255" s="356">
        <v>10</v>
      </c>
      <c r="H255" s="356" t="s">
        <v>122</v>
      </c>
      <c r="I255" s="380">
        <v>19</v>
      </c>
      <c r="J255" s="356">
        <v>19</v>
      </c>
      <c r="K255" s="356">
        <v>0</v>
      </c>
      <c r="L255" s="380">
        <v>9</v>
      </c>
      <c r="M255" s="356">
        <v>9</v>
      </c>
      <c r="N255" s="356" t="s">
        <v>122</v>
      </c>
    </row>
    <row r="256" spans="1:14" ht="21" customHeight="1" x14ac:dyDescent="0.25">
      <c r="A256" s="39">
        <v>14009</v>
      </c>
      <c r="B256" s="269" t="s">
        <v>845</v>
      </c>
      <c r="C256" s="380">
        <v>17</v>
      </c>
      <c r="D256" s="380">
        <v>17</v>
      </c>
      <c r="E256" s="380">
        <v>0</v>
      </c>
      <c r="F256" s="380">
        <v>6</v>
      </c>
      <c r="G256" s="356">
        <v>6</v>
      </c>
      <c r="H256" s="356" t="s">
        <v>122</v>
      </c>
      <c r="I256" s="380">
        <v>5</v>
      </c>
      <c r="J256" s="356">
        <v>5</v>
      </c>
      <c r="K256" s="356">
        <v>0</v>
      </c>
      <c r="L256" s="380">
        <v>6</v>
      </c>
      <c r="M256" s="356">
        <v>6</v>
      </c>
      <c r="N256" s="356">
        <v>0</v>
      </c>
    </row>
    <row r="257" spans="1:14" ht="21" customHeight="1" x14ac:dyDescent="0.25">
      <c r="A257" s="39">
        <v>14020</v>
      </c>
      <c r="B257" s="269" t="s">
        <v>1398</v>
      </c>
      <c r="C257" s="380">
        <v>0</v>
      </c>
      <c r="D257" s="380">
        <v>0</v>
      </c>
      <c r="E257" s="380">
        <v>0</v>
      </c>
      <c r="F257" s="380">
        <v>0</v>
      </c>
      <c r="G257" s="356" t="s">
        <v>122</v>
      </c>
      <c r="H257" s="356">
        <v>0</v>
      </c>
      <c r="I257" s="380">
        <v>0</v>
      </c>
      <c r="J257" s="356" t="s">
        <v>122</v>
      </c>
      <c r="K257" s="356">
        <v>0</v>
      </c>
      <c r="L257" s="380">
        <v>0</v>
      </c>
      <c r="M257" s="356">
        <v>0</v>
      </c>
      <c r="N257" s="356">
        <v>0</v>
      </c>
    </row>
    <row r="258" spans="1:14" ht="21" customHeight="1" x14ac:dyDescent="0.25">
      <c r="A258" s="39">
        <v>14021</v>
      </c>
      <c r="B258" s="269" t="s">
        <v>847</v>
      </c>
      <c r="C258" s="380">
        <v>0</v>
      </c>
      <c r="D258" s="380">
        <v>0</v>
      </c>
      <c r="E258" s="380">
        <v>0</v>
      </c>
      <c r="F258" s="380">
        <v>0</v>
      </c>
      <c r="G258" s="356">
        <v>0</v>
      </c>
      <c r="H258" s="356">
        <v>0</v>
      </c>
      <c r="I258" s="380">
        <v>0</v>
      </c>
      <c r="J258" s="356">
        <v>0</v>
      </c>
      <c r="K258" s="356">
        <v>0</v>
      </c>
      <c r="L258" s="380">
        <v>0</v>
      </c>
      <c r="M258" s="356">
        <v>0</v>
      </c>
      <c r="N258" s="356">
        <v>0</v>
      </c>
    </row>
    <row r="259" spans="1:14" ht="21" customHeight="1" x14ac:dyDescent="0.25">
      <c r="A259" s="39">
        <v>14051</v>
      </c>
      <c r="B259" s="269" t="s">
        <v>848</v>
      </c>
      <c r="C259" s="380">
        <v>0</v>
      </c>
      <c r="D259" s="380">
        <v>0</v>
      </c>
      <c r="E259" s="380">
        <v>0</v>
      </c>
      <c r="F259" s="380">
        <v>0</v>
      </c>
      <c r="G259" s="356">
        <v>0</v>
      </c>
      <c r="H259" s="356">
        <v>0</v>
      </c>
      <c r="I259" s="380">
        <v>0</v>
      </c>
      <c r="J259" s="356">
        <v>0</v>
      </c>
      <c r="K259" s="356">
        <v>0</v>
      </c>
      <c r="L259" s="380">
        <v>0</v>
      </c>
      <c r="M259" s="356">
        <v>0</v>
      </c>
      <c r="N259" s="356">
        <v>0</v>
      </c>
    </row>
    <row r="260" spans="1:14" ht="21" customHeight="1" x14ac:dyDescent="0.25">
      <c r="A260" s="39">
        <v>14052</v>
      </c>
      <c r="B260" s="269" t="s">
        <v>849</v>
      </c>
      <c r="C260" s="380">
        <v>1778</v>
      </c>
      <c r="D260" s="380">
        <v>1713</v>
      </c>
      <c r="E260" s="380">
        <v>65</v>
      </c>
      <c r="F260" s="380">
        <v>405</v>
      </c>
      <c r="G260" s="356">
        <v>390</v>
      </c>
      <c r="H260" s="356">
        <v>15</v>
      </c>
      <c r="I260" s="380">
        <v>881</v>
      </c>
      <c r="J260" s="356">
        <v>847</v>
      </c>
      <c r="K260" s="356">
        <v>34</v>
      </c>
      <c r="L260" s="380">
        <v>492</v>
      </c>
      <c r="M260" s="356">
        <v>476</v>
      </c>
      <c r="N260" s="356">
        <v>16</v>
      </c>
    </row>
    <row r="261" spans="1:14" ht="21" customHeight="1" x14ac:dyDescent="0.25">
      <c r="A261" s="39">
        <v>14054</v>
      </c>
      <c r="B261" s="269" t="s">
        <v>1157</v>
      </c>
      <c r="C261" s="380">
        <v>0</v>
      </c>
      <c r="D261" s="380">
        <v>0</v>
      </c>
      <c r="E261" s="380">
        <v>0</v>
      </c>
      <c r="F261" s="380">
        <v>0</v>
      </c>
      <c r="G261" s="356">
        <v>0</v>
      </c>
      <c r="H261" s="356">
        <v>0</v>
      </c>
      <c r="I261" s="380">
        <v>0</v>
      </c>
      <c r="J261" s="356">
        <v>0</v>
      </c>
      <c r="K261" s="356">
        <v>0</v>
      </c>
      <c r="L261" s="380">
        <v>0</v>
      </c>
      <c r="M261" s="356">
        <v>0</v>
      </c>
      <c r="N261" s="356">
        <v>0</v>
      </c>
    </row>
    <row r="262" spans="1:14" ht="21" customHeight="1" x14ac:dyDescent="0.25">
      <c r="A262" s="39">
        <v>18001</v>
      </c>
      <c r="B262" s="269" t="s">
        <v>854</v>
      </c>
      <c r="C262" s="380">
        <v>0</v>
      </c>
      <c r="D262" s="380">
        <v>0</v>
      </c>
      <c r="E262" s="380">
        <v>0</v>
      </c>
      <c r="F262" s="380">
        <v>0</v>
      </c>
      <c r="G262" s="356" t="s">
        <v>122</v>
      </c>
      <c r="H262" s="356">
        <v>0</v>
      </c>
      <c r="I262" s="380">
        <v>0</v>
      </c>
      <c r="J262" s="356">
        <v>0</v>
      </c>
      <c r="K262" s="356" t="s">
        <v>122</v>
      </c>
      <c r="L262" s="380">
        <v>0</v>
      </c>
      <c r="M262" s="356">
        <v>0</v>
      </c>
      <c r="N262" s="356">
        <v>0</v>
      </c>
    </row>
    <row r="263" spans="1:14" ht="21" customHeight="1" x14ac:dyDescent="0.25">
      <c r="A263" s="39">
        <v>20002</v>
      </c>
      <c r="B263" s="269" t="s">
        <v>856</v>
      </c>
      <c r="C263" s="380">
        <v>0</v>
      </c>
      <c r="D263" s="380">
        <v>0</v>
      </c>
      <c r="E263" s="380">
        <v>0</v>
      </c>
      <c r="F263" s="380">
        <v>0</v>
      </c>
      <c r="G263" s="356">
        <v>0</v>
      </c>
      <c r="H263" s="356">
        <v>0</v>
      </c>
      <c r="I263" s="380">
        <v>0</v>
      </c>
      <c r="J263" s="356">
        <v>0</v>
      </c>
      <c r="K263" s="356">
        <v>0</v>
      </c>
      <c r="L263" s="380">
        <v>0</v>
      </c>
      <c r="M263" s="356">
        <v>0</v>
      </c>
      <c r="N263" s="356">
        <v>0</v>
      </c>
    </row>
    <row r="264" spans="1:14" ht="21" customHeight="1" x14ac:dyDescent="0.25">
      <c r="A264" s="39">
        <v>20003</v>
      </c>
      <c r="B264" s="269" t="s">
        <v>1160</v>
      </c>
      <c r="C264" s="380">
        <v>0</v>
      </c>
      <c r="D264" s="380">
        <v>0</v>
      </c>
      <c r="E264" s="380">
        <v>0</v>
      </c>
      <c r="F264" s="380">
        <v>0</v>
      </c>
      <c r="G264" s="356">
        <v>0</v>
      </c>
      <c r="H264" s="356">
        <v>0</v>
      </c>
      <c r="I264" s="380">
        <v>0</v>
      </c>
      <c r="J264" s="356">
        <v>0</v>
      </c>
      <c r="K264" s="356">
        <v>0</v>
      </c>
      <c r="L264" s="380">
        <v>0</v>
      </c>
      <c r="M264" s="356" t="s">
        <v>122</v>
      </c>
      <c r="N264" s="356" t="s">
        <v>122</v>
      </c>
    </row>
    <row r="265" spans="1:14" ht="21" customHeight="1" x14ac:dyDescent="0.25">
      <c r="A265" s="39">
        <v>20004</v>
      </c>
      <c r="B265" s="269" t="s">
        <v>858</v>
      </c>
      <c r="C265" s="380">
        <v>0</v>
      </c>
      <c r="D265" s="380">
        <v>0</v>
      </c>
      <c r="E265" s="380">
        <v>0</v>
      </c>
      <c r="F265" s="380">
        <v>0</v>
      </c>
      <c r="G265" s="356">
        <v>0</v>
      </c>
      <c r="H265" s="356">
        <v>0</v>
      </c>
      <c r="I265" s="380">
        <v>0</v>
      </c>
      <c r="J265" s="356">
        <v>0</v>
      </c>
      <c r="K265" s="356">
        <v>0</v>
      </c>
      <c r="L265" s="380">
        <v>0</v>
      </c>
      <c r="M265" s="356">
        <v>0</v>
      </c>
      <c r="N265" s="356">
        <v>0</v>
      </c>
    </row>
    <row r="266" spans="1:14" ht="21" customHeight="1" x14ac:dyDescent="0.25">
      <c r="A266" s="39">
        <v>20099</v>
      </c>
      <c r="B266" s="269" t="s">
        <v>1161</v>
      </c>
      <c r="C266" s="380">
        <v>0</v>
      </c>
      <c r="D266" s="380">
        <v>0</v>
      </c>
      <c r="E266" s="380">
        <v>0</v>
      </c>
      <c r="F266" s="380">
        <v>0</v>
      </c>
      <c r="G266" s="356">
        <v>0</v>
      </c>
      <c r="H266" s="356">
        <v>0</v>
      </c>
      <c r="I266" s="380">
        <v>0</v>
      </c>
      <c r="J266" s="356">
        <v>0</v>
      </c>
      <c r="K266" s="356">
        <v>0</v>
      </c>
      <c r="L266" s="380">
        <v>0</v>
      </c>
      <c r="M266" s="356">
        <v>0</v>
      </c>
      <c r="N266" s="356">
        <v>0</v>
      </c>
    </row>
    <row r="267" spans="1:14" ht="21" customHeight="1" x14ac:dyDescent="0.25">
      <c r="A267" s="39"/>
      <c r="B267" s="268" t="s">
        <v>991</v>
      </c>
      <c r="C267" s="380">
        <v>1482</v>
      </c>
      <c r="D267" s="380">
        <v>1287</v>
      </c>
      <c r="E267" s="380">
        <v>195</v>
      </c>
      <c r="F267" s="380">
        <v>221</v>
      </c>
      <c r="G267" s="380">
        <v>193</v>
      </c>
      <c r="H267" s="380">
        <v>28</v>
      </c>
      <c r="I267" s="380">
        <v>830</v>
      </c>
      <c r="J267" s="380">
        <v>735</v>
      </c>
      <c r="K267" s="380">
        <v>95</v>
      </c>
      <c r="L267" s="380">
        <v>431</v>
      </c>
      <c r="M267" s="380">
        <v>359</v>
      </c>
      <c r="N267" s="380">
        <v>72</v>
      </c>
    </row>
    <row r="268" spans="1:14" ht="21" customHeight="1" x14ac:dyDescent="0.25">
      <c r="A268" s="39">
        <v>509</v>
      </c>
      <c r="B268" s="269" t="s">
        <v>992</v>
      </c>
      <c r="C268" s="380">
        <v>0</v>
      </c>
      <c r="D268" s="380">
        <v>0</v>
      </c>
      <c r="E268" s="380">
        <v>0</v>
      </c>
      <c r="F268" s="380">
        <v>0</v>
      </c>
      <c r="G268" s="356">
        <v>0</v>
      </c>
      <c r="H268" s="356">
        <v>0</v>
      </c>
      <c r="I268" s="380">
        <v>0</v>
      </c>
      <c r="J268" s="356" t="s">
        <v>122</v>
      </c>
      <c r="K268" s="356">
        <v>0</v>
      </c>
      <c r="L268" s="380">
        <v>0</v>
      </c>
      <c r="M268" s="356">
        <v>0</v>
      </c>
      <c r="N268" s="356">
        <v>0</v>
      </c>
    </row>
    <row r="269" spans="1:14" ht="21" customHeight="1" x14ac:dyDescent="0.25">
      <c r="A269" s="39">
        <v>516</v>
      </c>
      <c r="B269" s="269" t="s">
        <v>993</v>
      </c>
      <c r="C269" s="380">
        <v>13</v>
      </c>
      <c r="D269" s="380">
        <v>13</v>
      </c>
      <c r="E269" s="380">
        <v>0</v>
      </c>
      <c r="F269" s="380">
        <v>0</v>
      </c>
      <c r="G269" s="356" t="s">
        <v>122</v>
      </c>
      <c r="H269" s="356" t="s">
        <v>122</v>
      </c>
      <c r="I269" s="380">
        <v>7</v>
      </c>
      <c r="J269" s="356">
        <v>7</v>
      </c>
      <c r="K269" s="356" t="s">
        <v>122</v>
      </c>
      <c r="L269" s="380">
        <v>6</v>
      </c>
      <c r="M269" s="356">
        <v>6</v>
      </c>
      <c r="N269" s="356" t="s">
        <v>122</v>
      </c>
    </row>
    <row r="270" spans="1:14" ht="21" customHeight="1" x14ac:dyDescent="0.25">
      <c r="A270" s="39">
        <v>519</v>
      </c>
      <c r="B270" s="269" t="s">
        <v>1399</v>
      </c>
      <c r="C270" s="380">
        <v>0</v>
      </c>
      <c r="D270" s="380">
        <v>0</v>
      </c>
      <c r="E270" s="380">
        <v>0</v>
      </c>
      <c r="F270" s="380">
        <v>0</v>
      </c>
      <c r="G270" s="356">
        <v>0</v>
      </c>
      <c r="H270" s="356">
        <v>0</v>
      </c>
      <c r="I270" s="380">
        <v>0</v>
      </c>
      <c r="J270" s="356">
        <v>0</v>
      </c>
      <c r="K270" s="356">
        <v>0</v>
      </c>
      <c r="L270" s="380">
        <v>0</v>
      </c>
      <c r="M270" s="356">
        <v>0</v>
      </c>
      <c r="N270" s="356">
        <v>0</v>
      </c>
    </row>
    <row r="271" spans="1:14" ht="21" customHeight="1" x14ac:dyDescent="0.25">
      <c r="A271" s="39">
        <v>615</v>
      </c>
      <c r="B271" s="269" t="s">
        <v>995</v>
      </c>
      <c r="C271" s="380">
        <v>4</v>
      </c>
      <c r="D271" s="380">
        <v>4</v>
      </c>
      <c r="E271" s="380">
        <v>0</v>
      </c>
      <c r="F271" s="380">
        <v>0</v>
      </c>
      <c r="G271" s="356" t="s">
        <v>122</v>
      </c>
      <c r="H271" s="356">
        <v>0</v>
      </c>
      <c r="I271" s="380">
        <v>4</v>
      </c>
      <c r="J271" s="356">
        <v>4</v>
      </c>
      <c r="K271" s="356">
        <v>0</v>
      </c>
      <c r="L271" s="380">
        <v>0</v>
      </c>
      <c r="M271" s="356" t="s">
        <v>122</v>
      </c>
      <c r="N271" s="356">
        <v>0</v>
      </c>
    </row>
    <row r="272" spans="1:14" ht="21" customHeight="1" x14ac:dyDescent="0.25">
      <c r="A272" s="39">
        <v>12071</v>
      </c>
      <c r="B272" s="269" t="s">
        <v>996</v>
      </c>
      <c r="C272" s="380">
        <v>0</v>
      </c>
      <c r="D272" s="380">
        <v>0</v>
      </c>
      <c r="E272" s="380">
        <v>0</v>
      </c>
      <c r="F272" s="380">
        <v>0</v>
      </c>
      <c r="G272" s="356">
        <v>0</v>
      </c>
      <c r="H272" s="356">
        <v>0</v>
      </c>
      <c r="I272" s="380">
        <v>0</v>
      </c>
      <c r="J272" s="356">
        <v>0</v>
      </c>
      <c r="K272" s="356">
        <v>0</v>
      </c>
      <c r="L272" s="380">
        <v>0</v>
      </c>
      <c r="M272" s="356">
        <v>0</v>
      </c>
      <c r="N272" s="356">
        <v>0</v>
      </c>
    </row>
    <row r="273" spans="1:14" ht="21" customHeight="1" x14ac:dyDescent="0.25">
      <c r="A273" s="39">
        <v>12072</v>
      </c>
      <c r="B273" s="269" t="s">
        <v>997</v>
      </c>
      <c r="C273" s="380">
        <v>56</v>
      </c>
      <c r="D273" s="380">
        <v>56</v>
      </c>
      <c r="E273" s="380">
        <v>0</v>
      </c>
      <c r="F273" s="380">
        <v>0</v>
      </c>
      <c r="G273" s="356" t="s">
        <v>122</v>
      </c>
      <c r="H273" s="356">
        <v>0</v>
      </c>
      <c r="I273" s="380">
        <v>43</v>
      </c>
      <c r="J273" s="356">
        <v>43</v>
      </c>
      <c r="K273" s="356" t="s">
        <v>122</v>
      </c>
      <c r="L273" s="380">
        <v>13</v>
      </c>
      <c r="M273" s="356">
        <v>13</v>
      </c>
      <c r="N273" s="356">
        <v>0</v>
      </c>
    </row>
    <row r="274" spans="1:14" ht="21" customHeight="1" x14ac:dyDescent="0.25">
      <c r="A274" s="39">
        <v>12073</v>
      </c>
      <c r="B274" s="269" t="s">
        <v>998</v>
      </c>
      <c r="C274" s="380">
        <v>179</v>
      </c>
      <c r="D274" s="380">
        <v>161</v>
      </c>
      <c r="E274" s="380">
        <v>18</v>
      </c>
      <c r="F274" s="380">
        <v>55</v>
      </c>
      <c r="G274" s="356">
        <v>47</v>
      </c>
      <c r="H274" s="356">
        <v>8</v>
      </c>
      <c r="I274" s="380">
        <v>92</v>
      </c>
      <c r="J274" s="356">
        <v>82</v>
      </c>
      <c r="K274" s="356">
        <v>10</v>
      </c>
      <c r="L274" s="380">
        <v>32</v>
      </c>
      <c r="M274" s="356">
        <v>32</v>
      </c>
      <c r="N274" s="356" t="s">
        <v>122</v>
      </c>
    </row>
    <row r="275" spans="1:14" ht="21" customHeight="1" x14ac:dyDescent="0.25">
      <c r="A275" s="39">
        <v>12074</v>
      </c>
      <c r="B275" s="269" t="s">
        <v>999</v>
      </c>
      <c r="C275" s="380">
        <v>313</v>
      </c>
      <c r="D275" s="380">
        <v>304</v>
      </c>
      <c r="E275" s="380">
        <v>9</v>
      </c>
      <c r="F275" s="380">
        <v>45</v>
      </c>
      <c r="G275" s="356">
        <v>45</v>
      </c>
      <c r="H275" s="356">
        <v>0</v>
      </c>
      <c r="I275" s="380">
        <v>183</v>
      </c>
      <c r="J275" s="356">
        <v>179</v>
      </c>
      <c r="K275" s="356">
        <v>4</v>
      </c>
      <c r="L275" s="380">
        <v>85</v>
      </c>
      <c r="M275" s="356">
        <v>80</v>
      </c>
      <c r="N275" s="356">
        <v>5</v>
      </c>
    </row>
    <row r="276" spans="1:14" ht="21" customHeight="1" x14ac:dyDescent="0.25">
      <c r="A276" s="39">
        <v>12078</v>
      </c>
      <c r="B276" s="269" t="s">
        <v>1400</v>
      </c>
      <c r="C276" s="380">
        <v>289</v>
      </c>
      <c r="D276" s="380">
        <v>273</v>
      </c>
      <c r="E276" s="380">
        <v>16</v>
      </c>
      <c r="F276" s="380">
        <v>51</v>
      </c>
      <c r="G276" s="356">
        <v>51</v>
      </c>
      <c r="H276" s="356" t="s">
        <v>122</v>
      </c>
      <c r="I276" s="380">
        <v>171</v>
      </c>
      <c r="J276" s="356">
        <v>159</v>
      </c>
      <c r="K276" s="356">
        <v>12</v>
      </c>
      <c r="L276" s="380">
        <v>67</v>
      </c>
      <c r="M276" s="356">
        <v>63</v>
      </c>
      <c r="N276" s="356">
        <v>4</v>
      </c>
    </row>
    <row r="277" spans="1:14" ht="21" customHeight="1" x14ac:dyDescent="0.25">
      <c r="A277" s="39">
        <v>12079</v>
      </c>
      <c r="B277" s="269" t="s">
        <v>1001</v>
      </c>
      <c r="C277" s="380">
        <v>4</v>
      </c>
      <c r="D277" s="380">
        <v>4</v>
      </c>
      <c r="E277" s="380">
        <v>0</v>
      </c>
      <c r="F277" s="380">
        <v>0</v>
      </c>
      <c r="G277" s="356">
        <v>0</v>
      </c>
      <c r="H277" s="356" t="s">
        <v>122</v>
      </c>
      <c r="I277" s="380">
        <v>4</v>
      </c>
      <c r="J277" s="356">
        <v>4</v>
      </c>
      <c r="K277" s="356">
        <v>0</v>
      </c>
      <c r="L277" s="380">
        <v>0</v>
      </c>
      <c r="M277" s="356" t="s">
        <v>122</v>
      </c>
      <c r="N277" s="356">
        <v>0</v>
      </c>
    </row>
    <row r="278" spans="1:14" ht="21" customHeight="1" x14ac:dyDescent="0.25">
      <c r="A278" s="39">
        <v>12084</v>
      </c>
      <c r="B278" s="269" t="s">
        <v>1002</v>
      </c>
      <c r="C278" s="380">
        <v>0</v>
      </c>
      <c r="D278" s="380">
        <v>0</v>
      </c>
      <c r="E278" s="380">
        <v>0</v>
      </c>
      <c r="F278" s="380">
        <v>0</v>
      </c>
      <c r="G278" s="356" t="s">
        <v>122</v>
      </c>
      <c r="H278" s="356">
        <v>0</v>
      </c>
      <c r="I278" s="380">
        <v>0</v>
      </c>
      <c r="J278" s="356" t="s">
        <v>122</v>
      </c>
      <c r="K278" s="356">
        <v>0</v>
      </c>
      <c r="L278" s="380">
        <v>0</v>
      </c>
      <c r="M278" s="356" t="s">
        <v>122</v>
      </c>
      <c r="N278" s="356">
        <v>0</v>
      </c>
    </row>
    <row r="279" spans="1:14" ht="21" customHeight="1" x14ac:dyDescent="0.25">
      <c r="A279" s="39">
        <v>12085</v>
      </c>
      <c r="B279" s="269" t="s">
        <v>1401</v>
      </c>
      <c r="C279" s="380">
        <v>0</v>
      </c>
      <c r="D279" s="380">
        <v>0</v>
      </c>
      <c r="E279" s="380">
        <v>0</v>
      </c>
      <c r="F279" s="380">
        <v>0</v>
      </c>
      <c r="G279" s="356">
        <v>0</v>
      </c>
      <c r="H279" s="356">
        <v>0</v>
      </c>
      <c r="I279" s="380">
        <v>0</v>
      </c>
      <c r="J279" s="356">
        <v>0</v>
      </c>
      <c r="K279" s="356">
        <v>0</v>
      </c>
      <c r="L279" s="380">
        <v>0</v>
      </c>
      <c r="M279" s="356">
        <v>0</v>
      </c>
      <c r="N279" s="356">
        <v>0</v>
      </c>
    </row>
    <row r="280" spans="1:14" ht="21" customHeight="1" x14ac:dyDescent="0.25">
      <c r="A280" s="39">
        <v>12184</v>
      </c>
      <c r="B280" s="269" t="s">
        <v>1402</v>
      </c>
      <c r="C280" s="380">
        <v>0</v>
      </c>
      <c r="D280" s="380">
        <v>0</v>
      </c>
      <c r="E280" s="380">
        <v>0</v>
      </c>
      <c r="F280" s="380">
        <v>0</v>
      </c>
      <c r="G280" s="356">
        <v>0</v>
      </c>
      <c r="H280" s="356">
        <v>0</v>
      </c>
      <c r="I280" s="380">
        <v>0</v>
      </c>
      <c r="J280" s="356">
        <v>0</v>
      </c>
      <c r="K280" s="356">
        <v>0</v>
      </c>
      <c r="L280" s="380">
        <v>0</v>
      </c>
      <c r="M280" s="356">
        <v>0</v>
      </c>
      <c r="N280" s="356">
        <v>0</v>
      </c>
    </row>
    <row r="281" spans="1:14" ht="21" customHeight="1" x14ac:dyDescent="0.25">
      <c r="A281" s="39">
        <v>13004</v>
      </c>
      <c r="B281" s="269" t="s">
        <v>1005</v>
      </c>
      <c r="C281" s="380">
        <v>104</v>
      </c>
      <c r="D281" s="380">
        <v>99</v>
      </c>
      <c r="E281" s="380">
        <v>5</v>
      </c>
      <c r="F281" s="380">
        <v>20</v>
      </c>
      <c r="G281" s="356">
        <v>15</v>
      </c>
      <c r="H281" s="356">
        <v>5</v>
      </c>
      <c r="I281" s="380">
        <v>55</v>
      </c>
      <c r="J281" s="356">
        <v>55</v>
      </c>
      <c r="K281" s="356" t="s">
        <v>122</v>
      </c>
      <c r="L281" s="380">
        <v>29</v>
      </c>
      <c r="M281" s="356">
        <v>29</v>
      </c>
      <c r="N281" s="356" t="s">
        <v>122</v>
      </c>
    </row>
    <row r="282" spans="1:14" ht="21" customHeight="1" x14ac:dyDescent="0.25">
      <c r="A282" s="39">
        <v>13024</v>
      </c>
      <c r="B282" s="269" t="s">
        <v>1008</v>
      </c>
      <c r="C282" s="380">
        <v>21</v>
      </c>
      <c r="D282" s="380">
        <v>11</v>
      </c>
      <c r="E282" s="380">
        <v>10</v>
      </c>
      <c r="F282" s="380">
        <v>8</v>
      </c>
      <c r="G282" s="356">
        <v>4</v>
      </c>
      <c r="H282" s="356">
        <v>4</v>
      </c>
      <c r="I282" s="380">
        <v>13</v>
      </c>
      <c r="J282" s="356">
        <v>7</v>
      </c>
      <c r="K282" s="356">
        <v>6</v>
      </c>
      <c r="L282" s="380">
        <v>0</v>
      </c>
      <c r="M282" s="356" t="s">
        <v>122</v>
      </c>
      <c r="N282" s="356">
        <v>0</v>
      </c>
    </row>
    <row r="283" spans="1:14" ht="21" customHeight="1" x14ac:dyDescent="0.25">
      <c r="A283" s="39">
        <v>13025</v>
      </c>
      <c r="B283" s="269" t="s">
        <v>1009</v>
      </c>
      <c r="C283" s="380">
        <v>0</v>
      </c>
      <c r="D283" s="380">
        <v>0</v>
      </c>
      <c r="E283" s="380">
        <v>0</v>
      </c>
      <c r="F283" s="380">
        <v>0</v>
      </c>
      <c r="G283" s="356">
        <v>0</v>
      </c>
      <c r="H283" s="356">
        <v>0</v>
      </c>
      <c r="I283" s="380">
        <v>0</v>
      </c>
      <c r="J283" s="356">
        <v>0</v>
      </c>
      <c r="K283" s="356">
        <v>0</v>
      </c>
      <c r="L283" s="380">
        <v>0</v>
      </c>
      <c r="M283" s="356">
        <v>0</v>
      </c>
      <c r="N283" s="356">
        <v>0</v>
      </c>
    </row>
    <row r="284" spans="1:14" ht="21" customHeight="1" x14ac:dyDescent="0.25">
      <c r="A284" s="39">
        <v>13026</v>
      </c>
      <c r="B284" s="269" t="s">
        <v>1010</v>
      </c>
      <c r="C284" s="380">
        <v>0</v>
      </c>
      <c r="D284" s="380">
        <v>0</v>
      </c>
      <c r="E284" s="380">
        <v>0</v>
      </c>
      <c r="F284" s="380">
        <v>0</v>
      </c>
      <c r="G284" s="356">
        <v>0</v>
      </c>
      <c r="H284" s="356">
        <v>0</v>
      </c>
      <c r="I284" s="380">
        <v>0</v>
      </c>
      <c r="J284" s="356">
        <v>0</v>
      </c>
      <c r="K284" s="356">
        <v>0</v>
      </c>
      <c r="L284" s="380">
        <v>0</v>
      </c>
      <c r="M284" s="356" t="s">
        <v>122</v>
      </c>
      <c r="N284" s="356">
        <v>0</v>
      </c>
    </row>
    <row r="285" spans="1:14" ht="21" customHeight="1" x14ac:dyDescent="0.25">
      <c r="A285" s="39">
        <v>13030</v>
      </c>
      <c r="B285" s="269" t="s">
        <v>1011</v>
      </c>
      <c r="C285" s="380">
        <v>0</v>
      </c>
      <c r="D285" s="380">
        <v>0</v>
      </c>
      <c r="E285" s="380">
        <v>0</v>
      </c>
      <c r="F285" s="380">
        <v>0</v>
      </c>
      <c r="G285" s="356" t="s">
        <v>122</v>
      </c>
      <c r="H285" s="356">
        <v>0</v>
      </c>
      <c r="I285" s="380">
        <v>0</v>
      </c>
      <c r="J285" s="356">
        <v>0</v>
      </c>
      <c r="K285" s="356">
        <v>0</v>
      </c>
      <c r="L285" s="380">
        <v>0</v>
      </c>
      <c r="M285" s="356" t="s">
        <v>122</v>
      </c>
      <c r="N285" s="356">
        <v>0</v>
      </c>
    </row>
    <row r="286" spans="1:14" ht="21" customHeight="1" x14ac:dyDescent="0.25">
      <c r="A286" s="39">
        <v>13031</v>
      </c>
      <c r="B286" s="269" t="s">
        <v>1012</v>
      </c>
      <c r="C286" s="380">
        <v>0</v>
      </c>
      <c r="D286" s="380">
        <v>0</v>
      </c>
      <c r="E286" s="380">
        <v>0</v>
      </c>
      <c r="F286" s="380">
        <v>0</v>
      </c>
      <c r="G286" s="356" t="s">
        <v>122</v>
      </c>
      <c r="H286" s="356" t="s">
        <v>122</v>
      </c>
      <c r="I286" s="380">
        <v>0</v>
      </c>
      <c r="J286" s="356" t="s">
        <v>122</v>
      </c>
      <c r="K286" s="356">
        <v>0</v>
      </c>
      <c r="L286" s="380">
        <v>0</v>
      </c>
      <c r="M286" s="356" t="s">
        <v>122</v>
      </c>
      <c r="N286" s="356">
        <v>0</v>
      </c>
    </row>
    <row r="287" spans="1:14" ht="21" customHeight="1" x14ac:dyDescent="0.25">
      <c r="A287" s="39">
        <v>13033</v>
      </c>
      <c r="B287" s="269" t="s">
        <v>1013</v>
      </c>
      <c r="C287" s="380">
        <v>419</v>
      </c>
      <c r="D287" s="380">
        <v>282</v>
      </c>
      <c r="E287" s="380">
        <v>137</v>
      </c>
      <c r="F287" s="380">
        <v>42</v>
      </c>
      <c r="G287" s="356">
        <v>31</v>
      </c>
      <c r="H287" s="356">
        <v>11</v>
      </c>
      <c r="I287" s="380">
        <v>208</v>
      </c>
      <c r="J287" s="356">
        <v>145</v>
      </c>
      <c r="K287" s="356">
        <v>63</v>
      </c>
      <c r="L287" s="380">
        <v>169</v>
      </c>
      <c r="M287" s="356">
        <v>106</v>
      </c>
      <c r="N287" s="356">
        <v>63</v>
      </c>
    </row>
    <row r="288" spans="1:14" ht="21" customHeight="1" x14ac:dyDescent="0.25">
      <c r="A288" s="39">
        <v>13035</v>
      </c>
      <c r="B288" s="269" t="s">
        <v>1014</v>
      </c>
      <c r="C288" s="380">
        <v>0</v>
      </c>
      <c r="D288" s="380">
        <v>0</v>
      </c>
      <c r="E288" s="380">
        <v>0</v>
      </c>
      <c r="F288" s="380">
        <v>0</v>
      </c>
      <c r="G288" s="356">
        <v>0</v>
      </c>
      <c r="H288" s="356">
        <v>0</v>
      </c>
      <c r="I288" s="380">
        <v>0</v>
      </c>
      <c r="J288" s="356" t="s">
        <v>122</v>
      </c>
      <c r="K288" s="356">
        <v>0</v>
      </c>
      <c r="L288" s="380">
        <v>0</v>
      </c>
      <c r="M288" s="356">
        <v>0</v>
      </c>
      <c r="N288" s="356">
        <v>0</v>
      </c>
    </row>
    <row r="289" spans="1:14" ht="21" customHeight="1" x14ac:dyDescent="0.25">
      <c r="A289" s="39">
        <v>13037</v>
      </c>
      <c r="B289" s="269" t="s">
        <v>1015</v>
      </c>
      <c r="C289" s="380">
        <v>0</v>
      </c>
      <c r="D289" s="380">
        <v>0</v>
      </c>
      <c r="E289" s="380">
        <v>0</v>
      </c>
      <c r="F289" s="380">
        <v>0</v>
      </c>
      <c r="G289" s="356">
        <v>0</v>
      </c>
      <c r="H289" s="356">
        <v>0</v>
      </c>
      <c r="I289" s="380">
        <v>0</v>
      </c>
      <c r="J289" s="356" t="s">
        <v>122</v>
      </c>
      <c r="K289" s="356">
        <v>0</v>
      </c>
      <c r="L289" s="380">
        <v>0</v>
      </c>
      <c r="M289" s="356">
        <v>0</v>
      </c>
      <c r="N289" s="356">
        <v>0</v>
      </c>
    </row>
    <row r="290" spans="1:14" ht="21" customHeight="1" x14ac:dyDescent="0.25">
      <c r="A290" s="39">
        <v>13097</v>
      </c>
      <c r="B290" s="269" t="s">
        <v>1403</v>
      </c>
      <c r="C290" s="380">
        <v>0</v>
      </c>
      <c r="D290" s="380">
        <v>0</v>
      </c>
      <c r="E290" s="380">
        <v>0</v>
      </c>
      <c r="F290" s="380">
        <v>0</v>
      </c>
      <c r="G290" s="356" t="s">
        <v>122</v>
      </c>
      <c r="H290" s="356">
        <v>0</v>
      </c>
      <c r="I290" s="380">
        <v>0</v>
      </c>
      <c r="J290" s="356">
        <v>0</v>
      </c>
      <c r="K290" s="356">
        <v>0</v>
      </c>
      <c r="L290" s="380">
        <v>0</v>
      </c>
      <c r="M290" s="356">
        <v>0</v>
      </c>
      <c r="N290" s="356" t="s">
        <v>122</v>
      </c>
    </row>
    <row r="291" spans="1:14" ht="21" customHeight="1" x14ac:dyDescent="0.25">
      <c r="A291" s="39">
        <v>14057</v>
      </c>
      <c r="B291" s="269" t="s">
        <v>1019</v>
      </c>
      <c r="C291" s="380">
        <v>57</v>
      </c>
      <c r="D291" s="380">
        <v>57</v>
      </c>
      <c r="E291" s="380">
        <v>0</v>
      </c>
      <c r="F291" s="380">
        <v>0</v>
      </c>
      <c r="G291" s="356" t="s">
        <v>122</v>
      </c>
      <c r="H291" s="356">
        <v>0</v>
      </c>
      <c r="I291" s="380">
        <v>43</v>
      </c>
      <c r="J291" s="356">
        <v>43</v>
      </c>
      <c r="K291" s="356" t="s">
        <v>122</v>
      </c>
      <c r="L291" s="380">
        <v>14</v>
      </c>
      <c r="M291" s="356">
        <v>14</v>
      </c>
      <c r="N291" s="356">
        <v>0</v>
      </c>
    </row>
    <row r="292" spans="1:14" ht="21" customHeight="1" x14ac:dyDescent="0.25">
      <c r="A292" s="39">
        <v>14060</v>
      </c>
      <c r="B292" s="269" t="s">
        <v>1171</v>
      </c>
      <c r="C292" s="380">
        <v>0</v>
      </c>
      <c r="D292" s="380">
        <v>0</v>
      </c>
      <c r="E292" s="380">
        <v>0</v>
      </c>
      <c r="F292" s="380">
        <v>0</v>
      </c>
      <c r="G292" s="356" t="s">
        <v>122</v>
      </c>
      <c r="H292" s="356">
        <v>0</v>
      </c>
      <c r="I292" s="380">
        <v>0</v>
      </c>
      <c r="J292" s="356" t="s">
        <v>122</v>
      </c>
      <c r="K292" s="356">
        <v>0</v>
      </c>
      <c r="L292" s="380">
        <v>0</v>
      </c>
      <c r="M292" s="356" t="s">
        <v>122</v>
      </c>
      <c r="N292" s="356">
        <v>0</v>
      </c>
    </row>
    <row r="293" spans="1:14" ht="21" customHeight="1" x14ac:dyDescent="0.25">
      <c r="A293" s="39">
        <v>14082</v>
      </c>
      <c r="B293" s="269" t="s">
        <v>1032</v>
      </c>
      <c r="C293" s="380">
        <v>0</v>
      </c>
      <c r="D293" s="380">
        <v>0</v>
      </c>
      <c r="E293" s="380">
        <v>0</v>
      </c>
      <c r="F293" s="380">
        <v>0</v>
      </c>
      <c r="G293" s="356">
        <v>0</v>
      </c>
      <c r="H293" s="356">
        <v>0</v>
      </c>
      <c r="I293" s="380">
        <v>0</v>
      </c>
      <c r="J293" s="356">
        <v>0</v>
      </c>
      <c r="K293" s="356">
        <v>0</v>
      </c>
      <c r="L293" s="380">
        <v>0</v>
      </c>
      <c r="M293" s="356">
        <v>0</v>
      </c>
      <c r="N293" s="356" t="s">
        <v>122</v>
      </c>
    </row>
    <row r="294" spans="1:14" ht="21" customHeight="1" x14ac:dyDescent="0.25">
      <c r="A294" s="39">
        <v>14084</v>
      </c>
      <c r="B294" s="269" t="s">
        <v>1034</v>
      </c>
      <c r="C294" s="380">
        <v>0</v>
      </c>
      <c r="D294" s="380">
        <v>0</v>
      </c>
      <c r="E294" s="380">
        <v>0</v>
      </c>
      <c r="F294" s="380">
        <v>0</v>
      </c>
      <c r="G294" s="356">
        <v>0</v>
      </c>
      <c r="H294" s="356">
        <v>0</v>
      </c>
      <c r="I294" s="380">
        <v>0</v>
      </c>
      <c r="J294" s="356">
        <v>0</v>
      </c>
      <c r="K294" s="356">
        <v>0</v>
      </c>
      <c r="L294" s="380">
        <v>0</v>
      </c>
      <c r="M294" s="356">
        <v>0</v>
      </c>
      <c r="N294" s="356">
        <v>0</v>
      </c>
    </row>
    <row r="295" spans="1:14" ht="21" customHeight="1" x14ac:dyDescent="0.25">
      <c r="A295" s="39">
        <v>14085</v>
      </c>
      <c r="B295" s="269" t="s">
        <v>1035</v>
      </c>
      <c r="C295" s="380">
        <v>0</v>
      </c>
      <c r="D295" s="380">
        <v>0</v>
      </c>
      <c r="E295" s="380">
        <v>0</v>
      </c>
      <c r="F295" s="380">
        <v>0</v>
      </c>
      <c r="G295" s="356">
        <v>0</v>
      </c>
      <c r="H295" s="356">
        <v>0</v>
      </c>
      <c r="I295" s="380">
        <v>0</v>
      </c>
      <c r="J295" s="356">
        <v>0</v>
      </c>
      <c r="K295" s="356">
        <v>0</v>
      </c>
      <c r="L295" s="380">
        <v>0</v>
      </c>
      <c r="M295" s="356">
        <v>0</v>
      </c>
      <c r="N295" s="356">
        <v>0</v>
      </c>
    </row>
    <row r="296" spans="1:14" ht="21" customHeight="1" x14ac:dyDescent="0.25">
      <c r="A296" s="39">
        <v>15005</v>
      </c>
      <c r="B296" s="269" t="s">
        <v>1178</v>
      </c>
      <c r="C296" s="380">
        <v>0</v>
      </c>
      <c r="D296" s="380">
        <v>0</v>
      </c>
      <c r="E296" s="380">
        <v>0</v>
      </c>
      <c r="F296" s="380">
        <v>0</v>
      </c>
      <c r="G296" s="356">
        <v>0</v>
      </c>
      <c r="H296" s="356">
        <v>0</v>
      </c>
      <c r="I296" s="380">
        <v>0</v>
      </c>
      <c r="J296" s="356" t="s">
        <v>122</v>
      </c>
      <c r="K296" s="356">
        <v>0</v>
      </c>
      <c r="L296" s="380">
        <v>0</v>
      </c>
      <c r="M296" s="356" t="s">
        <v>122</v>
      </c>
      <c r="N296" s="356">
        <v>0</v>
      </c>
    </row>
    <row r="297" spans="1:14" ht="21" customHeight="1" x14ac:dyDescent="0.25">
      <c r="A297" s="39">
        <v>16001</v>
      </c>
      <c r="B297" s="269" t="s">
        <v>1037</v>
      </c>
      <c r="C297" s="380">
        <v>0</v>
      </c>
      <c r="D297" s="380">
        <v>0</v>
      </c>
      <c r="E297" s="380">
        <v>0</v>
      </c>
      <c r="F297" s="380">
        <v>0</v>
      </c>
      <c r="G297" s="356">
        <v>0</v>
      </c>
      <c r="H297" s="356">
        <v>0</v>
      </c>
      <c r="I297" s="380">
        <v>0</v>
      </c>
      <c r="J297" s="356">
        <v>0</v>
      </c>
      <c r="K297" s="356">
        <v>0</v>
      </c>
      <c r="L297" s="380">
        <v>0</v>
      </c>
      <c r="M297" s="356">
        <v>0</v>
      </c>
      <c r="N297" s="356">
        <v>0</v>
      </c>
    </row>
    <row r="298" spans="1:14" ht="21" customHeight="1" x14ac:dyDescent="0.25">
      <c r="A298" s="39">
        <v>16002</v>
      </c>
      <c r="B298" s="269" t="s">
        <v>1038</v>
      </c>
      <c r="C298" s="380">
        <v>17</v>
      </c>
      <c r="D298" s="380">
        <v>17</v>
      </c>
      <c r="E298" s="380">
        <v>0</v>
      </c>
      <c r="F298" s="380">
        <v>0</v>
      </c>
      <c r="G298" s="356" t="s">
        <v>122</v>
      </c>
      <c r="H298" s="356">
        <v>0</v>
      </c>
      <c r="I298" s="380">
        <v>7</v>
      </c>
      <c r="J298" s="356">
        <v>7</v>
      </c>
      <c r="K298" s="356" t="s">
        <v>122</v>
      </c>
      <c r="L298" s="380">
        <v>10</v>
      </c>
      <c r="M298" s="356">
        <v>10</v>
      </c>
      <c r="N298" s="356">
        <v>0</v>
      </c>
    </row>
    <row r="299" spans="1:14" ht="21" customHeight="1" x14ac:dyDescent="0.25">
      <c r="A299" s="39">
        <v>16003</v>
      </c>
      <c r="B299" s="269" t="s">
        <v>1039</v>
      </c>
      <c r="C299" s="380">
        <v>0</v>
      </c>
      <c r="D299" s="380">
        <v>0</v>
      </c>
      <c r="E299" s="380">
        <v>0</v>
      </c>
      <c r="F299" s="380">
        <v>0</v>
      </c>
      <c r="G299" s="356">
        <v>0</v>
      </c>
      <c r="H299" s="356">
        <v>0</v>
      </c>
      <c r="I299" s="380">
        <v>0</v>
      </c>
      <c r="J299" s="356">
        <v>0</v>
      </c>
      <c r="K299" s="356">
        <v>0</v>
      </c>
      <c r="L299" s="380">
        <v>0</v>
      </c>
      <c r="M299" s="356">
        <v>0</v>
      </c>
      <c r="N299" s="356">
        <v>0</v>
      </c>
    </row>
    <row r="300" spans="1:14" ht="21" customHeight="1" x14ac:dyDescent="0.25">
      <c r="A300" s="39">
        <v>16007</v>
      </c>
      <c r="B300" s="269" t="s">
        <v>1043</v>
      </c>
      <c r="C300" s="380">
        <v>0</v>
      </c>
      <c r="D300" s="380">
        <v>0</v>
      </c>
      <c r="E300" s="380">
        <v>0</v>
      </c>
      <c r="F300" s="380">
        <v>0</v>
      </c>
      <c r="G300" s="356">
        <v>0</v>
      </c>
      <c r="H300" s="356">
        <v>0</v>
      </c>
      <c r="I300" s="380">
        <v>0</v>
      </c>
      <c r="J300" s="356">
        <v>0</v>
      </c>
      <c r="K300" s="356">
        <v>0</v>
      </c>
      <c r="L300" s="380">
        <v>0</v>
      </c>
      <c r="M300" s="356">
        <v>0</v>
      </c>
      <c r="N300" s="356">
        <v>0</v>
      </c>
    </row>
    <row r="301" spans="1:14" ht="21" customHeight="1" x14ac:dyDescent="0.25">
      <c r="A301" s="39">
        <v>16012</v>
      </c>
      <c r="B301" s="269" t="s">
        <v>1045</v>
      </c>
      <c r="C301" s="380">
        <v>0</v>
      </c>
      <c r="D301" s="380">
        <v>0</v>
      </c>
      <c r="E301" s="380">
        <v>0</v>
      </c>
      <c r="F301" s="380">
        <v>0</v>
      </c>
      <c r="G301" s="356">
        <v>0</v>
      </c>
      <c r="H301" s="356">
        <v>0</v>
      </c>
      <c r="I301" s="380">
        <v>0</v>
      </c>
      <c r="J301" s="356">
        <v>0</v>
      </c>
      <c r="K301" s="356">
        <v>0</v>
      </c>
      <c r="L301" s="380">
        <v>0</v>
      </c>
      <c r="M301" s="356" t="s">
        <v>122</v>
      </c>
      <c r="N301" s="356">
        <v>0</v>
      </c>
    </row>
    <row r="302" spans="1:14" ht="21" customHeight="1" x14ac:dyDescent="0.25">
      <c r="A302" s="39">
        <v>16016</v>
      </c>
      <c r="B302" s="269" t="s">
        <v>1046</v>
      </c>
      <c r="C302" s="380">
        <v>0</v>
      </c>
      <c r="D302" s="380">
        <v>0</v>
      </c>
      <c r="E302" s="380">
        <v>0</v>
      </c>
      <c r="F302" s="380">
        <v>0</v>
      </c>
      <c r="G302" s="356">
        <v>0</v>
      </c>
      <c r="H302" s="356">
        <v>0</v>
      </c>
      <c r="I302" s="380">
        <v>0</v>
      </c>
      <c r="J302" s="356">
        <v>0</v>
      </c>
      <c r="K302" s="356">
        <v>0</v>
      </c>
      <c r="L302" s="380">
        <v>0</v>
      </c>
      <c r="M302" s="356">
        <v>0</v>
      </c>
      <c r="N302" s="356">
        <v>0</v>
      </c>
    </row>
    <row r="303" spans="1:14" ht="21" customHeight="1" x14ac:dyDescent="0.25">
      <c r="A303" s="39">
        <v>16017</v>
      </c>
      <c r="B303" s="269" t="s">
        <v>1047</v>
      </c>
      <c r="C303" s="380">
        <v>0</v>
      </c>
      <c r="D303" s="380">
        <v>0</v>
      </c>
      <c r="E303" s="380">
        <v>0</v>
      </c>
      <c r="F303" s="380">
        <v>0</v>
      </c>
      <c r="G303" s="356" t="s">
        <v>122</v>
      </c>
      <c r="H303" s="356">
        <v>0</v>
      </c>
      <c r="I303" s="380">
        <v>0</v>
      </c>
      <c r="J303" s="356">
        <v>0</v>
      </c>
      <c r="K303" s="356">
        <v>0</v>
      </c>
      <c r="L303" s="380">
        <v>0</v>
      </c>
      <c r="M303" s="356">
        <v>0</v>
      </c>
      <c r="N303" s="356">
        <v>0</v>
      </c>
    </row>
    <row r="304" spans="1:14" ht="21" customHeight="1" x14ac:dyDescent="0.25">
      <c r="A304" s="39">
        <v>16018</v>
      </c>
      <c r="B304" s="269" t="s">
        <v>1048</v>
      </c>
      <c r="C304" s="380">
        <v>6</v>
      </c>
      <c r="D304" s="380">
        <v>6</v>
      </c>
      <c r="E304" s="380">
        <v>0</v>
      </c>
      <c r="F304" s="380">
        <v>0</v>
      </c>
      <c r="G304" s="356">
        <v>0</v>
      </c>
      <c r="H304" s="356">
        <v>0</v>
      </c>
      <c r="I304" s="380">
        <v>0</v>
      </c>
      <c r="J304" s="356" t="s">
        <v>122</v>
      </c>
      <c r="K304" s="356">
        <v>0</v>
      </c>
      <c r="L304" s="380">
        <v>6</v>
      </c>
      <c r="M304" s="356">
        <v>6</v>
      </c>
      <c r="N304" s="356" t="s">
        <v>122</v>
      </c>
    </row>
    <row r="305" spans="1:14" ht="21" customHeight="1" x14ac:dyDescent="0.25">
      <c r="A305" s="39">
        <v>16020</v>
      </c>
      <c r="B305" s="269" t="s">
        <v>1049</v>
      </c>
      <c r="C305" s="380">
        <v>0</v>
      </c>
      <c r="D305" s="380">
        <v>0</v>
      </c>
      <c r="E305" s="380">
        <v>0</v>
      </c>
      <c r="F305" s="380">
        <v>0</v>
      </c>
      <c r="G305" s="356">
        <v>0</v>
      </c>
      <c r="H305" s="356">
        <v>0</v>
      </c>
      <c r="I305" s="380">
        <v>0</v>
      </c>
      <c r="J305" s="356">
        <v>0</v>
      </c>
      <c r="K305" s="356">
        <v>0</v>
      </c>
      <c r="L305" s="380">
        <v>0</v>
      </c>
      <c r="M305" s="356">
        <v>0</v>
      </c>
      <c r="N305" s="356">
        <v>0</v>
      </c>
    </row>
    <row r="306" spans="1:14" ht="21" customHeight="1" x14ac:dyDescent="0.25">
      <c r="A306" s="39">
        <v>16021</v>
      </c>
      <c r="B306" s="269" t="s">
        <v>1050</v>
      </c>
      <c r="C306" s="380">
        <v>0</v>
      </c>
      <c r="D306" s="380">
        <v>0</v>
      </c>
      <c r="E306" s="380">
        <v>0</v>
      </c>
      <c r="F306" s="380">
        <v>0</v>
      </c>
      <c r="G306" s="356">
        <v>0</v>
      </c>
      <c r="H306" s="356">
        <v>0</v>
      </c>
      <c r="I306" s="380">
        <v>0</v>
      </c>
      <c r="J306" s="356">
        <v>0</v>
      </c>
      <c r="K306" s="356">
        <v>0</v>
      </c>
      <c r="L306" s="380">
        <v>0</v>
      </c>
      <c r="M306" s="356">
        <v>0</v>
      </c>
      <c r="N306" s="356">
        <v>0</v>
      </c>
    </row>
    <row r="307" spans="1:14" ht="21" customHeight="1" x14ac:dyDescent="0.25">
      <c r="A307" s="39">
        <v>16022</v>
      </c>
      <c r="B307" s="269" t="s">
        <v>1051</v>
      </c>
      <c r="C307" s="380">
        <v>0</v>
      </c>
      <c r="D307" s="380">
        <v>0</v>
      </c>
      <c r="E307" s="380">
        <v>0</v>
      </c>
      <c r="F307" s="380">
        <v>0</v>
      </c>
      <c r="G307" s="356">
        <v>0</v>
      </c>
      <c r="H307" s="356">
        <v>0</v>
      </c>
      <c r="I307" s="380">
        <v>0</v>
      </c>
      <c r="J307" s="356">
        <v>0</v>
      </c>
      <c r="K307" s="356">
        <v>0</v>
      </c>
      <c r="L307" s="380">
        <v>0</v>
      </c>
      <c r="M307" s="356">
        <v>0</v>
      </c>
      <c r="N307" s="356">
        <v>0</v>
      </c>
    </row>
    <row r="308" spans="1:14" ht="21" customHeight="1" x14ac:dyDescent="0.25">
      <c r="A308" s="39">
        <v>16023</v>
      </c>
      <c r="B308" s="269" t="s">
        <v>1052</v>
      </c>
      <c r="C308" s="380">
        <v>0</v>
      </c>
      <c r="D308" s="380">
        <v>0</v>
      </c>
      <c r="E308" s="380">
        <v>0</v>
      </c>
      <c r="F308" s="380">
        <v>0</v>
      </c>
      <c r="G308" s="356">
        <v>0</v>
      </c>
      <c r="H308" s="356">
        <v>0</v>
      </c>
      <c r="I308" s="380">
        <v>0</v>
      </c>
      <c r="J308" s="356">
        <v>0</v>
      </c>
      <c r="K308" s="356">
        <v>0</v>
      </c>
      <c r="L308" s="380">
        <v>0</v>
      </c>
      <c r="M308" s="356">
        <v>0</v>
      </c>
      <c r="N308" s="356">
        <v>0</v>
      </c>
    </row>
    <row r="309" spans="1:14" ht="21" customHeight="1" x14ac:dyDescent="0.25">
      <c r="A309" s="39">
        <v>16099</v>
      </c>
      <c r="B309" s="269" t="s">
        <v>1053</v>
      </c>
      <c r="C309" s="380">
        <v>0</v>
      </c>
      <c r="D309" s="380">
        <v>0</v>
      </c>
      <c r="E309" s="380">
        <v>0</v>
      </c>
      <c r="F309" s="380">
        <v>0</v>
      </c>
      <c r="G309" s="356" t="s">
        <v>122</v>
      </c>
      <c r="H309" s="356">
        <v>0</v>
      </c>
      <c r="I309" s="380">
        <v>0</v>
      </c>
      <c r="J309" s="356">
        <v>0</v>
      </c>
      <c r="K309" s="356">
        <v>0</v>
      </c>
      <c r="L309" s="380">
        <v>0</v>
      </c>
      <c r="M309" s="356">
        <v>0</v>
      </c>
      <c r="N309" s="356">
        <v>0</v>
      </c>
    </row>
    <row r="310" spans="1:14" ht="21" customHeight="1" x14ac:dyDescent="0.25">
      <c r="A310" s="39">
        <v>16206</v>
      </c>
      <c r="B310" s="269" t="s">
        <v>1056</v>
      </c>
      <c r="C310" s="380">
        <v>0</v>
      </c>
      <c r="D310" s="380">
        <v>0</v>
      </c>
      <c r="E310" s="380">
        <v>0</v>
      </c>
      <c r="F310" s="380">
        <v>0</v>
      </c>
      <c r="G310" s="356">
        <v>0</v>
      </c>
      <c r="H310" s="356">
        <v>0</v>
      </c>
      <c r="I310" s="380">
        <v>0</v>
      </c>
      <c r="J310" s="356">
        <v>0</v>
      </c>
      <c r="K310" s="356" t="s">
        <v>122</v>
      </c>
      <c r="L310" s="380">
        <v>0</v>
      </c>
      <c r="M310" s="356">
        <v>0</v>
      </c>
      <c r="N310" s="356">
        <v>0</v>
      </c>
    </row>
    <row r="311" spans="1:14" ht="21" customHeight="1" x14ac:dyDescent="0.25">
      <c r="A311" s="39">
        <v>16207</v>
      </c>
      <c r="B311" s="269" t="s">
        <v>1057</v>
      </c>
      <c r="C311" s="380">
        <v>0</v>
      </c>
      <c r="D311" s="380">
        <v>0</v>
      </c>
      <c r="E311" s="380">
        <v>0</v>
      </c>
      <c r="F311" s="380">
        <v>0</v>
      </c>
      <c r="G311" s="356">
        <v>0</v>
      </c>
      <c r="H311" s="356">
        <v>0</v>
      </c>
      <c r="I311" s="380">
        <v>0</v>
      </c>
      <c r="J311" s="356">
        <v>0</v>
      </c>
      <c r="K311" s="356">
        <v>0</v>
      </c>
      <c r="L311" s="380">
        <v>0</v>
      </c>
      <c r="M311" s="356">
        <v>0</v>
      </c>
      <c r="N311" s="356">
        <v>0</v>
      </c>
    </row>
    <row r="312" spans="1:14" ht="21" customHeight="1" x14ac:dyDescent="0.25">
      <c r="A312" s="39">
        <v>16213</v>
      </c>
      <c r="B312" s="269" t="s">
        <v>1182</v>
      </c>
      <c r="C312" s="380">
        <v>0</v>
      </c>
      <c r="D312" s="380">
        <v>0</v>
      </c>
      <c r="E312" s="380">
        <v>0</v>
      </c>
      <c r="F312" s="380">
        <v>0</v>
      </c>
      <c r="G312" s="356">
        <v>0</v>
      </c>
      <c r="H312" s="356">
        <v>0</v>
      </c>
      <c r="I312" s="380">
        <v>0</v>
      </c>
      <c r="J312" s="356">
        <v>0</v>
      </c>
      <c r="K312" s="356">
        <v>0</v>
      </c>
      <c r="L312" s="380">
        <v>0</v>
      </c>
      <c r="M312" s="356">
        <v>0</v>
      </c>
      <c r="N312" s="356">
        <v>0</v>
      </c>
    </row>
    <row r="313" spans="1:14" ht="21" customHeight="1" x14ac:dyDescent="0.25">
      <c r="A313" s="39"/>
      <c r="B313" s="268" t="s">
        <v>1068</v>
      </c>
      <c r="C313" s="380">
        <v>4290</v>
      </c>
      <c r="D313" s="380">
        <v>3765</v>
      </c>
      <c r="E313" s="380">
        <v>525</v>
      </c>
      <c r="F313" s="380">
        <v>1570</v>
      </c>
      <c r="G313" s="380">
        <v>1337</v>
      </c>
      <c r="H313" s="380">
        <v>233</v>
      </c>
      <c r="I313" s="380">
        <v>1747</v>
      </c>
      <c r="J313" s="380">
        <v>1519</v>
      </c>
      <c r="K313" s="380">
        <v>228</v>
      </c>
      <c r="L313" s="380">
        <v>973</v>
      </c>
      <c r="M313" s="380">
        <v>909</v>
      </c>
      <c r="N313" s="380">
        <v>64</v>
      </c>
    </row>
    <row r="314" spans="1:14" ht="21" customHeight="1" x14ac:dyDescent="0.25">
      <c r="A314" s="39">
        <v>508</v>
      </c>
      <c r="B314" s="269" t="s">
        <v>1070</v>
      </c>
      <c r="C314" s="380">
        <v>0</v>
      </c>
      <c r="D314" s="380">
        <v>0</v>
      </c>
      <c r="E314" s="380">
        <v>0</v>
      </c>
      <c r="F314" s="380">
        <v>0</v>
      </c>
      <c r="G314" s="356">
        <v>0</v>
      </c>
      <c r="H314" s="356">
        <v>0</v>
      </c>
      <c r="I314" s="380">
        <v>0</v>
      </c>
      <c r="J314" s="356">
        <v>0</v>
      </c>
      <c r="K314" s="356">
        <v>0</v>
      </c>
      <c r="L314" s="380">
        <v>0</v>
      </c>
      <c r="M314" s="356">
        <v>0</v>
      </c>
      <c r="N314" s="356">
        <v>0</v>
      </c>
    </row>
    <row r="315" spans="1:14" ht="21" customHeight="1" x14ac:dyDescent="0.25">
      <c r="A315" s="39">
        <v>515</v>
      </c>
      <c r="B315" s="269" t="s">
        <v>1072</v>
      </c>
      <c r="C315" s="380">
        <v>8</v>
      </c>
      <c r="D315" s="380">
        <v>8</v>
      </c>
      <c r="E315" s="380">
        <v>0</v>
      </c>
      <c r="F315" s="380">
        <v>0</v>
      </c>
      <c r="G315" s="356" t="s">
        <v>122</v>
      </c>
      <c r="H315" s="356">
        <v>0</v>
      </c>
      <c r="I315" s="380">
        <v>8</v>
      </c>
      <c r="J315" s="356">
        <v>8</v>
      </c>
      <c r="K315" s="356" t="s">
        <v>122</v>
      </c>
      <c r="L315" s="380">
        <v>0</v>
      </c>
      <c r="M315" s="356" t="s">
        <v>122</v>
      </c>
      <c r="N315" s="356">
        <v>0</v>
      </c>
    </row>
    <row r="316" spans="1:14" ht="21" customHeight="1" x14ac:dyDescent="0.25">
      <c r="A316" s="39">
        <v>526</v>
      </c>
      <c r="B316" s="269" t="s">
        <v>1404</v>
      </c>
      <c r="C316" s="380">
        <v>0</v>
      </c>
      <c r="D316" s="380">
        <v>0</v>
      </c>
      <c r="E316" s="380">
        <v>0</v>
      </c>
      <c r="F316" s="380">
        <v>0</v>
      </c>
      <c r="G316" s="356">
        <v>0</v>
      </c>
      <c r="H316" s="356">
        <v>0</v>
      </c>
      <c r="I316" s="380">
        <v>0</v>
      </c>
      <c r="J316" s="356">
        <v>0</v>
      </c>
      <c r="K316" s="356">
        <v>0</v>
      </c>
      <c r="L316" s="380">
        <v>0</v>
      </c>
      <c r="M316" s="356">
        <v>0</v>
      </c>
      <c r="N316" s="356">
        <v>0</v>
      </c>
    </row>
    <row r="317" spans="1:14" ht="21" customHeight="1" x14ac:dyDescent="0.25">
      <c r="A317" s="39">
        <v>599</v>
      </c>
      <c r="B317" s="269" t="s">
        <v>1075</v>
      </c>
      <c r="C317" s="380">
        <v>0</v>
      </c>
      <c r="D317" s="380">
        <v>0</v>
      </c>
      <c r="E317" s="380">
        <v>0</v>
      </c>
      <c r="F317" s="380">
        <v>0</v>
      </c>
      <c r="G317" s="356">
        <v>0</v>
      </c>
      <c r="H317" s="356">
        <v>0</v>
      </c>
      <c r="I317" s="380">
        <v>0</v>
      </c>
      <c r="J317" s="356">
        <v>0</v>
      </c>
      <c r="K317" s="356">
        <v>0</v>
      </c>
      <c r="L317" s="380">
        <v>0</v>
      </c>
      <c r="M317" s="356">
        <v>0</v>
      </c>
      <c r="N317" s="356">
        <v>0</v>
      </c>
    </row>
    <row r="318" spans="1:14" ht="21" customHeight="1" x14ac:dyDescent="0.25">
      <c r="A318" s="39">
        <v>832</v>
      </c>
      <c r="B318" s="269" t="s">
        <v>1076</v>
      </c>
      <c r="C318" s="380">
        <v>37</v>
      </c>
      <c r="D318" s="380">
        <v>37</v>
      </c>
      <c r="E318" s="380">
        <v>0</v>
      </c>
      <c r="F318" s="380">
        <v>0</v>
      </c>
      <c r="G318" s="356" t="s">
        <v>122</v>
      </c>
      <c r="H318" s="356">
        <v>0</v>
      </c>
      <c r="I318" s="380">
        <v>27</v>
      </c>
      <c r="J318" s="356">
        <v>27</v>
      </c>
      <c r="K318" s="356" t="s">
        <v>122</v>
      </c>
      <c r="L318" s="380">
        <v>10</v>
      </c>
      <c r="M318" s="356">
        <v>10</v>
      </c>
      <c r="N318" s="356">
        <v>0</v>
      </c>
    </row>
    <row r="319" spans="1:14" ht="21" customHeight="1" x14ac:dyDescent="0.25">
      <c r="A319" s="39">
        <v>839</v>
      </c>
      <c r="B319" s="269" t="s">
        <v>1078</v>
      </c>
      <c r="C319" s="380">
        <v>0</v>
      </c>
      <c r="D319" s="380">
        <v>0</v>
      </c>
      <c r="E319" s="380">
        <v>0</v>
      </c>
      <c r="F319" s="380">
        <v>0</v>
      </c>
      <c r="G319" s="356">
        <v>0</v>
      </c>
      <c r="H319" s="356">
        <v>0</v>
      </c>
      <c r="I319" s="380">
        <v>0</v>
      </c>
      <c r="J319" s="356">
        <v>0</v>
      </c>
      <c r="K319" s="356">
        <v>0</v>
      </c>
      <c r="L319" s="380">
        <v>0</v>
      </c>
      <c r="M319" s="356">
        <v>0</v>
      </c>
      <c r="N319" s="356">
        <v>0</v>
      </c>
    </row>
    <row r="320" spans="1:14" ht="21" customHeight="1" x14ac:dyDescent="0.25">
      <c r="A320" s="39">
        <v>844</v>
      </c>
      <c r="B320" s="269" t="s">
        <v>1079</v>
      </c>
      <c r="C320" s="380">
        <v>163</v>
      </c>
      <c r="D320" s="380">
        <v>156</v>
      </c>
      <c r="E320" s="380">
        <v>7</v>
      </c>
      <c r="F320" s="380">
        <v>37</v>
      </c>
      <c r="G320" s="356">
        <v>37</v>
      </c>
      <c r="H320" s="356">
        <v>0</v>
      </c>
      <c r="I320" s="380">
        <v>104</v>
      </c>
      <c r="J320" s="356">
        <v>97</v>
      </c>
      <c r="K320" s="356">
        <v>7</v>
      </c>
      <c r="L320" s="380">
        <v>22</v>
      </c>
      <c r="M320" s="356">
        <v>22</v>
      </c>
      <c r="N320" s="356" t="s">
        <v>122</v>
      </c>
    </row>
    <row r="321" spans="1:14" ht="21" customHeight="1" x14ac:dyDescent="0.25">
      <c r="A321" s="39">
        <v>1002</v>
      </c>
      <c r="B321" s="269" t="s">
        <v>1081</v>
      </c>
      <c r="C321" s="380">
        <v>0</v>
      </c>
      <c r="D321" s="380">
        <v>0</v>
      </c>
      <c r="E321" s="380">
        <v>0</v>
      </c>
      <c r="F321" s="380">
        <v>0</v>
      </c>
      <c r="G321" s="356">
        <v>0</v>
      </c>
      <c r="H321" s="356">
        <v>0</v>
      </c>
      <c r="I321" s="380">
        <v>0</v>
      </c>
      <c r="J321" s="356">
        <v>0</v>
      </c>
      <c r="K321" s="356">
        <v>0</v>
      </c>
      <c r="L321" s="380">
        <v>0</v>
      </c>
      <c r="M321" s="356">
        <v>0</v>
      </c>
      <c r="N321" s="356">
        <v>0</v>
      </c>
    </row>
    <row r="322" spans="1:14" ht="21" customHeight="1" x14ac:dyDescent="0.25">
      <c r="A322" s="39">
        <v>1013</v>
      </c>
      <c r="B322" s="269" t="s">
        <v>1084</v>
      </c>
      <c r="C322" s="380">
        <v>4082</v>
      </c>
      <c r="D322" s="380">
        <v>3564</v>
      </c>
      <c r="E322" s="380">
        <v>518</v>
      </c>
      <c r="F322" s="380">
        <v>1533</v>
      </c>
      <c r="G322" s="356">
        <v>1300</v>
      </c>
      <c r="H322" s="356">
        <v>233</v>
      </c>
      <c r="I322" s="380">
        <v>1608</v>
      </c>
      <c r="J322" s="356">
        <v>1387</v>
      </c>
      <c r="K322" s="356">
        <v>221</v>
      </c>
      <c r="L322" s="380">
        <v>941</v>
      </c>
      <c r="M322" s="356">
        <v>877</v>
      </c>
      <c r="N322" s="356">
        <v>64</v>
      </c>
    </row>
    <row r="323" spans="1:14" ht="21" customHeight="1" x14ac:dyDescent="0.25">
      <c r="A323" s="39">
        <v>1017</v>
      </c>
      <c r="B323" s="269" t="s">
        <v>1086</v>
      </c>
      <c r="C323" s="380">
        <v>0</v>
      </c>
      <c r="D323" s="380">
        <v>0</v>
      </c>
      <c r="E323" s="380">
        <v>0</v>
      </c>
      <c r="F323" s="380">
        <v>0</v>
      </c>
      <c r="G323" s="356">
        <v>0</v>
      </c>
      <c r="H323" s="356">
        <v>0</v>
      </c>
      <c r="I323" s="380">
        <v>0</v>
      </c>
      <c r="J323" s="356">
        <v>0</v>
      </c>
      <c r="K323" s="356">
        <v>0</v>
      </c>
      <c r="L323" s="380">
        <v>0</v>
      </c>
      <c r="M323" s="356">
        <v>0</v>
      </c>
      <c r="N323" s="356">
        <v>0</v>
      </c>
    </row>
    <row r="324" spans="1:14" ht="21" customHeight="1" x14ac:dyDescent="0.25">
      <c r="A324" s="39">
        <v>1018</v>
      </c>
      <c r="B324" s="269" t="s">
        <v>1087</v>
      </c>
      <c r="C324" s="380">
        <v>0</v>
      </c>
      <c r="D324" s="380">
        <v>0</v>
      </c>
      <c r="E324" s="380">
        <v>0</v>
      </c>
      <c r="F324" s="380">
        <v>0</v>
      </c>
      <c r="G324" s="356">
        <v>0</v>
      </c>
      <c r="H324" s="356">
        <v>0</v>
      </c>
      <c r="I324" s="380">
        <v>0</v>
      </c>
      <c r="J324" s="356">
        <v>0</v>
      </c>
      <c r="K324" s="356">
        <v>0</v>
      </c>
      <c r="L324" s="380">
        <v>0</v>
      </c>
      <c r="M324" s="356" t="s">
        <v>122</v>
      </c>
      <c r="N324" s="356">
        <v>0</v>
      </c>
    </row>
    <row r="325" spans="1:14" ht="21" customHeight="1" x14ac:dyDescent="0.25">
      <c r="A325" s="39">
        <v>1024</v>
      </c>
      <c r="B325" s="269" t="s">
        <v>1088</v>
      </c>
      <c r="C325" s="380">
        <v>0</v>
      </c>
      <c r="D325" s="380">
        <v>0</v>
      </c>
      <c r="E325" s="380">
        <v>0</v>
      </c>
      <c r="F325" s="380">
        <v>0</v>
      </c>
      <c r="G325" s="356">
        <v>0</v>
      </c>
      <c r="H325" s="356">
        <v>0</v>
      </c>
      <c r="I325" s="380">
        <v>0</v>
      </c>
      <c r="J325" s="356">
        <v>0</v>
      </c>
      <c r="K325" s="356">
        <v>0</v>
      </c>
      <c r="L325" s="380">
        <v>0</v>
      </c>
      <c r="M325" s="356">
        <v>0</v>
      </c>
      <c r="N325" s="356">
        <v>0</v>
      </c>
    </row>
    <row r="326" spans="1:14" ht="21" customHeight="1" x14ac:dyDescent="0.25">
      <c r="A326" s="39">
        <v>1099</v>
      </c>
      <c r="B326" s="269" t="s">
        <v>1089</v>
      </c>
      <c r="C326" s="380">
        <v>0</v>
      </c>
      <c r="D326" s="380">
        <v>0</v>
      </c>
      <c r="E326" s="380">
        <v>0</v>
      </c>
      <c r="F326" s="380">
        <v>0</v>
      </c>
      <c r="G326" s="356" t="s">
        <v>122</v>
      </c>
      <c r="H326" s="356">
        <v>0</v>
      </c>
      <c r="I326" s="380">
        <v>0</v>
      </c>
      <c r="J326" s="356" t="s">
        <v>122</v>
      </c>
      <c r="K326" s="356" t="s">
        <v>122</v>
      </c>
      <c r="L326" s="380">
        <v>0</v>
      </c>
      <c r="M326" s="356">
        <v>0</v>
      </c>
      <c r="N326" s="356">
        <v>0</v>
      </c>
    </row>
    <row r="327" spans="1:14" ht="21" customHeight="1" x14ac:dyDescent="0.25">
      <c r="A327" s="133"/>
      <c r="B327" s="268" t="s">
        <v>1090</v>
      </c>
      <c r="C327" s="380">
        <v>1425</v>
      </c>
      <c r="D327" s="380">
        <v>1191</v>
      </c>
      <c r="E327" s="380">
        <v>234</v>
      </c>
      <c r="F327" s="380">
        <v>337</v>
      </c>
      <c r="G327" s="380">
        <v>277</v>
      </c>
      <c r="H327" s="380">
        <v>60</v>
      </c>
      <c r="I327" s="380">
        <v>711</v>
      </c>
      <c r="J327" s="380">
        <v>596</v>
      </c>
      <c r="K327" s="380">
        <v>115</v>
      </c>
      <c r="L327" s="380">
        <v>377</v>
      </c>
      <c r="M327" s="380">
        <v>318</v>
      </c>
      <c r="N327" s="380">
        <v>59</v>
      </c>
    </row>
    <row r="328" spans="1:14" ht="21" customHeight="1" x14ac:dyDescent="0.25">
      <c r="A328" s="39">
        <v>12101</v>
      </c>
      <c r="B328" s="269" t="s">
        <v>1091</v>
      </c>
      <c r="C328" s="380">
        <v>1051</v>
      </c>
      <c r="D328" s="380">
        <v>930</v>
      </c>
      <c r="E328" s="380">
        <v>121</v>
      </c>
      <c r="F328" s="380">
        <v>241</v>
      </c>
      <c r="G328" s="356">
        <v>213</v>
      </c>
      <c r="H328" s="356">
        <v>28</v>
      </c>
      <c r="I328" s="380">
        <v>522</v>
      </c>
      <c r="J328" s="356">
        <v>459</v>
      </c>
      <c r="K328" s="356">
        <v>63</v>
      </c>
      <c r="L328" s="380">
        <v>288</v>
      </c>
      <c r="M328" s="356">
        <v>258</v>
      </c>
      <c r="N328" s="356">
        <v>30</v>
      </c>
    </row>
    <row r="329" spans="1:14" ht="21" customHeight="1" x14ac:dyDescent="0.25">
      <c r="A329" s="39">
        <v>12102</v>
      </c>
      <c r="B329" s="269" t="s">
        <v>1092</v>
      </c>
      <c r="C329" s="380">
        <v>88</v>
      </c>
      <c r="D329" s="380">
        <v>84</v>
      </c>
      <c r="E329" s="380">
        <v>4</v>
      </c>
      <c r="F329" s="380">
        <v>21</v>
      </c>
      <c r="G329" s="356">
        <v>21</v>
      </c>
      <c r="H329" s="356" t="s">
        <v>122</v>
      </c>
      <c r="I329" s="380">
        <v>51</v>
      </c>
      <c r="J329" s="356">
        <v>47</v>
      </c>
      <c r="K329" s="356">
        <v>4</v>
      </c>
      <c r="L329" s="380">
        <v>16</v>
      </c>
      <c r="M329" s="356">
        <v>16</v>
      </c>
      <c r="N329" s="356" t="s">
        <v>122</v>
      </c>
    </row>
    <row r="330" spans="1:14" ht="21" customHeight="1" x14ac:dyDescent="0.25">
      <c r="A330" s="39">
        <v>12103</v>
      </c>
      <c r="B330" s="269" t="s">
        <v>1093</v>
      </c>
      <c r="C330" s="380">
        <v>205</v>
      </c>
      <c r="D330" s="380">
        <v>116</v>
      </c>
      <c r="E330" s="380">
        <v>89</v>
      </c>
      <c r="F330" s="380">
        <v>57</v>
      </c>
      <c r="G330" s="356">
        <v>30</v>
      </c>
      <c r="H330" s="356">
        <v>27</v>
      </c>
      <c r="I330" s="380">
        <v>92</v>
      </c>
      <c r="J330" s="356">
        <v>55</v>
      </c>
      <c r="K330" s="356">
        <v>37</v>
      </c>
      <c r="L330" s="380">
        <v>56</v>
      </c>
      <c r="M330" s="356">
        <v>31</v>
      </c>
      <c r="N330" s="356">
        <v>25</v>
      </c>
    </row>
    <row r="331" spans="1:14" ht="21" customHeight="1" x14ac:dyDescent="0.25">
      <c r="A331" s="39">
        <v>12104</v>
      </c>
      <c r="B331" s="269" t="s">
        <v>1094</v>
      </c>
      <c r="C331" s="380">
        <v>36</v>
      </c>
      <c r="D331" s="380">
        <v>29</v>
      </c>
      <c r="E331" s="380">
        <v>7</v>
      </c>
      <c r="F331" s="380">
        <v>9</v>
      </c>
      <c r="G331" s="356">
        <v>9</v>
      </c>
      <c r="H331" s="356" t="s">
        <v>122</v>
      </c>
      <c r="I331" s="380">
        <v>21</v>
      </c>
      <c r="J331" s="356">
        <v>14</v>
      </c>
      <c r="K331" s="356">
        <v>7</v>
      </c>
      <c r="L331" s="380">
        <v>6</v>
      </c>
      <c r="M331" s="356">
        <v>6</v>
      </c>
      <c r="N331" s="356" t="s">
        <v>122</v>
      </c>
    </row>
    <row r="332" spans="1:14" ht="21" customHeight="1" x14ac:dyDescent="0.25">
      <c r="A332" s="39">
        <v>12105</v>
      </c>
      <c r="B332" s="269" t="s">
        <v>1095</v>
      </c>
      <c r="C332" s="380">
        <v>30</v>
      </c>
      <c r="D332" s="380">
        <v>21</v>
      </c>
      <c r="E332" s="380">
        <v>9</v>
      </c>
      <c r="F332" s="380">
        <v>9</v>
      </c>
      <c r="G332" s="356">
        <v>4</v>
      </c>
      <c r="H332" s="356">
        <v>5</v>
      </c>
      <c r="I332" s="380">
        <v>10</v>
      </c>
      <c r="J332" s="356">
        <v>10</v>
      </c>
      <c r="K332" s="356" t="s">
        <v>122</v>
      </c>
      <c r="L332" s="380">
        <v>11</v>
      </c>
      <c r="M332" s="356">
        <v>7</v>
      </c>
      <c r="N332" s="356">
        <v>4</v>
      </c>
    </row>
    <row r="333" spans="1:14" ht="21" customHeight="1" x14ac:dyDescent="0.25">
      <c r="A333" s="39">
        <v>12106</v>
      </c>
      <c r="B333" s="269" t="s">
        <v>1405</v>
      </c>
      <c r="C333" s="380">
        <v>0</v>
      </c>
      <c r="D333" s="380">
        <v>0</v>
      </c>
      <c r="E333" s="380">
        <v>0</v>
      </c>
      <c r="F333" s="380">
        <v>0</v>
      </c>
      <c r="G333" s="356">
        <v>0</v>
      </c>
      <c r="H333" s="356">
        <v>0</v>
      </c>
      <c r="I333" s="380">
        <v>0</v>
      </c>
      <c r="J333" s="356" t="s">
        <v>122</v>
      </c>
      <c r="K333" s="356" t="s">
        <v>122</v>
      </c>
      <c r="L333" s="380">
        <v>0</v>
      </c>
      <c r="M333" s="356">
        <v>0</v>
      </c>
      <c r="N333" s="356">
        <v>0</v>
      </c>
    </row>
    <row r="334" spans="1:14" ht="21" customHeight="1" x14ac:dyDescent="0.25">
      <c r="A334" s="39">
        <v>12107</v>
      </c>
      <c r="B334" s="269" t="s">
        <v>1097</v>
      </c>
      <c r="C334" s="380">
        <v>11</v>
      </c>
      <c r="D334" s="380">
        <v>7</v>
      </c>
      <c r="E334" s="380">
        <v>4</v>
      </c>
      <c r="F334" s="380">
        <v>0</v>
      </c>
      <c r="G334" s="356" t="s">
        <v>122</v>
      </c>
      <c r="H334" s="356">
        <v>0</v>
      </c>
      <c r="I334" s="380">
        <v>11</v>
      </c>
      <c r="J334" s="356">
        <v>7</v>
      </c>
      <c r="K334" s="356">
        <v>4</v>
      </c>
      <c r="L334" s="380">
        <v>0</v>
      </c>
      <c r="M334" s="356" t="s">
        <v>122</v>
      </c>
      <c r="N334" s="356">
        <v>0</v>
      </c>
    </row>
    <row r="335" spans="1:14" ht="21" customHeight="1" x14ac:dyDescent="0.25">
      <c r="A335" s="39">
        <v>12108</v>
      </c>
      <c r="B335" s="269" t="s">
        <v>1098</v>
      </c>
      <c r="C335" s="380">
        <v>0</v>
      </c>
      <c r="D335" s="380">
        <v>0</v>
      </c>
      <c r="E335" s="380">
        <v>0</v>
      </c>
      <c r="F335" s="380">
        <v>0</v>
      </c>
      <c r="G335" s="356">
        <v>0</v>
      </c>
      <c r="H335" s="356">
        <v>0</v>
      </c>
      <c r="I335" s="380">
        <v>0</v>
      </c>
      <c r="J335" s="356" t="s">
        <v>122</v>
      </c>
      <c r="K335" s="356">
        <v>0</v>
      </c>
      <c r="L335" s="380">
        <v>0</v>
      </c>
      <c r="M335" s="356">
        <v>0</v>
      </c>
      <c r="N335" s="356">
        <v>0</v>
      </c>
    </row>
    <row r="336" spans="1:14" ht="21" customHeight="1" x14ac:dyDescent="0.25">
      <c r="A336" s="39">
        <v>12111</v>
      </c>
      <c r="B336" s="269" t="s">
        <v>1099</v>
      </c>
      <c r="C336" s="380">
        <v>4</v>
      </c>
      <c r="D336" s="380">
        <v>4</v>
      </c>
      <c r="E336" s="380">
        <v>0</v>
      </c>
      <c r="F336" s="380">
        <v>0</v>
      </c>
      <c r="G336" s="356" t="s">
        <v>122</v>
      </c>
      <c r="H336" s="356">
        <v>0</v>
      </c>
      <c r="I336" s="380">
        <v>4</v>
      </c>
      <c r="J336" s="356">
        <v>4</v>
      </c>
      <c r="K336" s="356">
        <v>0</v>
      </c>
      <c r="L336" s="380">
        <v>0</v>
      </c>
      <c r="M336" s="356" t="s">
        <v>122</v>
      </c>
      <c r="N336" s="356">
        <v>0</v>
      </c>
    </row>
    <row r="337" spans="1:20" ht="21" customHeight="1" x14ac:dyDescent="0.25">
      <c r="A337" s="39">
        <v>12112</v>
      </c>
      <c r="B337" s="269" t="s">
        <v>1100</v>
      </c>
      <c r="C337" s="380">
        <v>0</v>
      </c>
      <c r="D337" s="380">
        <v>0</v>
      </c>
      <c r="E337" s="380">
        <v>0</v>
      </c>
      <c r="F337" s="380">
        <v>0</v>
      </c>
      <c r="G337" s="356">
        <v>0</v>
      </c>
      <c r="H337" s="356">
        <v>0</v>
      </c>
      <c r="I337" s="380">
        <v>0</v>
      </c>
      <c r="J337" s="356" t="s">
        <v>122</v>
      </c>
      <c r="K337" s="356" t="s">
        <v>122</v>
      </c>
      <c r="L337" s="380">
        <v>0</v>
      </c>
      <c r="M337" s="356">
        <v>0</v>
      </c>
      <c r="N337" s="356">
        <v>0</v>
      </c>
    </row>
    <row r="338" spans="1:20" ht="21" customHeight="1" x14ac:dyDescent="0.25">
      <c r="A338" s="39">
        <v>12113</v>
      </c>
      <c r="B338" s="269" t="s">
        <v>1101</v>
      </c>
      <c r="C338" s="380">
        <v>0</v>
      </c>
      <c r="D338" s="380">
        <v>0</v>
      </c>
      <c r="E338" s="380">
        <v>0</v>
      </c>
      <c r="F338" s="380">
        <v>0</v>
      </c>
      <c r="G338" s="356">
        <v>0</v>
      </c>
      <c r="H338" s="356">
        <v>0</v>
      </c>
      <c r="I338" s="380">
        <v>0</v>
      </c>
      <c r="J338" s="356">
        <v>0</v>
      </c>
      <c r="K338" s="356">
        <v>0</v>
      </c>
      <c r="L338" s="380">
        <v>0</v>
      </c>
      <c r="M338" s="356" t="s">
        <v>122</v>
      </c>
      <c r="N338" s="356">
        <v>0</v>
      </c>
    </row>
    <row r="339" spans="1:20" ht="21" customHeight="1" x14ac:dyDescent="0.25">
      <c r="A339" s="39">
        <v>12114</v>
      </c>
      <c r="B339" s="269" t="s">
        <v>1102</v>
      </c>
      <c r="C339" s="380">
        <v>0</v>
      </c>
      <c r="D339" s="380">
        <v>0</v>
      </c>
      <c r="E339" s="380">
        <v>0</v>
      </c>
      <c r="F339" s="380">
        <v>0</v>
      </c>
      <c r="G339" s="356">
        <v>0</v>
      </c>
      <c r="H339" s="356">
        <v>0</v>
      </c>
      <c r="I339" s="380">
        <v>0</v>
      </c>
      <c r="J339" s="356" t="s">
        <v>122</v>
      </c>
      <c r="K339" s="356">
        <v>0</v>
      </c>
      <c r="L339" s="380">
        <v>0</v>
      </c>
      <c r="M339" s="356">
        <v>0</v>
      </c>
      <c r="N339" s="356">
        <v>0</v>
      </c>
    </row>
    <row r="340" spans="1:20" ht="21" customHeight="1" x14ac:dyDescent="0.25">
      <c r="A340" s="39"/>
      <c r="B340" s="268" t="s">
        <v>1103</v>
      </c>
      <c r="C340" s="380">
        <v>0</v>
      </c>
      <c r="D340" s="380">
        <v>0</v>
      </c>
      <c r="E340" s="380">
        <v>0</v>
      </c>
      <c r="F340" s="380">
        <v>0</v>
      </c>
      <c r="G340" s="380">
        <v>0</v>
      </c>
      <c r="H340" s="380">
        <v>0</v>
      </c>
      <c r="I340" s="380">
        <v>0</v>
      </c>
      <c r="J340" s="380">
        <v>0</v>
      </c>
      <c r="K340" s="380">
        <v>0</v>
      </c>
      <c r="L340" s="380">
        <v>0</v>
      </c>
      <c r="M340" s="380">
        <v>0</v>
      </c>
      <c r="N340" s="380">
        <v>0</v>
      </c>
    </row>
    <row r="341" spans="1:20" ht="21" customHeight="1" x14ac:dyDescent="0.25">
      <c r="A341" s="39">
        <v>19102</v>
      </c>
      <c r="B341" s="269" t="s">
        <v>1105</v>
      </c>
      <c r="C341" s="380">
        <v>0</v>
      </c>
      <c r="D341" s="380">
        <v>0</v>
      </c>
      <c r="E341" s="380">
        <v>0</v>
      </c>
      <c r="F341" s="380">
        <v>0</v>
      </c>
      <c r="G341" s="356">
        <v>0</v>
      </c>
      <c r="H341" s="356">
        <v>0</v>
      </c>
      <c r="I341" s="380">
        <v>0</v>
      </c>
      <c r="J341" s="356">
        <v>0</v>
      </c>
      <c r="K341" s="356">
        <v>0</v>
      </c>
      <c r="L341" s="380">
        <v>0</v>
      </c>
      <c r="M341" s="356">
        <v>0</v>
      </c>
      <c r="N341" s="356">
        <v>0</v>
      </c>
    </row>
    <row r="342" spans="1:20" ht="21" customHeight="1" x14ac:dyDescent="0.25">
      <c r="A342" s="39">
        <v>19107</v>
      </c>
      <c r="B342" s="269" t="s">
        <v>1108</v>
      </c>
      <c r="C342" s="380">
        <v>0</v>
      </c>
      <c r="D342" s="380">
        <v>0</v>
      </c>
      <c r="E342" s="380">
        <v>0</v>
      </c>
      <c r="F342" s="380">
        <v>0</v>
      </c>
      <c r="G342" s="356">
        <v>0</v>
      </c>
      <c r="H342" s="356">
        <v>0</v>
      </c>
      <c r="I342" s="380">
        <v>0</v>
      </c>
      <c r="J342" s="356">
        <v>0</v>
      </c>
      <c r="K342" s="356">
        <v>0</v>
      </c>
      <c r="L342" s="380">
        <v>0</v>
      </c>
      <c r="M342" s="356">
        <v>0</v>
      </c>
      <c r="N342" s="356">
        <v>0</v>
      </c>
    </row>
    <row r="343" spans="1:20" ht="21" customHeight="1" x14ac:dyDescent="0.25">
      <c r="A343" s="39">
        <v>19112</v>
      </c>
      <c r="B343" s="269" t="s">
        <v>1112</v>
      </c>
      <c r="C343" s="380">
        <v>0</v>
      </c>
      <c r="D343" s="380">
        <v>0</v>
      </c>
      <c r="E343" s="380">
        <v>0</v>
      </c>
      <c r="F343" s="380">
        <v>0</v>
      </c>
      <c r="G343" s="356">
        <v>0</v>
      </c>
      <c r="H343" s="356">
        <v>0</v>
      </c>
      <c r="I343" s="380">
        <v>0</v>
      </c>
      <c r="J343" s="356">
        <v>0</v>
      </c>
      <c r="K343" s="356">
        <v>0</v>
      </c>
      <c r="L343" s="380">
        <v>0</v>
      </c>
      <c r="M343" s="356">
        <v>0</v>
      </c>
      <c r="N343" s="356">
        <v>0</v>
      </c>
    </row>
    <row r="344" spans="1:20" ht="21" customHeight="1" x14ac:dyDescent="0.25">
      <c r="A344" s="267">
        <v>19199</v>
      </c>
      <c r="B344" s="270" t="s">
        <v>1113</v>
      </c>
      <c r="C344" s="357">
        <v>0</v>
      </c>
      <c r="D344" s="357">
        <v>0</v>
      </c>
      <c r="E344" s="357">
        <v>0</v>
      </c>
      <c r="F344" s="357">
        <v>0</v>
      </c>
      <c r="G344" s="358">
        <v>0</v>
      </c>
      <c r="H344" s="358">
        <v>0</v>
      </c>
      <c r="I344" s="357">
        <v>0</v>
      </c>
      <c r="J344" s="358">
        <v>0</v>
      </c>
      <c r="K344" s="358">
        <v>0</v>
      </c>
      <c r="L344" s="357">
        <v>0</v>
      </c>
      <c r="M344" s="358" t="s">
        <v>122</v>
      </c>
      <c r="N344" s="358" t="s">
        <v>122</v>
      </c>
    </row>
    <row r="345" spans="1:20" ht="21" customHeight="1" x14ac:dyDescent="0.25">
      <c r="A345" s="14" t="s">
        <v>1475</v>
      </c>
      <c r="B345" s="13"/>
      <c r="C345" s="13"/>
      <c r="D345" s="13"/>
      <c r="E345" s="13"/>
      <c r="F345" s="13"/>
      <c r="G345" s="13"/>
      <c r="H345" s="13"/>
      <c r="I345" s="13"/>
      <c r="J345" s="13"/>
      <c r="K345" s="13"/>
      <c r="L345" s="13"/>
      <c r="M345" s="13"/>
      <c r="N345" s="13"/>
      <c r="O345" s="13"/>
      <c r="P345" s="13"/>
      <c r="Q345" s="13"/>
      <c r="R345" s="13"/>
      <c r="S345" s="13"/>
      <c r="T345" s="13"/>
    </row>
    <row r="346" spans="1:20" ht="21" customHeight="1" x14ac:dyDescent="0.25">
      <c r="A346" s="14" t="s">
        <v>1414</v>
      </c>
      <c r="C346" s="14"/>
      <c r="D346" s="14"/>
      <c r="E346" s="14"/>
      <c r="F346" s="14"/>
      <c r="G346" s="13"/>
      <c r="H346" s="13"/>
      <c r="I346" s="13"/>
      <c r="J346" s="13"/>
      <c r="K346" s="13"/>
      <c r="L346" s="13"/>
      <c r="M346" s="13"/>
      <c r="N346" s="13"/>
      <c r="O346" s="13"/>
      <c r="P346" s="13"/>
      <c r="Q346" s="13"/>
      <c r="R346" s="13"/>
      <c r="S346" s="13"/>
      <c r="T346" s="13"/>
    </row>
    <row r="347" spans="1:20" ht="21" customHeight="1" x14ac:dyDescent="0.25">
      <c r="A347" s="315" t="s">
        <v>92</v>
      </c>
    </row>
  </sheetData>
  <customSheetViews>
    <customSheetView guid="{2798B807-F078-4B04-890A-BD0E76127134}" scale="80" showPageBreaks="1">
      <selection activeCell="G293" sqref="G293"/>
      <pageMargins left="0" right="0" top="0" bottom="0" header="0" footer="0"/>
      <pageSetup scale="63" orientation="portrait" r:id="rId1"/>
    </customSheetView>
  </customSheetViews>
  <phoneticPr fontId="0" type="noConversion"/>
  <pageMargins left="0.70866141732283472" right="0.70866141732283472" top="0.74803149606299213" bottom="0.74803149606299213" header="0.31496062992125984" footer="0.31496062992125984"/>
  <pageSetup scale="55" orientation="portrait" r:id="rId2"/>
  <rowBreaks count="2" manualBreakCount="2">
    <brk id="94" max="16383" man="1"/>
    <brk id="265" max="1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8"/>
  <dimension ref="A1:T348"/>
  <sheetViews>
    <sheetView showGridLines="0" zoomScale="80" zoomScaleNormal="80" zoomScaleSheetLayoutView="80" workbookViewId="0">
      <selection activeCell="A50" sqref="A50"/>
    </sheetView>
  </sheetViews>
  <sheetFormatPr baseColWidth="10" defaultColWidth="11.44140625" defaultRowHeight="21" customHeight="1" x14ac:dyDescent="0.25"/>
  <cols>
    <col min="1" max="1" width="8.6640625" style="2" customWidth="1"/>
    <col min="2" max="2" width="65.6640625" style="14" customWidth="1"/>
    <col min="3" max="3" width="15.6640625" style="5" customWidth="1"/>
    <col min="4" max="8" width="15.6640625" style="2" customWidth="1"/>
    <col min="9" max="9" width="17.6640625" style="2" customWidth="1"/>
    <col min="10" max="16384" width="11.44140625" style="2"/>
  </cols>
  <sheetData>
    <row r="1" spans="1:9" ht="21" customHeight="1" x14ac:dyDescent="0.25">
      <c r="A1" s="13" t="s">
        <v>1476</v>
      </c>
      <c r="B1" s="13"/>
      <c r="C1" s="13"/>
      <c r="D1" s="13"/>
      <c r="E1" s="13"/>
      <c r="F1" s="13"/>
      <c r="G1" s="13"/>
      <c r="H1" s="13"/>
    </row>
    <row r="2" spans="1:9" ht="45" customHeight="1" x14ac:dyDescent="0.25">
      <c r="A2" s="430" t="s">
        <v>531</v>
      </c>
      <c r="B2" s="432" t="s">
        <v>1369</v>
      </c>
      <c r="C2" s="427" t="s">
        <v>1477</v>
      </c>
      <c r="D2" s="430" t="s">
        <v>1266</v>
      </c>
      <c r="E2" s="430" t="s">
        <v>1267</v>
      </c>
      <c r="F2" s="427" t="s">
        <v>1478</v>
      </c>
      <c r="G2" s="430" t="s">
        <v>1266</v>
      </c>
      <c r="H2" s="430" t="s">
        <v>1267</v>
      </c>
      <c r="I2" s="429" t="s">
        <v>536</v>
      </c>
    </row>
    <row r="3" spans="1:9" ht="21" customHeight="1" x14ac:dyDescent="0.25">
      <c r="A3" s="13"/>
      <c r="B3" s="13" t="s">
        <v>30</v>
      </c>
      <c r="C3" s="380">
        <v>3143</v>
      </c>
      <c r="D3" s="380">
        <v>2714</v>
      </c>
      <c r="E3" s="380">
        <v>429</v>
      </c>
      <c r="F3" s="380">
        <v>4081</v>
      </c>
      <c r="G3" s="380">
        <v>3406</v>
      </c>
      <c r="H3" s="380">
        <v>675</v>
      </c>
      <c r="I3" s="310">
        <v>6168</v>
      </c>
    </row>
    <row r="4" spans="1:9" ht="21" customHeight="1" x14ac:dyDescent="0.25">
      <c r="A4" s="13"/>
      <c r="B4" s="464" t="s">
        <v>537</v>
      </c>
      <c r="C4" s="380">
        <v>26</v>
      </c>
      <c r="D4" s="380">
        <v>22</v>
      </c>
      <c r="E4" s="380">
        <v>4</v>
      </c>
      <c r="F4" s="380">
        <v>19</v>
      </c>
      <c r="G4" s="380">
        <v>19</v>
      </c>
      <c r="H4" s="380">
        <v>0</v>
      </c>
      <c r="I4" s="311"/>
    </row>
    <row r="5" spans="1:9" ht="21" customHeight="1" x14ac:dyDescent="0.25">
      <c r="A5" s="39">
        <v>501</v>
      </c>
      <c r="B5" s="465" t="s">
        <v>538</v>
      </c>
      <c r="C5" s="380">
        <v>26</v>
      </c>
      <c r="D5" s="356">
        <v>22</v>
      </c>
      <c r="E5" s="356">
        <v>4</v>
      </c>
      <c r="F5" s="380">
        <v>19</v>
      </c>
      <c r="G5" s="356">
        <v>19</v>
      </c>
      <c r="H5" s="356" t="s">
        <v>122</v>
      </c>
      <c r="I5" s="311"/>
    </row>
    <row r="6" spans="1:9" ht="21" customHeight="1" x14ac:dyDescent="0.25">
      <c r="A6" s="39">
        <v>512</v>
      </c>
      <c r="B6" s="465" t="s">
        <v>540</v>
      </c>
      <c r="C6" s="380">
        <v>0</v>
      </c>
      <c r="D6" s="356">
        <v>0</v>
      </c>
      <c r="E6" s="356">
        <v>0</v>
      </c>
      <c r="F6" s="380">
        <v>0</v>
      </c>
      <c r="G6" s="356">
        <v>0</v>
      </c>
      <c r="H6" s="356">
        <v>0</v>
      </c>
      <c r="I6" s="311"/>
    </row>
    <row r="7" spans="1:9" ht="21" customHeight="1" x14ac:dyDescent="0.25">
      <c r="A7" s="39"/>
      <c r="B7" s="464" t="s">
        <v>541</v>
      </c>
      <c r="C7" s="380">
        <v>0</v>
      </c>
      <c r="D7" s="380">
        <v>0</v>
      </c>
      <c r="E7" s="380">
        <v>0</v>
      </c>
      <c r="F7" s="380">
        <v>8</v>
      </c>
      <c r="G7" s="380">
        <v>8</v>
      </c>
      <c r="H7" s="380">
        <v>0</v>
      </c>
      <c r="I7" s="311"/>
    </row>
    <row r="8" spans="1:9" ht="21" customHeight="1" x14ac:dyDescent="0.25">
      <c r="A8" s="39">
        <v>602</v>
      </c>
      <c r="B8" s="465" t="s">
        <v>542</v>
      </c>
      <c r="C8" s="380">
        <v>0</v>
      </c>
      <c r="D8" s="356">
        <v>0</v>
      </c>
      <c r="E8" s="356">
        <v>0</v>
      </c>
      <c r="F8" s="380">
        <v>0</v>
      </c>
      <c r="G8" s="356">
        <v>0</v>
      </c>
      <c r="H8" s="356">
        <v>0</v>
      </c>
      <c r="I8" s="311"/>
    </row>
    <row r="9" spans="1:9" ht="21" customHeight="1" x14ac:dyDescent="0.25">
      <c r="A9" s="39">
        <v>608</v>
      </c>
      <c r="B9" s="465" t="s">
        <v>543</v>
      </c>
      <c r="C9" s="380">
        <v>0</v>
      </c>
      <c r="D9" s="356">
        <v>0</v>
      </c>
      <c r="E9" s="356">
        <v>0</v>
      </c>
      <c r="F9" s="380">
        <v>0</v>
      </c>
      <c r="G9" s="356">
        <v>0</v>
      </c>
      <c r="H9" s="356">
        <v>0</v>
      </c>
      <c r="I9" s="311"/>
    </row>
    <row r="10" spans="1:9" ht="21" customHeight="1" x14ac:dyDescent="0.25">
      <c r="A10" s="39">
        <v>609</v>
      </c>
      <c r="B10" s="465" t="s">
        <v>544</v>
      </c>
      <c r="C10" s="380">
        <v>0</v>
      </c>
      <c r="D10" s="356">
        <v>0</v>
      </c>
      <c r="E10" s="356">
        <v>0</v>
      </c>
      <c r="F10" s="380">
        <v>0</v>
      </c>
      <c r="G10" s="356">
        <v>0</v>
      </c>
      <c r="H10" s="356">
        <v>0</v>
      </c>
      <c r="I10" s="311"/>
    </row>
    <row r="11" spans="1:9" ht="21" customHeight="1" x14ac:dyDescent="0.25">
      <c r="A11" s="39">
        <v>610</v>
      </c>
      <c r="B11" s="465" t="s">
        <v>545</v>
      </c>
      <c r="C11" s="380">
        <v>0</v>
      </c>
      <c r="D11" s="356">
        <v>0</v>
      </c>
      <c r="E11" s="356">
        <v>0</v>
      </c>
      <c r="F11" s="380">
        <v>0</v>
      </c>
      <c r="G11" s="356">
        <v>0</v>
      </c>
      <c r="H11" s="356">
        <v>0</v>
      </c>
      <c r="I11" s="311"/>
    </row>
    <row r="12" spans="1:9" ht="21" customHeight="1" x14ac:dyDescent="0.25">
      <c r="A12" s="39">
        <v>619</v>
      </c>
      <c r="B12" s="465" t="s">
        <v>547</v>
      </c>
      <c r="C12" s="380">
        <v>0</v>
      </c>
      <c r="D12" s="356">
        <v>0</v>
      </c>
      <c r="E12" s="356">
        <v>0</v>
      </c>
      <c r="F12" s="380">
        <v>4</v>
      </c>
      <c r="G12" s="356">
        <v>4</v>
      </c>
      <c r="H12" s="356">
        <v>0</v>
      </c>
      <c r="I12" s="311"/>
    </row>
    <row r="13" spans="1:9" ht="21" customHeight="1" x14ac:dyDescent="0.25">
      <c r="A13" s="39">
        <v>620</v>
      </c>
      <c r="B13" s="465" t="s">
        <v>548</v>
      </c>
      <c r="C13" s="380">
        <v>0</v>
      </c>
      <c r="D13" s="356" t="s">
        <v>122</v>
      </c>
      <c r="E13" s="356">
        <v>0</v>
      </c>
      <c r="F13" s="380">
        <v>0</v>
      </c>
      <c r="G13" s="356" t="s">
        <v>122</v>
      </c>
      <c r="H13" s="356">
        <v>0</v>
      </c>
      <c r="I13" s="311"/>
    </row>
    <row r="14" spans="1:9" ht="21" customHeight="1" x14ac:dyDescent="0.25">
      <c r="A14" s="39">
        <v>621</v>
      </c>
      <c r="B14" s="465" t="s">
        <v>549</v>
      </c>
      <c r="C14" s="380">
        <v>0</v>
      </c>
      <c r="D14" s="356" t="s">
        <v>122</v>
      </c>
      <c r="E14" s="356">
        <v>0</v>
      </c>
      <c r="F14" s="380">
        <v>0</v>
      </c>
      <c r="G14" s="356">
        <v>0</v>
      </c>
      <c r="H14" s="356">
        <v>0</v>
      </c>
      <c r="I14" s="311"/>
    </row>
    <row r="15" spans="1:9" ht="21" customHeight="1" x14ac:dyDescent="0.25">
      <c r="A15" s="39">
        <v>623</v>
      </c>
      <c r="B15" s="465" t="s">
        <v>550</v>
      </c>
      <c r="C15" s="380">
        <v>0</v>
      </c>
      <c r="D15" s="356" t="s">
        <v>122</v>
      </c>
      <c r="E15" s="356">
        <v>0</v>
      </c>
      <c r="F15" s="380">
        <v>0</v>
      </c>
      <c r="G15" s="356" t="s">
        <v>122</v>
      </c>
      <c r="H15" s="356">
        <v>0</v>
      </c>
      <c r="I15" s="311"/>
    </row>
    <row r="16" spans="1:9" ht="21" customHeight="1" x14ac:dyDescent="0.25">
      <c r="A16" s="39">
        <v>624</v>
      </c>
      <c r="B16" s="465" t="s">
        <v>551</v>
      </c>
      <c r="C16" s="380">
        <v>0</v>
      </c>
      <c r="D16" s="356">
        <v>0</v>
      </c>
      <c r="E16" s="356">
        <v>0</v>
      </c>
      <c r="F16" s="380">
        <v>0</v>
      </c>
      <c r="G16" s="356">
        <v>0</v>
      </c>
      <c r="H16" s="356">
        <v>0</v>
      </c>
      <c r="I16" s="311"/>
    </row>
    <row r="17" spans="1:9" ht="21" customHeight="1" x14ac:dyDescent="0.25">
      <c r="A17" s="39">
        <v>625</v>
      </c>
      <c r="B17" s="465" t="s">
        <v>552</v>
      </c>
      <c r="C17" s="380">
        <v>0</v>
      </c>
      <c r="D17" s="356">
        <v>0</v>
      </c>
      <c r="E17" s="356">
        <v>0</v>
      </c>
      <c r="F17" s="380">
        <v>0</v>
      </c>
      <c r="G17" s="356">
        <v>0</v>
      </c>
      <c r="H17" s="356">
        <v>0</v>
      </c>
      <c r="I17" s="311"/>
    </row>
    <row r="18" spans="1:9" ht="21" customHeight="1" x14ac:dyDescent="0.25">
      <c r="A18" s="39">
        <v>626</v>
      </c>
      <c r="B18" s="465" t="s">
        <v>553</v>
      </c>
      <c r="C18" s="380">
        <v>0</v>
      </c>
      <c r="D18" s="356">
        <v>0</v>
      </c>
      <c r="E18" s="356">
        <v>0</v>
      </c>
      <c r="F18" s="380">
        <v>0</v>
      </c>
      <c r="G18" s="356">
        <v>0</v>
      </c>
      <c r="H18" s="356">
        <v>0</v>
      </c>
      <c r="I18" s="311"/>
    </row>
    <row r="19" spans="1:9" ht="21" customHeight="1" x14ac:dyDescent="0.25">
      <c r="A19" s="39">
        <v>629</v>
      </c>
      <c r="B19" s="465" t="s">
        <v>554</v>
      </c>
      <c r="C19" s="380">
        <v>0</v>
      </c>
      <c r="D19" s="356">
        <v>0</v>
      </c>
      <c r="E19" s="356">
        <v>0</v>
      </c>
      <c r="F19" s="380">
        <v>0</v>
      </c>
      <c r="G19" s="356">
        <v>0</v>
      </c>
      <c r="H19" s="356">
        <v>0</v>
      </c>
      <c r="I19" s="311"/>
    </row>
    <row r="20" spans="1:9" ht="21" customHeight="1" x14ac:dyDescent="0.25">
      <c r="A20" s="39">
        <v>630</v>
      </c>
      <c r="B20" s="465" t="s">
        <v>555</v>
      </c>
      <c r="C20" s="380">
        <v>0</v>
      </c>
      <c r="D20" s="356">
        <v>0</v>
      </c>
      <c r="E20" s="356">
        <v>0</v>
      </c>
      <c r="F20" s="380">
        <v>0</v>
      </c>
      <c r="G20" s="356">
        <v>0</v>
      </c>
      <c r="H20" s="356">
        <v>0</v>
      </c>
      <c r="I20" s="311"/>
    </row>
    <row r="21" spans="1:9" ht="21" customHeight="1" x14ac:dyDescent="0.25">
      <c r="A21" s="39">
        <v>631</v>
      </c>
      <c r="B21" s="465" t="s">
        <v>556</v>
      </c>
      <c r="C21" s="380">
        <v>0</v>
      </c>
      <c r="D21" s="356">
        <v>0</v>
      </c>
      <c r="E21" s="356">
        <v>0</v>
      </c>
      <c r="F21" s="380">
        <v>0</v>
      </c>
      <c r="G21" s="356">
        <v>0</v>
      </c>
      <c r="H21" s="356">
        <v>0</v>
      </c>
      <c r="I21" s="311"/>
    </row>
    <row r="22" spans="1:9" ht="21" customHeight="1" x14ac:dyDescent="0.25">
      <c r="A22" s="39">
        <v>633</v>
      </c>
      <c r="B22" s="465" t="s">
        <v>557</v>
      </c>
      <c r="C22" s="380">
        <v>0</v>
      </c>
      <c r="D22" s="356">
        <v>0</v>
      </c>
      <c r="E22" s="356">
        <v>0</v>
      </c>
      <c r="F22" s="380">
        <v>0</v>
      </c>
      <c r="G22" s="356">
        <v>0</v>
      </c>
      <c r="H22" s="356">
        <v>0</v>
      </c>
      <c r="I22" s="311"/>
    </row>
    <row r="23" spans="1:9" ht="21" customHeight="1" x14ac:dyDescent="0.25">
      <c r="A23" s="39">
        <v>634</v>
      </c>
      <c r="B23" s="465" t="s">
        <v>558</v>
      </c>
      <c r="C23" s="380">
        <v>0</v>
      </c>
      <c r="D23" s="356">
        <v>0</v>
      </c>
      <c r="E23" s="356">
        <v>0</v>
      </c>
      <c r="F23" s="380">
        <v>0</v>
      </c>
      <c r="G23" s="356">
        <v>0</v>
      </c>
      <c r="H23" s="356">
        <v>0</v>
      </c>
      <c r="I23" s="311"/>
    </row>
    <row r="24" spans="1:9" ht="21" customHeight="1" x14ac:dyDescent="0.25">
      <c r="A24" s="39">
        <v>635</v>
      </c>
      <c r="B24" s="465" t="s">
        <v>559</v>
      </c>
      <c r="C24" s="380">
        <v>0</v>
      </c>
      <c r="D24" s="356" t="s">
        <v>122</v>
      </c>
      <c r="E24" s="356">
        <v>0</v>
      </c>
      <c r="F24" s="380">
        <v>0</v>
      </c>
      <c r="G24" s="356" t="s">
        <v>122</v>
      </c>
      <c r="H24" s="356">
        <v>0</v>
      </c>
      <c r="I24" s="311"/>
    </row>
    <row r="25" spans="1:9" ht="21" customHeight="1" x14ac:dyDescent="0.25">
      <c r="A25" s="39">
        <v>637</v>
      </c>
      <c r="B25" s="465" t="s">
        <v>560</v>
      </c>
      <c r="C25" s="380">
        <v>0</v>
      </c>
      <c r="D25" s="356" t="s">
        <v>122</v>
      </c>
      <c r="E25" s="356" t="s">
        <v>122</v>
      </c>
      <c r="F25" s="380">
        <v>4</v>
      </c>
      <c r="G25" s="356">
        <v>4</v>
      </c>
      <c r="H25" s="356">
        <v>0</v>
      </c>
      <c r="I25" s="311"/>
    </row>
    <row r="26" spans="1:9" ht="21" customHeight="1" x14ac:dyDescent="0.25">
      <c r="A26" s="39">
        <v>13021</v>
      </c>
      <c r="B26" s="465" t="s">
        <v>561</v>
      </c>
      <c r="C26" s="380">
        <v>0</v>
      </c>
      <c r="D26" s="356">
        <v>0</v>
      </c>
      <c r="E26" s="356">
        <v>0</v>
      </c>
      <c r="F26" s="380">
        <v>0</v>
      </c>
      <c r="G26" s="356" t="s">
        <v>122</v>
      </c>
      <c r="H26" s="356">
        <v>0</v>
      </c>
      <c r="I26" s="311"/>
    </row>
    <row r="27" spans="1:9" ht="21" customHeight="1" x14ac:dyDescent="0.25">
      <c r="A27" s="39"/>
      <c r="B27" s="274" t="s">
        <v>562</v>
      </c>
      <c r="C27" s="380">
        <v>591</v>
      </c>
      <c r="D27" s="380">
        <v>485</v>
      </c>
      <c r="E27" s="380">
        <v>106</v>
      </c>
      <c r="F27" s="380">
        <v>630</v>
      </c>
      <c r="G27" s="380">
        <v>499</v>
      </c>
      <c r="H27" s="380">
        <v>131</v>
      </c>
      <c r="I27" s="311"/>
    </row>
    <row r="28" spans="1:9" ht="21" customHeight="1" x14ac:dyDescent="0.25">
      <c r="A28" s="39">
        <v>202</v>
      </c>
      <c r="B28" s="465" t="s">
        <v>563</v>
      </c>
      <c r="C28" s="380">
        <v>0</v>
      </c>
      <c r="D28" s="356">
        <v>0</v>
      </c>
      <c r="E28" s="356">
        <v>0</v>
      </c>
      <c r="F28" s="380">
        <v>0</v>
      </c>
      <c r="G28" s="356" t="s">
        <v>122</v>
      </c>
      <c r="H28" s="356">
        <v>0</v>
      </c>
      <c r="I28" s="311"/>
    </row>
    <row r="29" spans="1:9" ht="21" customHeight="1" x14ac:dyDescent="0.25">
      <c r="A29" s="39">
        <v>207</v>
      </c>
      <c r="B29" s="465" t="s">
        <v>564</v>
      </c>
      <c r="C29" s="380">
        <v>0</v>
      </c>
      <c r="D29" s="356" t="s">
        <v>122</v>
      </c>
      <c r="E29" s="356">
        <v>0</v>
      </c>
      <c r="F29" s="380">
        <v>0</v>
      </c>
      <c r="G29" s="356">
        <v>0</v>
      </c>
      <c r="H29" s="356">
        <v>0</v>
      </c>
      <c r="I29" s="311"/>
    </row>
    <row r="30" spans="1:9" ht="21" customHeight="1" x14ac:dyDescent="0.25">
      <c r="A30" s="39">
        <v>221</v>
      </c>
      <c r="B30" s="465" t="s">
        <v>565</v>
      </c>
      <c r="C30" s="380">
        <v>0</v>
      </c>
      <c r="D30" s="356">
        <v>0</v>
      </c>
      <c r="E30" s="356">
        <v>0</v>
      </c>
      <c r="F30" s="380">
        <v>0</v>
      </c>
      <c r="G30" s="356">
        <v>0</v>
      </c>
      <c r="H30" s="356">
        <v>0</v>
      </c>
      <c r="I30" s="311"/>
    </row>
    <row r="31" spans="1:9" ht="21" customHeight="1" x14ac:dyDescent="0.25">
      <c r="A31" s="39">
        <v>222</v>
      </c>
      <c r="B31" s="465" t="s">
        <v>566</v>
      </c>
      <c r="C31" s="380">
        <v>0</v>
      </c>
      <c r="D31" s="356">
        <v>0</v>
      </c>
      <c r="E31" s="356">
        <v>0</v>
      </c>
      <c r="F31" s="380">
        <v>0</v>
      </c>
      <c r="G31" s="356">
        <v>0</v>
      </c>
      <c r="H31" s="356">
        <v>0</v>
      </c>
      <c r="I31" s="311"/>
    </row>
    <row r="32" spans="1:9" ht="21" customHeight="1" x14ac:dyDescent="0.25">
      <c r="A32" s="39">
        <v>411</v>
      </c>
      <c r="B32" s="465" t="s">
        <v>569</v>
      </c>
      <c r="C32" s="380">
        <v>0</v>
      </c>
      <c r="D32" s="356">
        <v>0</v>
      </c>
      <c r="E32" s="356">
        <v>0</v>
      </c>
      <c r="F32" s="380">
        <v>0</v>
      </c>
      <c r="G32" s="356">
        <v>0</v>
      </c>
      <c r="H32" s="356">
        <v>0</v>
      </c>
      <c r="I32" s="311"/>
    </row>
    <row r="33" spans="1:9" ht="21" customHeight="1" x14ac:dyDescent="0.25">
      <c r="A33" s="39">
        <v>522</v>
      </c>
      <c r="B33" s="465" t="s">
        <v>570</v>
      </c>
      <c r="C33" s="380">
        <v>0</v>
      </c>
      <c r="D33" s="356">
        <v>0</v>
      </c>
      <c r="E33" s="356">
        <v>0</v>
      </c>
      <c r="F33" s="380">
        <v>0</v>
      </c>
      <c r="G33" s="356">
        <v>0</v>
      </c>
      <c r="H33" s="356">
        <v>0</v>
      </c>
      <c r="I33" s="311"/>
    </row>
    <row r="34" spans="1:9" ht="21" customHeight="1" x14ac:dyDescent="0.25">
      <c r="A34" s="39">
        <v>523</v>
      </c>
      <c r="B34" s="465" t="s">
        <v>571</v>
      </c>
      <c r="C34" s="380">
        <v>0</v>
      </c>
      <c r="D34" s="356">
        <v>0</v>
      </c>
      <c r="E34" s="356">
        <v>0</v>
      </c>
      <c r="F34" s="380">
        <v>0</v>
      </c>
      <c r="G34" s="356">
        <v>0</v>
      </c>
      <c r="H34" s="356">
        <v>0</v>
      </c>
      <c r="I34" s="311"/>
    </row>
    <row r="35" spans="1:9" ht="21" customHeight="1" x14ac:dyDescent="0.25">
      <c r="A35" s="39">
        <v>524</v>
      </c>
      <c r="B35" s="465" t="s">
        <v>572</v>
      </c>
      <c r="C35" s="380">
        <v>158</v>
      </c>
      <c r="D35" s="356">
        <v>136</v>
      </c>
      <c r="E35" s="356">
        <v>22</v>
      </c>
      <c r="F35" s="380">
        <v>132</v>
      </c>
      <c r="G35" s="356">
        <v>119</v>
      </c>
      <c r="H35" s="356">
        <v>13</v>
      </c>
      <c r="I35" s="311"/>
    </row>
    <row r="36" spans="1:9" ht="21" customHeight="1" x14ac:dyDescent="0.25">
      <c r="A36" s="39">
        <v>525</v>
      </c>
      <c r="B36" s="465" t="s">
        <v>573</v>
      </c>
      <c r="C36" s="380">
        <v>11</v>
      </c>
      <c r="D36" s="356">
        <v>11</v>
      </c>
      <c r="E36" s="356" t="s">
        <v>122</v>
      </c>
      <c r="F36" s="380">
        <v>21</v>
      </c>
      <c r="G36" s="356">
        <v>21</v>
      </c>
      <c r="H36" s="356" t="s">
        <v>122</v>
      </c>
      <c r="I36" s="311"/>
    </row>
    <row r="37" spans="1:9" ht="21" customHeight="1" x14ac:dyDescent="0.25">
      <c r="A37" s="39">
        <v>701</v>
      </c>
      <c r="B37" s="465" t="s">
        <v>574</v>
      </c>
      <c r="C37" s="380">
        <v>0</v>
      </c>
      <c r="D37" s="356">
        <v>0</v>
      </c>
      <c r="E37" s="356" t="s">
        <v>122</v>
      </c>
      <c r="F37" s="380">
        <v>0</v>
      </c>
      <c r="G37" s="356">
        <v>0</v>
      </c>
      <c r="H37" s="356">
        <v>0</v>
      </c>
      <c r="I37" s="311"/>
    </row>
    <row r="38" spans="1:9" ht="21" customHeight="1" x14ac:dyDescent="0.25">
      <c r="A38" s="39">
        <v>702</v>
      </c>
      <c r="B38" s="465" t="s">
        <v>575</v>
      </c>
      <c r="C38" s="380">
        <v>0</v>
      </c>
      <c r="D38" s="356" t="s">
        <v>122</v>
      </c>
      <c r="E38" s="356">
        <v>0</v>
      </c>
      <c r="F38" s="380">
        <v>0</v>
      </c>
      <c r="G38" s="356" t="s">
        <v>122</v>
      </c>
      <c r="H38" s="356">
        <v>0</v>
      </c>
      <c r="I38" s="311"/>
    </row>
    <row r="39" spans="1:9" ht="21" customHeight="1" x14ac:dyDescent="0.25">
      <c r="A39" s="39">
        <v>703</v>
      </c>
      <c r="B39" s="465" t="s">
        <v>576</v>
      </c>
      <c r="C39" s="380">
        <v>0</v>
      </c>
      <c r="D39" s="356">
        <v>0</v>
      </c>
      <c r="E39" s="356">
        <v>0</v>
      </c>
      <c r="F39" s="380">
        <v>0</v>
      </c>
      <c r="G39" s="356">
        <v>0</v>
      </c>
      <c r="H39" s="356">
        <v>0</v>
      </c>
      <c r="I39" s="311"/>
    </row>
    <row r="40" spans="1:9" ht="21" customHeight="1" x14ac:dyDescent="0.25">
      <c r="A40" s="39">
        <v>705</v>
      </c>
      <c r="B40" s="465" t="s">
        <v>577</v>
      </c>
      <c r="C40" s="380">
        <v>0</v>
      </c>
      <c r="D40" s="356">
        <v>0</v>
      </c>
      <c r="E40" s="356">
        <v>0</v>
      </c>
      <c r="F40" s="380">
        <v>0</v>
      </c>
      <c r="G40" s="356" t="s">
        <v>122</v>
      </c>
      <c r="H40" s="356" t="s">
        <v>122</v>
      </c>
      <c r="I40" s="311"/>
    </row>
    <row r="41" spans="1:9" ht="21" customHeight="1" x14ac:dyDescent="0.25">
      <c r="A41" s="39">
        <v>709</v>
      </c>
      <c r="B41" s="465" t="s">
        <v>580</v>
      </c>
      <c r="C41" s="380">
        <v>39</v>
      </c>
      <c r="D41" s="356">
        <v>30</v>
      </c>
      <c r="E41" s="356">
        <v>9</v>
      </c>
      <c r="F41" s="380">
        <v>39</v>
      </c>
      <c r="G41" s="356">
        <v>31</v>
      </c>
      <c r="H41" s="356">
        <v>8</v>
      </c>
      <c r="I41" s="311"/>
    </row>
    <row r="42" spans="1:9" ht="21" customHeight="1" x14ac:dyDescent="0.25">
      <c r="A42" s="39">
        <v>710</v>
      </c>
      <c r="B42" s="465" t="s">
        <v>581</v>
      </c>
      <c r="C42" s="380">
        <v>50</v>
      </c>
      <c r="D42" s="356">
        <v>43</v>
      </c>
      <c r="E42" s="356">
        <v>7</v>
      </c>
      <c r="F42" s="380">
        <v>35</v>
      </c>
      <c r="G42" s="356">
        <v>22</v>
      </c>
      <c r="H42" s="356">
        <v>13</v>
      </c>
      <c r="I42" s="311"/>
    </row>
    <row r="43" spans="1:9" ht="21" customHeight="1" x14ac:dyDescent="0.25">
      <c r="A43" s="39">
        <v>712</v>
      </c>
      <c r="B43" s="465" t="s">
        <v>582</v>
      </c>
      <c r="C43" s="380">
        <v>17</v>
      </c>
      <c r="D43" s="356">
        <v>17</v>
      </c>
      <c r="E43" s="356">
        <v>0</v>
      </c>
      <c r="F43" s="380">
        <v>6</v>
      </c>
      <c r="G43" s="356">
        <v>6</v>
      </c>
      <c r="H43" s="356" t="s">
        <v>122</v>
      </c>
      <c r="I43" s="311"/>
    </row>
    <row r="44" spans="1:9" ht="21" customHeight="1" x14ac:dyDescent="0.25">
      <c r="A44" s="39">
        <v>714</v>
      </c>
      <c r="B44" s="465" t="s">
        <v>584</v>
      </c>
      <c r="C44" s="380">
        <v>0</v>
      </c>
      <c r="D44" s="356" t="s">
        <v>122</v>
      </c>
      <c r="E44" s="356">
        <v>0</v>
      </c>
      <c r="F44" s="380">
        <v>0</v>
      </c>
      <c r="G44" s="356">
        <v>0</v>
      </c>
      <c r="H44" s="356">
        <v>0</v>
      </c>
      <c r="I44" s="311"/>
    </row>
    <row r="45" spans="1:9" ht="21" customHeight="1" x14ac:dyDescent="0.25">
      <c r="A45" s="39">
        <v>716</v>
      </c>
      <c r="B45" s="465" t="s">
        <v>586</v>
      </c>
      <c r="C45" s="380">
        <v>0</v>
      </c>
      <c r="D45" s="356">
        <v>0</v>
      </c>
      <c r="E45" s="356">
        <v>0</v>
      </c>
      <c r="F45" s="380">
        <v>0</v>
      </c>
      <c r="G45" s="356">
        <v>0</v>
      </c>
      <c r="H45" s="356">
        <v>0</v>
      </c>
      <c r="I45" s="311"/>
    </row>
    <row r="46" spans="1:9" ht="21" customHeight="1" x14ac:dyDescent="0.25">
      <c r="A46" s="39">
        <v>717</v>
      </c>
      <c r="B46" s="465" t="s">
        <v>587</v>
      </c>
      <c r="C46" s="380">
        <v>0</v>
      </c>
      <c r="D46" s="356" t="s">
        <v>122</v>
      </c>
      <c r="E46" s="356">
        <v>0</v>
      </c>
      <c r="F46" s="380">
        <v>0</v>
      </c>
      <c r="G46" s="356">
        <v>0</v>
      </c>
      <c r="H46" s="356">
        <v>0</v>
      </c>
      <c r="I46" s="311"/>
    </row>
    <row r="47" spans="1:9" ht="21" customHeight="1" x14ac:dyDescent="0.25">
      <c r="A47" s="39">
        <v>720</v>
      </c>
      <c r="B47" s="465" t="s">
        <v>589</v>
      </c>
      <c r="C47" s="380">
        <v>0</v>
      </c>
      <c r="D47" s="356">
        <v>0</v>
      </c>
      <c r="E47" s="356">
        <v>0</v>
      </c>
      <c r="F47" s="380">
        <v>0</v>
      </c>
      <c r="G47" s="356" t="s">
        <v>122</v>
      </c>
      <c r="H47" s="356" t="s">
        <v>122</v>
      </c>
      <c r="I47" s="311"/>
    </row>
    <row r="48" spans="1:9" ht="21" customHeight="1" x14ac:dyDescent="0.25">
      <c r="A48" s="39">
        <v>802</v>
      </c>
      <c r="B48" s="465" t="s">
        <v>590</v>
      </c>
      <c r="C48" s="380">
        <v>22</v>
      </c>
      <c r="D48" s="356">
        <v>22</v>
      </c>
      <c r="E48" s="356">
        <v>0</v>
      </c>
      <c r="F48" s="380">
        <v>7</v>
      </c>
      <c r="G48" s="356">
        <v>7</v>
      </c>
      <c r="H48" s="356">
        <v>0</v>
      </c>
      <c r="I48" s="311"/>
    </row>
    <row r="49" spans="1:9" ht="21" customHeight="1" x14ac:dyDescent="0.25">
      <c r="A49" s="39">
        <v>803</v>
      </c>
      <c r="B49" s="465" t="s">
        <v>591</v>
      </c>
      <c r="C49" s="380">
        <v>21</v>
      </c>
      <c r="D49" s="356">
        <v>21</v>
      </c>
      <c r="E49" s="356" t="s">
        <v>122</v>
      </c>
      <c r="F49" s="380">
        <v>31</v>
      </c>
      <c r="G49" s="356">
        <v>26</v>
      </c>
      <c r="H49" s="356">
        <v>5</v>
      </c>
      <c r="I49" s="311"/>
    </row>
    <row r="50" spans="1:9" ht="21" customHeight="1" x14ac:dyDescent="0.25">
      <c r="A50" s="39">
        <v>804</v>
      </c>
      <c r="B50" s="465" t="s">
        <v>592</v>
      </c>
      <c r="C50" s="380">
        <v>0</v>
      </c>
      <c r="D50" s="356">
        <v>0</v>
      </c>
      <c r="E50" s="356">
        <v>0</v>
      </c>
      <c r="F50" s="380">
        <v>0</v>
      </c>
      <c r="G50" s="356" t="s">
        <v>122</v>
      </c>
      <c r="H50" s="356">
        <v>0</v>
      </c>
      <c r="I50" s="311"/>
    </row>
    <row r="51" spans="1:9" ht="21" customHeight="1" x14ac:dyDescent="0.25">
      <c r="A51" s="39">
        <v>806</v>
      </c>
      <c r="B51" s="465" t="s">
        <v>593</v>
      </c>
      <c r="C51" s="380">
        <v>0</v>
      </c>
      <c r="D51" s="356">
        <v>0</v>
      </c>
      <c r="E51" s="356">
        <v>0</v>
      </c>
      <c r="F51" s="380">
        <v>0</v>
      </c>
      <c r="G51" s="356">
        <v>0</v>
      </c>
      <c r="H51" s="356">
        <v>0</v>
      </c>
      <c r="I51" s="311"/>
    </row>
    <row r="52" spans="1:9" ht="21" customHeight="1" x14ac:dyDescent="0.25">
      <c r="A52" s="39">
        <v>827</v>
      </c>
      <c r="B52" s="465" t="s">
        <v>594</v>
      </c>
      <c r="C52" s="380">
        <v>0</v>
      </c>
      <c r="D52" s="356">
        <v>0</v>
      </c>
      <c r="E52" s="356">
        <v>0</v>
      </c>
      <c r="F52" s="380">
        <v>0</v>
      </c>
      <c r="G52" s="356">
        <v>0</v>
      </c>
      <c r="H52" s="356">
        <v>0</v>
      </c>
      <c r="I52" s="311"/>
    </row>
    <row r="53" spans="1:9" ht="21" customHeight="1" x14ac:dyDescent="0.25">
      <c r="A53" s="39">
        <v>828</v>
      </c>
      <c r="B53" s="465" t="s">
        <v>595</v>
      </c>
      <c r="C53" s="380">
        <v>0</v>
      </c>
      <c r="D53" s="356" t="s">
        <v>122</v>
      </c>
      <c r="E53" s="356">
        <v>0</v>
      </c>
      <c r="F53" s="380">
        <v>0</v>
      </c>
      <c r="G53" s="356">
        <v>0</v>
      </c>
      <c r="H53" s="356">
        <v>0</v>
      </c>
      <c r="I53" s="311"/>
    </row>
    <row r="54" spans="1:9" ht="21" customHeight="1" x14ac:dyDescent="0.25">
      <c r="A54" s="39">
        <v>830</v>
      </c>
      <c r="B54" s="465" t="s">
        <v>596</v>
      </c>
      <c r="C54" s="380">
        <v>0</v>
      </c>
      <c r="D54" s="356">
        <v>0</v>
      </c>
      <c r="E54" s="356">
        <v>0</v>
      </c>
      <c r="F54" s="380">
        <v>0</v>
      </c>
      <c r="G54" s="356">
        <v>0</v>
      </c>
      <c r="H54" s="356">
        <v>0</v>
      </c>
      <c r="I54" s="311"/>
    </row>
    <row r="55" spans="1:9" ht="21" customHeight="1" x14ac:dyDescent="0.25">
      <c r="A55" s="39">
        <v>901</v>
      </c>
      <c r="B55" s="465" t="s">
        <v>1343</v>
      </c>
      <c r="C55" s="380">
        <v>51</v>
      </c>
      <c r="D55" s="356">
        <v>41</v>
      </c>
      <c r="E55" s="356">
        <v>10</v>
      </c>
      <c r="F55" s="380">
        <v>88</v>
      </c>
      <c r="G55" s="356">
        <v>75</v>
      </c>
      <c r="H55" s="356">
        <v>13</v>
      </c>
      <c r="I55" s="311"/>
    </row>
    <row r="56" spans="1:9" ht="21" customHeight="1" x14ac:dyDescent="0.25">
      <c r="A56" s="39">
        <v>905</v>
      </c>
      <c r="B56" s="465" t="s">
        <v>598</v>
      </c>
      <c r="C56" s="380">
        <v>0</v>
      </c>
      <c r="D56" s="356">
        <v>0</v>
      </c>
      <c r="E56" s="356">
        <v>0</v>
      </c>
      <c r="F56" s="380">
        <v>0</v>
      </c>
      <c r="G56" s="356" t="s">
        <v>122</v>
      </c>
      <c r="H56" s="356">
        <v>0</v>
      </c>
      <c r="I56" s="311"/>
    </row>
    <row r="57" spans="1:9" ht="21" customHeight="1" x14ac:dyDescent="0.25">
      <c r="A57" s="39">
        <v>910</v>
      </c>
      <c r="B57" s="465" t="s">
        <v>599</v>
      </c>
      <c r="C57" s="380">
        <v>0</v>
      </c>
      <c r="D57" s="356">
        <v>0</v>
      </c>
      <c r="E57" s="356">
        <v>0</v>
      </c>
      <c r="F57" s="380">
        <v>0</v>
      </c>
      <c r="G57" s="356">
        <v>0</v>
      </c>
      <c r="H57" s="356">
        <v>0</v>
      </c>
      <c r="I57" s="311"/>
    </row>
    <row r="58" spans="1:9" ht="21" customHeight="1" x14ac:dyDescent="0.25">
      <c r="A58" s="39">
        <v>11004</v>
      </c>
      <c r="B58" s="465" t="s">
        <v>1370</v>
      </c>
      <c r="C58" s="380">
        <v>0</v>
      </c>
      <c r="D58" s="356">
        <v>0</v>
      </c>
      <c r="E58" s="356">
        <v>0</v>
      </c>
      <c r="F58" s="380">
        <v>0</v>
      </c>
      <c r="G58" s="356">
        <v>0</v>
      </c>
      <c r="H58" s="356">
        <v>0</v>
      </c>
      <c r="I58" s="311"/>
    </row>
    <row r="59" spans="1:9" ht="21" customHeight="1" x14ac:dyDescent="0.25">
      <c r="A59" s="39">
        <v>11005</v>
      </c>
      <c r="B59" s="465" t="s">
        <v>602</v>
      </c>
      <c r="C59" s="380">
        <v>0</v>
      </c>
      <c r="D59" s="356">
        <v>0</v>
      </c>
      <c r="E59" s="356">
        <v>0</v>
      </c>
      <c r="F59" s="380">
        <v>0</v>
      </c>
      <c r="G59" s="356">
        <v>0</v>
      </c>
      <c r="H59" s="356">
        <v>0</v>
      </c>
      <c r="I59" s="311"/>
    </row>
    <row r="60" spans="1:9" ht="21" customHeight="1" x14ac:dyDescent="0.25">
      <c r="A60" s="39">
        <v>11102</v>
      </c>
      <c r="B60" s="465" t="s">
        <v>603</v>
      </c>
      <c r="C60" s="380">
        <v>0</v>
      </c>
      <c r="D60" s="356">
        <v>0</v>
      </c>
      <c r="E60" s="356">
        <v>0</v>
      </c>
      <c r="F60" s="380">
        <v>0</v>
      </c>
      <c r="G60" s="356">
        <v>0</v>
      </c>
      <c r="H60" s="356">
        <v>0</v>
      </c>
      <c r="I60" s="311"/>
    </row>
    <row r="61" spans="1:9" ht="21" customHeight="1" x14ac:dyDescent="0.25">
      <c r="A61" s="39">
        <v>11103</v>
      </c>
      <c r="B61" s="465" t="s">
        <v>604</v>
      </c>
      <c r="C61" s="380">
        <v>0</v>
      </c>
      <c r="D61" s="356" t="s">
        <v>122</v>
      </c>
      <c r="E61" s="356">
        <v>0</v>
      </c>
      <c r="F61" s="380">
        <v>0</v>
      </c>
      <c r="G61" s="356">
        <v>0</v>
      </c>
      <c r="H61" s="356">
        <v>0</v>
      </c>
      <c r="I61" s="311"/>
    </row>
    <row r="62" spans="1:9" ht="21" customHeight="1" x14ac:dyDescent="0.25">
      <c r="A62" s="39">
        <v>12086</v>
      </c>
      <c r="B62" s="465" t="s">
        <v>605</v>
      </c>
      <c r="C62" s="380">
        <v>0</v>
      </c>
      <c r="D62" s="356">
        <v>0</v>
      </c>
      <c r="E62" s="356">
        <v>0</v>
      </c>
      <c r="F62" s="380">
        <v>0</v>
      </c>
      <c r="G62" s="356">
        <v>0</v>
      </c>
      <c r="H62" s="356">
        <v>0</v>
      </c>
      <c r="I62" s="311"/>
    </row>
    <row r="63" spans="1:9" ht="21" customHeight="1" x14ac:dyDescent="0.25">
      <c r="A63" s="39">
        <v>13001</v>
      </c>
      <c r="B63" s="465" t="s">
        <v>606</v>
      </c>
      <c r="C63" s="380">
        <v>222</v>
      </c>
      <c r="D63" s="356">
        <v>164</v>
      </c>
      <c r="E63" s="356">
        <v>58</v>
      </c>
      <c r="F63" s="380">
        <v>271</v>
      </c>
      <c r="G63" s="356">
        <v>192</v>
      </c>
      <c r="H63" s="356">
        <v>79</v>
      </c>
      <c r="I63" s="311"/>
    </row>
    <row r="64" spans="1:9" ht="21" customHeight="1" x14ac:dyDescent="0.25">
      <c r="A64" s="39">
        <v>14056</v>
      </c>
      <c r="B64" s="465" t="s">
        <v>607</v>
      </c>
      <c r="C64" s="380">
        <v>0</v>
      </c>
      <c r="D64" s="356">
        <v>0</v>
      </c>
      <c r="E64" s="356">
        <v>0</v>
      </c>
      <c r="F64" s="380">
        <v>0</v>
      </c>
      <c r="G64" s="356" t="s">
        <v>122</v>
      </c>
      <c r="H64" s="356" t="s">
        <v>122</v>
      </c>
      <c r="I64" s="311"/>
    </row>
    <row r="65" spans="1:9" ht="21" customHeight="1" x14ac:dyDescent="0.25">
      <c r="A65" s="39">
        <v>19109</v>
      </c>
      <c r="B65" s="465" t="s">
        <v>608</v>
      </c>
      <c r="C65" s="380">
        <v>0</v>
      </c>
      <c r="D65" s="356">
        <v>0</v>
      </c>
      <c r="E65" s="356">
        <v>0</v>
      </c>
      <c r="F65" s="380">
        <v>0</v>
      </c>
      <c r="G65" s="356">
        <v>0</v>
      </c>
      <c r="H65" s="356">
        <v>0</v>
      </c>
      <c r="I65" s="311"/>
    </row>
    <row r="66" spans="1:9" ht="21" customHeight="1" x14ac:dyDescent="0.25">
      <c r="A66" s="39">
        <v>19113</v>
      </c>
      <c r="B66" s="465" t="s">
        <v>609</v>
      </c>
      <c r="C66" s="380">
        <v>0</v>
      </c>
      <c r="D66" s="356">
        <v>0</v>
      </c>
      <c r="E66" s="356">
        <v>0</v>
      </c>
      <c r="F66" s="380">
        <v>0</v>
      </c>
      <c r="G66" s="356">
        <v>0</v>
      </c>
      <c r="H66" s="356">
        <v>0</v>
      </c>
      <c r="I66" s="311"/>
    </row>
    <row r="67" spans="1:9" ht="21" customHeight="1" x14ac:dyDescent="0.25">
      <c r="A67" s="39">
        <v>21002</v>
      </c>
      <c r="B67" s="465" t="s">
        <v>611</v>
      </c>
      <c r="C67" s="380">
        <v>0</v>
      </c>
      <c r="D67" s="356">
        <v>0</v>
      </c>
      <c r="E67" s="356">
        <v>0</v>
      </c>
      <c r="F67" s="380">
        <v>0</v>
      </c>
      <c r="G67" s="356">
        <v>0</v>
      </c>
      <c r="H67" s="356">
        <v>0</v>
      </c>
      <c r="I67" s="311"/>
    </row>
    <row r="68" spans="1:9" ht="21" customHeight="1" x14ac:dyDescent="0.25">
      <c r="A68" s="39"/>
      <c r="B68" s="274" t="s">
        <v>613</v>
      </c>
      <c r="C68" s="380">
        <v>563</v>
      </c>
      <c r="D68" s="380">
        <v>399</v>
      </c>
      <c r="E68" s="380">
        <v>164</v>
      </c>
      <c r="F68" s="380">
        <v>948</v>
      </c>
      <c r="G68" s="380">
        <v>668</v>
      </c>
      <c r="H68" s="380">
        <v>280</v>
      </c>
      <c r="I68" s="311"/>
    </row>
    <row r="69" spans="1:9" ht="21" customHeight="1" x14ac:dyDescent="0.25">
      <c r="A69" s="39">
        <v>216</v>
      </c>
      <c r="B69" s="465" t="s">
        <v>614</v>
      </c>
      <c r="C69" s="380">
        <v>0</v>
      </c>
      <c r="D69" s="356">
        <v>0</v>
      </c>
      <c r="E69" s="356">
        <v>0</v>
      </c>
      <c r="F69" s="380">
        <v>0</v>
      </c>
      <c r="G69" s="356">
        <v>0</v>
      </c>
      <c r="H69" s="356">
        <v>0</v>
      </c>
      <c r="I69" s="311"/>
    </row>
    <row r="70" spans="1:9" ht="21" customHeight="1" x14ac:dyDescent="0.25">
      <c r="A70" s="39">
        <v>310</v>
      </c>
      <c r="B70" s="465" t="s">
        <v>616</v>
      </c>
      <c r="C70" s="380">
        <v>0</v>
      </c>
      <c r="D70" s="356">
        <v>0</v>
      </c>
      <c r="E70" s="356">
        <v>0</v>
      </c>
      <c r="F70" s="380">
        <v>0</v>
      </c>
      <c r="G70" s="356">
        <v>0</v>
      </c>
      <c r="H70" s="356">
        <v>0</v>
      </c>
      <c r="I70" s="311"/>
    </row>
    <row r="71" spans="1:9" ht="21" customHeight="1" x14ac:dyDescent="0.25">
      <c r="A71" s="39">
        <v>808</v>
      </c>
      <c r="B71" s="465" t="s">
        <v>617</v>
      </c>
      <c r="C71" s="380">
        <v>0</v>
      </c>
      <c r="D71" s="356" t="s">
        <v>122</v>
      </c>
      <c r="E71" s="356">
        <v>0</v>
      </c>
      <c r="F71" s="380">
        <v>0</v>
      </c>
      <c r="G71" s="356" t="s">
        <v>122</v>
      </c>
      <c r="H71" s="356" t="s">
        <v>122</v>
      </c>
      <c r="I71" s="311"/>
    </row>
    <row r="72" spans="1:9" ht="21" customHeight="1" x14ac:dyDescent="0.25">
      <c r="A72" s="39">
        <v>809</v>
      </c>
      <c r="B72" s="465" t="s">
        <v>618</v>
      </c>
      <c r="C72" s="380">
        <v>34</v>
      </c>
      <c r="D72" s="356">
        <v>34</v>
      </c>
      <c r="E72" s="356" t="s">
        <v>122</v>
      </c>
      <c r="F72" s="380">
        <v>21</v>
      </c>
      <c r="G72" s="356">
        <v>17</v>
      </c>
      <c r="H72" s="356">
        <v>4</v>
      </c>
      <c r="I72" s="311"/>
    </row>
    <row r="73" spans="1:9" ht="21" customHeight="1" x14ac:dyDescent="0.25">
      <c r="A73" s="39">
        <v>810</v>
      </c>
      <c r="B73" s="465" t="s">
        <v>619</v>
      </c>
      <c r="C73" s="380">
        <v>24</v>
      </c>
      <c r="D73" s="356">
        <v>24</v>
      </c>
      <c r="E73" s="356" t="s">
        <v>122</v>
      </c>
      <c r="F73" s="380">
        <v>42</v>
      </c>
      <c r="G73" s="356">
        <v>42</v>
      </c>
      <c r="H73" s="356" t="s">
        <v>122</v>
      </c>
      <c r="I73" s="311"/>
    </row>
    <row r="74" spans="1:9" ht="21" customHeight="1" x14ac:dyDescent="0.25">
      <c r="A74" s="39">
        <v>811</v>
      </c>
      <c r="B74" s="465" t="s">
        <v>620</v>
      </c>
      <c r="C74" s="380">
        <v>15</v>
      </c>
      <c r="D74" s="356">
        <v>15</v>
      </c>
      <c r="E74" s="356">
        <v>0</v>
      </c>
      <c r="F74" s="380">
        <v>12</v>
      </c>
      <c r="G74" s="356">
        <v>12</v>
      </c>
      <c r="H74" s="356" t="s">
        <v>122</v>
      </c>
      <c r="I74" s="311"/>
    </row>
    <row r="75" spans="1:9" ht="21" customHeight="1" x14ac:dyDescent="0.25">
      <c r="A75" s="39">
        <v>812</v>
      </c>
      <c r="B75" s="465" t="s">
        <v>621</v>
      </c>
      <c r="C75" s="380">
        <v>43</v>
      </c>
      <c r="D75" s="356">
        <v>37</v>
      </c>
      <c r="E75" s="356">
        <v>6</v>
      </c>
      <c r="F75" s="380">
        <v>40</v>
      </c>
      <c r="G75" s="356">
        <v>35</v>
      </c>
      <c r="H75" s="356">
        <v>5</v>
      </c>
      <c r="I75" s="311"/>
    </row>
    <row r="76" spans="1:9" ht="21" customHeight="1" x14ac:dyDescent="0.25">
      <c r="A76" s="39">
        <v>814</v>
      </c>
      <c r="B76" s="465" t="s">
        <v>622</v>
      </c>
      <c r="C76" s="380">
        <v>0</v>
      </c>
      <c r="D76" s="356">
        <v>0</v>
      </c>
      <c r="E76" s="356">
        <v>0</v>
      </c>
      <c r="F76" s="380">
        <v>0</v>
      </c>
      <c r="G76" s="356">
        <v>0</v>
      </c>
      <c r="H76" s="356">
        <v>0</v>
      </c>
      <c r="I76" s="311"/>
    </row>
    <row r="77" spans="1:9" ht="21" customHeight="1" x14ac:dyDescent="0.25">
      <c r="A77" s="39">
        <v>816</v>
      </c>
      <c r="B77" s="465" t="s">
        <v>623</v>
      </c>
      <c r="C77" s="380">
        <v>5</v>
      </c>
      <c r="D77" s="356">
        <v>5</v>
      </c>
      <c r="E77" s="356" t="s">
        <v>122</v>
      </c>
      <c r="F77" s="380">
        <v>5</v>
      </c>
      <c r="G77" s="356">
        <v>5</v>
      </c>
      <c r="H77" s="356" t="s">
        <v>122</v>
      </c>
      <c r="I77" s="311"/>
    </row>
    <row r="78" spans="1:9" ht="21" customHeight="1" x14ac:dyDescent="0.25">
      <c r="A78" s="39">
        <v>817</v>
      </c>
      <c r="B78" s="465" t="s">
        <v>624</v>
      </c>
      <c r="C78" s="380">
        <v>0</v>
      </c>
      <c r="D78" s="356">
        <v>0</v>
      </c>
      <c r="E78" s="356">
        <v>0</v>
      </c>
      <c r="F78" s="380">
        <v>0</v>
      </c>
      <c r="G78" s="356">
        <v>0</v>
      </c>
      <c r="H78" s="356">
        <v>0</v>
      </c>
      <c r="I78" s="311"/>
    </row>
    <row r="79" spans="1:9" ht="21" customHeight="1" x14ac:dyDescent="0.25">
      <c r="A79" s="39">
        <v>821</v>
      </c>
      <c r="B79" s="465" t="s">
        <v>625</v>
      </c>
      <c r="C79" s="380">
        <v>0</v>
      </c>
      <c r="D79" s="356">
        <v>0</v>
      </c>
      <c r="E79" s="356">
        <v>0</v>
      </c>
      <c r="F79" s="380">
        <v>0</v>
      </c>
      <c r="G79" s="356" t="s">
        <v>122</v>
      </c>
      <c r="H79" s="356" t="s">
        <v>122</v>
      </c>
      <c r="I79" s="311"/>
    </row>
    <row r="80" spans="1:9" ht="21" customHeight="1" x14ac:dyDescent="0.25">
      <c r="A80" s="39">
        <v>825</v>
      </c>
      <c r="B80" s="465" t="s">
        <v>1371</v>
      </c>
      <c r="C80" s="380">
        <v>0</v>
      </c>
      <c r="D80" s="356">
        <v>0</v>
      </c>
      <c r="E80" s="356">
        <v>0</v>
      </c>
      <c r="F80" s="380">
        <v>0</v>
      </c>
      <c r="G80" s="356">
        <v>0</v>
      </c>
      <c r="H80" s="356">
        <v>0</v>
      </c>
      <c r="I80" s="311"/>
    </row>
    <row r="81" spans="1:9" ht="21" customHeight="1" x14ac:dyDescent="0.25">
      <c r="A81" s="39">
        <v>826</v>
      </c>
      <c r="B81" s="465" t="s">
        <v>628</v>
      </c>
      <c r="C81" s="380">
        <v>0</v>
      </c>
      <c r="D81" s="356" t="s">
        <v>122</v>
      </c>
      <c r="E81" s="356">
        <v>0</v>
      </c>
      <c r="F81" s="380">
        <v>0</v>
      </c>
      <c r="G81" s="356">
        <v>0</v>
      </c>
      <c r="H81" s="356">
        <v>0</v>
      </c>
      <c r="I81" s="311"/>
    </row>
    <row r="82" spans="1:9" ht="21" customHeight="1" x14ac:dyDescent="0.25">
      <c r="A82" s="39">
        <v>831</v>
      </c>
      <c r="B82" s="465" t="s">
        <v>629</v>
      </c>
      <c r="C82" s="380">
        <v>17</v>
      </c>
      <c r="D82" s="356">
        <v>17</v>
      </c>
      <c r="E82" s="356">
        <v>0</v>
      </c>
      <c r="F82" s="380">
        <v>30</v>
      </c>
      <c r="G82" s="356">
        <v>30</v>
      </c>
      <c r="H82" s="356" t="s">
        <v>122</v>
      </c>
      <c r="I82" s="311"/>
    </row>
    <row r="83" spans="1:9" ht="21" customHeight="1" x14ac:dyDescent="0.25">
      <c r="A83" s="39">
        <v>833</v>
      </c>
      <c r="B83" s="465" t="s">
        <v>630</v>
      </c>
      <c r="C83" s="380">
        <v>0</v>
      </c>
      <c r="D83" s="356">
        <v>0</v>
      </c>
      <c r="E83" s="356">
        <v>0</v>
      </c>
      <c r="F83" s="380">
        <v>0</v>
      </c>
      <c r="G83" s="356">
        <v>0</v>
      </c>
      <c r="H83" s="356">
        <v>0</v>
      </c>
      <c r="I83" s="311"/>
    </row>
    <row r="84" spans="1:9" ht="21" customHeight="1" x14ac:dyDescent="0.25">
      <c r="A84" s="39">
        <v>834</v>
      </c>
      <c r="B84" s="465" t="s">
        <v>631</v>
      </c>
      <c r="C84" s="380">
        <v>0</v>
      </c>
      <c r="D84" s="356">
        <v>0</v>
      </c>
      <c r="E84" s="356">
        <v>0</v>
      </c>
      <c r="F84" s="380">
        <v>0</v>
      </c>
      <c r="G84" s="356">
        <v>0</v>
      </c>
      <c r="H84" s="356">
        <v>0</v>
      </c>
      <c r="I84" s="311"/>
    </row>
    <row r="85" spans="1:9" ht="21" customHeight="1" x14ac:dyDescent="0.25">
      <c r="A85" s="39">
        <v>836</v>
      </c>
      <c r="B85" s="465" t="s">
        <v>632</v>
      </c>
      <c r="C85" s="380">
        <v>0</v>
      </c>
      <c r="D85" s="356">
        <v>0</v>
      </c>
      <c r="E85" s="356">
        <v>0</v>
      </c>
      <c r="F85" s="380">
        <v>0</v>
      </c>
      <c r="G85" s="356" t="s">
        <v>122</v>
      </c>
      <c r="H85" s="356">
        <v>0</v>
      </c>
      <c r="I85" s="311"/>
    </row>
    <row r="86" spans="1:9" ht="21" customHeight="1" x14ac:dyDescent="0.25">
      <c r="A86" s="39">
        <v>838</v>
      </c>
      <c r="B86" s="465" t="s">
        <v>633</v>
      </c>
      <c r="C86" s="380">
        <v>0</v>
      </c>
      <c r="D86" s="356">
        <v>0</v>
      </c>
      <c r="E86" s="356">
        <v>0</v>
      </c>
      <c r="F86" s="380">
        <v>0</v>
      </c>
      <c r="G86" s="356">
        <v>0</v>
      </c>
      <c r="H86" s="356">
        <v>0</v>
      </c>
      <c r="I86" s="311"/>
    </row>
    <row r="87" spans="1:9" ht="21" customHeight="1" x14ac:dyDescent="0.25">
      <c r="A87" s="39">
        <v>840</v>
      </c>
      <c r="B87" s="465" t="s">
        <v>518</v>
      </c>
      <c r="C87" s="380">
        <v>102</v>
      </c>
      <c r="D87" s="356">
        <v>85</v>
      </c>
      <c r="E87" s="356">
        <v>17</v>
      </c>
      <c r="F87" s="380">
        <v>107</v>
      </c>
      <c r="G87" s="356">
        <v>88</v>
      </c>
      <c r="H87" s="356">
        <v>19</v>
      </c>
      <c r="I87" s="311"/>
    </row>
    <row r="88" spans="1:9" ht="21" customHeight="1" x14ac:dyDescent="0.25">
      <c r="A88" s="39">
        <v>841</v>
      </c>
      <c r="B88" s="465" t="s">
        <v>634</v>
      </c>
      <c r="C88" s="380">
        <v>7</v>
      </c>
      <c r="D88" s="356">
        <v>7</v>
      </c>
      <c r="E88" s="356" t="s">
        <v>122</v>
      </c>
      <c r="F88" s="380">
        <v>4</v>
      </c>
      <c r="G88" s="356">
        <v>4</v>
      </c>
      <c r="H88" s="356">
        <v>0</v>
      </c>
      <c r="I88" s="311"/>
    </row>
    <row r="89" spans="1:9" ht="21" customHeight="1" x14ac:dyDescent="0.25">
      <c r="A89" s="39">
        <v>842</v>
      </c>
      <c r="B89" s="465" t="s">
        <v>635</v>
      </c>
      <c r="C89" s="380">
        <v>5</v>
      </c>
      <c r="D89" s="356">
        <v>5</v>
      </c>
      <c r="E89" s="356" t="s">
        <v>122</v>
      </c>
      <c r="F89" s="380">
        <v>14</v>
      </c>
      <c r="G89" s="356">
        <v>14</v>
      </c>
      <c r="H89" s="356">
        <v>0</v>
      </c>
      <c r="I89" s="311"/>
    </row>
    <row r="90" spans="1:9" ht="21" customHeight="1" x14ac:dyDescent="0.25">
      <c r="A90" s="39">
        <v>843</v>
      </c>
      <c r="B90" s="465" t="s">
        <v>636</v>
      </c>
      <c r="C90" s="380">
        <v>244</v>
      </c>
      <c r="D90" s="356">
        <v>112</v>
      </c>
      <c r="E90" s="356">
        <v>132</v>
      </c>
      <c r="F90" s="380">
        <v>580</v>
      </c>
      <c r="G90" s="356">
        <v>347</v>
      </c>
      <c r="H90" s="356">
        <v>233</v>
      </c>
      <c r="I90" s="311"/>
    </row>
    <row r="91" spans="1:9" ht="21" customHeight="1" x14ac:dyDescent="0.25">
      <c r="A91" s="39">
        <v>846</v>
      </c>
      <c r="B91" s="465" t="s">
        <v>637</v>
      </c>
      <c r="C91" s="380">
        <v>0</v>
      </c>
      <c r="D91" s="356" t="s">
        <v>122</v>
      </c>
      <c r="E91" s="356" t="s">
        <v>122</v>
      </c>
      <c r="F91" s="380">
        <v>12</v>
      </c>
      <c r="G91" s="356">
        <v>12</v>
      </c>
      <c r="H91" s="356" t="s">
        <v>122</v>
      </c>
      <c r="I91" s="311"/>
    </row>
    <row r="92" spans="1:9" ht="21" customHeight="1" x14ac:dyDescent="0.25">
      <c r="A92" s="39">
        <v>847</v>
      </c>
      <c r="B92" s="465" t="s">
        <v>638</v>
      </c>
      <c r="C92" s="380">
        <v>21</v>
      </c>
      <c r="D92" s="356">
        <v>21</v>
      </c>
      <c r="E92" s="356" t="s">
        <v>122</v>
      </c>
      <c r="F92" s="380">
        <v>34</v>
      </c>
      <c r="G92" s="356">
        <v>26</v>
      </c>
      <c r="H92" s="356">
        <v>8</v>
      </c>
      <c r="I92" s="311"/>
    </row>
    <row r="93" spans="1:9" ht="21" customHeight="1" x14ac:dyDescent="0.25">
      <c r="A93" s="39">
        <v>848</v>
      </c>
      <c r="B93" s="465" t="s">
        <v>639</v>
      </c>
      <c r="C93" s="380">
        <v>29</v>
      </c>
      <c r="D93" s="356">
        <v>24</v>
      </c>
      <c r="E93" s="356">
        <v>5</v>
      </c>
      <c r="F93" s="380">
        <v>28</v>
      </c>
      <c r="G93" s="356">
        <v>21</v>
      </c>
      <c r="H93" s="356">
        <v>7</v>
      </c>
      <c r="I93" s="311"/>
    </row>
    <row r="94" spans="1:9" ht="21" customHeight="1" x14ac:dyDescent="0.25">
      <c r="A94" s="39">
        <v>849</v>
      </c>
      <c r="B94" s="465" t="s">
        <v>640</v>
      </c>
      <c r="C94" s="380">
        <v>0</v>
      </c>
      <c r="D94" s="356">
        <v>0</v>
      </c>
      <c r="E94" s="356">
        <v>0</v>
      </c>
      <c r="F94" s="380">
        <v>0</v>
      </c>
      <c r="G94" s="356">
        <v>0</v>
      </c>
      <c r="H94" s="356">
        <v>0</v>
      </c>
      <c r="I94" s="311"/>
    </row>
    <row r="95" spans="1:9" ht="21" customHeight="1" x14ac:dyDescent="0.25">
      <c r="A95" s="39">
        <v>851</v>
      </c>
      <c r="B95" s="465" t="s">
        <v>641</v>
      </c>
      <c r="C95" s="380">
        <v>0</v>
      </c>
      <c r="D95" s="356">
        <v>0</v>
      </c>
      <c r="E95" s="356">
        <v>0</v>
      </c>
      <c r="F95" s="380">
        <v>0</v>
      </c>
      <c r="G95" s="356">
        <v>0</v>
      </c>
      <c r="H95" s="356">
        <v>0</v>
      </c>
      <c r="I95" s="311"/>
    </row>
    <row r="96" spans="1:9" ht="21" customHeight="1" x14ac:dyDescent="0.25">
      <c r="A96" s="39">
        <v>853</v>
      </c>
      <c r="B96" s="465" t="s">
        <v>643</v>
      </c>
      <c r="C96" s="380">
        <v>0</v>
      </c>
      <c r="D96" s="356">
        <v>0</v>
      </c>
      <c r="E96" s="356">
        <v>0</v>
      </c>
      <c r="F96" s="380">
        <v>0</v>
      </c>
      <c r="G96" s="356">
        <v>0</v>
      </c>
      <c r="H96" s="356">
        <v>0</v>
      </c>
      <c r="I96" s="311"/>
    </row>
    <row r="97" spans="1:9" ht="21" customHeight="1" x14ac:dyDescent="0.25">
      <c r="A97" s="39">
        <v>854</v>
      </c>
      <c r="B97" s="465" t="s">
        <v>644</v>
      </c>
      <c r="C97" s="380">
        <v>0</v>
      </c>
      <c r="D97" s="356" t="s">
        <v>122</v>
      </c>
      <c r="E97" s="356">
        <v>0</v>
      </c>
      <c r="F97" s="380">
        <v>0</v>
      </c>
      <c r="G97" s="356">
        <v>0</v>
      </c>
      <c r="H97" s="356">
        <v>0</v>
      </c>
      <c r="I97" s="311"/>
    </row>
    <row r="98" spans="1:9" ht="21" customHeight="1" x14ac:dyDescent="0.25">
      <c r="A98" s="39">
        <v>855</v>
      </c>
      <c r="B98" s="465" t="s">
        <v>645</v>
      </c>
      <c r="C98" s="380">
        <v>0</v>
      </c>
      <c r="D98" s="356" t="s">
        <v>122</v>
      </c>
      <c r="E98" s="356">
        <v>0</v>
      </c>
      <c r="F98" s="380">
        <v>9</v>
      </c>
      <c r="G98" s="356">
        <v>9</v>
      </c>
      <c r="H98" s="356" t="s">
        <v>122</v>
      </c>
      <c r="I98" s="311"/>
    </row>
    <row r="99" spans="1:9" ht="21" customHeight="1" x14ac:dyDescent="0.25">
      <c r="A99" s="39">
        <v>856</v>
      </c>
      <c r="B99" s="465" t="s">
        <v>646</v>
      </c>
      <c r="C99" s="380">
        <v>0</v>
      </c>
      <c r="D99" s="356">
        <v>0</v>
      </c>
      <c r="E99" s="356">
        <v>0</v>
      </c>
      <c r="F99" s="380">
        <v>0</v>
      </c>
      <c r="G99" s="356">
        <v>0</v>
      </c>
      <c r="H99" s="356">
        <v>0</v>
      </c>
      <c r="I99" s="311"/>
    </row>
    <row r="100" spans="1:9" ht="21" customHeight="1" x14ac:dyDescent="0.25">
      <c r="A100" s="39">
        <v>858</v>
      </c>
      <c r="B100" s="465" t="s">
        <v>648</v>
      </c>
      <c r="C100" s="380">
        <v>0</v>
      </c>
      <c r="D100" s="356">
        <v>0</v>
      </c>
      <c r="E100" s="356">
        <v>0</v>
      </c>
      <c r="F100" s="380">
        <v>0</v>
      </c>
      <c r="G100" s="356">
        <v>0</v>
      </c>
      <c r="H100" s="356">
        <v>0</v>
      </c>
      <c r="I100" s="311"/>
    </row>
    <row r="101" spans="1:9" ht="21" customHeight="1" x14ac:dyDescent="0.25">
      <c r="A101" s="39">
        <v>1006</v>
      </c>
      <c r="B101" s="465" t="s">
        <v>649</v>
      </c>
      <c r="C101" s="380">
        <v>0</v>
      </c>
      <c r="D101" s="356">
        <v>0</v>
      </c>
      <c r="E101" s="356">
        <v>0</v>
      </c>
      <c r="F101" s="380">
        <v>0</v>
      </c>
      <c r="G101" s="356">
        <v>0</v>
      </c>
      <c r="H101" s="356">
        <v>0</v>
      </c>
      <c r="I101" s="311"/>
    </row>
    <row r="102" spans="1:9" ht="21" customHeight="1" x14ac:dyDescent="0.25">
      <c r="A102" s="39">
        <v>9004</v>
      </c>
      <c r="B102" s="465" t="s">
        <v>650</v>
      </c>
      <c r="C102" s="380">
        <v>0</v>
      </c>
      <c r="D102" s="356">
        <v>0</v>
      </c>
      <c r="E102" s="356">
        <v>0</v>
      </c>
      <c r="F102" s="380">
        <v>0</v>
      </c>
      <c r="G102" s="356">
        <v>0</v>
      </c>
      <c r="H102" s="356">
        <v>0</v>
      </c>
      <c r="I102" s="311"/>
    </row>
    <row r="103" spans="1:9" ht="21" customHeight="1" x14ac:dyDescent="0.25">
      <c r="A103" s="39">
        <v>13027</v>
      </c>
      <c r="B103" s="465" t="s">
        <v>651</v>
      </c>
      <c r="C103" s="380">
        <v>0</v>
      </c>
      <c r="D103" s="356" t="s">
        <v>122</v>
      </c>
      <c r="E103" s="356">
        <v>0</v>
      </c>
      <c r="F103" s="380">
        <v>0</v>
      </c>
      <c r="G103" s="356">
        <v>0</v>
      </c>
      <c r="H103" s="356">
        <v>0</v>
      </c>
      <c r="I103" s="311"/>
    </row>
    <row r="104" spans="1:9" ht="21" customHeight="1" x14ac:dyDescent="0.25">
      <c r="A104" s="39">
        <v>13028</v>
      </c>
      <c r="B104" s="465" t="s">
        <v>652</v>
      </c>
      <c r="C104" s="380">
        <v>17</v>
      </c>
      <c r="D104" s="356">
        <v>13</v>
      </c>
      <c r="E104" s="356">
        <v>4</v>
      </c>
      <c r="F104" s="380">
        <v>10</v>
      </c>
      <c r="G104" s="356">
        <v>6</v>
      </c>
      <c r="H104" s="356">
        <v>4</v>
      </c>
      <c r="I104" s="311"/>
    </row>
    <row r="105" spans="1:9" ht="21" customHeight="1" x14ac:dyDescent="0.25">
      <c r="A105" s="39"/>
      <c r="B105" s="274" t="s">
        <v>1372</v>
      </c>
      <c r="C105" s="380">
        <v>62</v>
      </c>
      <c r="D105" s="380">
        <v>62</v>
      </c>
      <c r="E105" s="380">
        <v>0</v>
      </c>
      <c r="F105" s="380">
        <v>64</v>
      </c>
      <c r="G105" s="380">
        <v>60</v>
      </c>
      <c r="H105" s="380">
        <v>4</v>
      </c>
      <c r="I105" s="311"/>
    </row>
    <row r="106" spans="1:9" ht="21" customHeight="1" x14ac:dyDescent="0.25">
      <c r="A106" s="39">
        <v>101</v>
      </c>
      <c r="B106" s="465" t="s">
        <v>654</v>
      </c>
      <c r="C106" s="380">
        <v>4</v>
      </c>
      <c r="D106" s="356">
        <v>4</v>
      </c>
      <c r="E106" s="356">
        <v>0</v>
      </c>
      <c r="F106" s="380">
        <v>16</v>
      </c>
      <c r="G106" s="356">
        <v>16</v>
      </c>
      <c r="H106" s="356">
        <v>0</v>
      </c>
      <c r="I106" s="311"/>
    </row>
    <row r="107" spans="1:9" ht="21" customHeight="1" x14ac:dyDescent="0.25">
      <c r="A107" s="39">
        <v>203</v>
      </c>
      <c r="B107" s="465" t="s">
        <v>655</v>
      </c>
      <c r="C107" s="380">
        <v>0</v>
      </c>
      <c r="D107" s="356">
        <v>0</v>
      </c>
      <c r="E107" s="356">
        <v>0</v>
      </c>
      <c r="F107" s="380">
        <v>0</v>
      </c>
      <c r="G107" s="356">
        <v>0</v>
      </c>
      <c r="H107" s="356">
        <v>0</v>
      </c>
      <c r="I107" s="311"/>
    </row>
    <row r="108" spans="1:9" ht="21" customHeight="1" x14ac:dyDescent="0.25">
      <c r="A108" s="39">
        <v>204</v>
      </c>
      <c r="B108" s="465" t="s">
        <v>656</v>
      </c>
      <c r="C108" s="380">
        <v>50</v>
      </c>
      <c r="D108" s="356">
        <v>50</v>
      </c>
      <c r="E108" s="356" t="s">
        <v>122</v>
      </c>
      <c r="F108" s="380">
        <v>29</v>
      </c>
      <c r="G108" s="356">
        <v>25</v>
      </c>
      <c r="H108" s="356">
        <v>4</v>
      </c>
      <c r="I108" s="311"/>
    </row>
    <row r="109" spans="1:9" ht="21" customHeight="1" x14ac:dyDescent="0.25">
      <c r="A109" s="39">
        <v>205</v>
      </c>
      <c r="B109" s="465" t="s">
        <v>657</v>
      </c>
      <c r="C109" s="380">
        <v>0</v>
      </c>
      <c r="D109" s="356">
        <v>0</v>
      </c>
      <c r="E109" s="356">
        <v>0</v>
      </c>
      <c r="F109" s="380">
        <v>0</v>
      </c>
      <c r="G109" s="356">
        <v>0</v>
      </c>
      <c r="H109" s="356">
        <v>0</v>
      </c>
      <c r="I109" s="311"/>
    </row>
    <row r="110" spans="1:9" ht="21" customHeight="1" x14ac:dyDescent="0.25">
      <c r="A110" s="39">
        <v>301</v>
      </c>
      <c r="B110" s="465" t="s">
        <v>658</v>
      </c>
      <c r="C110" s="380">
        <v>0</v>
      </c>
      <c r="D110" s="356">
        <v>0</v>
      </c>
      <c r="E110" s="356">
        <v>0</v>
      </c>
      <c r="F110" s="380">
        <v>0</v>
      </c>
      <c r="G110" s="356">
        <v>0</v>
      </c>
      <c r="H110" s="356">
        <v>0</v>
      </c>
      <c r="I110" s="311"/>
    </row>
    <row r="111" spans="1:9" ht="21" customHeight="1" x14ac:dyDescent="0.25">
      <c r="A111" s="39">
        <v>302</v>
      </c>
      <c r="B111" s="465" t="s">
        <v>659</v>
      </c>
      <c r="C111" s="380">
        <v>4</v>
      </c>
      <c r="D111" s="356">
        <v>4</v>
      </c>
      <c r="E111" s="356">
        <v>0</v>
      </c>
      <c r="F111" s="380">
        <v>19</v>
      </c>
      <c r="G111" s="356">
        <v>19</v>
      </c>
      <c r="H111" s="356" t="s">
        <v>122</v>
      </c>
      <c r="I111" s="311"/>
    </row>
    <row r="112" spans="1:9" ht="21" customHeight="1" x14ac:dyDescent="0.25">
      <c r="A112" s="39">
        <v>303</v>
      </c>
      <c r="B112" s="465" t="s">
        <v>660</v>
      </c>
      <c r="C112" s="380">
        <v>0</v>
      </c>
      <c r="D112" s="356">
        <v>0</v>
      </c>
      <c r="E112" s="356" t="s">
        <v>122</v>
      </c>
      <c r="F112" s="380">
        <v>0</v>
      </c>
      <c r="G112" s="356">
        <v>0</v>
      </c>
      <c r="H112" s="356">
        <v>0</v>
      </c>
      <c r="I112" s="311"/>
    </row>
    <row r="113" spans="1:9" ht="21" customHeight="1" x14ac:dyDescent="0.25">
      <c r="A113" s="39">
        <v>306</v>
      </c>
      <c r="B113" s="465" t="s">
        <v>662</v>
      </c>
      <c r="C113" s="380">
        <v>0</v>
      </c>
      <c r="D113" s="356">
        <v>0</v>
      </c>
      <c r="E113" s="356">
        <v>0</v>
      </c>
      <c r="F113" s="380">
        <v>0</v>
      </c>
      <c r="G113" s="356">
        <v>0</v>
      </c>
      <c r="H113" s="356">
        <v>0</v>
      </c>
      <c r="I113" s="311"/>
    </row>
    <row r="114" spans="1:9" ht="21" customHeight="1" x14ac:dyDescent="0.25">
      <c r="A114" s="39">
        <v>307</v>
      </c>
      <c r="B114" s="465" t="s">
        <v>663</v>
      </c>
      <c r="C114" s="380">
        <v>0</v>
      </c>
      <c r="D114" s="356">
        <v>0</v>
      </c>
      <c r="E114" s="356">
        <v>0</v>
      </c>
      <c r="F114" s="380">
        <v>0</v>
      </c>
      <c r="G114" s="356">
        <v>0</v>
      </c>
      <c r="H114" s="356">
        <v>0</v>
      </c>
      <c r="I114" s="311"/>
    </row>
    <row r="115" spans="1:9" ht="21" customHeight="1" x14ac:dyDescent="0.25">
      <c r="A115" s="39">
        <v>308</v>
      </c>
      <c r="B115" s="465" t="s">
        <v>664</v>
      </c>
      <c r="C115" s="380">
        <v>0</v>
      </c>
      <c r="D115" s="356">
        <v>0</v>
      </c>
      <c r="E115" s="356">
        <v>0</v>
      </c>
      <c r="F115" s="380">
        <v>0</v>
      </c>
      <c r="G115" s="356">
        <v>0</v>
      </c>
      <c r="H115" s="356">
        <v>0</v>
      </c>
      <c r="I115" s="311"/>
    </row>
    <row r="116" spans="1:9" ht="21" customHeight="1" x14ac:dyDescent="0.25">
      <c r="A116" s="39">
        <v>309</v>
      </c>
      <c r="B116" s="465" t="s">
        <v>665</v>
      </c>
      <c r="C116" s="380">
        <v>4</v>
      </c>
      <c r="D116" s="356">
        <v>4</v>
      </c>
      <c r="E116" s="356">
        <v>0</v>
      </c>
      <c r="F116" s="380">
        <v>0</v>
      </c>
      <c r="G116" s="356" t="s">
        <v>122</v>
      </c>
      <c r="H116" s="356" t="s">
        <v>122</v>
      </c>
      <c r="I116" s="311"/>
    </row>
    <row r="117" spans="1:9" ht="21" customHeight="1" x14ac:dyDescent="0.25">
      <c r="A117" s="39">
        <v>311</v>
      </c>
      <c r="B117" s="465" t="s">
        <v>1133</v>
      </c>
      <c r="C117" s="380">
        <v>0</v>
      </c>
      <c r="D117" s="356">
        <v>0</v>
      </c>
      <c r="E117" s="356">
        <v>0</v>
      </c>
      <c r="F117" s="380">
        <v>0</v>
      </c>
      <c r="G117" s="356">
        <v>0</v>
      </c>
      <c r="H117" s="356">
        <v>0</v>
      </c>
      <c r="I117" s="311"/>
    </row>
    <row r="118" spans="1:9" ht="21" customHeight="1" x14ac:dyDescent="0.25">
      <c r="A118" s="39">
        <v>403</v>
      </c>
      <c r="B118" s="465" t="s">
        <v>667</v>
      </c>
      <c r="C118" s="380">
        <v>0</v>
      </c>
      <c r="D118" s="356">
        <v>0</v>
      </c>
      <c r="E118" s="356">
        <v>0</v>
      </c>
      <c r="F118" s="380">
        <v>0</v>
      </c>
      <c r="G118" s="356">
        <v>0</v>
      </c>
      <c r="H118" s="356">
        <v>0</v>
      </c>
      <c r="I118" s="311"/>
    </row>
    <row r="119" spans="1:9" ht="21" customHeight="1" x14ac:dyDescent="0.25">
      <c r="A119" s="39">
        <v>410</v>
      </c>
      <c r="B119" s="465" t="s">
        <v>670</v>
      </c>
      <c r="C119" s="380">
        <v>0</v>
      </c>
      <c r="D119" s="356" t="s">
        <v>122</v>
      </c>
      <c r="E119" s="356">
        <v>0</v>
      </c>
      <c r="F119" s="380">
        <v>0</v>
      </c>
      <c r="G119" s="356">
        <v>0</v>
      </c>
      <c r="H119" s="356">
        <v>0</v>
      </c>
      <c r="I119" s="311"/>
    </row>
    <row r="120" spans="1:9" ht="21" customHeight="1" x14ac:dyDescent="0.25">
      <c r="A120" s="39">
        <v>413</v>
      </c>
      <c r="B120" s="465" t="s">
        <v>671</v>
      </c>
      <c r="C120" s="380">
        <v>0</v>
      </c>
      <c r="D120" s="356">
        <v>0</v>
      </c>
      <c r="E120" s="356">
        <v>0</v>
      </c>
      <c r="F120" s="380">
        <v>0</v>
      </c>
      <c r="G120" s="356">
        <v>0</v>
      </c>
      <c r="H120" s="356">
        <v>0</v>
      </c>
      <c r="I120" s="311"/>
    </row>
    <row r="121" spans="1:9" ht="21" customHeight="1" x14ac:dyDescent="0.25">
      <c r="A121" s="39">
        <v>419</v>
      </c>
      <c r="B121" s="465" t="s">
        <v>1373</v>
      </c>
      <c r="C121" s="380">
        <v>0</v>
      </c>
      <c r="D121" s="356">
        <v>0</v>
      </c>
      <c r="E121" s="356">
        <v>0</v>
      </c>
      <c r="F121" s="380">
        <v>0</v>
      </c>
      <c r="G121" s="356">
        <v>0</v>
      </c>
      <c r="H121" s="356">
        <v>0</v>
      </c>
      <c r="I121" s="311"/>
    </row>
    <row r="122" spans="1:9" ht="21" customHeight="1" x14ac:dyDescent="0.25">
      <c r="A122" s="39">
        <v>420</v>
      </c>
      <c r="B122" s="465" t="s">
        <v>675</v>
      </c>
      <c r="C122" s="380">
        <v>0</v>
      </c>
      <c r="D122" s="356">
        <v>0</v>
      </c>
      <c r="E122" s="356">
        <v>0</v>
      </c>
      <c r="F122" s="380">
        <v>0</v>
      </c>
      <c r="G122" s="356">
        <v>0</v>
      </c>
      <c r="H122" s="356">
        <v>0</v>
      </c>
      <c r="I122" s="311"/>
    </row>
    <row r="123" spans="1:9" ht="21" customHeight="1" x14ac:dyDescent="0.25">
      <c r="A123" s="39">
        <v>421</v>
      </c>
      <c r="B123" s="465" t="s">
        <v>676</v>
      </c>
      <c r="C123" s="380">
        <v>0</v>
      </c>
      <c r="D123" s="356">
        <v>0</v>
      </c>
      <c r="E123" s="356">
        <v>0</v>
      </c>
      <c r="F123" s="380">
        <v>0</v>
      </c>
      <c r="G123" s="356">
        <v>0</v>
      </c>
      <c r="H123" s="356">
        <v>0</v>
      </c>
      <c r="I123" s="311"/>
    </row>
    <row r="124" spans="1:9" ht="21" customHeight="1" x14ac:dyDescent="0.25">
      <c r="A124" s="39">
        <v>502</v>
      </c>
      <c r="B124" s="465" t="s">
        <v>677</v>
      </c>
      <c r="C124" s="380">
        <v>0</v>
      </c>
      <c r="D124" s="356">
        <v>0</v>
      </c>
      <c r="E124" s="356">
        <v>0</v>
      </c>
      <c r="F124" s="380">
        <v>0</v>
      </c>
      <c r="G124" s="356">
        <v>0</v>
      </c>
      <c r="H124" s="356">
        <v>0</v>
      </c>
      <c r="I124" s="311"/>
    </row>
    <row r="125" spans="1:9" ht="21" customHeight="1" x14ac:dyDescent="0.25">
      <c r="A125" s="39">
        <v>503</v>
      </c>
      <c r="B125" s="465" t="s">
        <v>678</v>
      </c>
      <c r="C125" s="380">
        <v>0</v>
      </c>
      <c r="D125" s="356">
        <v>0</v>
      </c>
      <c r="E125" s="356">
        <v>0</v>
      </c>
      <c r="F125" s="380">
        <v>0</v>
      </c>
      <c r="G125" s="356">
        <v>0</v>
      </c>
      <c r="H125" s="356">
        <v>0</v>
      </c>
      <c r="I125" s="311"/>
    </row>
    <row r="126" spans="1:9" ht="21" customHeight="1" x14ac:dyDescent="0.25">
      <c r="A126" s="39">
        <v>605</v>
      </c>
      <c r="B126" s="465" t="s">
        <v>681</v>
      </c>
      <c r="C126" s="380">
        <v>0</v>
      </c>
      <c r="D126" s="356">
        <v>0</v>
      </c>
      <c r="E126" s="356">
        <v>0</v>
      </c>
      <c r="F126" s="380">
        <v>0</v>
      </c>
      <c r="G126" s="356">
        <v>0</v>
      </c>
      <c r="H126" s="356">
        <v>0</v>
      </c>
      <c r="I126" s="311"/>
    </row>
    <row r="127" spans="1:9" ht="21" customHeight="1" x14ac:dyDescent="0.25">
      <c r="A127" s="39">
        <v>845</v>
      </c>
      <c r="B127" s="465" t="s">
        <v>682</v>
      </c>
      <c r="C127" s="380">
        <v>0</v>
      </c>
      <c r="D127" s="356">
        <v>0</v>
      </c>
      <c r="E127" s="356">
        <v>0</v>
      </c>
      <c r="F127" s="380">
        <v>0</v>
      </c>
      <c r="G127" s="356">
        <v>0</v>
      </c>
      <c r="H127" s="356">
        <v>0</v>
      </c>
      <c r="I127" s="311"/>
    </row>
    <row r="128" spans="1:9" ht="21" customHeight="1" x14ac:dyDescent="0.25">
      <c r="A128" s="39">
        <v>4001</v>
      </c>
      <c r="B128" s="465" t="s">
        <v>684</v>
      </c>
      <c r="C128" s="380">
        <v>0</v>
      </c>
      <c r="D128" s="356">
        <v>0</v>
      </c>
      <c r="E128" s="356">
        <v>0</v>
      </c>
      <c r="F128" s="380">
        <v>0</v>
      </c>
      <c r="G128" s="356">
        <v>0</v>
      </c>
      <c r="H128" s="356">
        <v>0</v>
      </c>
      <c r="I128" s="311"/>
    </row>
    <row r="129" spans="1:9" ht="21" customHeight="1" x14ac:dyDescent="0.25">
      <c r="A129" s="39">
        <v>9002</v>
      </c>
      <c r="B129" s="465" t="s">
        <v>686</v>
      </c>
      <c r="C129" s="380">
        <v>0</v>
      </c>
      <c r="D129" s="356">
        <v>0</v>
      </c>
      <c r="E129" s="356">
        <v>0</v>
      </c>
      <c r="F129" s="380">
        <v>0</v>
      </c>
      <c r="G129" s="356">
        <v>0</v>
      </c>
      <c r="H129" s="356">
        <v>0</v>
      </c>
      <c r="I129" s="311"/>
    </row>
    <row r="130" spans="1:9" ht="21" customHeight="1" x14ac:dyDescent="0.25">
      <c r="A130" s="39">
        <v>9003</v>
      </c>
      <c r="B130" s="465" t="s">
        <v>687</v>
      </c>
      <c r="C130" s="380">
        <v>0</v>
      </c>
      <c r="D130" s="356" t="s">
        <v>122</v>
      </c>
      <c r="E130" s="356">
        <v>0</v>
      </c>
      <c r="F130" s="380">
        <v>0</v>
      </c>
      <c r="G130" s="356">
        <v>0</v>
      </c>
      <c r="H130" s="356">
        <v>0</v>
      </c>
      <c r="I130" s="311"/>
    </row>
    <row r="131" spans="1:9" ht="21" customHeight="1" x14ac:dyDescent="0.25">
      <c r="A131" s="39">
        <v>9099</v>
      </c>
      <c r="B131" s="465" t="s">
        <v>688</v>
      </c>
      <c r="C131" s="380">
        <v>0</v>
      </c>
      <c r="D131" s="356">
        <v>0</v>
      </c>
      <c r="E131" s="356">
        <v>0</v>
      </c>
      <c r="F131" s="380">
        <v>0</v>
      </c>
      <c r="G131" s="356" t="s">
        <v>122</v>
      </c>
      <c r="H131" s="356">
        <v>0</v>
      </c>
      <c r="I131" s="311"/>
    </row>
    <row r="132" spans="1:9" ht="21" customHeight="1" x14ac:dyDescent="0.25">
      <c r="A132" s="39">
        <v>12031</v>
      </c>
      <c r="B132" s="465" t="s">
        <v>689</v>
      </c>
      <c r="C132" s="380">
        <v>0</v>
      </c>
      <c r="D132" s="356">
        <v>0</v>
      </c>
      <c r="E132" s="356">
        <v>0</v>
      </c>
      <c r="F132" s="380">
        <v>0</v>
      </c>
      <c r="G132" s="356">
        <v>0</v>
      </c>
      <c r="H132" s="356">
        <v>0</v>
      </c>
      <c r="I132" s="311"/>
    </row>
    <row r="133" spans="1:9" ht="21" customHeight="1" x14ac:dyDescent="0.25">
      <c r="A133" s="39">
        <v>12032</v>
      </c>
      <c r="B133" s="465" t="s">
        <v>690</v>
      </c>
      <c r="C133" s="380">
        <v>0</v>
      </c>
      <c r="D133" s="356">
        <v>0</v>
      </c>
      <c r="E133" s="356">
        <v>0</v>
      </c>
      <c r="F133" s="380">
        <v>0</v>
      </c>
      <c r="G133" s="356">
        <v>0</v>
      </c>
      <c r="H133" s="356">
        <v>0</v>
      </c>
      <c r="I133" s="311"/>
    </row>
    <row r="134" spans="1:9" ht="21" customHeight="1" x14ac:dyDescent="0.25">
      <c r="A134" s="39"/>
      <c r="B134" s="274" t="s">
        <v>693</v>
      </c>
      <c r="C134" s="380">
        <v>654</v>
      </c>
      <c r="D134" s="380">
        <v>625</v>
      </c>
      <c r="E134" s="380">
        <v>29</v>
      </c>
      <c r="F134" s="380">
        <v>937</v>
      </c>
      <c r="G134" s="380">
        <v>883</v>
      </c>
      <c r="H134" s="380">
        <v>54</v>
      </c>
      <c r="I134" s="311"/>
    </row>
    <row r="135" spans="1:9" ht="21" customHeight="1" x14ac:dyDescent="0.25">
      <c r="A135" s="39">
        <v>299</v>
      </c>
      <c r="B135" s="465" t="s">
        <v>1374</v>
      </c>
      <c r="C135" s="380">
        <v>0</v>
      </c>
      <c r="D135" s="356">
        <v>0</v>
      </c>
      <c r="E135" s="356">
        <v>0</v>
      </c>
      <c r="F135" s="380">
        <v>0</v>
      </c>
      <c r="G135" s="356">
        <v>0</v>
      </c>
      <c r="H135" s="356">
        <v>0</v>
      </c>
      <c r="I135" s="311"/>
    </row>
    <row r="136" spans="1:9" ht="21" customHeight="1" x14ac:dyDescent="0.25">
      <c r="A136" s="39">
        <v>399</v>
      </c>
      <c r="B136" s="465" t="s">
        <v>1375</v>
      </c>
      <c r="C136" s="380">
        <v>0</v>
      </c>
      <c r="D136" s="356">
        <v>0</v>
      </c>
      <c r="E136" s="356">
        <v>0</v>
      </c>
      <c r="F136" s="380">
        <v>0</v>
      </c>
      <c r="G136" s="356">
        <v>0</v>
      </c>
      <c r="H136" s="356">
        <v>0</v>
      </c>
      <c r="I136" s="311"/>
    </row>
    <row r="137" spans="1:9" ht="21" customHeight="1" x14ac:dyDescent="0.25">
      <c r="A137" s="39">
        <v>422</v>
      </c>
      <c r="B137" s="465" t="s">
        <v>696</v>
      </c>
      <c r="C137" s="380">
        <v>0</v>
      </c>
      <c r="D137" s="356">
        <v>0</v>
      </c>
      <c r="E137" s="356">
        <v>0</v>
      </c>
      <c r="F137" s="380">
        <v>0</v>
      </c>
      <c r="G137" s="356">
        <v>0</v>
      </c>
      <c r="H137" s="356">
        <v>0</v>
      </c>
      <c r="I137" s="311"/>
    </row>
    <row r="138" spans="1:9" ht="21" customHeight="1" x14ac:dyDescent="0.25">
      <c r="A138" s="39">
        <v>423</v>
      </c>
      <c r="B138" s="465" t="s">
        <v>697</v>
      </c>
      <c r="C138" s="380">
        <v>0</v>
      </c>
      <c r="D138" s="356">
        <v>0</v>
      </c>
      <c r="E138" s="356">
        <v>0</v>
      </c>
      <c r="F138" s="380">
        <v>0</v>
      </c>
      <c r="G138" s="356">
        <v>0</v>
      </c>
      <c r="H138" s="356">
        <v>0</v>
      </c>
      <c r="I138" s="311"/>
    </row>
    <row r="139" spans="1:9" ht="21" customHeight="1" x14ac:dyDescent="0.25">
      <c r="A139" s="39">
        <v>499</v>
      </c>
      <c r="B139" s="465" t="s">
        <v>698</v>
      </c>
      <c r="C139" s="380">
        <v>0</v>
      </c>
      <c r="D139" s="356" t="s">
        <v>122</v>
      </c>
      <c r="E139" s="356">
        <v>0</v>
      </c>
      <c r="F139" s="380">
        <v>0</v>
      </c>
      <c r="G139" s="356">
        <v>0</v>
      </c>
      <c r="H139" s="356" t="s">
        <v>122</v>
      </c>
      <c r="I139" s="311"/>
    </row>
    <row r="140" spans="1:9" ht="21" customHeight="1" x14ac:dyDescent="0.25">
      <c r="A140" s="39">
        <v>518</v>
      </c>
      <c r="B140" s="465" t="s">
        <v>699</v>
      </c>
      <c r="C140" s="380">
        <v>37</v>
      </c>
      <c r="D140" s="356">
        <v>37</v>
      </c>
      <c r="E140" s="356">
        <v>0</v>
      </c>
      <c r="F140" s="380">
        <v>11</v>
      </c>
      <c r="G140" s="356">
        <v>11</v>
      </c>
      <c r="H140" s="356">
        <v>0</v>
      </c>
      <c r="I140" s="311"/>
    </row>
    <row r="141" spans="1:9" ht="21" customHeight="1" x14ac:dyDescent="0.25">
      <c r="A141" s="39">
        <v>699</v>
      </c>
      <c r="B141" s="465" t="s">
        <v>1376</v>
      </c>
      <c r="C141" s="380">
        <v>0</v>
      </c>
      <c r="D141" s="356" t="s">
        <v>122</v>
      </c>
      <c r="E141" s="356">
        <v>0</v>
      </c>
      <c r="F141" s="380">
        <v>0</v>
      </c>
      <c r="G141" s="356">
        <v>0</v>
      </c>
      <c r="H141" s="356">
        <v>0</v>
      </c>
      <c r="I141" s="311"/>
    </row>
    <row r="142" spans="1:9" ht="21" customHeight="1" x14ac:dyDescent="0.25">
      <c r="A142" s="39">
        <v>799</v>
      </c>
      <c r="B142" s="465" t="s">
        <v>703</v>
      </c>
      <c r="C142" s="380">
        <v>0</v>
      </c>
      <c r="D142" s="356" t="s">
        <v>122</v>
      </c>
      <c r="E142" s="356">
        <v>0</v>
      </c>
      <c r="F142" s="380">
        <v>0</v>
      </c>
      <c r="G142" s="356" t="s">
        <v>122</v>
      </c>
      <c r="H142" s="356">
        <v>0</v>
      </c>
      <c r="I142" s="311"/>
    </row>
    <row r="143" spans="1:9" ht="21" customHeight="1" x14ac:dyDescent="0.25">
      <c r="A143" s="39">
        <v>899</v>
      </c>
      <c r="B143" s="465" t="s">
        <v>704</v>
      </c>
      <c r="C143" s="380">
        <v>0</v>
      </c>
      <c r="D143" s="356">
        <v>0</v>
      </c>
      <c r="E143" s="356">
        <v>0</v>
      </c>
      <c r="F143" s="380">
        <v>0</v>
      </c>
      <c r="G143" s="356">
        <v>0</v>
      </c>
      <c r="H143" s="356">
        <v>0</v>
      </c>
      <c r="I143" s="311"/>
    </row>
    <row r="144" spans="1:9" ht="21" customHeight="1" x14ac:dyDescent="0.25">
      <c r="A144" s="39">
        <v>999</v>
      </c>
      <c r="B144" s="465" t="s">
        <v>705</v>
      </c>
      <c r="C144" s="380">
        <v>0</v>
      </c>
      <c r="D144" s="356" t="s">
        <v>122</v>
      </c>
      <c r="E144" s="356" t="s">
        <v>122</v>
      </c>
      <c r="F144" s="380">
        <v>0</v>
      </c>
      <c r="G144" s="356" t="s">
        <v>122</v>
      </c>
      <c r="H144" s="356">
        <v>0</v>
      </c>
      <c r="I144" s="311"/>
    </row>
    <row r="145" spans="1:9" ht="21" customHeight="1" x14ac:dyDescent="0.25">
      <c r="A145" s="39">
        <v>1015</v>
      </c>
      <c r="B145" s="465" t="s">
        <v>706</v>
      </c>
      <c r="C145" s="380">
        <v>35</v>
      </c>
      <c r="D145" s="356">
        <v>35</v>
      </c>
      <c r="E145" s="356">
        <v>0</v>
      </c>
      <c r="F145" s="380">
        <v>30</v>
      </c>
      <c r="G145" s="356">
        <v>30</v>
      </c>
      <c r="H145" s="356" t="s">
        <v>122</v>
      </c>
      <c r="I145" s="311"/>
    </row>
    <row r="146" spans="1:9" ht="21" customHeight="1" x14ac:dyDescent="0.25">
      <c r="A146" s="39">
        <v>1016</v>
      </c>
      <c r="B146" s="465" t="s">
        <v>707</v>
      </c>
      <c r="C146" s="380">
        <v>0</v>
      </c>
      <c r="D146" s="356">
        <v>0</v>
      </c>
      <c r="E146" s="356">
        <v>0</v>
      </c>
      <c r="F146" s="380">
        <v>0</v>
      </c>
      <c r="G146" s="356">
        <v>0</v>
      </c>
      <c r="H146" s="356">
        <v>0</v>
      </c>
      <c r="I146" s="311"/>
    </row>
    <row r="147" spans="1:9" ht="21" customHeight="1" x14ac:dyDescent="0.25">
      <c r="A147" s="39">
        <v>2003</v>
      </c>
      <c r="B147" s="465" t="s">
        <v>709</v>
      </c>
      <c r="C147" s="380">
        <v>0</v>
      </c>
      <c r="D147" s="356">
        <v>0</v>
      </c>
      <c r="E147" s="356">
        <v>0</v>
      </c>
      <c r="F147" s="380">
        <v>0</v>
      </c>
      <c r="G147" s="356">
        <v>0</v>
      </c>
      <c r="H147" s="356">
        <v>0</v>
      </c>
      <c r="I147" s="311"/>
    </row>
    <row r="148" spans="1:9" ht="21" customHeight="1" x14ac:dyDescent="0.25">
      <c r="A148" s="39">
        <v>3002</v>
      </c>
      <c r="B148" s="465" t="s">
        <v>1377</v>
      </c>
      <c r="C148" s="380">
        <v>0</v>
      </c>
      <c r="D148" s="356">
        <v>0</v>
      </c>
      <c r="E148" s="356">
        <v>0</v>
      </c>
      <c r="F148" s="380">
        <v>0</v>
      </c>
      <c r="G148" s="356">
        <v>0</v>
      </c>
      <c r="H148" s="356">
        <v>0</v>
      </c>
      <c r="I148" s="311"/>
    </row>
    <row r="149" spans="1:9" ht="21" customHeight="1" x14ac:dyDescent="0.25">
      <c r="A149" s="39">
        <v>3099</v>
      </c>
      <c r="B149" s="465" t="s">
        <v>711</v>
      </c>
      <c r="C149" s="380">
        <v>0</v>
      </c>
      <c r="D149" s="356">
        <v>0</v>
      </c>
      <c r="E149" s="356">
        <v>0</v>
      </c>
      <c r="F149" s="380">
        <v>0</v>
      </c>
      <c r="G149" s="356">
        <v>0</v>
      </c>
      <c r="H149" s="356">
        <v>0</v>
      </c>
      <c r="I149" s="311"/>
    </row>
    <row r="150" spans="1:9" ht="21" customHeight="1" x14ac:dyDescent="0.25">
      <c r="A150" s="39">
        <v>4001</v>
      </c>
      <c r="B150" s="465" t="s">
        <v>684</v>
      </c>
      <c r="C150" s="380">
        <v>0</v>
      </c>
      <c r="D150" s="356">
        <v>0</v>
      </c>
      <c r="E150" s="356">
        <v>0</v>
      </c>
      <c r="F150" s="380">
        <v>0</v>
      </c>
      <c r="G150" s="356">
        <v>0</v>
      </c>
      <c r="H150" s="356">
        <v>0</v>
      </c>
      <c r="I150" s="311"/>
    </row>
    <row r="151" spans="1:9" ht="21" customHeight="1" x14ac:dyDescent="0.25">
      <c r="A151" s="39">
        <v>4003</v>
      </c>
      <c r="B151" s="465" t="s">
        <v>1378</v>
      </c>
      <c r="C151" s="380">
        <v>0</v>
      </c>
      <c r="D151" s="356">
        <v>0</v>
      </c>
      <c r="E151" s="356">
        <v>0</v>
      </c>
      <c r="F151" s="380">
        <v>0</v>
      </c>
      <c r="G151" s="356">
        <v>0</v>
      </c>
      <c r="H151" s="356">
        <v>0</v>
      </c>
      <c r="I151" s="311"/>
    </row>
    <row r="152" spans="1:9" ht="21" customHeight="1" x14ac:dyDescent="0.25">
      <c r="A152" s="39">
        <v>4099</v>
      </c>
      <c r="B152" s="465" t="s">
        <v>716</v>
      </c>
      <c r="C152" s="380">
        <v>0</v>
      </c>
      <c r="D152" s="356">
        <v>0</v>
      </c>
      <c r="E152" s="356">
        <v>0</v>
      </c>
      <c r="F152" s="380">
        <v>0</v>
      </c>
      <c r="G152" s="356">
        <v>0</v>
      </c>
      <c r="H152" s="356">
        <v>0</v>
      </c>
      <c r="I152" s="311"/>
    </row>
    <row r="153" spans="1:9" ht="21" customHeight="1" x14ac:dyDescent="0.25">
      <c r="A153" s="39">
        <v>5001</v>
      </c>
      <c r="B153" s="465" t="s">
        <v>717</v>
      </c>
      <c r="C153" s="380">
        <v>0</v>
      </c>
      <c r="D153" s="356">
        <v>0</v>
      </c>
      <c r="E153" s="356">
        <v>0</v>
      </c>
      <c r="F153" s="380">
        <v>0</v>
      </c>
      <c r="G153" s="356">
        <v>0</v>
      </c>
      <c r="H153" s="356">
        <v>0</v>
      </c>
      <c r="I153" s="311"/>
    </row>
    <row r="154" spans="1:9" ht="21" customHeight="1" x14ac:dyDescent="0.25">
      <c r="A154" s="39">
        <v>5002</v>
      </c>
      <c r="B154" s="465" t="s">
        <v>718</v>
      </c>
      <c r="C154" s="380">
        <v>0</v>
      </c>
      <c r="D154" s="356" t="s">
        <v>122</v>
      </c>
      <c r="E154" s="356">
        <v>0</v>
      </c>
      <c r="F154" s="380">
        <v>0</v>
      </c>
      <c r="G154" s="356" t="s">
        <v>122</v>
      </c>
      <c r="H154" s="356">
        <v>0</v>
      </c>
      <c r="I154" s="311"/>
    </row>
    <row r="155" spans="1:9" ht="21" customHeight="1" x14ac:dyDescent="0.25">
      <c r="A155" s="39">
        <v>5099</v>
      </c>
      <c r="B155" s="465" t="s">
        <v>719</v>
      </c>
      <c r="C155" s="380">
        <v>0</v>
      </c>
      <c r="D155" s="356">
        <v>0</v>
      </c>
      <c r="E155" s="356">
        <v>0</v>
      </c>
      <c r="F155" s="380">
        <v>0</v>
      </c>
      <c r="G155" s="356">
        <v>0</v>
      </c>
      <c r="H155" s="356">
        <v>0</v>
      </c>
      <c r="I155" s="311"/>
    </row>
    <row r="156" spans="1:9" ht="21" customHeight="1" x14ac:dyDescent="0.25">
      <c r="A156" s="39">
        <v>7001</v>
      </c>
      <c r="B156" s="465" t="s">
        <v>720</v>
      </c>
      <c r="C156" s="380">
        <v>0</v>
      </c>
      <c r="D156" s="356">
        <v>0</v>
      </c>
      <c r="E156" s="356">
        <v>0</v>
      </c>
      <c r="F156" s="380">
        <v>0</v>
      </c>
      <c r="G156" s="356">
        <v>0</v>
      </c>
      <c r="H156" s="356">
        <v>0</v>
      </c>
      <c r="I156" s="311"/>
    </row>
    <row r="157" spans="1:9" ht="21" customHeight="1" x14ac:dyDescent="0.25">
      <c r="A157" s="39">
        <v>7003</v>
      </c>
      <c r="B157" s="465" t="s">
        <v>721</v>
      </c>
      <c r="C157" s="380">
        <v>0</v>
      </c>
      <c r="D157" s="356">
        <v>0</v>
      </c>
      <c r="E157" s="356">
        <v>0</v>
      </c>
      <c r="F157" s="380">
        <v>0</v>
      </c>
      <c r="G157" s="356">
        <v>0</v>
      </c>
      <c r="H157" s="356">
        <v>0</v>
      </c>
      <c r="I157" s="311"/>
    </row>
    <row r="158" spans="1:9" ht="21" customHeight="1" x14ac:dyDescent="0.25">
      <c r="A158" s="39">
        <v>7006</v>
      </c>
      <c r="B158" s="465" t="s">
        <v>722</v>
      </c>
      <c r="C158" s="380">
        <v>6</v>
      </c>
      <c r="D158" s="356">
        <v>6</v>
      </c>
      <c r="E158" s="356" t="s">
        <v>122</v>
      </c>
      <c r="F158" s="380">
        <v>4</v>
      </c>
      <c r="G158" s="356" t="s">
        <v>122</v>
      </c>
      <c r="H158" s="356">
        <v>4</v>
      </c>
      <c r="I158" s="311"/>
    </row>
    <row r="159" spans="1:9" ht="21" customHeight="1" x14ac:dyDescent="0.25">
      <c r="A159" s="39">
        <v>7007</v>
      </c>
      <c r="B159" s="465" t="s">
        <v>723</v>
      </c>
      <c r="C159" s="380">
        <v>17</v>
      </c>
      <c r="D159" s="356">
        <v>17</v>
      </c>
      <c r="E159" s="356" t="s">
        <v>122</v>
      </c>
      <c r="F159" s="380">
        <v>0</v>
      </c>
      <c r="G159" s="356" t="s">
        <v>122</v>
      </c>
      <c r="H159" s="356">
        <v>0</v>
      </c>
      <c r="I159" s="311"/>
    </row>
    <row r="160" spans="1:9" ht="21" customHeight="1" x14ac:dyDescent="0.25">
      <c r="A160" s="39">
        <v>7008</v>
      </c>
      <c r="B160" s="465" t="s">
        <v>724</v>
      </c>
      <c r="C160" s="380">
        <v>0</v>
      </c>
      <c r="D160" s="356">
        <v>0</v>
      </c>
      <c r="E160" s="356">
        <v>0</v>
      </c>
      <c r="F160" s="380">
        <v>0</v>
      </c>
      <c r="G160" s="356" t="s">
        <v>122</v>
      </c>
      <c r="H160" s="356">
        <v>0</v>
      </c>
      <c r="I160" s="311"/>
    </row>
    <row r="161" spans="1:9" ht="21" customHeight="1" x14ac:dyDescent="0.25">
      <c r="A161" s="39">
        <v>7009</v>
      </c>
      <c r="B161" s="465" t="s">
        <v>725</v>
      </c>
      <c r="C161" s="380">
        <v>0</v>
      </c>
      <c r="D161" s="356" t="s">
        <v>122</v>
      </c>
      <c r="E161" s="356">
        <v>0</v>
      </c>
      <c r="F161" s="380">
        <v>0</v>
      </c>
      <c r="G161" s="356">
        <v>0</v>
      </c>
      <c r="H161" s="356">
        <v>0</v>
      </c>
      <c r="I161" s="311"/>
    </row>
    <row r="162" spans="1:9" ht="21" customHeight="1" x14ac:dyDescent="0.25">
      <c r="A162" s="39">
        <v>7010</v>
      </c>
      <c r="B162" s="465" t="s">
        <v>726</v>
      </c>
      <c r="C162" s="380">
        <v>0</v>
      </c>
      <c r="D162" s="356">
        <v>0</v>
      </c>
      <c r="E162" s="356">
        <v>0</v>
      </c>
      <c r="F162" s="380">
        <v>0</v>
      </c>
      <c r="G162" s="356">
        <v>0</v>
      </c>
      <c r="H162" s="356">
        <v>0</v>
      </c>
      <c r="I162" s="311"/>
    </row>
    <row r="163" spans="1:9" ht="21" customHeight="1" x14ac:dyDescent="0.25">
      <c r="A163" s="39">
        <v>7014</v>
      </c>
      <c r="B163" s="465" t="s">
        <v>727</v>
      </c>
      <c r="C163" s="380">
        <v>0</v>
      </c>
      <c r="D163" s="356">
        <v>0</v>
      </c>
      <c r="E163" s="356">
        <v>0</v>
      </c>
      <c r="F163" s="380">
        <v>0</v>
      </c>
      <c r="G163" s="356">
        <v>0</v>
      </c>
      <c r="H163" s="356">
        <v>0</v>
      </c>
      <c r="I163" s="311"/>
    </row>
    <row r="164" spans="1:9" ht="21" customHeight="1" x14ac:dyDescent="0.25">
      <c r="A164" s="39">
        <v>7016</v>
      </c>
      <c r="B164" s="465" t="s">
        <v>728</v>
      </c>
      <c r="C164" s="380">
        <v>0</v>
      </c>
      <c r="D164" s="356">
        <v>0</v>
      </c>
      <c r="E164" s="356">
        <v>0</v>
      </c>
      <c r="F164" s="380">
        <v>0</v>
      </c>
      <c r="G164" s="356">
        <v>0</v>
      </c>
      <c r="H164" s="356">
        <v>0</v>
      </c>
      <c r="I164" s="311"/>
    </row>
    <row r="165" spans="1:9" ht="21" customHeight="1" x14ac:dyDescent="0.25">
      <c r="A165" s="39">
        <v>7031</v>
      </c>
      <c r="B165" s="465" t="s">
        <v>1379</v>
      </c>
      <c r="C165" s="380">
        <v>0</v>
      </c>
      <c r="D165" s="356">
        <v>0</v>
      </c>
      <c r="E165" s="356">
        <v>0</v>
      </c>
      <c r="F165" s="380">
        <v>0</v>
      </c>
      <c r="G165" s="356">
        <v>0</v>
      </c>
      <c r="H165" s="356">
        <v>0</v>
      </c>
      <c r="I165" s="311"/>
    </row>
    <row r="166" spans="1:9" ht="21" customHeight="1" x14ac:dyDescent="0.25">
      <c r="A166" s="39">
        <v>7032</v>
      </c>
      <c r="B166" s="465" t="s">
        <v>730</v>
      </c>
      <c r="C166" s="380">
        <v>0</v>
      </c>
      <c r="D166" s="356">
        <v>0</v>
      </c>
      <c r="E166" s="356">
        <v>0</v>
      </c>
      <c r="F166" s="380">
        <v>0</v>
      </c>
      <c r="G166" s="356">
        <v>0</v>
      </c>
      <c r="H166" s="356">
        <v>0</v>
      </c>
      <c r="I166" s="311"/>
    </row>
    <row r="167" spans="1:9" ht="21" customHeight="1" x14ac:dyDescent="0.25">
      <c r="A167" s="39">
        <v>7033</v>
      </c>
      <c r="B167" s="465" t="s">
        <v>1380</v>
      </c>
      <c r="C167" s="380">
        <v>0</v>
      </c>
      <c r="D167" s="356">
        <v>0</v>
      </c>
      <c r="E167" s="356">
        <v>0</v>
      </c>
      <c r="F167" s="380">
        <v>0</v>
      </c>
      <c r="G167" s="356">
        <v>0</v>
      </c>
      <c r="H167" s="356">
        <v>0</v>
      </c>
      <c r="I167" s="311"/>
    </row>
    <row r="168" spans="1:9" ht="21" customHeight="1" x14ac:dyDescent="0.25">
      <c r="A168" s="39">
        <v>7037</v>
      </c>
      <c r="B168" s="465" t="s">
        <v>732</v>
      </c>
      <c r="C168" s="380">
        <v>23</v>
      </c>
      <c r="D168" s="356">
        <v>19</v>
      </c>
      <c r="E168" s="356">
        <v>4</v>
      </c>
      <c r="F168" s="380">
        <v>20</v>
      </c>
      <c r="G168" s="356">
        <v>20</v>
      </c>
      <c r="H168" s="356" t="s">
        <v>122</v>
      </c>
      <c r="I168" s="311"/>
    </row>
    <row r="169" spans="1:9" ht="21" customHeight="1" x14ac:dyDescent="0.25">
      <c r="A169" s="39">
        <v>7038</v>
      </c>
      <c r="B169" s="465" t="s">
        <v>733</v>
      </c>
      <c r="C169" s="380">
        <v>0</v>
      </c>
      <c r="D169" s="356" t="s">
        <v>122</v>
      </c>
      <c r="E169" s="356">
        <v>0</v>
      </c>
      <c r="F169" s="380">
        <v>151</v>
      </c>
      <c r="G169" s="356">
        <v>138</v>
      </c>
      <c r="H169" s="356">
        <v>13</v>
      </c>
      <c r="I169" s="311"/>
    </row>
    <row r="170" spans="1:9" ht="21" customHeight="1" x14ac:dyDescent="0.25">
      <c r="A170" s="39">
        <v>7039</v>
      </c>
      <c r="B170" s="465" t="s">
        <v>734</v>
      </c>
      <c r="C170" s="380">
        <v>0</v>
      </c>
      <c r="D170" s="356" t="s">
        <v>122</v>
      </c>
      <c r="E170" s="356">
        <v>0</v>
      </c>
      <c r="F170" s="380">
        <v>8</v>
      </c>
      <c r="G170" s="356">
        <v>8</v>
      </c>
      <c r="H170" s="356">
        <v>0</v>
      </c>
      <c r="I170" s="311"/>
    </row>
    <row r="171" spans="1:9" ht="21" customHeight="1" x14ac:dyDescent="0.25">
      <c r="A171" s="39">
        <v>7044</v>
      </c>
      <c r="B171" s="465" t="s">
        <v>737</v>
      </c>
      <c r="C171" s="380">
        <v>0</v>
      </c>
      <c r="D171" s="356">
        <v>0</v>
      </c>
      <c r="E171" s="356">
        <v>0</v>
      </c>
      <c r="F171" s="380">
        <v>0</v>
      </c>
      <c r="G171" s="356">
        <v>0</v>
      </c>
      <c r="H171" s="356">
        <v>0</v>
      </c>
      <c r="I171" s="311"/>
    </row>
    <row r="172" spans="1:9" ht="21" customHeight="1" x14ac:dyDescent="0.25">
      <c r="A172" s="39">
        <v>7099</v>
      </c>
      <c r="B172" s="465" t="s">
        <v>738</v>
      </c>
      <c r="C172" s="380">
        <v>0</v>
      </c>
      <c r="D172" s="356">
        <v>0</v>
      </c>
      <c r="E172" s="356">
        <v>0</v>
      </c>
      <c r="F172" s="380">
        <v>0</v>
      </c>
      <c r="G172" s="356" t="s">
        <v>122</v>
      </c>
      <c r="H172" s="356">
        <v>0</v>
      </c>
      <c r="I172" s="311"/>
    </row>
    <row r="173" spans="1:9" ht="21" customHeight="1" x14ac:dyDescent="0.25">
      <c r="A173" s="39">
        <v>8003</v>
      </c>
      <c r="B173" s="465" t="s">
        <v>739</v>
      </c>
      <c r="C173" s="380">
        <v>0</v>
      </c>
      <c r="D173" s="356">
        <v>0</v>
      </c>
      <c r="E173" s="356">
        <v>0</v>
      </c>
      <c r="F173" s="380">
        <v>0</v>
      </c>
      <c r="G173" s="356">
        <v>0</v>
      </c>
      <c r="H173" s="356">
        <v>0</v>
      </c>
      <c r="I173" s="311"/>
    </row>
    <row r="174" spans="1:9" ht="21" customHeight="1" x14ac:dyDescent="0.25">
      <c r="A174" s="39">
        <v>10001</v>
      </c>
      <c r="B174" s="465" t="s">
        <v>740</v>
      </c>
      <c r="C174" s="380">
        <v>0</v>
      </c>
      <c r="D174" s="356">
        <v>0</v>
      </c>
      <c r="E174" s="356">
        <v>0</v>
      </c>
      <c r="F174" s="380">
        <v>0</v>
      </c>
      <c r="G174" s="356">
        <v>0</v>
      </c>
      <c r="H174" s="356">
        <v>0</v>
      </c>
      <c r="I174" s="311"/>
    </row>
    <row r="175" spans="1:9" ht="21" customHeight="1" x14ac:dyDescent="0.25">
      <c r="A175" s="39">
        <v>10002</v>
      </c>
      <c r="B175" s="465" t="s">
        <v>741</v>
      </c>
      <c r="C175" s="380">
        <v>0</v>
      </c>
      <c r="D175" s="356">
        <v>0</v>
      </c>
      <c r="E175" s="356">
        <v>0</v>
      </c>
      <c r="F175" s="380">
        <v>0</v>
      </c>
      <c r="G175" s="356">
        <v>0</v>
      </c>
      <c r="H175" s="356">
        <v>0</v>
      </c>
      <c r="I175" s="311"/>
    </row>
    <row r="176" spans="1:9" ht="21" customHeight="1" x14ac:dyDescent="0.25">
      <c r="A176" s="39">
        <v>10004</v>
      </c>
      <c r="B176" s="465" t="s">
        <v>743</v>
      </c>
      <c r="C176" s="380">
        <v>0</v>
      </c>
      <c r="D176" s="356">
        <v>0</v>
      </c>
      <c r="E176" s="356">
        <v>0</v>
      </c>
      <c r="F176" s="380">
        <v>0</v>
      </c>
      <c r="G176" s="356">
        <v>0</v>
      </c>
      <c r="H176" s="356">
        <v>0</v>
      </c>
      <c r="I176" s="311"/>
    </row>
    <row r="177" spans="1:9" ht="21" customHeight="1" x14ac:dyDescent="0.25">
      <c r="A177" s="39">
        <v>10005</v>
      </c>
      <c r="B177" s="465" t="s">
        <v>744</v>
      </c>
      <c r="C177" s="380">
        <v>0</v>
      </c>
      <c r="D177" s="356">
        <v>0</v>
      </c>
      <c r="E177" s="356">
        <v>0</v>
      </c>
      <c r="F177" s="380">
        <v>0</v>
      </c>
      <c r="G177" s="356">
        <v>0</v>
      </c>
      <c r="H177" s="356">
        <v>0</v>
      </c>
      <c r="I177" s="311"/>
    </row>
    <row r="178" spans="1:9" ht="21" customHeight="1" x14ac:dyDescent="0.25">
      <c r="A178" s="39">
        <v>10007</v>
      </c>
      <c r="B178" s="465" t="s">
        <v>745</v>
      </c>
      <c r="C178" s="380">
        <v>0</v>
      </c>
      <c r="D178" s="356">
        <v>0</v>
      </c>
      <c r="E178" s="356">
        <v>0</v>
      </c>
      <c r="F178" s="380">
        <v>0</v>
      </c>
      <c r="G178" s="356">
        <v>0</v>
      </c>
      <c r="H178" s="356">
        <v>0</v>
      </c>
      <c r="I178" s="311"/>
    </row>
    <row r="179" spans="1:9" ht="21" customHeight="1" x14ac:dyDescent="0.25">
      <c r="A179" s="39">
        <v>10008</v>
      </c>
      <c r="B179" s="465" t="s">
        <v>746</v>
      </c>
      <c r="C179" s="380">
        <v>0</v>
      </c>
      <c r="D179" s="356">
        <v>0</v>
      </c>
      <c r="E179" s="356">
        <v>0</v>
      </c>
      <c r="F179" s="380">
        <v>0</v>
      </c>
      <c r="G179" s="356">
        <v>0</v>
      </c>
      <c r="H179" s="356">
        <v>0</v>
      </c>
      <c r="I179" s="311"/>
    </row>
    <row r="180" spans="1:9" ht="21" customHeight="1" x14ac:dyDescent="0.25">
      <c r="A180" s="39">
        <v>10009</v>
      </c>
      <c r="B180" s="465" t="s">
        <v>747</v>
      </c>
      <c r="C180" s="380">
        <v>0</v>
      </c>
      <c r="D180" s="356">
        <v>0</v>
      </c>
      <c r="E180" s="356">
        <v>0</v>
      </c>
      <c r="F180" s="380">
        <v>0</v>
      </c>
      <c r="G180" s="356">
        <v>0</v>
      </c>
      <c r="H180" s="356">
        <v>0</v>
      </c>
      <c r="I180" s="311"/>
    </row>
    <row r="181" spans="1:9" ht="21" customHeight="1" x14ac:dyDescent="0.25">
      <c r="A181" s="39">
        <v>10010</v>
      </c>
      <c r="B181" s="465" t="s">
        <v>748</v>
      </c>
      <c r="C181" s="380">
        <v>0</v>
      </c>
      <c r="D181" s="356" t="s">
        <v>122</v>
      </c>
      <c r="E181" s="356">
        <v>0</v>
      </c>
      <c r="F181" s="380">
        <v>0</v>
      </c>
      <c r="G181" s="356">
        <v>0</v>
      </c>
      <c r="H181" s="356">
        <v>0</v>
      </c>
      <c r="I181" s="311"/>
    </row>
    <row r="182" spans="1:9" ht="21" customHeight="1" x14ac:dyDescent="0.25">
      <c r="A182" s="39">
        <v>10011</v>
      </c>
      <c r="B182" s="465" t="s">
        <v>1381</v>
      </c>
      <c r="C182" s="380">
        <v>0</v>
      </c>
      <c r="D182" s="356">
        <v>0</v>
      </c>
      <c r="E182" s="356">
        <v>0</v>
      </c>
      <c r="F182" s="380">
        <v>0</v>
      </c>
      <c r="G182" s="356">
        <v>0</v>
      </c>
      <c r="H182" s="356">
        <v>0</v>
      </c>
      <c r="I182" s="311"/>
    </row>
    <row r="183" spans="1:9" ht="21" customHeight="1" x14ac:dyDescent="0.25">
      <c r="A183" s="39">
        <v>10013</v>
      </c>
      <c r="B183" s="465" t="s">
        <v>1382</v>
      </c>
      <c r="C183" s="380">
        <v>0</v>
      </c>
      <c r="D183" s="356">
        <v>0</v>
      </c>
      <c r="E183" s="356">
        <v>0</v>
      </c>
      <c r="F183" s="380">
        <v>0</v>
      </c>
      <c r="G183" s="356">
        <v>0</v>
      </c>
      <c r="H183" s="356">
        <v>0</v>
      </c>
      <c r="I183" s="311"/>
    </row>
    <row r="184" spans="1:9" ht="21" customHeight="1" x14ac:dyDescent="0.25">
      <c r="A184" s="39">
        <v>10021</v>
      </c>
      <c r="B184" s="465" t="s">
        <v>754</v>
      </c>
      <c r="C184" s="380">
        <v>10</v>
      </c>
      <c r="D184" s="356">
        <v>10</v>
      </c>
      <c r="E184" s="356" t="s">
        <v>122</v>
      </c>
      <c r="F184" s="380">
        <v>8</v>
      </c>
      <c r="G184" s="356">
        <v>8</v>
      </c>
      <c r="H184" s="356">
        <v>0</v>
      </c>
      <c r="I184" s="311"/>
    </row>
    <row r="185" spans="1:9" ht="21" customHeight="1" x14ac:dyDescent="0.25">
      <c r="A185" s="39">
        <v>10022</v>
      </c>
      <c r="B185" s="465" t="s">
        <v>755</v>
      </c>
      <c r="C185" s="380">
        <v>0</v>
      </c>
      <c r="D185" s="356" t="s">
        <v>122</v>
      </c>
      <c r="E185" s="356">
        <v>0</v>
      </c>
      <c r="F185" s="380">
        <v>0</v>
      </c>
      <c r="G185" s="356" t="s">
        <v>122</v>
      </c>
      <c r="H185" s="356">
        <v>0</v>
      </c>
      <c r="I185" s="311"/>
    </row>
    <row r="186" spans="1:9" ht="21" customHeight="1" x14ac:dyDescent="0.25">
      <c r="A186" s="39">
        <v>10023</v>
      </c>
      <c r="B186" s="465" t="s">
        <v>756</v>
      </c>
      <c r="C186" s="380">
        <v>4</v>
      </c>
      <c r="D186" s="356">
        <v>4</v>
      </c>
      <c r="E186" s="356">
        <v>0</v>
      </c>
      <c r="F186" s="380">
        <v>4</v>
      </c>
      <c r="G186" s="356">
        <v>4</v>
      </c>
      <c r="H186" s="356" t="s">
        <v>122</v>
      </c>
      <c r="I186" s="311"/>
    </row>
    <row r="187" spans="1:9" ht="21" customHeight="1" x14ac:dyDescent="0.25">
      <c r="A187" s="39">
        <v>10024</v>
      </c>
      <c r="B187" s="465" t="s">
        <v>757</v>
      </c>
      <c r="C187" s="380">
        <v>0</v>
      </c>
      <c r="D187" s="356" t="s">
        <v>122</v>
      </c>
      <c r="E187" s="356">
        <v>0</v>
      </c>
      <c r="F187" s="380">
        <v>0</v>
      </c>
      <c r="G187" s="356" t="s">
        <v>122</v>
      </c>
      <c r="H187" s="356">
        <v>0</v>
      </c>
      <c r="I187" s="311"/>
    </row>
    <row r="188" spans="1:9" ht="21" customHeight="1" x14ac:dyDescent="0.25">
      <c r="A188" s="39">
        <v>10025</v>
      </c>
      <c r="B188" s="465" t="s">
        <v>758</v>
      </c>
      <c r="C188" s="380">
        <v>0</v>
      </c>
      <c r="D188" s="356">
        <v>0</v>
      </c>
      <c r="E188" s="356">
        <v>0</v>
      </c>
      <c r="F188" s="380">
        <v>0</v>
      </c>
      <c r="G188" s="356">
        <v>0</v>
      </c>
      <c r="H188" s="356" t="s">
        <v>122</v>
      </c>
      <c r="I188" s="311"/>
    </row>
    <row r="189" spans="1:9" ht="21" customHeight="1" x14ac:dyDescent="0.25">
      <c r="A189" s="39">
        <v>10026</v>
      </c>
      <c r="B189" s="465" t="s">
        <v>759</v>
      </c>
      <c r="C189" s="380">
        <v>0</v>
      </c>
      <c r="D189" s="356">
        <v>0</v>
      </c>
      <c r="E189" s="356">
        <v>0</v>
      </c>
      <c r="F189" s="380">
        <v>0</v>
      </c>
      <c r="G189" s="356">
        <v>0</v>
      </c>
      <c r="H189" s="356">
        <v>0</v>
      </c>
      <c r="I189" s="311"/>
    </row>
    <row r="190" spans="1:9" ht="21" customHeight="1" x14ac:dyDescent="0.25">
      <c r="A190" s="39">
        <v>10028</v>
      </c>
      <c r="B190" s="465" t="s">
        <v>760</v>
      </c>
      <c r="C190" s="380">
        <v>0</v>
      </c>
      <c r="D190" s="356">
        <v>0</v>
      </c>
      <c r="E190" s="356">
        <v>0</v>
      </c>
      <c r="F190" s="380">
        <v>0</v>
      </c>
      <c r="G190" s="356">
        <v>0</v>
      </c>
      <c r="H190" s="356">
        <v>0</v>
      </c>
      <c r="I190" s="311"/>
    </row>
    <row r="191" spans="1:9" ht="21" customHeight="1" x14ac:dyDescent="0.25">
      <c r="A191" s="39">
        <v>10030</v>
      </c>
      <c r="B191" s="465" t="s">
        <v>762</v>
      </c>
      <c r="C191" s="380">
        <v>0</v>
      </c>
      <c r="D191" s="356">
        <v>0</v>
      </c>
      <c r="E191" s="356">
        <v>0</v>
      </c>
      <c r="F191" s="380">
        <v>0</v>
      </c>
      <c r="G191" s="356">
        <v>0</v>
      </c>
      <c r="H191" s="356">
        <v>0</v>
      </c>
      <c r="I191" s="311"/>
    </row>
    <row r="192" spans="1:9" ht="21" customHeight="1" x14ac:dyDescent="0.25">
      <c r="A192" s="39">
        <v>10031</v>
      </c>
      <c r="B192" s="465" t="s">
        <v>763</v>
      </c>
      <c r="C192" s="380">
        <v>0</v>
      </c>
      <c r="D192" s="356">
        <v>0</v>
      </c>
      <c r="E192" s="356">
        <v>0</v>
      </c>
      <c r="F192" s="380">
        <v>0</v>
      </c>
      <c r="G192" s="356">
        <v>0</v>
      </c>
      <c r="H192" s="356">
        <v>0</v>
      </c>
      <c r="I192" s="311"/>
    </row>
    <row r="193" spans="1:9" ht="21" customHeight="1" x14ac:dyDescent="0.25">
      <c r="A193" s="39">
        <v>10032</v>
      </c>
      <c r="B193" s="465" t="s">
        <v>764</v>
      </c>
      <c r="C193" s="380">
        <v>0</v>
      </c>
      <c r="D193" s="356">
        <v>0</v>
      </c>
      <c r="E193" s="356">
        <v>0</v>
      </c>
      <c r="F193" s="380">
        <v>0</v>
      </c>
      <c r="G193" s="356" t="s">
        <v>122</v>
      </c>
      <c r="H193" s="356" t="s">
        <v>122</v>
      </c>
      <c r="I193" s="311"/>
    </row>
    <row r="194" spans="1:9" ht="21" customHeight="1" x14ac:dyDescent="0.25">
      <c r="A194" s="39">
        <v>10034</v>
      </c>
      <c r="B194" s="465" t="s">
        <v>765</v>
      </c>
      <c r="C194" s="380">
        <v>0</v>
      </c>
      <c r="D194" s="356">
        <v>0</v>
      </c>
      <c r="E194" s="356">
        <v>0</v>
      </c>
      <c r="F194" s="380">
        <v>0</v>
      </c>
      <c r="G194" s="356">
        <v>0</v>
      </c>
      <c r="H194" s="356">
        <v>0</v>
      </c>
      <c r="I194" s="311"/>
    </row>
    <row r="195" spans="1:9" ht="21" customHeight="1" x14ac:dyDescent="0.25">
      <c r="A195" s="39">
        <v>10035</v>
      </c>
      <c r="B195" s="465" t="s">
        <v>766</v>
      </c>
      <c r="C195" s="380">
        <v>0</v>
      </c>
      <c r="D195" s="356">
        <v>0</v>
      </c>
      <c r="E195" s="356">
        <v>0</v>
      </c>
      <c r="F195" s="380">
        <v>0</v>
      </c>
      <c r="G195" s="356" t="s">
        <v>122</v>
      </c>
      <c r="H195" s="356">
        <v>0</v>
      </c>
      <c r="I195" s="311"/>
    </row>
    <row r="196" spans="1:9" ht="21" customHeight="1" x14ac:dyDescent="0.25">
      <c r="A196" s="39">
        <v>10036</v>
      </c>
      <c r="B196" s="465" t="s">
        <v>767</v>
      </c>
      <c r="C196" s="380">
        <v>0</v>
      </c>
      <c r="D196" s="356" t="s">
        <v>122</v>
      </c>
      <c r="E196" s="356">
        <v>0</v>
      </c>
      <c r="F196" s="380">
        <v>0</v>
      </c>
      <c r="G196" s="356">
        <v>0</v>
      </c>
      <c r="H196" s="356">
        <v>0</v>
      </c>
      <c r="I196" s="311"/>
    </row>
    <row r="197" spans="1:9" ht="21" customHeight="1" x14ac:dyDescent="0.25">
      <c r="A197" s="39">
        <v>10099</v>
      </c>
      <c r="B197" s="465" t="s">
        <v>1383</v>
      </c>
      <c r="C197" s="380">
        <v>0</v>
      </c>
      <c r="D197" s="356" t="s">
        <v>122</v>
      </c>
      <c r="E197" s="356">
        <v>0</v>
      </c>
      <c r="F197" s="380">
        <v>0</v>
      </c>
      <c r="G197" s="356" t="s">
        <v>122</v>
      </c>
      <c r="H197" s="356">
        <v>0</v>
      </c>
      <c r="I197" s="311"/>
    </row>
    <row r="198" spans="1:9" ht="21" customHeight="1" x14ac:dyDescent="0.25">
      <c r="A198" s="39">
        <v>12010</v>
      </c>
      <c r="B198" s="465" t="s">
        <v>1384</v>
      </c>
      <c r="C198" s="380">
        <v>0</v>
      </c>
      <c r="D198" s="356">
        <v>0</v>
      </c>
      <c r="E198" s="356">
        <v>0</v>
      </c>
      <c r="F198" s="380">
        <v>7</v>
      </c>
      <c r="G198" s="356">
        <v>7</v>
      </c>
      <c r="H198" s="356">
        <v>0</v>
      </c>
      <c r="I198" s="311"/>
    </row>
    <row r="199" spans="1:9" ht="21" customHeight="1" x14ac:dyDescent="0.25">
      <c r="A199" s="39">
        <v>12020</v>
      </c>
      <c r="B199" s="465" t="s">
        <v>1385</v>
      </c>
      <c r="C199" s="380">
        <v>0</v>
      </c>
      <c r="D199" s="356">
        <v>0</v>
      </c>
      <c r="E199" s="356">
        <v>0</v>
      </c>
      <c r="F199" s="380">
        <v>0</v>
      </c>
      <c r="G199" s="356">
        <v>0</v>
      </c>
      <c r="H199" s="356">
        <v>0</v>
      </c>
      <c r="I199" s="311"/>
    </row>
    <row r="200" spans="1:9" ht="21" customHeight="1" x14ac:dyDescent="0.25">
      <c r="A200" s="39">
        <v>12021</v>
      </c>
      <c r="B200" s="465" t="s">
        <v>772</v>
      </c>
      <c r="C200" s="380">
        <v>0</v>
      </c>
      <c r="D200" s="356">
        <v>0</v>
      </c>
      <c r="E200" s="356">
        <v>0</v>
      </c>
      <c r="F200" s="380">
        <v>0</v>
      </c>
      <c r="G200" s="356">
        <v>0</v>
      </c>
      <c r="H200" s="356">
        <v>0</v>
      </c>
      <c r="I200" s="311"/>
    </row>
    <row r="201" spans="1:9" ht="21" customHeight="1" x14ac:dyDescent="0.25">
      <c r="A201" s="39">
        <v>12022</v>
      </c>
      <c r="B201" s="465" t="s">
        <v>1386</v>
      </c>
      <c r="C201" s="380">
        <v>0</v>
      </c>
      <c r="D201" s="356">
        <v>0</v>
      </c>
      <c r="E201" s="356">
        <v>0</v>
      </c>
      <c r="F201" s="380">
        <v>0</v>
      </c>
      <c r="G201" s="356">
        <v>0</v>
      </c>
      <c r="H201" s="356">
        <v>0</v>
      </c>
      <c r="I201" s="311"/>
    </row>
    <row r="202" spans="1:9" ht="21" customHeight="1" x14ac:dyDescent="0.25">
      <c r="A202" s="39">
        <v>12050</v>
      </c>
      <c r="B202" s="465" t="s">
        <v>774</v>
      </c>
      <c r="C202" s="380">
        <v>0</v>
      </c>
      <c r="D202" s="356" t="s">
        <v>122</v>
      </c>
      <c r="E202" s="356">
        <v>0</v>
      </c>
      <c r="F202" s="380">
        <v>0</v>
      </c>
      <c r="G202" s="356" t="s">
        <v>122</v>
      </c>
      <c r="H202" s="356">
        <v>0</v>
      </c>
      <c r="I202" s="311"/>
    </row>
    <row r="203" spans="1:9" ht="21" customHeight="1" x14ac:dyDescent="0.25">
      <c r="A203" s="39">
        <v>12051</v>
      </c>
      <c r="B203" s="465" t="s">
        <v>1387</v>
      </c>
      <c r="C203" s="380">
        <v>0</v>
      </c>
      <c r="D203" s="356">
        <v>0</v>
      </c>
      <c r="E203" s="356">
        <v>0</v>
      </c>
      <c r="F203" s="380">
        <v>0</v>
      </c>
      <c r="G203" s="356" t="s">
        <v>122</v>
      </c>
      <c r="H203" s="356" t="s">
        <v>122</v>
      </c>
      <c r="I203" s="311"/>
    </row>
    <row r="204" spans="1:9" ht="21" customHeight="1" x14ac:dyDescent="0.25">
      <c r="A204" s="39">
        <v>12052</v>
      </c>
      <c r="B204" s="465" t="s">
        <v>1388</v>
      </c>
      <c r="C204" s="380">
        <v>0</v>
      </c>
      <c r="D204" s="356">
        <v>0</v>
      </c>
      <c r="E204" s="356">
        <v>0</v>
      </c>
      <c r="F204" s="380">
        <v>0</v>
      </c>
      <c r="G204" s="356">
        <v>0</v>
      </c>
      <c r="H204" s="356">
        <v>0</v>
      </c>
      <c r="I204" s="311"/>
    </row>
    <row r="205" spans="1:9" ht="21" customHeight="1" x14ac:dyDescent="0.25">
      <c r="A205" s="39">
        <v>12053</v>
      </c>
      <c r="B205" s="465" t="s">
        <v>1389</v>
      </c>
      <c r="C205" s="380">
        <v>0</v>
      </c>
      <c r="D205" s="356">
        <v>0</v>
      </c>
      <c r="E205" s="356">
        <v>0</v>
      </c>
      <c r="F205" s="380">
        <v>0</v>
      </c>
      <c r="G205" s="356">
        <v>0</v>
      </c>
      <c r="H205" s="356">
        <v>0</v>
      </c>
      <c r="I205" s="311"/>
    </row>
    <row r="206" spans="1:9" ht="21" customHeight="1" x14ac:dyDescent="0.25">
      <c r="A206" s="39">
        <v>12054</v>
      </c>
      <c r="B206" s="465" t="s">
        <v>1390</v>
      </c>
      <c r="C206" s="380">
        <v>0</v>
      </c>
      <c r="D206" s="356">
        <v>0</v>
      </c>
      <c r="E206" s="356">
        <v>0</v>
      </c>
      <c r="F206" s="380">
        <v>0</v>
      </c>
      <c r="G206" s="356">
        <v>0</v>
      </c>
      <c r="H206" s="356">
        <v>0</v>
      </c>
      <c r="I206" s="311"/>
    </row>
    <row r="207" spans="1:9" ht="21" customHeight="1" x14ac:dyDescent="0.25">
      <c r="A207" s="39">
        <v>12077</v>
      </c>
      <c r="B207" s="465" t="s">
        <v>1142</v>
      </c>
      <c r="C207" s="380">
        <v>0</v>
      </c>
      <c r="D207" s="356" t="s">
        <v>122</v>
      </c>
      <c r="E207" s="356">
        <v>0</v>
      </c>
      <c r="F207" s="380">
        <v>23</v>
      </c>
      <c r="G207" s="356">
        <v>23</v>
      </c>
      <c r="H207" s="356">
        <v>0</v>
      </c>
      <c r="I207" s="311"/>
    </row>
    <row r="208" spans="1:9" ht="21" customHeight="1" x14ac:dyDescent="0.25">
      <c r="A208" s="39">
        <v>12081</v>
      </c>
      <c r="B208" s="465" t="s">
        <v>1391</v>
      </c>
      <c r="C208" s="380">
        <v>42</v>
      </c>
      <c r="D208" s="356">
        <v>38</v>
      </c>
      <c r="E208" s="356">
        <v>4</v>
      </c>
      <c r="F208" s="380">
        <v>20</v>
      </c>
      <c r="G208" s="356">
        <v>15</v>
      </c>
      <c r="H208" s="356">
        <v>5</v>
      </c>
      <c r="I208" s="311"/>
    </row>
    <row r="209" spans="1:9" ht="21" customHeight="1" x14ac:dyDescent="0.25">
      <c r="A209" s="39">
        <v>12082</v>
      </c>
      <c r="B209" s="465" t="s">
        <v>782</v>
      </c>
      <c r="C209" s="380">
        <v>24</v>
      </c>
      <c r="D209" s="356">
        <v>24</v>
      </c>
      <c r="E209" s="356" t="s">
        <v>122</v>
      </c>
      <c r="F209" s="380">
        <v>11</v>
      </c>
      <c r="G209" s="356">
        <v>11</v>
      </c>
      <c r="H209" s="356" t="s">
        <v>122</v>
      </c>
      <c r="I209" s="311"/>
    </row>
    <row r="210" spans="1:9" ht="21" customHeight="1" x14ac:dyDescent="0.25">
      <c r="A210" s="39">
        <v>12088</v>
      </c>
      <c r="B210" s="465" t="s">
        <v>783</v>
      </c>
      <c r="C210" s="380">
        <v>0</v>
      </c>
      <c r="D210" s="356">
        <v>0</v>
      </c>
      <c r="E210" s="356">
        <v>0</v>
      </c>
      <c r="F210" s="380">
        <v>0</v>
      </c>
      <c r="G210" s="356">
        <v>0</v>
      </c>
      <c r="H210" s="356">
        <v>0</v>
      </c>
      <c r="I210" s="311"/>
    </row>
    <row r="211" spans="1:9" ht="21" customHeight="1" x14ac:dyDescent="0.25">
      <c r="A211" s="39">
        <v>12089</v>
      </c>
      <c r="B211" s="465" t="s">
        <v>1392</v>
      </c>
      <c r="C211" s="380">
        <v>0</v>
      </c>
      <c r="D211" s="356">
        <v>0</v>
      </c>
      <c r="E211" s="356">
        <v>0</v>
      </c>
      <c r="F211" s="380">
        <v>0</v>
      </c>
      <c r="G211" s="356">
        <v>0</v>
      </c>
      <c r="H211" s="356">
        <v>0</v>
      </c>
      <c r="I211" s="311"/>
    </row>
    <row r="212" spans="1:9" ht="21" customHeight="1" x14ac:dyDescent="0.25">
      <c r="A212" s="39">
        <v>12091</v>
      </c>
      <c r="B212" s="465" t="s">
        <v>1393</v>
      </c>
      <c r="C212" s="380">
        <v>0</v>
      </c>
      <c r="D212" s="356">
        <v>0</v>
      </c>
      <c r="E212" s="356">
        <v>0</v>
      </c>
      <c r="F212" s="380">
        <v>0</v>
      </c>
      <c r="G212" s="356">
        <v>0</v>
      </c>
      <c r="H212" s="356">
        <v>0</v>
      </c>
      <c r="I212" s="311"/>
    </row>
    <row r="213" spans="1:9" ht="21" customHeight="1" x14ac:dyDescent="0.25">
      <c r="A213" s="39">
        <v>12096</v>
      </c>
      <c r="B213" s="465" t="s">
        <v>788</v>
      </c>
      <c r="C213" s="380">
        <v>0</v>
      </c>
      <c r="D213" s="356">
        <v>0</v>
      </c>
      <c r="E213" s="356">
        <v>0</v>
      </c>
      <c r="F213" s="380">
        <v>0</v>
      </c>
      <c r="G213" s="356">
        <v>0</v>
      </c>
      <c r="H213" s="356">
        <v>0</v>
      </c>
      <c r="I213" s="311"/>
    </row>
    <row r="214" spans="1:9" ht="21" customHeight="1" x14ac:dyDescent="0.25">
      <c r="A214" s="39">
        <v>12122</v>
      </c>
      <c r="B214" s="465" t="s">
        <v>791</v>
      </c>
      <c r="C214" s="380">
        <v>0</v>
      </c>
      <c r="D214" s="356">
        <v>0</v>
      </c>
      <c r="E214" s="356">
        <v>0</v>
      </c>
      <c r="F214" s="380">
        <v>0</v>
      </c>
      <c r="G214" s="356">
        <v>0</v>
      </c>
      <c r="H214" s="356">
        <v>0</v>
      </c>
      <c r="I214" s="311"/>
    </row>
    <row r="215" spans="1:9" ht="21" customHeight="1" x14ac:dyDescent="0.25">
      <c r="A215" s="39">
        <v>12123</v>
      </c>
      <c r="B215" s="465" t="s">
        <v>1144</v>
      </c>
      <c r="C215" s="380">
        <v>0</v>
      </c>
      <c r="D215" s="356">
        <v>0</v>
      </c>
      <c r="E215" s="356">
        <v>0</v>
      </c>
      <c r="F215" s="380">
        <v>0</v>
      </c>
      <c r="G215" s="356">
        <v>0</v>
      </c>
      <c r="H215" s="356">
        <v>0</v>
      </c>
      <c r="I215" s="311"/>
    </row>
    <row r="216" spans="1:9" ht="21" customHeight="1" x14ac:dyDescent="0.25">
      <c r="A216" s="39">
        <v>12124</v>
      </c>
      <c r="B216" s="465" t="s">
        <v>793</v>
      </c>
      <c r="C216" s="380">
        <v>0</v>
      </c>
      <c r="D216" s="356">
        <v>0</v>
      </c>
      <c r="E216" s="356">
        <v>0</v>
      </c>
      <c r="F216" s="380">
        <v>0</v>
      </c>
      <c r="G216" s="356">
        <v>0</v>
      </c>
      <c r="H216" s="356">
        <v>0</v>
      </c>
      <c r="I216" s="311"/>
    </row>
    <row r="217" spans="1:9" ht="21" customHeight="1" x14ac:dyDescent="0.25">
      <c r="A217" s="39">
        <v>12132</v>
      </c>
      <c r="B217" s="465" t="s">
        <v>796</v>
      </c>
      <c r="C217" s="380">
        <v>0</v>
      </c>
      <c r="D217" s="356">
        <v>0</v>
      </c>
      <c r="E217" s="356">
        <v>0</v>
      </c>
      <c r="F217" s="380">
        <v>0</v>
      </c>
      <c r="G217" s="356">
        <v>0</v>
      </c>
      <c r="H217" s="356">
        <v>0</v>
      </c>
      <c r="I217" s="311"/>
    </row>
    <row r="218" spans="1:9" ht="21" customHeight="1" x14ac:dyDescent="0.25">
      <c r="A218" s="39">
        <v>12136</v>
      </c>
      <c r="B218" s="465" t="s">
        <v>799</v>
      </c>
      <c r="C218" s="380">
        <v>0</v>
      </c>
      <c r="D218" s="356">
        <v>0</v>
      </c>
      <c r="E218" s="356">
        <v>0</v>
      </c>
      <c r="F218" s="380">
        <v>0</v>
      </c>
      <c r="G218" s="356">
        <v>0</v>
      </c>
      <c r="H218" s="356">
        <v>0</v>
      </c>
      <c r="I218" s="311"/>
    </row>
    <row r="219" spans="1:9" ht="21" customHeight="1" x14ac:dyDescent="0.25">
      <c r="A219" s="39">
        <v>12137</v>
      </c>
      <c r="B219" s="465" t="s">
        <v>800</v>
      </c>
      <c r="C219" s="380">
        <v>0</v>
      </c>
      <c r="D219" s="356">
        <v>0</v>
      </c>
      <c r="E219" s="356">
        <v>0</v>
      </c>
      <c r="F219" s="380">
        <v>0</v>
      </c>
      <c r="G219" s="356">
        <v>0</v>
      </c>
      <c r="H219" s="356">
        <v>0</v>
      </c>
      <c r="I219" s="311"/>
    </row>
    <row r="220" spans="1:9" ht="21" customHeight="1" x14ac:dyDescent="0.25">
      <c r="A220" s="39">
        <v>12138</v>
      </c>
      <c r="B220" s="465" t="s">
        <v>801</v>
      </c>
      <c r="C220" s="380">
        <v>0</v>
      </c>
      <c r="D220" s="356">
        <v>0</v>
      </c>
      <c r="E220" s="356">
        <v>0</v>
      </c>
      <c r="F220" s="380">
        <v>0</v>
      </c>
      <c r="G220" s="356">
        <v>0</v>
      </c>
      <c r="H220" s="356">
        <v>0</v>
      </c>
      <c r="I220" s="311"/>
    </row>
    <row r="221" spans="1:9" ht="21" customHeight="1" x14ac:dyDescent="0.25">
      <c r="A221" s="39">
        <v>12139</v>
      </c>
      <c r="B221" s="465" t="s">
        <v>802</v>
      </c>
      <c r="C221" s="380">
        <v>0</v>
      </c>
      <c r="D221" s="356" t="s">
        <v>122</v>
      </c>
      <c r="E221" s="356">
        <v>0</v>
      </c>
      <c r="F221" s="380">
        <v>0</v>
      </c>
      <c r="G221" s="356">
        <v>0</v>
      </c>
      <c r="H221" s="356">
        <v>0</v>
      </c>
      <c r="I221" s="311"/>
    </row>
    <row r="222" spans="1:9" ht="21" customHeight="1" x14ac:dyDescent="0.25">
      <c r="A222" s="39">
        <v>12144</v>
      </c>
      <c r="B222" s="465" t="s">
        <v>1148</v>
      </c>
      <c r="C222" s="380">
        <v>0</v>
      </c>
      <c r="D222" s="356">
        <v>0</v>
      </c>
      <c r="E222" s="356">
        <v>0</v>
      </c>
      <c r="F222" s="380">
        <v>0</v>
      </c>
      <c r="G222" s="356">
        <v>0</v>
      </c>
      <c r="H222" s="356">
        <v>0</v>
      </c>
      <c r="I222" s="311"/>
    </row>
    <row r="223" spans="1:9" ht="21" customHeight="1" x14ac:dyDescent="0.25">
      <c r="A223" s="39">
        <v>12146</v>
      </c>
      <c r="B223" s="465" t="s">
        <v>1394</v>
      </c>
      <c r="C223" s="380">
        <v>0</v>
      </c>
      <c r="D223" s="356">
        <v>0</v>
      </c>
      <c r="E223" s="356">
        <v>0</v>
      </c>
      <c r="F223" s="380">
        <v>0</v>
      </c>
      <c r="G223" s="356">
        <v>0</v>
      </c>
      <c r="H223" s="356">
        <v>0</v>
      </c>
      <c r="I223" s="311"/>
    </row>
    <row r="224" spans="1:9" ht="21" customHeight="1" x14ac:dyDescent="0.25">
      <c r="A224" s="39">
        <v>12149</v>
      </c>
      <c r="B224" s="465" t="s">
        <v>807</v>
      </c>
      <c r="C224" s="380">
        <v>65</v>
      </c>
      <c r="D224" s="356">
        <v>65</v>
      </c>
      <c r="E224" s="356" t="s">
        <v>122</v>
      </c>
      <c r="F224" s="380">
        <v>72</v>
      </c>
      <c r="G224" s="356">
        <v>64</v>
      </c>
      <c r="H224" s="356">
        <v>8</v>
      </c>
      <c r="I224" s="311"/>
    </row>
    <row r="225" spans="1:9" ht="21" customHeight="1" x14ac:dyDescent="0.25">
      <c r="A225" s="39">
        <v>12150</v>
      </c>
      <c r="B225" s="465" t="s">
        <v>808</v>
      </c>
      <c r="C225" s="380">
        <v>0</v>
      </c>
      <c r="D225" s="356">
        <v>0</v>
      </c>
      <c r="E225" s="356">
        <v>0</v>
      </c>
      <c r="F225" s="380">
        <v>0</v>
      </c>
      <c r="G225" s="356">
        <v>0</v>
      </c>
      <c r="H225" s="356">
        <v>0</v>
      </c>
      <c r="I225" s="311"/>
    </row>
    <row r="226" spans="1:9" ht="21" customHeight="1" x14ac:dyDescent="0.25">
      <c r="A226" s="39">
        <v>12151</v>
      </c>
      <c r="B226" s="465" t="s">
        <v>809</v>
      </c>
      <c r="C226" s="380">
        <v>0</v>
      </c>
      <c r="D226" s="356">
        <v>0</v>
      </c>
      <c r="E226" s="356">
        <v>0</v>
      </c>
      <c r="F226" s="380">
        <v>0</v>
      </c>
      <c r="G226" s="356">
        <v>0</v>
      </c>
      <c r="H226" s="356">
        <v>0</v>
      </c>
      <c r="I226" s="311"/>
    </row>
    <row r="227" spans="1:9" ht="21" customHeight="1" x14ac:dyDescent="0.25">
      <c r="A227" s="39">
        <v>12154</v>
      </c>
      <c r="B227" s="465" t="s">
        <v>811</v>
      </c>
      <c r="C227" s="380">
        <v>0</v>
      </c>
      <c r="D227" s="356">
        <v>0</v>
      </c>
      <c r="E227" s="356">
        <v>0</v>
      </c>
      <c r="F227" s="380">
        <v>0</v>
      </c>
      <c r="G227" s="356">
        <v>0</v>
      </c>
      <c r="H227" s="356">
        <v>0</v>
      </c>
      <c r="I227" s="311"/>
    </row>
    <row r="228" spans="1:9" ht="21" customHeight="1" x14ac:dyDescent="0.25">
      <c r="A228" s="39">
        <v>12157</v>
      </c>
      <c r="B228" s="465" t="s">
        <v>813</v>
      </c>
      <c r="C228" s="380">
        <v>0</v>
      </c>
      <c r="D228" s="356">
        <v>0</v>
      </c>
      <c r="E228" s="356">
        <v>0</v>
      </c>
      <c r="F228" s="380">
        <v>0</v>
      </c>
      <c r="G228" s="356">
        <v>0</v>
      </c>
      <c r="H228" s="356">
        <v>0</v>
      </c>
      <c r="I228" s="311"/>
    </row>
    <row r="229" spans="1:9" ht="21" customHeight="1" x14ac:dyDescent="0.25">
      <c r="A229" s="39">
        <v>12163</v>
      </c>
      <c r="B229" s="465" t="s">
        <v>815</v>
      </c>
      <c r="C229" s="380">
        <v>0</v>
      </c>
      <c r="D229" s="356" t="s">
        <v>122</v>
      </c>
      <c r="E229" s="356">
        <v>0</v>
      </c>
      <c r="F229" s="380">
        <v>0</v>
      </c>
      <c r="G229" s="356">
        <v>0</v>
      </c>
      <c r="H229" s="356">
        <v>0</v>
      </c>
      <c r="I229" s="311"/>
    </row>
    <row r="230" spans="1:9" ht="21" customHeight="1" x14ac:dyDescent="0.25">
      <c r="A230" s="39">
        <v>12170</v>
      </c>
      <c r="B230" s="465" t="s">
        <v>816</v>
      </c>
      <c r="C230" s="380">
        <v>0</v>
      </c>
      <c r="D230" s="356">
        <v>0</v>
      </c>
      <c r="E230" s="356">
        <v>0</v>
      </c>
      <c r="F230" s="380">
        <v>0</v>
      </c>
      <c r="G230" s="356">
        <v>0</v>
      </c>
      <c r="H230" s="356">
        <v>0</v>
      </c>
      <c r="I230" s="311"/>
    </row>
    <row r="231" spans="1:9" ht="21" customHeight="1" x14ac:dyDescent="0.25">
      <c r="A231" s="39">
        <v>12171</v>
      </c>
      <c r="B231" s="465" t="s">
        <v>817</v>
      </c>
      <c r="C231" s="380">
        <v>0</v>
      </c>
      <c r="D231" s="356">
        <v>0</v>
      </c>
      <c r="E231" s="356">
        <v>0</v>
      </c>
      <c r="F231" s="380">
        <v>0</v>
      </c>
      <c r="G231" s="356">
        <v>0</v>
      </c>
      <c r="H231" s="356">
        <v>0</v>
      </c>
      <c r="I231" s="311"/>
    </row>
    <row r="232" spans="1:9" ht="21" customHeight="1" x14ac:dyDescent="0.25">
      <c r="A232" s="39">
        <v>12172</v>
      </c>
      <c r="B232" s="465" t="s">
        <v>818</v>
      </c>
      <c r="C232" s="380">
        <v>0</v>
      </c>
      <c r="D232" s="356">
        <v>0</v>
      </c>
      <c r="E232" s="356">
        <v>0</v>
      </c>
      <c r="F232" s="380">
        <v>0</v>
      </c>
      <c r="G232" s="356">
        <v>0</v>
      </c>
      <c r="H232" s="356">
        <v>0</v>
      </c>
      <c r="I232" s="311"/>
    </row>
    <row r="233" spans="1:9" ht="21" customHeight="1" x14ac:dyDescent="0.25">
      <c r="A233" s="39">
        <v>12173</v>
      </c>
      <c r="B233" s="465" t="s">
        <v>819</v>
      </c>
      <c r="C233" s="380">
        <v>0</v>
      </c>
      <c r="D233" s="356">
        <v>0</v>
      </c>
      <c r="E233" s="356">
        <v>0</v>
      </c>
      <c r="F233" s="380">
        <v>0</v>
      </c>
      <c r="G233" s="356">
        <v>0</v>
      </c>
      <c r="H233" s="356">
        <v>0</v>
      </c>
      <c r="I233" s="311"/>
    </row>
    <row r="234" spans="1:9" ht="21" customHeight="1" x14ac:dyDescent="0.25">
      <c r="A234" s="39">
        <v>12999</v>
      </c>
      <c r="B234" s="465" t="s">
        <v>821</v>
      </c>
      <c r="C234" s="380">
        <v>0</v>
      </c>
      <c r="D234" s="356">
        <v>0</v>
      </c>
      <c r="E234" s="356">
        <v>0</v>
      </c>
      <c r="F234" s="380">
        <v>0</v>
      </c>
      <c r="G234" s="356">
        <v>0</v>
      </c>
      <c r="H234" s="356">
        <v>0</v>
      </c>
      <c r="I234" s="311"/>
    </row>
    <row r="235" spans="1:9" ht="21" customHeight="1" x14ac:dyDescent="0.25">
      <c r="A235" s="39">
        <v>13005</v>
      </c>
      <c r="B235" s="465" t="s">
        <v>1395</v>
      </c>
      <c r="C235" s="380">
        <v>0</v>
      </c>
      <c r="D235" s="356">
        <v>0</v>
      </c>
      <c r="E235" s="356">
        <v>0</v>
      </c>
      <c r="F235" s="380">
        <v>0</v>
      </c>
      <c r="G235" s="356">
        <v>0</v>
      </c>
      <c r="H235" s="356">
        <v>0</v>
      </c>
      <c r="I235" s="311"/>
    </row>
    <row r="236" spans="1:9" ht="21" customHeight="1" x14ac:dyDescent="0.25">
      <c r="A236" s="39">
        <v>13006</v>
      </c>
      <c r="B236" s="465" t="s">
        <v>823</v>
      </c>
      <c r="C236" s="380">
        <v>0</v>
      </c>
      <c r="D236" s="356">
        <v>0</v>
      </c>
      <c r="E236" s="356">
        <v>0</v>
      </c>
      <c r="F236" s="380">
        <v>0</v>
      </c>
      <c r="G236" s="356">
        <v>0</v>
      </c>
      <c r="H236" s="356">
        <v>0</v>
      </c>
      <c r="I236" s="311"/>
    </row>
    <row r="237" spans="1:9" ht="21" customHeight="1" x14ac:dyDescent="0.25">
      <c r="A237" s="39">
        <v>13007</v>
      </c>
      <c r="B237" s="465" t="s">
        <v>824</v>
      </c>
      <c r="C237" s="380">
        <v>0</v>
      </c>
      <c r="D237" s="356">
        <v>0</v>
      </c>
      <c r="E237" s="356">
        <v>0</v>
      </c>
      <c r="F237" s="380">
        <v>0</v>
      </c>
      <c r="G237" s="356">
        <v>0</v>
      </c>
      <c r="H237" s="356">
        <v>0</v>
      </c>
      <c r="I237" s="311"/>
    </row>
    <row r="238" spans="1:9" ht="21" customHeight="1" x14ac:dyDescent="0.25">
      <c r="A238" s="39">
        <v>13009</v>
      </c>
      <c r="B238" s="465" t="s">
        <v>826</v>
      </c>
      <c r="C238" s="380">
        <v>0</v>
      </c>
      <c r="D238" s="356">
        <v>0</v>
      </c>
      <c r="E238" s="356">
        <v>0</v>
      </c>
      <c r="F238" s="380">
        <v>0</v>
      </c>
      <c r="G238" s="356">
        <v>0</v>
      </c>
      <c r="H238" s="356">
        <v>0</v>
      </c>
      <c r="I238" s="311"/>
    </row>
    <row r="239" spans="1:9" ht="21" customHeight="1" x14ac:dyDescent="0.25">
      <c r="A239" s="39">
        <v>13010</v>
      </c>
      <c r="B239" s="465" t="s">
        <v>827</v>
      </c>
      <c r="C239" s="380">
        <v>0</v>
      </c>
      <c r="D239" s="356">
        <v>0</v>
      </c>
      <c r="E239" s="356">
        <v>0</v>
      </c>
      <c r="F239" s="380">
        <v>0</v>
      </c>
      <c r="G239" s="356">
        <v>0</v>
      </c>
      <c r="H239" s="356">
        <v>0</v>
      </c>
      <c r="I239" s="311"/>
    </row>
    <row r="240" spans="1:9" ht="21" customHeight="1" x14ac:dyDescent="0.25">
      <c r="A240" s="39">
        <v>13011</v>
      </c>
      <c r="B240" s="465" t="s">
        <v>828</v>
      </c>
      <c r="C240" s="380">
        <v>0</v>
      </c>
      <c r="D240" s="356" t="s">
        <v>122</v>
      </c>
      <c r="E240" s="356">
        <v>0</v>
      </c>
      <c r="F240" s="380">
        <v>11</v>
      </c>
      <c r="G240" s="356">
        <v>11</v>
      </c>
      <c r="H240" s="356" t="s">
        <v>122</v>
      </c>
      <c r="I240" s="311"/>
    </row>
    <row r="241" spans="1:9" ht="21" customHeight="1" x14ac:dyDescent="0.25">
      <c r="A241" s="39">
        <v>13012</v>
      </c>
      <c r="B241" s="465" t="s">
        <v>829</v>
      </c>
      <c r="C241" s="380">
        <v>0</v>
      </c>
      <c r="D241" s="356">
        <v>0</v>
      </c>
      <c r="E241" s="356">
        <v>0</v>
      </c>
      <c r="F241" s="380">
        <v>0</v>
      </c>
      <c r="G241" s="356">
        <v>0</v>
      </c>
      <c r="H241" s="356">
        <v>0</v>
      </c>
      <c r="I241" s="311"/>
    </row>
    <row r="242" spans="1:9" ht="21" customHeight="1" x14ac:dyDescent="0.25">
      <c r="A242" s="39">
        <v>13013</v>
      </c>
      <c r="B242" s="465" t="s">
        <v>830</v>
      </c>
      <c r="C242" s="380">
        <v>0</v>
      </c>
      <c r="D242" s="356">
        <v>0</v>
      </c>
      <c r="E242" s="356">
        <v>0</v>
      </c>
      <c r="F242" s="380">
        <v>0</v>
      </c>
      <c r="G242" s="356">
        <v>0</v>
      </c>
      <c r="H242" s="356">
        <v>0</v>
      </c>
      <c r="I242" s="311"/>
    </row>
    <row r="243" spans="1:9" ht="21" customHeight="1" x14ac:dyDescent="0.25">
      <c r="A243" s="39">
        <v>13016</v>
      </c>
      <c r="B243" s="465" t="s">
        <v>831</v>
      </c>
      <c r="C243" s="380">
        <v>0</v>
      </c>
      <c r="D243" s="356">
        <v>0</v>
      </c>
      <c r="E243" s="356">
        <v>0</v>
      </c>
      <c r="F243" s="380">
        <v>0</v>
      </c>
      <c r="G243" s="356" t="s">
        <v>122</v>
      </c>
      <c r="H243" s="356">
        <v>0</v>
      </c>
      <c r="I243" s="311"/>
    </row>
    <row r="244" spans="1:9" ht="21" customHeight="1" x14ac:dyDescent="0.25">
      <c r="A244" s="39">
        <v>13018</v>
      </c>
      <c r="B244" s="465" t="s">
        <v>832</v>
      </c>
      <c r="C244" s="380">
        <v>0</v>
      </c>
      <c r="D244" s="356">
        <v>0</v>
      </c>
      <c r="E244" s="356">
        <v>0</v>
      </c>
      <c r="F244" s="380">
        <v>0</v>
      </c>
      <c r="G244" s="356">
        <v>0</v>
      </c>
      <c r="H244" s="356">
        <v>0</v>
      </c>
      <c r="I244" s="311"/>
    </row>
    <row r="245" spans="1:9" ht="21" customHeight="1" x14ac:dyDescent="0.25">
      <c r="A245" s="39">
        <v>13019</v>
      </c>
      <c r="B245" s="465" t="s">
        <v>833</v>
      </c>
      <c r="C245" s="380">
        <v>0</v>
      </c>
      <c r="D245" s="356">
        <v>0</v>
      </c>
      <c r="E245" s="356">
        <v>0</v>
      </c>
      <c r="F245" s="380">
        <v>0</v>
      </c>
      <c r="G245" s="356">
        <v>0</v>
      </c>
      <c r="H245" s="356">
        <v>0</v>
      </c>
      <c r="I245" s="311"/>
    </row>
    <row r="246" spans="1:9" ht="21" customHeight="1" x14ac:dyDescent="0.25">
      <c r="A246" s="39">
        <v>13020</v>
      </c>
      <c r="B246" s="465" t="s">
        <v>834</v>
      </c>
      <c r="C246" s="380">
        <v>0</v>
      </c>
      <c r="D246" s="356">
        <v>0</v>
      </c>
      <c r="E246" s="356">
        <v>0</v>
      </c>
      <c r="F246" s="380">
        <v>0</v>
      </c>
      <c r="G246" s="356">
        <v>0</v>
      </c>
      <c r="H246" s="356">
        <v>0</v>
      </c>
      <c r="I246" s="311"/>
    </row>
    <row r="247" spans="1:9" ht="21" customHeight="1" x14ac:dyDescent="0.25">
      <c r="A247" s="39">
        <v>13050</v>
      </c>
      <c r="B247" s="465" t="s">
        <v>1396</v>
      </c>
      <c r="C247" s="380">
        <v>0</v>
      </c>
      <c r="D247" s="356">
        <v>0</v>
      </c>
      <c r="E247" s="356">
        <v>0</v>
      </c>
      <c r="F247" s="380">
        <v>0</v>
      </c>
      <c r="G247" s="356">
        <v>0</v>
      </c>
      <c r="H247" s="356">
        <v>0</v>
      </c>
      <c r="I247" s="311"/>
    </row>
    <row r="248" spans="1:9" ht="21" customHeight="1" x14ac:dyDescent="0.25">
      <c r="A248" s="39">
        <v>13051</v>
      </c>
      <c r="B248" s="465" t="s">
        <v>1397</v>
      </c>
      <c r="C248" s="380">
        <v>0</v>
      </c>
      <c r="D248" s="356">
        <v>0</v>
      </c>
      <c r="E248" s="356">
        <v>0</v>
      </c>
      <c r="F248" s="380">
        <v>0</v>
      </c>
      <c r="G248" s="356">
        <v>0</v>
      </c>
      <c r="H248" s="356">
        <v>0</v>
      </c>
      <c r="I248" s="311"/>
    </row>
    <row r="249" spans="1:9" ht="21" customHeight="1" x14ac:dyDescent="0.25">
      <c r="A249" s="39">
        <v>13098</v>
      </c>
      <c r="B249" s="465" t="s">
        <v>838</v>
      </c>
      <c r="C249" s="380">
        <v>0</v>
      </c>
      <c r="D249" s="356">
        <v>0</v>
      </c>
      <c r="E249" s="356">
        <v>0</v>
      </c>
      <c r="F249" s="380">
        <v>0</v>
      </c>
      <c r="G249" s="356">
        <v>0</v>
      </c>
      <c r="H249" s="356">
        <v>0</v>
      </c>
      <c r="I249" s="311"/>
    </row>
    <row r="250" spans="1:9" ht="21" customHeight="1" x14ac:dyDescent="0.25">
      <c r="A250" s="39">
        <v>14003</v>
      </c>
      <c r="B250" s="465" t="s">
        <v>839</v>
      </c>
      <c r="C250" s="380">
        <v>0</v>
      </c>
      <c r="D250" s="356">
        <v>0</v>
      </c>
      <c r="E250" s="356">
        <v>0</v>
      </c>
      <c r="F250" s="380">
        <v>0</v>
      </c>
      <c r="G250" s="356">
        <v>0</v>
      </c>
      <c r="H250" s="356">
        <v>0</v>
      </c>
      <c r="I250" s="311"/>
    </row>
    <row r="251" spans="1:9" ht="21" customHeight="1" x14ac:dyDescent="0.25">
      <c r="A251" s="39">
        <v>14004</v>
      </c>
      <c r="B251" s="465" t="s">
        <v>840</v>
      </c>
      <c r="C251" s="380">
        <v>16</v>
      </c>
      <c r="D251" s="356">
        <v>16</v>
      </c>
      <c r="E251" s="356" t="s">
        <v>122</v>
      </c>
      <c r="F251" s="380">
        <v>9</v>
      </c>
      <c r="G251" s="356">
        <v>9</v>
      </c>
      <c r="H251" s="356">
        <v>0</v>
      </c>
      <c r="I251" s="311"/>
    </row>
    <row r="252" spans="1:9" ht="21" customHeight="1" x14ac:dyDescent="0.25">
      <c r="A252" s="39">
        <v>14005</v>
      </c>
      <c r="B252" s="465" t="s">
        <v>841</v>
      </c>
      <c r="C252" s="380">
        <v>0</v>
      </c>
      <c r="D252" s="356">
        <v>0</v>
      </c>
      <c r="E252" s="356">
        <v>0</v>
      </c>
      <c r="F252" s="380">
        <v>0</v>
      </c>
      <c r="G252" s="356">
        <v>0</v>
      </c>
      <c r="H252" s="356">
        <v>0</v>
      </c>
      <c r="I252" s="311"/>
    </row>
    <row r="253" spans="1:9" ht="21" customHeight="1" x14ac:dyDescent="0.25">
      <c r="A253" s="39">
        <v>14006</v>
      </c>
      <c r="B253" s="465" t="s">
        <v>842</v>
      </c>
      <c r="C253" s="380">
        <v>0</v>
      </c>
      <c r="D253" s="356">
        <v>0</v>
      </c>
      <c r="E253" s="356">
        <v>0</v>
      </c>
      <c r="F253" s="380">
        <v>0</v>
      </c>
      <c r="G253" s="356" t="s">
        <v>122</v>
      </c>
      <c r="H253" s="356">
        <v>0</v>
      </c>
      <c r="I253" s="311"/>
    </row>
    <row r="254" spans="1:9" ht="21" customHeight="1" x14ac:dyDescent="0.25">
      <c r="A254" s="39">
        <v>14007</v>
      </c>
      <c r="B254" s="465" t="s">
        <v>843</v>
      </c>
      <c r="C254" s="380">
        <v>0</v>
      </c>
      <c r="D254" s="356" t="s">
        <v>122</v>
      </c>
      <c r="E254" s="356" t="s">
        <v>122</v>
      </c>
      <c r="F254" s="380">
        <v>0</v>
      </c>
      <c r="G254" s="356" t="s">
        <v>122</v>
      </c>
      <c r="H254" s="356" t="s">
        <v>122</v>
      </c>
      <c r="I254" s="311"/>
    </row>
    <row r="255" spans="1:9" ht="21" customHeight="1" x14ac:dyDescent="0.25">
      <c r="A255" s="39">
        <v>14008</v>
      </c>
      <c r="B255" s="465" t="s">
        <v>844</v>
      </c>
      <c r="C255" s="380">
        <v>0</v>
      </c>
      <c r="D255" s="356" t="s">
        <v>122</v>
      </c>
      <c r="E255" s="356">
        <v>0</v>
      </c>
      <c r="F255" s="380">
        <v>12</v>
      </c>
      <c r="G255" s="356">
        <v>12</v>
      </c>
      <c r="H255" s="356" t="s">
        <v>122</v>
      </c>
      <c r="I255" s="311"/>
    </row>
    <row r="256" spans="1:9" ht="21" customHeight="1" x14ac:dyDescent="0.25">
      <c r="A256" s="39">
        <v>14009</v>
      </c>
      <c r="B256" s="465" t="s">
        <v>845</v>
      </c>
      <c r="C256" s="380">
        <v>4</v>
      </c>
      <c r="D256" s="356">
        <v>4</v>
      </c>
      <c r="E256" s="356">
        <v>0</v>
      </c>
      <c r="F256" s="380">
        <v>10</v>
      </c>
      <c r="G256" s="356">
        <v>10</v>
      </c>
      <c r="H256" s="356">
        <v>0</v>
      </c>
      <c r="I256" s="311"/>
    </row>
    <row r="257" spans="1:9" ht="21" customHeight="1" x14ac:dyDescent="0.25">
      <c r="A257" s="39">
        <v>14020</v>
      </c>
      <c r="B257" s="465" t="s">
        <v>1398</v>
      </c>
      <c r="C257" s="380">
        <v>0</v>
      </c>
      <c r="D257" s="356">
        <v>0</v>
      </c>
      <c r="E257" s="356">
        <v>0</v>
      </c>
      <c r="F257" s="380">
        <v>0</v>
      </c>
      <c r="G257" s="356" t="s">
        <v>122</v>
      </c>
      <c r="H257" s="356" t="s">
        <v>122</v>
      </c>
      <c r="I257" s="311"/>
    </row>
    <row r="258" spans="1:9" ht="21" customHeight="1" x14ac:dyDescent="0.25">
      <c r="A258" s="39">
        <v>14021</v>
      </c>
      <c r="B258" s="465" t="s">
        <v>847</v>
      </c>
      <c r="C258" s="380">
        <v>0</v>
      </c>
      <c r="D258" s="356">
        <v>0</v>
      </c>
      <c r="E258" s="356">
        <v>0</v>
      </c>
      <c r="F258" s="380">
        <v>0</v>
      </c>
      <c r="G258" s="356">
        <v>0</v>
      </c>
      <c r="H258" s="356">
        <v>0</v>
      </c>
      <c r="I258" s="311"/>
    </row>
    <row r="259" spans="1:9" ht="21" customHeight="1" x14ac:dyDescent="0.25">
      <c r="A259" s="39">
        <v>14051</v>
      </c>
      <c r="B259" s="465" t="s">
        <v>848</v>
      </c>
      <c r="C259" s="380">
        <v>0</v>
      </c>
      <c r="D259" s="356">
        <v>0</v>
      </c>
      <c r="E259" s="356">
        <v>0</v>
      </c>
      <c r="F259" s="380">
        <v>0</v>
      </c>
      <c r="G259" s="356" t="s">
        <v>122</v>
      </c>
      <c r="H259" s="356">
        <v>0</v>
      </c>
      <c r="I259" s="311"/>
    </row>
    <row r="260" spans="1:9" ht="21" customHeight="1" x14ac:dyDescent="0.25">
      <c r="A260" s="39">
        <v>14052</v>
      </c>
      <c r="B260" s="465" t="s">
        <v>849</v>
      </c>
      <c r="C260" s="380">
        <v>367</v>
      </c>
      <c r="D260" s="356">
        <v>350</v>
      </c>
      <c r="E260" s="356">
        <v>17</v>
      </c>
      <c r="F260" s="380">
        <v>526</v>
      </c>
      <c r="G260" s="356">
        <v>502</v>
      </c>
      <c r="H260" s="356">
        <v>24</v>
      </c>
      <c r="I260" s="311"/>
    </row>
    <row r="261" spans="1:9" ht="21" customHeight="1" x14ac:dyDescent="0.25">
      <c r="A261" s="39">
        <v>14054</v>
      </c>
      <c r="B261" s="465" t="s">
        <v>1157</v>
      </c>
      <c r="C261" s="380">
        <v>0</v>
      </c>
      <c r="D261" s="356">
        <v>0</v>
      </c>
      <c r="E261" s="356">
        <v>0</v>
      </c>
      <c r="F261" s="380">
        <v>0</v>
      </c>
      <c r="G261" s="356">
        <v>0</v>
      </c>
      <c r="H261" s="356">
        <v>0</v>
      </c>
      <c r="I261" s="311"/>
    </row>
    <row r="262" spans="1:9" ht="21" customHeight="1" x14ac:dyDescent="0.25">
      <c r="A262" s="39">
        <v>18001</v>
      </c>
      <c r="B262" s="465" t="s">
        <v>854</v>
      </c>
      <c r="C262" s="380">
        <v>4</v>
      </c>
      <c r="D262" s="356">
        <v>0</v>
      </c>
      <c r="E262" s="356">
        <v>4</v>
      </c>
      <c r="F262" s="380">
        <v>0</v>
      </c>
      <c r="G262" s="356">
        <v>0</v>
      </c>
      <c r="H262" s="356" t="s">
        <v>122</v>
      </c>
      <c r="I262" s="311"/>
    </row>
    <row r="263" spans="1:9" ht="21" customHeight="1" x14ac:dyDescent="0.25">
      <c r="A263" s="39">
        <v>20002</v>
      </c>
      <c r="B263" s="465" t="s">
        <v>856</v>
      </c>
      <c r="C263" s="380">
        <v>0</v>
      </c>
      <c r="D263" s="356">
        <v>0</v>
      </c>
      <c r="E263" s="356">
        <v>0</v>
      </c>
      <c r="F263" s="380">
        <v>0</v>
      </c>
      <c r="G263" s="356">
        <v>0</v>
      </c>
      <c r="H263" s="356">
        <v>0</v>
      </c>
      <c r="I263" s="311"/>
    </row>
    <row r="264" spans="1:9" ht="21" customHeight="1" x14ac:dyDescent="0.25">
      <c r="A264" s="39">
        <v>20003</v>
      </c>
      <c r="B264" s="465" t="s">
        <v>1160</v>
      </c>
      <c r="C264" s="380">
        <v>0</v>
      </c>
      <c r="D264" s="356">
        <v>0</v>
      </c>
      <c r="E264" s="356">
        <v>0</v>
      </c>
      <c r="F264" s="380">
        <v>0</v>
      </c>
      <c r="G264" s="356">
        <v>0</v>
      </c>
      <c r="H264" s="356">
        <v>0</v>
      </c>
      <c r="I264" s="311"/>
    </row>
    <row r="265" spans="1:9" ht="21" customHeight="1" x14ac:dyDescent="0.25">
      <c r="A265" s="39">
        <v>20004</v>
      </c>
      <c r="B265" s="465" t="s">
        <v>858</v>
      </c>
      <c r="C265" s="380">
        <v>0</v>
      </c>
      <c r="D265" s="356">
        <v>0</v>
      </c>
      <c r="E265" s="356">
        <v>0</v>
      </c>
      <c r="F265" s="380">
        <v>0</v>
      </c>
      <c r="G265" s="356">
        <v>0</v>
      </c>
      <c r="H265" s="356">
        <v>0</v>
      </c>
      <c r="I265" s="311"/>
    </row>
    <row r="266" spans="1:9" ht="21" customHeight="1" x14ac:dyDescent="0.25">
      <c r="A266" s="39">
        <v>20099</v>
      </c>
      <c r="B266" s="465" t="s">
        <v>1161</v>
      </c>
      <c r="C266" s="380">
        <v>0</v>
      </c>
      <c r="D266" s="356">
        <v>0</v>
      </c>
      <c r="E266" s="356">
        <v>0</v>
      </c>
      <c r="F266" s="380">
        <v>0</v>
      </c>
      <c r="G266" s="356">
        <v>0</v>
      </c>
      <c r="H266" s="356">
        <v>0</v>
      </c>
      <c r="I266" s="311"/>
    </row>
    <row r="267" spans="1:9" ht="21" customHeight="1" x14ac:dyDescent="0.25">
      <c r="A267" s="39"/>
      <c r="B267" s="274" t="s">
        <v>991</v>
      </c>
      <c r="C267" s="380">
        <v>186</v>
      </c>
      <c r="D267" s="380">
        <v>179</v>
      </c>
      <c r="E267" s="380">
        <v>7</v>
      </c>
      <c r="F267" s="380">
        <v>326</v>
      </c>
      <c r="G267" s="380">
        <v>269</v>
      </c>
      <c r="H267" s="380">
        <v>57</v>
      </c>
      <c r="I267" s="311"/>
    </row>
    <row r="268" spans="1:9" ht="21" customHeight="1" x14ac:dyDescent="0.25">
      <c r="A268" s="39">
        <v>509</v>
      </c>
      <c r="B268" s="465" t="s">
        <v>992</v>
      </c>
      <c r="C268" s="380">
        <v>0</v>
      </c>
      <c r="D268" s="356">
        <v>0</v>
      </c>
      <c r="E268" s="356">
        <v>0</v>
      </c>
      <c r="F268" s="380">
        <v>0</v>
      </c>
      <c r="G268" s="356" t="s">
        <v>122</v>
      </c>
      <c r="H268" s="356">
        <v>0</v>
      </c>
      <c r="I268" s="311"/>
    </row>
    <row r="269" spans="1:9" ht="21" customHeight="1" x14ac:dyDescent="0.25">
      <c r="A269" s="39">
        <v>516</v>
      </c>
      <c r="B269" s="465" t="s">
        <v>993</v>
      </c>
      <c r="C269" s="380">
        <v>5</v>
      </c>
      <c r="D269" s="356">
        <v>5</v>
      </c>
      <c r="E269" s="356" t="s">
        <v>122</v>
      </c>
      <c r="F269" s="380">
        <v>0</v>
      </c>
      <c r="G269" s="356" t="s">
        <v>122</v>
      </c>
      <c r="H269" s="356" t="s">
        <v>122</v>
      </c>
      <c r="I269" s="311"/>
    </row>
    <row r="270" spans="1:9" ht="21" customHeight="1" x14ac:dyDescent="0.25">
      <c r="A270" s="39">
        <v>519</v>
      </c>
      <c r="B270" s="465" t="s">
        <v>1399</v>
      </c>
      <c r="C270" s="380">
        <v>0</v>
      </c>
      <c r="D270" s="356">
        <v>0</v>
      </c>
      <c r="E270" s="356">
        <v>0</v>
      </c>
      <c r="F270" s="380">
        <v>0</v>
      </c>
      <c r="G270" s="356">
        <v>0</v>
      </c>
      <c r="H270" s="356">
        <v>0</v>
      </c>
      <c r="I270" s="311"/>
    </row>
    <row r="271" spans="1:9" ht="21" customHeight="1" x14ac:dyDescent="0.25">
      <c r="A271" s="39">
        <v>615</v>
      </c>
      <c r="B271" s="465" t="s">
        <v>995</v>
      </c>
      <c r="C271" s="380">
        <v>0</v>
      </c>
      <c r="D271" s="356">
        <v>0</v>
      </c>
      <c r="E271" s="356">
        <v>0</v>
      </c>
      <c r="F271" s="380">
        <v>0</v>
      </c>
      <c r="G271" s="356" t="s">
        <v>122</v>
      </c>
      <c r="H271" s="356">
        <v>0</v>
      </c>
      <c r="I271" s="311"/>
    </row>
    <row r="272" spans="1:9" ht="21" customHeight="1" x14ac:dyDescent="0.25">
      <c r="A272" s="39">
        <v>12071</v>
      </c>
      <c r="B272" s="465" t="s">
        <v>996</v>
      </c>
      <c r="C272" s="380">
        <v>0</v>
      </c>
      <c r="D272" s="356">
        <v>0</v>
      </c>
      <c r="E272" s="356">
        <v>0</v>
      </c>
      <c r="F272" s="380">
        <v>0</v>
      </c>
      <c r="G272" s="356">
        <v>0</v>
      </c>
      <c r="H272" s="356">
        <v>0</v>
      </c>
      <c r="I272" s="311"/>
    </row>
    <row r="273" spans="1:9" ht="21" customHeight="1" x14ac:dyDescent="0.25">
      <c r="A273" s="39">
        <v>12072</v>
      </c>
      <c r="B273" s="465" t="s">
        <v>997</v>
      </c>
      <c r="C273" s="380">
        <v>0</v>
      </c>
      <c r="D273" s="356">
        <v>0</v>
      </c>
      <c r="E273" s="356">
        <v>0</v>
      </c>
      <c r="F273" s="380">
        <v>0</v>
      </c>
      <c r="G273" s="356" t="s">
        <v>122</v>
      </c>
      <c r="H273" s="356">
        <v>0</v>
      </c>
      <c r="I273" s="311"/>
    </row>
    <row r="274" spans="1:9" ht="21" customHeight="1" x14ac:dyDescent="0.25">
      <c r="A274" s="39">
        <v>12073</v>
      </c>
      <c r="B274" s="465" t="s">
        <v>998</v>
      </c>
      <c r="C274" s="380">
        <v>14</v>
      </c>
      <c r="D274" s="356">
        <v>14</v>
      </c>
      <c r="E274" s="356" t="s">
        <v>122</v>
      </c>
      <c r="F274" s="380">
        <v>56</v>
      </c>
      <c r="G274" s="356">
        <v>49</v>
      </c>
      <c r="H274" s="356">
        <v>7</v>
      </c>
      <c r="I274" s="311"/>
    </row>
    <row r="275" spans="1:9" ht="21" customHeight="1" x14ac:dyDescent="0.25">
      <c r="A275" s="39">
        <v>12074</v>
      </c>
      <c r="B275" s="465" t="s">
        <v>999</v>
      </c>
      <c r="C275" s="380">
        <v>56</v>
      </c>
      <c r="D275" s="356">
        <v>56</v>
      </c>
      <c r="E275" s="356" t="s">
        <v>122</v>
      </c>
      <c r="F275" s="380">
        <v>74</v>
      </c>
      <c r="G275" s="356">
        <v>67</v>
      </c>
      <c r="H275" s="356">
        <v>7</v>
      </c>
      <c r="I275" s="311"/>
    </row>
    <row r="276" spans="1:9" ht="21" customHeight="1" x14ac:dyDescent="0.25">
      <c r="A276" s="39">
        <v>12078</v>
      </c>
      <c r="B276" s="465" t="s">
        <v>1400</v>
      </c>
      <c r="C276" s="380">
        <v>10</v>
      </c>
      <c r="D276" s="356">
        <v>10</v>
      </c>
      <c r="E276" s="356" t="s">
        <v>122</v>
      </c>
      <c r="F276" s="380">
        <v>20</v>
      </c>
      <c r="G276" s="356">
        <v>20</v>
      </c>
      <c r="H276" s="356" t="s">
        <v>122</v>
      </c>
      <c r="I276" s="311"/>
    </row>
    <row r="277" spans="1:9" ht="21" customHeight="1" x14ac:dyDescent="0.25">
      <c r="A277" s="39">
        <v>12079</v>
      </c>
      <c r="B277" s="465" t="s">
        <v>1001</v>
      </c>
      <c r="C277" s="380">
        <v>0</v>
      </c>
      <c r="D277" s="356">
        <v>0</v>
      </c>
      <c r="E277" s="356">
        <v>0</v>
      </c>
      <c r="F277" s="380">
        <v>0</v>
      </c>
      <c r="G277" s="356" t="s">
        <v>122</v>
      </c>
      <c r="H277" s="356">
        <v>0</v>
      </c>
      <c r="I277" s="311"/>
    </row>
    <row r="278" spans="1:9" ht="21" customHeight="1" x14ac:dyDescent="0.25">
      <c r="A278" s="39">
        <v>12084</v>
      </c>
      <c r="B278" s="465" t="s">
        <v>1002</v>
      </c>
      <c r="C278" s="380">
        <v>0</v>
      </c>
      <c r="D278" s="356">
        <v>0</v>
      </c>
      <c r="E278" s="356">
        <v>0</v>
      </c>
      <c r="F278" s="380">
        <v>0</v>
      </c>
      <c r="G278" s="356" t="s">
        <v>122</v>
      </c>
      <c r="H278" s="356">
        <v>0</v>
      </c>
      <c r="I278" s="311"/>
    </row>
    <row r="279" spans="1:9" ht="21" customHeight="1" x14ac:dyDescent="0.25">
      <c r="A279" s="39">
        <v>12085</v>
      </c>
      <c r="B279" s="465" t="s">
        <v>1401</v>
      </c>
      <c r="C279" s="380">
        <v>0</v>
      </c>
      <c r="D279" s="356">
        <v>0</v>
      </c>
      <c r="E279" s="356">
        <v>0</v>
      </c>
      <c r="F279" s="380">
        <v>0</v>
      </c>
      <c r="G279" s="356" t="s">
        <v>122</v>
      </c>
      <c r="H279" s="356">
        <v>0</v>
      </c>
      <c r="I279" s="311"/>
    </row>
    <row r="280" spans="1:9" ht="21" customHeight="1" x14ac:dyDescent="0.25">
      <c r="A280" s="39">
        <v>12184</v>
      </c>
      <c r="B280" s="465" t="s">
        <v>1402</v>
      </c>
      <c r="C280" s="380">
        <v>0</v>
      </c>
      <c r="D280" s="356">
        <v>0</v>
      </c>
      <c r="E280" s="356">
        <v>0</v>
      </c>
      <c r="F280" s="380">
        <v>0</v>
      </c>
      <c r="G280" s="356">
        <v>0</v>
      </c>
      <c r="H280" s="356">
        <v>0</v>
      </c>
      <c r="I280" s="311"/>
    </row>
    <row r="281" spans="1:9" ht="21" customHeight="1" x14ac:dyDescent="0.25">
      <c r="A281" s="39">
        <v>13004</v>
      </c>
      <c r="B281" s="465" t="s">
        <v>1005</v>
      </c>
      <c r="C281" s="380">
        <v>56</v>
      </c>
      <c r="D281" s="356">
        <v>49</v>
      </c>
      <c r="E281" s="356">
        <v>7</v>
      </c>
      <c r="F281" s="380">
        <v>38</v>
      </c>
      <c r="G281" s="356">
        <v>34</v>
      </c>
      <c r="H281" s="356">
        <v>4</v>
      </c>
      <c r="I281" s="311"/>
    </row>
    <row r="282" spans="1:9" ht="21" customHeight="1" x14ac:dyDescent="0.25">
      <c r="A282" s="39">
        <v>13024</v>
      </c>
      <c r="B282" s="465" t="s">
        <v>1008</v>
      </c>
      <c r="C282" s="380">
        <v>5</v>
      </c>
      <c r="D282" s="356">
        <v>5</v>
      </c>
      <c r="E282" s="356">
        <v>0</v>
      </c>
      <c r="F282" s="380">
        <v>4</v>
      </c>
      <c r="G282" s="356">
        <v>4</v>
      </c>
      <c r="H282" s="356" t="s">
        <v>122</v>
      </c>
      <c r="I282" s="311"/>
    </row>
    <row r="283" spans="1:9" ht="21" customHeight="1" x14ac:dyDescent="0.25">
      <c r="A283" s="39">
        <v>13025</v>
      </c>
      <c r="B283" s="465" t="s">
        <v>1009</v>
      </c>
      <c r="C283" s="380">
        <v>0</v>
      </c>
      <c r="D283" s="356">
        <v>0</v>
      </c>
      <c r="E283" s="356">
        <v>0</v>
      </c>
      <c r="F283" s="380">
        <v>0</v>
      </c>
      <c r="G283" s="356">
        <v>0</v>
      </c>
      <c r="H283" s="356">
        <v>0</v>
      </c>
      <c r="I283" s="311"/>
    </row>
    <row r="284" spans="1:9" ht="21" customHeight="1" x14ac:dyDescent="0.25">
      <c r="A284" s="39">
        <v>13026</v>
      </c>
      <c r="B284" s="465" t="s">
        <v>1010</v>
      </c>
      <c r="C284" s="380">
        <v>4</v>
      </c>
      <c r="D284" s="356">
        <v>4</v>
      </c>
      <c r="E284" s="356">
        <v>0</v>
      </c>
      <c r="F284" s="380">
        <v>0</v>
      </c>
      <c r="G284" s="356">
        <v>0</v>
      </c>
      <c r="H284" s="356">
        <v>0</v>
      </c>
      <c r="I284" s="311"/>
    </row>
    <row r="285" spans="1:9" ht="21" customHeight="1" x14ac:dyDescent="0.25">
      <c r="A285" s="39">
        <v>13030</v>
      </c>
      <c r="B285" s="465" t="s">
        <v>1011</v>
      </c>
      <c r="C285" s="380">
        <v>0</v>
      </c>
      <c r="D285" s="356">
        <v>0</v>
      </c>
      <c r="E285" s="356" t="s">
        <v>122</v>
      </c>
      <c r="F285" s="380">
        <v>0</v>
      </c>
      <c r="G285" s="356">
        <v>0</v>
      </c>
      <c r="H285" s="356">
        <v>0</v>
      </c>
      <c r="I285" s="311"/>
    </row>
    <row r="286" spans="1:9" ht="21" customHeight="1" x14ac:dyDescent="0.25">
      <c r="A286" s="39">
        <v>13031</v>
      </c>
      <c r="B286" s="465" t="s">
        <v>1012</v>
      </c>
      <c r="C286" s="380">
        <v>4</v>
      </c>
      <c r="D286" s="356">
        <v>4</v>
      </c>
      <c r="E286" s="356" t="s">
        <v>122</v>
      </c>
      <c r="F286" s="380">
        <v>0</v>
      </c>
      <c r="G286" s="356">
        <v>0</v>
      </c>
      <c r="H286" s="356">
        <v>0</v>
      </c>
      <c r="I286" s="311"/>
    </row>
    <row r="287" spans="1:9" ht="21" customHeight="1" x14ac:dyDescent="0.25">
      <c r="A287" s="39">
        <v>13033</v>
      </c>
      <c r="B287" s="465" t="s">
        <v>1013</v>
      </c>
      <c r="C287" s="380">
        <v>28</v>
      </c>
      <c r="D287" s="356">
        <v>28</v>
      </c>
      <c r="E287" s="356" t="s">
        <v>122</v>
      </c>
      <c r="F287" s="380">
        <v>134</v>
      </c>
      <c r="G287" s="356">
        <v>95</v>
      </c>
      <c r="H287" s="356">
        <v>39</v>
      </c>
      <c r="I287" s="311"/>
    </row>
    <row r="288" spans="1:9" ht="21" customHeight="1" x14ac:dyDescent="0.25">
      <c r="A288" s="39">
        <v>13035</v>
      </c>
      <c r="B288" s="465" t="s">
        <v>1014</v>
      </c>
      <c r="C288" s="380">
        <v>0</v>
      </c>
      <c r="D288" s="356">
        <v>0</v>
      </c>
      <c r="E288" s="356">
        <v>0</v>
      </c>
      <c r="F288" s="380">
        <v>0</v>
      </c>
      <c r="G288" s="356">
        <v>0</v>
      </c>
      <c r="H288" s="356">
        <v>0</v>
      </c>
      <c r="I288" s="311"/>
    </row>
    <row r="289" spans="1:9" ht="21" customHeight="1" x14ac:dyDescent="0.25">
      <c r="A289" s="39">
        <v>13037</v>
      </c>
      <c r="B289" s="465" t="s">
        <v>1015</v>
      </c>
      <c r="C289" s="380">
        <v>0</v>
      </c>
      <c r="D289" s="356">
        <v>0</v>
      </c>
      <c r="E289" s="356">
        <v>0</v>
      </c>
      <c r="F289" s="380">
        <v>0</v>
      </c>
      <c r="G289" s="356">
        <v>0</v>
      </c>
      <c r="H289" s="356">
        <v>0</v>
      </c>
      <c r="I289" s="311"/>
    </row>
    <row r="290" spans="1:9" ht="21" customHeight="1" x14ac:dyDescent="0.25">
      <c r="A290" s="39">
        <v>13097</v>
      </c>
      <c r="B290" s="465" t="s">
        <v>1403</v>
      </c>
      <c r="C290" s="380">
        <v>0</v>
      </c>
      <c r="D290" s="356">
        <v>0</v>
      </c>
      <c r="E290" s="356">
        <v>0</v>
      </c>
      <c r="F290" s="380">
        <v>0</v>
      </c>
      <c r="G290" s="356" t="s">
        <v>122</v>
      </c>
      <c r="H290" s="356">
        <v>0</v>
      </c>
      <c r="I290" s="311"/>
    </row>
    <row r="291" spans="1:9" ht="21" customHeight="1" x14ac:dyDescent="0.25">
      <c r="A291" s="39">
        <v>14057</v>
      </c>
      <c r="B291" s="465" t="s">
        <v>1019</v>
      </c>
      <c r="C291" s="380">
        <v>4</v>
      </c>
      <c r="D291" s="356">
        <v>4</v>
      </c>
      <c r="E291" s="356">
        <v>0</v>
      </c>
      <c r="F291" s="380">
        <v>0</v>
      </c>
      <c r="G291" s="356">
        <v>0</v>
      </c>
      <c r="H291" s="356">
        <v>0</v>
      </c>
      <c r="I291" s="311"/>
    </row>
    <row r="292" spans="1:9" ht="21" customHeight="1" x14ac:dyDescent="0.25">
      <c r="A292" s="39">
        <v>14060</v>
      </c>
      <c r="B292" s="465" t="s">
        <v>1171</v>
      </c>
      <c r="C292" s="380">
        <v>0</v>
      </c>
      <c r="D292" s="356" t="s">
        <v>122</v>
      </c>
      <c r="E292" s="356">
        <v>0</v>
      </c>
      <c r="F292" s="380">
        <v>0</v>
      </c>
      <c r="G292" s="356" t="s">
        <v>122</v>
      </c>
      <c r="H292" s="356">
        <v>0</v>
      </c>
      <c r="I292" s="311"/>
    </row>
    <row r="293" spans="1:9" ht="21" customHeight="1" x14ac:dyDescent="0.25">
      <c r="A293" s="39">
        <v>14082</v>
      </c>
      <c r="B293" s="465" t="s">
        <v>1032</v>
      </c>
      <c r="C293" s="380">
        <v>0</v>
      </c>
      <c r="D293" s="356">
        <v>0</v>
      </c>
      <c r="E293" s="356">
        <v>0</v>
      </c>
      <c r="F293" s="380">
        <v>0</v>
      </c>
      <c r="G293" s="356" t="s">
        <v>122</v>
      </c>
      <c r="H293" s="356">
        <v>0</v>
      </c>
      <c r="I293" s="311"/>
    </row>
    <row r="294" spans="1:9" ht="21" customHeight="1" x14ac:dyDescent="0.25">
      <c r="A294" s="39">
        <v>14084</v>
      </c>
      <c r="B294" s="465" t="s">
        <v>1034</v>
      </c>
      <c r="C294" s="380">
        <v>0</v>
      </c>
      <c r="D294" s="356">
        <v>0</v>
      </c>
      <c r="E294" s="356">
        <v>0</v>
      </c>
      <c r="F294" s="380">
        <v>0</v>
      </c>
      <c r="G294" s="356">
        <v>0</v>
      </c>
      <c r="H294" s="356">
        <v>0</v>
      </c>
      <c r="I294" s="311"/>
    </row>
    <row r="295" spans="1:9" ht="21" customHeight="1" x14ac:dyDescent="0.25">
      <c r="A295" s="39">
        <v>14085</v>
      </c>
      <c r="B295" s="465" t="s">
        <v>1035</v>
      </c>
      <c r="C295" s="380">
        <v>0</v>
      </c>
      <c r="D295" s="356">
        <v>0</v>
      </c>
      <c r="E295" s="356">
        <v>0</v>
      </c>
      <c r="F295" s="380">
        <v>0</v>
      </c>
      <c r="G295" s="356">
        <v>0</v>
      </c>
      <c r="H295" s="356">
        <v>0</v>
      </c>
      <c r="I295" s="311"/>
    </row>
    <row r="296" spans="1:9" ht="21" customHeight="1" x14ac:dyDescent="0.25">
      <c r="A296" s="39">
        <v>15005</v>
      </c>
      <c r="B296" s="465" t="s">
        <v>1178</v>
      </c>
      <c r="C296" s="380">
        <v>0</v>
      </c>
      <c r="D296" s="356" t="s">
        <v>122</v>
      </c>
      <c r="E296" s="356">
        <v>0</v>
      </c>
      <c r="F296" s="380">
        <v>0</v>
      </c>
      <c r="G296" s="356" t="s">
        <v>122</v>
      </c>
      <c r="H296" s="356">
        <v>0</v>
      </c>
      <c r="I296" s="311"/>
    </row>
    <row r="297" spans="1:9" ht="21" customHeight="1" x14ac:dyDescent="0.25">
      <c r="A297" s="39">
        <v>16001</v>
      </c>
      <c r="B297" s="465" t="s">
        <v>1037</v>
      </c>
      <c r="C297" s="380">
        <v>0</v>
      </c>
      <c r="D297" s="356">
        <v>0</v>
      </c>
      <c r="E297" s="356">
        <v>0</v>
      </c>
      <c r="F297" s="380">
        <v>0</v>
      </c>
      <c r="G297" s="356">
        <v>0</v>
      </c>
      <c r="H297" s="356">
        <v>0</v>
      </c>
      <c r="I297" s="311"/>
    </row>
    <row r="298" spans="1:9" ht="21" customHeight="1" x14ac:dyDescent="0.25">
      <c r="A298" s="39">
        <v>16002</v>
      </c>
      <c r="B298" s="465" t="s">
        <v>1038</v>
      </c>
      <c r="C298" s="380">
        <v>0</v>
      </c>
      <c r="D298" s="356" t="s">
        <v>122</v>
      </c>
      <c r="E298" s="356">
        <v>0</v>
      </c>
      <c r="F298" s="380">
        <v>0</v>
      </c>
      <c r="G298" s="356" t="s">
        <v>122</v>
      </c>
      <c r="H298" s="356" t="s">
        <v>122</v>
      </c>
      <c r="I298" s="311"/>
    </row>
    <row r="299" spans="1:9" ht="21" customHeight="1" x14ac:dyDescent="0.25">
      <c r="A299" s="39">
        <v>16003</v>
      </c>
      <c r="B299" s="465" t="s">
        <v>1039</v>
      </c>
      <c r="C299" s="380">
        <v>0</v>
      </c>
      <c r="D299" s="356">
        <v>0</v>
      </c>
      <c r="E299" s="356">
        <v>0</v>
      </c>
      <c r="F299" s="380">
        <v>0</v>
      </c>
      <c r="G299" s="356">
        <v>0</v>
      </c>
      <c r="H299" s="356">
        <v>0</v>
      </c>
      <c r="I299" s="311"/>
    </row>
    <row r="300" spans="1:9" ht="21" customHeight="1" x14ac:dyDescent="0.25">
      <c r="A300" s="39">
        <v>16007</v>
      </c>
      <c r="B300" s="465" t="s">
        <v>1043</v>
      </c>
      <c r="C300" s="380">
        <v>0</v>
      </c>
      <c r="D300" s="356">
        <v>0</v>
      </c>
      <c r="E300" s="356">
        <v>0</v>
      </c>
      <c r="F300" s="380">
        <v>0</v>
      </c>
      <c r="G300" s="356">
        <v>0</v>
      </c>
      <c r="H300" s="356">
        <v>0</v>
      </c>
      <c r="I300" s="311"/>
    </row>
    <row r="301" spans="1:9" ht="21" customHeight="1" x14ac:dyDescent="0.25">
      <c r="A301" s="39">
        <v>16012</v>
      </c>
      <c r="B301" s="465" t="s">
        <v>1045</v>
      </c>
      <c r="C301" s="380">
        <v>0</v>
      </c>
      <c r="D301" s="356">
        <v>0</v>
      </c>
      <c r="E301" s="356">
        <v>0</v>
      </c>
      <c r="F301" s="380">
        <v>0</v>
      </c>
      <c r="G301" s="356">
        <v>0</v>
      </c>
      <c r="H301" s="356">
        <v>0</v>
      </c>
      <c r="I301" s="311"/>
    </row>
    <row r="302" spans="1:9" ht="21" customHeight="1" x14ac:dyDescent="0.25">
      <c r="A302" s="39">
        <v>16016</v>
      </c>
      <c r="B302" s="465" t="s">
        <v>1046</v>
      </c>
      <c r="C302" s="380">
        <v>0</v>
      </c>
      <c r="D302" s="356">
        <v>0</v>
      </c>
      <c r="E302" s="356">
        <v>0</v>
      </c>
      <c r="F302" s="380">
        <v>0</v>
      </c>
      <c r="G302" s="356">
        <v>0</v>
      </c>
      <c r="H302" s="356">
        <v>0</v>
      </c>
      <c r="I302" s="311"/>
    </row>
    <row r="303" spans="1:9" ht="21" customHeight="1" x14ac:dyDescent="0.25">
      <c r="A303" s="39">
        <v>16017</v>
      </c>
      <c r="B303" s="465" t="s">
        <v>1047</v>
      </c>
      <c r="C303" s="380">
        <v>0</v>
      </c>
      <c r="D303" s="356">
        <v>0</v>
      </c>
      <c r="E303" s="356">
        <v>0</v>
      </c>
      <c r="F303" s="380">
        <v>0</v>
      </c>
      <c r="G303" s="356">
        <v>0</v>
      </c>
      <c r="H303" s="356">
        <v>0</v>
      </c>
      <c r="I303" s="311"/>
    </row>
    <row r="304" spans="1:9" ht="21" customHeight="1" x14ac:dyDescent="0.25">
      <c r="A304" s="39">
        <v>16018</v>
      </c>
      <c r="B304" s="465" t="s">
        <v>1048</v>
      </c>
      <c r="C304" s="380">
        <v>0</v>
      </c>
      <c r="D304" s="356" t="s">
        <v>122</v>
      </c>
      <c r="E304" s="356">
        <v>0</v>
      </c>
      <c r="F304" s="380">
        <v>0</v>
      </c>
      <c r="G304" s="356" t="s">
        <v>122</v>
      </c>
      <c r="H304" s="356">
        <v>0</v>
      </c>
      <c r="I304" s="311"/>
    </row>
    <row r="305" spans="1:9" ht="21" customHeight="1" x14ac:dyDescent="0.25">
      <c r="A305" s="39">
        <v>16020</v>
      </c>
      <c r="B305" s="465" t="s">
        <v>1049</v>
      </c>
      <c r="C305" s="380">
        <v>0</v>
      </c>
      <c r="D305" s="356">
        <v>0</v>
      </c>
      <c r="E305" s="356">
        <v>0</v>
      </c>
      <c r="F305" s="380">
        <v>0</v>
      </c>
      <c r="G305" s="356">
        <v>0</v>
      </c>
      <c r="H305" s="356">
        <v>0</v>
      </c>
      <c r="I305" s="311"/>
    </row>
    <row r="306" spans="1:9" ht="21" customHeight="1" x14ac:dyDescent="0.25">
      <c r="A306" s="39">
        <v>16021</v>
      </c>
      <c r="B306" s="465" t="s">
        <v>1050</v>
      </c>
      <c r="C306" s="380">
        <v>0</v>
      </c>
      <c r="D306" s="356">
        <v>0</v>
      </c>
      <c r="E306" s="356">
        <v>0</v>
      </c>
      <c r="F306" s="380">
        <v>0</v>
      </c>
      <c r="G306" s="356">
        <v>0</v>
      </c>
      <c r="H306" s="356">
        <v>0</v>
      </c>
      <c r="I306" s="311"/>
    </row>
    <row r="307" spans="1:9" ht="21" customHeight="1" x14ac:dyDescent="0.25">
      <c r="A307" s="39">
        <v>16022</v>
      </c>
      <c r="B307" s="465" t="s">
        <v>1051</v>
      </c>
      <c r="C307" s="380">
        <v>0</v>
      </c>
      <c r="D307" s="356" t="s">
        <v>122</v>
      </c>
      <c r="E307" s="356">
        <v>0</v>
      </c>
      <c r="F307" s="380">
        <v>0</v>
      </c>
      <c r="G307" s="356" t="s">
        <v>122</v>
      </c>
      <c r="H307" s="356">
        <v>0</v>
      </c>
      <c r="I307" s="311"/>
    </row>
    <row r="308" spans="1:9" ht="21" customHeight="1" x14ac:dyDescent="0.25">
      <c r="A308" s="39">
        <v>16023</v>
      </c>
      <c r="B308" s="465" t="s">
        <v>1052</v>
      </c>
      <c r="C308" s="380">
        <v>0</v>
      </c>
      <c r="D308" s="356">
        <v>0</v>
      </c>
      <c r="E308" s="356">
        <v>0</v>
      </c>
      <c r="F308" s="380">
        <v>0</v>
      </c>
      <c r="G308" s="356" t="s">
        <v>122</v>
      </c>
      <c r="H308" s="356">
        <v>0</v>
      </c>
      <c r="I308" s="311"/>
    </row>
    <row r="309" spans="1:9" ht="21" customHeight="1" x14ac:dyDescent="0.25">
      <c r="A309" s="39">
        <v>16099</v>
      </c>
      <c r="B309" s="465" t="s">
        <v>1053</v>
      </c>
      <c r="C309" s="380">
        <v>0</v>
      </c>
      <c r="D309" s="356">
        <v>0</v>
      </c>
      <c r="E309" s="356">
        <v>0</v>
      </c>
      <c r="F309" s="380">
        <v>0</v>
      </c>
      <c r="G309" s="356">
        <v>0</v>
      </c>
      <c r="H309" s="356">
        <v>0</v>
      </c>
      <c r="I309" s="311"/>
    </row>
    <row r="310" spans="1:9" ht="21" customHeight="1" x14ac:dyDescent="0.25">
      <c r="A310" s="39">
        <v>16206</v>
      </c>
      <c r="B310" s="465" t="s">
        <v>1056</v>
      </c>
      <c r="C310" s="380">
        <v>0</v>
      </c>
      <c r="D310" s="356">
        <v>0</v>
      </c>
      <c r="E310" s="356">
        <v>0</v>
      </c>
      <c r="F310" s="380">
        <v>0</v>
      </c>
      <c r="G310" s="356">
        <v>0</v>
      </c>
      <c r="H310" s="356">
        <v>0</v>
      </c>
      <c r="I310" s="311"/>
    </row>
    <row r="311" spans="1:9" ht="21" customHeight="1" x14ac:dyDescent="0.25">
      <c r="A311" s="39">
        <v>16207</v>
      </c>
      <c r="B311" s="465" t="s">
        <v>1057</v>
      </c>
      <c r="C311" s="380">
        <v>0</v>
      </c>
      <c r="D311" s="356">
        <v>0</v>
      </c>
      <c r="E311" s="356">
        <v>0</v>
      </c>
      <c r="F311" s="380">
        <v>0</v>
      </c>
      <c r="G311" s="356">
        <v>0</v>
      </c>
      <c r="H311" s="356">
        <v>0</v>
      </c>
      <c r="I311" s="311"/>
    </row>
    <row r="312" spans="1:9" ht="21" customHeight="1" x14ac:dyDescent="0.25">
      <c r="A312" s="39">
        <v>16213</v>
      </c>
      <c r="B312" s="465" t="s">
        <v>1182</v>
      </c>
      <c r="C312" s="380">
        <v>0</v>
      </c>
      <c r="D312" s="356">
        <v>0</v>
      </c>
      <c r="E312" s="356">
        <v>0</v>
      </c>
      <c r="F312" s="380">
        <v>0</v>
      </c>
      <c r="G312" s="356">
        <v>0</v>
      </c>
      <c r="H312" s="356">
        <v>0</v>
      </c>
      <c r="I312" s="311"/>
    </row>
    <row r="313" spans="1:9" ht="21" customHeight="1" x14ac:dyDescent="0.25">
      <c r="A313" s="39"/>
      <c r="B313" s="274" t="s">
        <v>1068</v>
      </c>
      <c r="C313" s="380">
        <v>735</v>
      </c>
      <c r="D313" s="380">
        <v>680</v>
      </c>
      <c r="E313" s="380">
        <v>55</v>
      </c>
      <c r="F313" s="380">
        <v>833</v>
      </c>
      <c r="G313" s="380">
        <v>756</v>
      </c>
      <c r="H313" s="380">
        <v>77</v>
      </c>
      <c r="I313" s="311"/>
    </row>
    <row r="314" spans="1:9" ht="21" customHeight="1" x14ac:dyDescent="0.25">
      <c r="A314" s="39">
        <v>508</v>
      </c>
      <c r="B314" s="465" t="s">
        <v>1070</v>
      </c>
      <c r="C314" s="380">
        <v>0</v>
      </c>
      <c r="D314" s="356">
        <v>0</v>
      </c>
      <c r="E314" s="356">
        <v>0</v>
      </c>
      <c r="F314" s="380">
        <v>0</v>
      </c>
      <c r="G314" s="356">
        <v>0</v>
      </c>
      <c r="H314" s="356">
        <v>0</v>
      </c>
      <c r="I314" s="311"/>
    </row>
    <row r="315" spans="1:9" ht="21" customHeight="1" x14ac:dyDescent="0.25">
      <c r="A315" s="39">
        <v>515</v>
      </c>
      <c r="B315" s="465" t="s">
        <v>1072</v>
      </c>
      <c r="C315" s="380">
        <v>12</v>
      </c>
      <c r="D315" s="356">
        <v>12</v>
      </c>
      <c r="E315" s="356" t="s">
        <v>122</v>
      </c>
      <c r="F315" s="380">
        <v>23</v>
      </c>
      <c r="G315" s="356">
        <v>23</v>
      </c>
      <c r="H315" s="356" t="s">
        <v>122</v>
      </c>
      <c r="I315" s="311"/>
    </row>
    <row r="316" spans="1:9" ht="21" customHeight="1" x14ac:dyDescent="0.25">
      <c r="A316" s="39">
        <v>526</v>
      </c>
      <c r="B316" s="465" t="s">
        <v>1404</v>
      </c>
      <c r="C316" s="380">
        <v>0</v>
      </c>
      <c r="D316" s="356">
        <v>0</v>
      </c>
      <c r="E316" s="356">
        <v>0</v>
      </c>
      <c r="F316" s="380">
        <v>0</v>
      </c>
      <c r="G316" s="356">
        <v>0</v>
      </c>
      <c r="H316" s="356">
        <v>0</v>
      </c>
      <c r="I316" s="311"/>
    </row>
    <row r="317" spans="1:9" ht="21" customHeight="1" x14ac:dyDescent="0.25">
      <c r="A317" s="39">
        <v>599</v>
      </c>
      <c r="B317" s="465" t="s">
        <v>1075</v>
      </c>
      <c r="C317" s="380">
        <v>0</v>
      </c>
      <c r="D317" s="356">
        <v>0</v>
      </c>
      <c r="E317" s="356">
        <v>0</v>
      </c>
      <c r="F317" s="380">
        <v>0</v>
      </c>
      <c r="G317" s="356">
        <v>0</v>
      </c>
      <c r="H317" s="356">
        <v>0</v>
      </c>
      <c r="I317" s="311"/>
    </row>
    <row r="318" spans="1:9" ht="21" customHeight="1" x14ac:dyDescent="0.25">
      <c r="A318" s="39">
        <v>832</v>
      </c>
      <c r="B318" s="465" t="s">
        <v>1076</v>
      </c>
      <c r="C318" s="380">
        <v>0</v>
      </c>
      <c r="D318" s="356" t="s">
        <v>122</v>
      </c>
      <c r="E318" s="356">
        <v>0</v>
      </c>
      <c r="F318" s="380">
        <v>0</v>
      </c>
      <c r="G318" s="356" t="s">
        <v>122</v>
      </c>
      <c r="H318" s="356">
        <v>0</v>
      </c>
      <c r="I318" s="311"/>
    </row>
    <row r="319" spans="1:9" ht="21" customHeight="1" x14ac:dyDescent="0.25">
      <c r="A319" s="39">
        <v>839</v>
      </c>
      <c r="B319" s="465" t="s">
        <v>1078</v>
      </c>
      <c r="C319" s="380">
        <v>0</v>
      </c>
      <c r="D319" s="356">
        <v>0</v>
      </c>
      <c r="E319" s="356">
        <v>0</v>
      </c>
      <c r="F319" s="380">
        <v>0</v>
      </c>
      <c r="G319" s="356">
        <v>0</v>
      </c>
      <c r="H319" s="356">
        <v>0</v>
      </c>
      <c r="I319" s="311"/>
    </row>
    <row r="320" spans="1:9" ht="21" customHeight="1" x14ac:dyDescent="0.25">
      <c r="A320" s="39">
        <v>844</v>
      </c>
      <c r="B320" s="465" t="s">
        <v>1079</v>
      </c>
      <c r="C320" s="380">
        <v>29</v>
      </c>
      <c r="D320" s="356">
        <v>29</v>
      </c>
      <c r="E320" s="356" t="s">
        <v>122</v>
      </c>
      <c r="F320" s="380">
        <v>22</v>
      </c>
      <c r="G320" s="356">
        <v>22</v>
      </c>
      <c r="H320" s="356" t="s">
        <v>122</v>
      </c>
      <c r="I320" s="311"/>
    </row>
    <row r="321" spans="1:9" ht="21" customHeight="1" x14ac:dyDescent="0.25">
      <c r="A321" s="39">
        <v>1002</v>
      </c>
      <c r="B321" s="465" t="s">
        <v>1081</v>
      </c>
      <c r="C321" s="380">
        <v>0</v>
      </c>
      <c r="D321" s="356">
        <v>0</v>
      </c>
      <c r="E321" s="356">
        <v>0</v>
      </c>
      <c r="F321" s="380">
        <v>0</v>
      </c>
      <c r="G321" s="356">
        <v>0</v>
      </c>
      <c r="H321" s="356">
        <v>0</v>
      </c>
      <c r="I321" s="311"/>
    </row>
    <row r="322" spans="1:9" ht="21" customHeight="1" x14ac:dyDescent="0.25">
      <c r="A322" s="39">
        <v>1013</v>
      </c>
      <c r="B322" s="465" t="s">
        <v>1084</v>
      </c>
      <c r="C322" s="380">
        <v>690</v>
      </c>
      <c r="D322" s="356">
        <v>635</v>
      </c>
      <c r="E322" s="356">
        <v>55</v>
      </c>
      <c r="F322" s="380">
        <v>788</v>
      </c>
      <c r="G322" s="356">
        <v>711</v>
      </c>
      <c r="H322" s="356">
        <v>77</v>
      </c>
      <c r="I322" s="311"/>
    </row>
    <row r="323" spans="1:9" ht="21" customHeight="1" x14ac:dyDescent="0.25">
      <c r="A323" s="39">
        <v>1017</v>
      </c>
      <c r="B323" s="465" t="s">
        <v>1086</v>
      </c>
      <c r="C323" s="380">
        <v>0</v>
      </c>
      <c r="D323" s="356">
        <v>0</v>
      </c>
      <c r="E323" s="356">
        <v>0</v>
      </c>
      <c r="F323" s="380">
        <v>0</v>
      </c>
      <c r="G323" s="356">
        <v>0</v>
      </c>
      <c r="H323" s="356">
        <v>0</v>
      </c>
      <c r="I323" s="311"/>
    </row>
    <row r="324" spans="1:9" ht="21" customHeight="1" x14ac:dyDescent="0.25">
      <c r="A324" s="39">
        <v>1018</v>
      </c>
      <c r="B324" s="465" t="s">
        <v>1087</v>
      </c>
      <c r="C324" s="380">
        <v>0</v>
      </c>
      <c r="D324" s="356">
        <v>0</v>
      </c>
      <c r="E324" s="356">
        <v>0</v>
      </c>
      <c r="F324" s="380">
        <v>0</v>
      </c>
      <c r="G324" s="356">
        <v>0</v>
      </c>
      <c r="H324" s="356">
        <v>0</v>
      </c>
      <c r="I324" s="311"/>
    </row>
    <row r="325" spans="1:9" ht="21" customHeight="1" x14ac:dyDescent="0.25">
      <c r="A325" s="39">
        <v>1024</v>
      </c>
      <c r="B325" s="465" t="s">
        <v>1088</v>
      </c>
      <c r="C325" s="380">
        <v>0</v>
      </c>
      <c r="D325" s="356">
        <v>0</v>
      </c>
      <c r="E325" s="356">
        <v>0</v>
      </c>
      <c r="F325" s="380">
        <v>0</v>
      </c>
      <c r="G325" s="356">
        <v>0</v>
      </c>
      <c r="H325" s="356">
        <v>0</v>
      </c>
      <c r="I325" s="311"/>
    </row>
    <row r="326" spans="1:9" ht="21" customHeight="1" x14ac:dyDescent="0.25">
      <c r="A326" s="39">
        <v>1099</v>
      </c>
      <c r="B326" s="465" t="s">
        <v>1089</v>
      </c>
      <c r="C326" s="380">
        <v>4</v>
      </c>
      <c r="D326" s="356">
        <v>4</v>
      </c>
      <c r="E326" s="356">
        <v>0</v>
      </c>
      <c r="F326" s="380">
        <v>0</v>
      </c>
      <c r="G326" s="356" t="s">
        <v>122</v>
      </c>
      <c r="H326" s="356">
        <v>0</v>
      </c>
      <c r="I326" s="311"/>
    </row>
    <row r="327" spans="1:9" ht="21" customHeight="1" x14ac:dyDescent="0.25">
      <c r="A327" s="133"/>
      <c r="B327" s="274" t="s">
        <v>1090</v>
      </c>
      <c r="C327" s="380">
        <v>326</v>
      </c>
      <c r="D327" s="380">
        <v>262</v>
      </c>
      <c r="E327" s="380">
        <v>64</v>
      </c>
      <c r="F327" s="380">
        <v>316</v>
      </c>
      <c r="G327" s="380">
        <v>244</v>
      </c>
      <c r="H327" s="380">
        <v>72</v>
      </c>
      <c r="I327" s="311"/>
    </row>
    <row r="328" spans="1:9" ht="21" customHeight="1" x14ac:dyDescent="0.25">
      <c r="A328" s="39">
        <v>12101</v>
      </c>
      <c r="B328" s="465" t="s">
        <v>1091</v>
      </c>
      <c r="C328" s="380">
        <v>242</v>
      </c>
      <c r="D328" s="356">
        <v>208</v>
      </c>
      <c r="E328" s="356">
        <v>34</v>
      </c>
      <c r="F328" s="380">
        <v>213</v>
      </c>
      <c r="G328" s="356">
        <v>181</v>
      </c>
      <c r="H328" s="356">
        <v>32</v>
      </c>
      <c r="I328" s="311"/>
    </row>
    <row r="329" spans="1:9" ht="21" customHeight="1" x14ac:dyDescent="0.25">
      <c r="A329" s="39">
        <v>12102</v>
      </c>
      <c r="B329" s="465" t="s">
        <v>1092</v>
      </c>
      <c r="C329" s="380">
        <v>18</v>
      </c>
      <c r="D329" s="356">
        <v>18</v>
      </c>
      <c r="E329" s="356">
        <v>0</v>
      </c>
      <c r="F329" s="380">
        <v>9</v>
      </c>
      <c r="G329" s="356">
        <v>9</v>
      </c>
      <c r="H329" s="356" t="s">
        <v>122</v>
      </c>
      <c r="I329" s="311"/>
    </row>
    <row r="330" spans="1:9" ht="21" customHeight="1" x14ac:dyDescent="0.25">
      <c r="A330" s="39">
        <v>12103</v>
      </c>
      <c r="B330" s="465" t="s">
        <v>1093</v>
      </c>
      <c r="C330" s="380">
        <v>39</v>
      </c>
      <c r="D330" s="356">
        <v>15</v>
      </c>
      <c r="E330" s="356">
        <v>24</v>
      </c>
      <c r="F330" s="380">
        <v>71</v>
      </c>
      <c r="G330" s="356">
        <v>37</v>
      </c>
      <c r="H330" s="356">
        <v>34</v>
      </c>
      <c r="I330" s="311"/>
    </row>
    <row r="331" spans="1:9" ht="21" customHeight="1" x14ac:dyDescent="0.25">
      <c r="A331" s="39">
        <v>12104</v>
      </c>
      <c r="B331" s="465" t="s">
        <v>1094</v>
      </c>
      <c r="C331" s="380">
        <v>7</v>
      </c>
      <c r="D331" s="356">
        <v>7</v>
      </c>
      <c r="E331" s="356" t="s">
        <v>122</v>
      </c>
      <c r="F331" s="380">
        <v>5</v>
      </c>
      <c r="G331" s="356">
        <v>5</v>
      </c>
      <c r="H331" s="356" t="s">
        <v>122</v>
      </c>
      <c r="I331" s="311"/>
    </row>
    <row r="332" spans="1:9" ht="21" customHeight="1" x14ac:dyDescent="0.25">
      <c r="A332" s="39">
        <v>12105</v>
      </c>
      <c r="B332" s="465" t="s">
        <v>1095</v>
      </c>
      <c r="C332" s="380">
        <v>16</v>
      </c>
      <c r="D332" s="356">
        <v>10</v>
      </c>
      <c r="E332" s="356">
        <v>6</v>
      </c>
      <c r="F332" s="380">
        <v>18</v>
      </c>
      <c r="G332" s="356">
        <v>12</v>
      </c>
      <c r="H332" s="356">
        <v>6</v>
      </c>
      <c r="I332" s="311"/>
    </row>
    <row r="333" spans="1:9" ht="21" customHeight="1" x14ac:dyDescent="0.25">
      <c r="A333" s="39">
        <v>12106</v>
      </c>
      <c r="B333" s="465" t="s">
        <v>1405</v>
      </c>
      <c r="C333" s="380">
        <v>0</v>
      </c>
      <c r="D333" s="356">
        <v>0</v>
      </c>
      <c r="E333" s="356">
        <v>0</v>
      </c>
      <c r="F333" s="380">
        <v>0</v>
      </c>
      <c r="G333" s="356">
        <v>0</v>
      </c>
      <c r="H333" s="356">
        <v>0</v>
      </c>
      <c r="I333" s="311"/>
    </row>
    <row r="334" spans="1:9" ht="21" customHeight="1" x14ac:dyDescent="0.25">
      <c r="A334" s="39">
        <v>12107</v>
      </c>
      <c r="B334" s="465" t="s">
        <v>1097</v>
      </c>
      <c r="C334" s="380">
        <v>0</v>
      </c>
      <c r="D334" s="356" t="s">
        <v>122</v>
      </c>
      <c r="E334" s="356">
        <v>0</v>
      </c>
      <c r="F334" s="380">
        <v>0</v>
      </c>
      <c r="G334" s="356" t="s">
        <v>122</v>
      </c>
      <c r="H334" s="356">
        <v>0</v>
      </c>
      <c r="I334" s="311"/>
    </row>
    <row r="335" spans="1:9" ht="21" customHeight="1" x14ac:dyDescent="0.25">
      <c r="A335" s="39">
        <v>12108</v>
      </c>
      <c r="B335" s="465" t="s">
        <v>1098</v>
      </c>
      <c r="C335" s="380">
        <v>0</v>
      </c>
      <c r="D335" s="356">
        <v>0</v>
      </c>
      <c r="E335" s="356">
        <v>0</v>
      </c>
      <c r="F335" s="380">
        <v>0</v>
      </c>
      <c r="G335" s="356">
        <v>0</v>
      </c>
      <c r="H335" s="356">
        <v>0</v>
      </c>
      <c r="I335" s="311"/>
    </row>
    <row r="336" spans="1:9" ht="21" customHeight="1" x14ac:dyDescent="0.25">
      <c r="A336" s="39">
        <v>12111</v>
      </c>
      <c r="B336" s="465" t="s">
        <v>1099</v>
      </c>
      <c r="C336" s="380">
        <v>4</v>
      </c>
      <c r="D336" s="356">
        <v>4</v>
      </c>
      <c r="E336" s="356">
        <v>0</v>
      </c>
      <c r="F336" s="380">
        <v>0</v>
      </c>
      <c r="G336" s="356">
        <v>0</v>
      </c>
      <c r="H336" s="356">
        <v>0</v>
      </c>
      <c r="I336" s="311"/>
    </row>
    <row r="337" spans="1:20" ht="21" customHeight="1" x14ac:dyDescent="0.25">
      <c r="A337" s="39">
        <v>12112</v>
      </c>
      <c r="B337" s="465" t="s">
        <v>1100</v>
      </c>
      <c r="C337" s="380">
        <v>0</v>
      </c>
      <c r="D337" s="356">
        <v>0</v>
      </c>
      <c r="E337" s="356">
        <v>0</v>
      </c>
      <c r="F337" s="380">
        <v>0</v>
      </c>
      <c r="G337" s="356">
        <v>0</v>
      </c>
      <c r="H337" s="356">
        <v>0</v>
      </c>
      <c r="I337" s="311"/>
    </row>
    <row r="338" spans="1:20" ht="21" customHeight="1" x14ac:dyDescent="0.25">
      <c r="A338" s="39">
        <v>12113</v>
      </c>
      <c r="B338" s="465" t="s">
        <v>1101</v>
      </c>
      <c r="C338" s="380">
        <v>0</v>
      </c>
      <c r="D338" s="356">
        <v>0</v>
      </c>
      <c r="E338" s="356">
        <v>0</v>
      </c>
      <c r="F338" s="380">
        <v>0</v>
      </c>
      <c r="G338" s="356">
        <v>0</v>
      </c>
      <c r="H338" s="356">
        <v>0</v>
      </c>
      <c r="I338" s="311"/>
    </row>
    <row r="339" spans="1:20" ht="21" customHeight="1" x14ac:dyDescent="0.25">
      <c r="A339" s="39">
        <v>12114</v>
      </c>
      <c r="B339" s="465" t="s">
        <v>1102</v>
      </c>
      <c r="C339" s="380">
        <v>0</v>
      </c>
      <c r="D339" s="356">
        <v>0</v>
      </c>
      <c r="E339" s="356">
        <v>0</v>
      </c>
      <c r="F339" s="380">
        <v>0</v>
      </c>
      <c r="G339" s="356">
        <v>0</v>
      </c>
      <c r="H339" s="356">
        <v>0</v>
      </c>
      <c r="I339" s="311"/>
    </row>
    <row r="340" spans="1:20" ht="21" customHeight="1" x14ac:dyDescent="0.25">
      <c r="A340" s="39"/>
      <c r="B340" s="274" t="s">
        <v>1103</v>
      </c>
      <c r="C340" s="380">
        <v>0</v>
      </c>
      <c r="D340" s="380">
        <v>0</v>
      </c>
      <c r="E340" s="380">
        <v>0</v>
      </c>
      <c r="F340" s="380">
        <v>0</v>
      </c>
      <c r="G340" s="380">
        <v>0</v>
      </c>
      <c r="H340" s="380">
        <v>0</v>
      </c>
      <c r="I340" s="311"/>
    </row>
    <row r="341" spans="1:20" ht="21" customHeight="1" x14ac:dyDescent="0.25">
      <c r="A341" s="39">
        <v>19102</v>
      </c>
      <c r="B341" s="465" t="s">
        <v>1105</v>
      </c>
      <c r="C341" s="380">
        <v>0</v>
      </c>
      <c r="D341" s="356">
        <v>0</v>
      </c>
      <c r="E341" s="356">
        <v>0</v>
      </c>
      <c r="F341" s="380">
        <v>0</v>
      </c>
      <c r="G341" s="356">
        <v>0</v>
      </c>
      <c r="H341" s="356">
        <v>0</v>
      </c>
      <c r="I341" s="311"/>
    </row>
    <row r="342" spans="1:20" ht="21" customHeight="1" x14ac:dyDescent="0.25">
      <c r="A342" s="39">
        <v>19107</v>
      </c>
      <c r="B342" s="465" t="s">
        <v>1108</v>
      </c>
      <c r="C342" s="380">
        <v>0</v>
      </c>
      <c r="D342" s="356">
        <v>0</v>
      </c>
      <c r="E342" s="356">
        <v>0</v>
      </c>
      <c r="F342" s="380">
        <v>0</v>
      </c>
      <c r="G342" s="356">
        <v>0</v>
      </c>
      <c r="H342" s="356">
        <v>0</v>
      </c>
      <c r="I342" s="311"/>
    </row>
    <row r="343" spans="1:20" ht="21" customHeight="1" x14ac:dyDescent="0.25">
      <c r="A343" s="39">
        <v>19112</v>
      </c>
      <c r="B343" s="465" t="s">
        <v>1112</v>
      </c>
      <c r="C343" s="380">
        <v>0</v>
      </c>
      <c r="D343" s="356">
        <v>0</v>
      </c>
      <c r="E343" s="356">
        <v>0</v>
      </c>
      <c r="F343" s="380">
        <v>0</v>
      </c>
      <c r="G343" s="356">
        <v>0</v>
      </c>
      <c r="H343" s="356">
        <v>0</v>
      </c>
      <c r="I343" s="311"/>
    </row>
    <row r="344" spans="1:20" ht="21" customHeight="1" x14ac:dyDescent="0.25">
      <c r="A344" s="267">
        <v>19199</v>
      </c>
      <c r="B344" s="466" t="s">
        <v>1113</v>
      </c>
      <c r="C344" s="357">
        <v>0</v>
      </c>
      <c r="D344" s="358">
        <v>0</v>
      </c>
      <c r="E344" s="358">
        <v>0</v>
      </c>
      <c r="F344" s="357">
        <v>0</v>
      </c>
      <c r="G344" s="358">
        <v>0</v>
      </c>
      <c r="H344" s="358">
        <v>0</v>
      </c>
      <c r="I344" s="358"/>
    </row>
    <row r="345" spans="1:20" ht="21" customHeight="1" x14ac:dyDescent="0.25">
      <c r="A345" s="14" t="s">
        <v>1406</v>
      </c>
      <c r="C345" s="14"/>
      <c r="D345" s="14"/>
      <c r="E345" s="14"/>
      <c r="F345" s="14"/>
      <c r="G345" s="14"/>
      <c r="H345" s="14"/>
      <c r="I345" s="14"/>
      <c r="J345" s="13"/>
      <c r="K345" s="13"/>
      <c r="L345" s="13"/>
      <c r="M345" s="13"/>
      <c r="N345" s="13"/>
      <c r="O345" s="13"/>
      <c r="P345" s="13"/>
      <c r="Q345" s="13"/>
      <c r="R345" s="13"/>
      <c r="S345" s="13"/>
      <c r="T345" s="13"/>
    </row>
    <row r="346" spans="1:20" ht="21" customHeight="1" x14ac:dyDescent="0.25">
      <c r="A346" s="14" t="s">
        <v>1329</v>
      </c>
      <c r="B346" s="13"/>
      <c r="C346" s="13"/>
      <c r="D346" s="13"/>
      <c r="E346" s="13"/>
      <c r="F346" s="13"/>
      <c r="G346" s="13"/>
      <c r="H346" s="13"/>
      <c r="I346" s="13"/>
      <c r="J346" s="13"/>
      <c r="K346" s="13"/>
      <c r="L346" s="13"/>
      <c r="M346" s="13"/>
      <c r="N346" s="13"/>
      <c r="O346" s="13"/>
      <c r="P346" s="13"/>
      <c r="Q346" s="13"/>
      <c r="R346" s="13"/>
      <c r="S346" s="13"/>
      <c r="T346" s="13"/>
    </row>
    <row r="347" spans="1:20" ht="21" customHeight="1" x14ac:dyDescent="0.25">
      <c r="A347" s="14" t="s">
        <v>1479</v>
      </c>
      <c r="B347" s="13"/>
      <c r="C347" s="13"/>
      <c r="D347" s="13"/>
      <c r="E347" s="13"/>
      <c r="F347" s="13"/>
      <c r="G347" s="13"/>
      <c r="H347" s="13"/>
      <c r="I347" s="13"/>
      <c r="J347" s="13"/>
      <c r="K347" s="13"/>
      <c r="L347" s="13"/>
      <c r="M347" s="13"/>
      <c r="N347" s="13"/>
      <c r="O347" s="13"/>
      <c r="P347" s="13"/>
      <c r="Q347" s="13"/>
      <c r="R347" s="13"/>
      <c r="S347" s="13"/>
      <c r="T347" s="13"/>
    </row>
    <row r="348" spans="1:20" ht="21" customHeight="1" x14ac:dyDescent="0.25">
      <c r="A348" s="315" t="s">
        <v>92</v>
      </c>
      <c r="C348" s="14"/>
      <c r="D348" s="14"/>
      <c r="E348" s="14"/>
      <c r="F348" s="14"/>
      <c r="G348" s="14"/>
      <c r="H348" s="14"/>
    </row>
  </sheetData>
  <phoneticPr fontId="0" type="noConversion"/>
  <pageMargins left="0.70866141732283472" right="0.70866141732283472" top="0.74803149606299213" bottom="0.74803149606299213" header="0.31496062992125984" footer="0.31496062992125984"/>
  <pageSetup scale="54" orientation="portrait" verticalDpi="599" r:id="rId1"/>
  <rowBreaks count="3" manualBreakCount="3">
    <brk id="79" max="7" man="1"/>
    <brk id="164" max="7" man="1"/>
    <brk id="246" max="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9"/>
  <dimension ref="A1:AA416"/>
  <sheetViews>
    <sheetView showGridLines="0" zoomScale="80" zoomScaleNormal="80" zoomScaleSheetLayoutView="80" workbookViewId="0">
      <selection activeCell="A50" sqref="A50"/>
    </sheetView>
  </sheetViews>
  <sheetFormatPr baseColWidth="10" defaultColWidth="11.44140625" defaultRowHeight="21" customHeight="1" x14ac:dyDescent="0.25"/>
  <cols>
    <col min="1" max="1" width="40.6640625" style="225" customWidth="1"/>
    <col min="2" max="14" width="15.6640625" style="225" customWidth="1"/>
    <col min="15" max="15" width="17.6640625" style="225" customWidth="1"/>
    <col min="16" max="21" width="15.6640625" style="225" customWidth="1"/>
    <col min="22" max="16384" width="11.44140625" style="225"/>
  </cols>
  <sheetData>
    <row r="1" spans="1:27" ht="21" customHeight="1" x14ac:dyDescent="0.25">
      <c r="A1" s="33" t="s">
        <v>1480</v>
      </c>
      <c r="B1" s="33"/>
      <c r="C1" s="33"/>
      <c r="D1" s="33"/>
      <c r="E1" s="33"/>
      <c r="F1" s="33"/>
      <c r="G1" s="33"/>
      <c r="H1" s="33"/>
      <c r="I1" s="33"/>
      <c r="J1" s="33"/>
      <c r="K1" s="33"/>
      <c r="L1" s="33"/>
      <c r="M1" s="33"/>
      <c r="N1" s="33"/>
    </row>
    <row r="2" spans="1:27" ht="21" customHeight="1" x14ac:dyDescent="0.25">
      <c r="A2" s="277"/>
      <c r="B2" s="278"/>
      <c r="C2" s="210"/>
      <c r="D2" s="211" t="s">
        <v>1220</v>
      </c>
      <c r="E2" s="212"/>
      <c r="F2" s="210"/>
      <c r="G2" s="211" t="s">
        <v>1221</v>
      </c>
      <c r="H2" s="212"/>
      <c r="I2" s="210"/>
      <c r="J2" s="211" t="s">
        <v>1222</v>
      </c>
      <c r="K2" s="212"/>
      <c r="L2" s="210"/>
      <c r="M2" s="211" t="s">
        <v>1223</v>
      </c>
      <c r="N2" s="211"/>
      <c r="O2" s="214"/>
      <c r="P2" s="3"/>
      <c r="Q2" s="3"/>
      <c r="R2" s="3"/>
      <c r="S2" s="3"/>
      <c r="T2" s="3"/>
      <c r="U2" s="3"/>
      <c r="V2" s="3"/>
      <c r="W2" s="3"/>
      <c r="X2" s="3"/>
      <c r="Y2" s="3"/>
      <c r="Z2" s="3"/>
      <c r="AA2" s="3"/>
    </row>
    <row r="3" spans="1:27" ht="33.75" customHeight="1" x14ac:dyDescent="0.25">
      <c r="A3" s="266" t="s">
        <v>115</v>
      </c>
      <c r="B3" s="266" t="s">
        <v>30</v>
      </c>
      <c r="C3" s="216" t="s">
        <v>1481</v>
      </c>
      <c r="D3" s="216" t="s">
        <v>1482</v>
      </c>
      <c r="E3" s="216" t="s">
        <v>1483</v>
      </c>
      <c r="F3" s="184" t="s">
        <v>1481</v>
      </c>
      <c r="G3" s="183" t="s">
        <v>1482</v>
      </c>
      <c r="H3" s="183" t="s">
        <v>1483</v>
      </c>
      <c r="I3" s="183" t="s">
        <v>1481</v>
      </c>
      <c r="J3" s="183" t="s">
        <v>1482</v>
      </c>
      <c r="K3" s="183" t="s">
        <v>1483</v>
      </c>
      <c r="L3" s="183" t="s">
        <v>1481</v>
      </c>
      <c r="M3" s="183" t="s">
        <v>1482</v>
      </c>
      <c r="N3" s="217" t="s">
        <v>1483</v>
      </c>
      <c r="O3" s="179" t="s">
        <v>1484</v>
      </c>
      <c r="P3" s="383"/>
      <c r="Q3" s="383"/>
      <c r="R3" s="383"/>
      <c r="S3" s="383"/>
      <c r="T3" s="383"/>
      <c r="U3" s="383"/>
      <c r="V3" s="383"/>
      <c r="W3" s="383"/>
      <c r="X3" s="383"/>
      <c r="Y3" s="383"/>
      <c r="Z3" s="383"/>
      <c r="AA3" s="383"/>
    </row>
    <row r="4" spans="1:27" ht="21" customHeight="1" x14ac:dyDescent="0.25">
      <c r="A4" s="175" t="s">
        <v>30</v>
      </c>
      <c r="B4" s="355">
        <v>25781</v>
      </c>
      <c r="C4" s="355">
        <v>19437</v>
      </c>
      <c r="D4" s="355">
        <v>1102</v>
      </c>
      <c r="E4" s="355">
        <v>72</v>
      </c>
      <c r="F4" s="355">
        <v>4058</v>
      </c>
      <c r="G4" s="355">
        <v>269</v>
      </c>
      <c r="H4" s="355">
        <v>0</v>
      </c>
      <c r="I4" s="355">
        <v>796</v>
      </c>
      <c r="J4" s="355">
        <v>13</v>
      </c>
      <c r="K4" s="355">
        <v>0</v>
      </c>
      <c r="L4" s="355">
        <v>30</v>
      </c>
      <c r="M4" s="355">
        <v>4</v>
      </c>
      <c r="N4" s="355">
        <v>0</v>
      </c>
      <c r="O4" s="355">
        <v>1269</v>
      </c>
    </row>
    <row r="5" spans="1:27" ht="21" customHeight="1" x14ac:dyDescent="0.25">
      <c r="A5" s="175" t="s">
        <v>31</v>
      </c>
      <c r="B5" s="355">
        <v>588</v>
      </c>
      <c r="C5" s="355">
        <v>400</v>
      </c>
      <c r="D5" s="355">
        <v>51</v>
      </c>
      <c r="E5" s="355">
        <v>4</v>
      </c>
      <c r="F5" s="355">
        <v>84</v>
      </c>
      <c r="G5" s="355">
        <v>19</v>
      </c>
      <c r="H5" s="355">
        <v>0</v>
      </c>
      <c r="I5" s="355">
        <v>25</v>
      </c>
      <c r="J5" s="355">
        <v>0</v>
      </c>
      <c r="K5" s="355">
        <v>0</v>
      </c>
      <c r="L5" s="355">
        <v>5</v>
      </c>
      <c r="M5" s="355">
        <v>0</v>
      </c>
      <c r="N5" s="355">
        <v>0</v>
      </c>
      <c r="O5" s="385"/>
    </row>
    <row r="6" spans="1:27" ht="21" customHeight="1" x14ac:dyDescent="0.25">
      <c r="A6" s="175" t="s">
        <v>120</v>
      </c>
      <c r="B6" s="355">
        <v>588</v>
      </c>
      <c r="C6" s="355">
        <v>400</v>
      </c>
      <c r="D6" s="355">
        <v>51</v>
      </c>
      <c r="E6" s="355">
        <v>4</v>
      </c>
      <c r="F6" s="355">
        <v>84</v>
      </c>
      <c r="G6" s="355">
        <v>19</v>
      </c>
      <c r="H6" s="355">
        <v>0</v>
      </c>
      <c r="I6" s="355">
        <v>25</v>
      </c>
      <c r="J6" s="355">
        <v>0</v>
      </c>
      <c r="K6" s="355">
        <v>0</v>
      </c>
      <c r="L6" s="355">
        <v>5</v>
      </c>
      <c r="M6" s="355">
        <v>0</v>
      </c>
      <c r="N6" s="355">
        <v>0</v>
      </c>
      <c r="O6" s="385"/>
    </row>
    <row r="7" spans="1:27" s="320" customFormat="1" ht="21" customHeight="1" x14ac:dyDescent="0.25">
      <c r="A7" s="132" t="s">
        <v>32</v>
      </c>
      <c r="B7" s="355">
        <v>588</v>
      </c>
      <c r="C7" s="356">
        <v>400</v>
      </c>
      <c r="D7" s="356">
        <v>51</v>
      </c>
      <c r="E7" s="356">
        <v>4</v>
      </c>
      <c r="F7" s="356">
        <v>84</v>
      </c>
      <c r="G7" s="356">
        <v>19</v>
      </c>
      <c r="H7" s="356" t="s">
        <v>122</v>
      </c>
      <c r="I7" s="356">
        <v>25</v>
      </c>
      <c r="J7" s="356" t="s">
        <v>122</v>
      </c>
      <c r="K7" s="356">
        <v>0</v>
      </c>
      <c r="L7" s="356">
        <v>5</v>
      </c>
      <c r="M7" s="356">
        <v>0</v>
      </c>
      <c r="N7" s="356">
        <v>0</v>
      </c>
      <c r="O7" s="385"/>
    </row>
    <row r="8" spans="1:27" s="320" customFormat="1" ht="21" customHeight="1" x14ac:dyDescent="0.25">
      <c r="A8" s="132" t="s">
        <v>121</v>
      </c>
      <c r="B8" s="355">
        <v>0</v>
      </c>
      <c r="C8" s="356" t="s">
        <v>122</v>
      </c>
      <c r="D8" s="356">
        <v>0</v>
      </c>
      <c r="E8" s="356">
        <v>0</v>
      </c>
      <c r="F8" s="356">
        <v>0</v>
      </c>
      <c r="G8" s="356">
        <v>0</v>
      </c>
      <c r="H8" s="356">
        <v>0</v>
      </c>
      <c r="I8" s="356">
        <v>0</v>
      </c>
      <c r="J8" s="356">
        <v>0</v>
      </c>
      <c r="K8" s="356">
        <v>0</v>
      </c>
      <c r="L8" s="356">
        <v>0</v>
      </c>
      <c r="M8" s="356">
        <v>0</v>
      </c>
      <c r="N8" s="356">
        <v>0</v>
      </c>
      <c r="O8" s="385"/>
    </row>
    <row r="9" spans="1:27" s="384" customFormat="1" ht="21" customHeight="1" x14ac:dyDescent="0.25">
      <c r="A9" s="175" t="s">
        <v>123</v>
      </c>
      <c r="B9" s="355">
        <v>0</v>
      </c>
      <c r="C9" s="356" t="s">
        <v>122</v>
      </c>
      <c r="D9" s="356" t="s">
        <v>122</v>
      </c>
      <c r="E9" s="356">
        <v>0</v>
      </c>
      <c r="F9" s="356">
        <v>0</v>
      </c>
      <c r="G9" s="356">
        <v>0</v>
      </c>
      <c r="H9" s="356">
        <v>0</v>
      </c>
      <c r="I9" s="356">
        <v>0</v>
      </c>
      <c r="J9" s="356">
        <v>0</v>
      </c>
      <c r="K9" s="356">
        <v>0</v>
      </c>
      <c r="L9" s="356">
        <v>0</v>
      </c>
      <c r="M9" s="356">
        <v>0</v>
      </c>
      <c r="N9" s="356">
        <v>0</v>
      </c>
      <c r="O9" s="385"/>
    </row>
    <row r="10" spans="1:27" ht="21" customHeight="1" x14ac:dyDescent="0.25">
      <c r="A10" s="41" t="s">
        <v>124</v>
      </c>
      <c r="B10" s="355">
        <v>0</v>
      </c>
      <c r="C10" s="356">
        <v>0</v>
      </c>
      <c r="D10" s="356">
        <v>0</v>
      </c>
      <c r="E10" s="356">
        <v>0</v>
      </c>
      <c r="F10" s="356">
        <v>0</v>
      </c>
      <c r="G10" s="356">
        <v>0</v>
      </c>
      <c r="H10" s="356">
        <v>0</v>
      </c>
      <c r="I10" s="356">
        <v>0</v>
      </c>
      <c r="J10" s="356">
        <v>0</v>
      </c>
      <c r="K10" s="356">
        <v>0</v>
      </c>
      <c r="L10" s="356">
        <v>0</v>
      </c>
      <c r="M10" s="356">
        <v>0</v>
      </c>
      <c r="N10" s="356">
        <v>0</v>
      </c>
      <c r="O10" s="385"/>
    </row>
    <row r="11" spans="1:27" ht="21" customHeight="1" x14ac:dyDescent="0.25">
      <c r="A11" s="41" t="s">
        <v>125</v>
      </c>
      <c r="B11" s="355">
        <v>0</v>
      </c>
      <c r="C11" s="356" t="s">
        <v>122</v>
      </c>
      <c r="D11" s="356" t="s">
        <v>122</v>
      </c>
      <c r="E11" s="356">
        <v>0</v>
      </c>
      <c r="F11" s="356">
        <v>0</v>
      </c>
      <c r="G11" s="356">
        <v>0</v>
      </c>
      <c r="H11" s="356">
        <v>0</v>
      </c>
      <c r="I11" s="356">
        <v>0</v>
      </c>
      <c r="J11" s="356">
        <v>0</v>
      </c>
      <c r="K11" s="356">
        <v>0</v>
      </c>
      <c r="L11" s="356">
        <v>0</v>
      </c>
      <c r="M11" s="356">
        <v>0</v>
      </c>
      <c r="N11" s="356">
        <v>0</v>
      </c>
      <c r="O11" s="385"/>
    </row>
    <row r="12" spans="1:27" ht="21" customHeight="1" x14ac:dyDescent="0.25">
      <c r="A12" s="175" t="s">
        <v>33</v>
      </c>
      <c r="B12" s="355">
        <v>1004</v>
      </c>
      <c r="C12" s="355">
        <v>765</v>
      </c>
      <c r="D12" s="355">
        <v>65</v>
      </c>
      <c r="E12" s="355">
        <v>0</v>
      </c>
      <c r="F12" s="355">
        <v>145</v>
      </c>
      <c r="G12" s="355">
        <v>6</v>
      </c>
      <c r="H12" s="355">
        <v>0</v>
      </c>
      <c r="I12" s="355">
        <v>23</v>
      </c>
      <c r="J12" s="355">
        <v>0</v>
      </c>
      <c r="K12" s="355">
        <v>0</v>
      </c>
      <c r="L12" s="355">
        <v>0</v>
      </c>
      <c r="M12" s="355">
        <v>0</v>
      </c>
      <c r="N12" s="355">
        <v>0</v>
      </c>
      <c r="O12" s="385"/>
    </row>
    <row r="13" spans="1:27" ht="21" customHeight="1" x14ac:dyDescent="0.25">
      <c r="A13" s="175" t="s">
        <v>126</v>
      </c>
      <c r="B13" s="355">
        <v>868</v>
      </c>
      <c r="C13" s="355">
        <v>680</v>
      </c>
      <c r="D13" s="355">
        <v>54</v>
      </c>
      <c r="E13" s="355">
        <v>0</v>
      </c>
      <c r="F13" s="355">
        <v>105</v>
      </c>
      <c r="G13" s="355">
        <v>6</v>
      </c>
      <c r="H13" s="355">
        <v>0</v>
      </c>
      <c r="I13" s="355">
        <v>23</v>
      </c>
      <c r="J13" s="355">
        <v>0</v>
      </c>
      <c r="K13" s="355">
        <v>0</v>
      </c>
      <c r="L13" s="355">
        <v>0</v>
      </c>
      <c r="M13" s="355">
        <v>0</v>
      </c>
      <c r="N13" s="355">
        <v>0</v>
      </c>
      <c r="O13" s="385"/>
    </row>
    <row r="14" spans="1:27" ht="21" customHeight="1" x14ac:dyDescent="0.25">
      <c r="A14" s="41" t="s">
        <v>127</v>
      </c>
      <c r="B14" s="355">
        <v>397</v>
      </c>
      <c r="C14" s="356">
        <v>324</v>
      </c>
      <c r="D14" s="356">
        <v>25</v>
      </c>
      <c r="E14" s="356">
        <v>0</v>
      </c>
      <c r="F14" s="356">
        <v>31</v>
      </c>
      <c r="G14" s="356">
        <v>6</v>
      </c>
      <c r="H14" s="356">
        <v>0</v>
      </c>
      <c r="I14" s="356">
        <v>11</v>
      </c>
      <c r="J14" s="356">
        <v>0</v>
      </c>
      <c r="K14" s="356">
        <v>0</v>
      </c>
      <c r="L14" s="356" t="s">
        <v>122</v>
      </c>
      <c r="M14" s="356">
        <v>0</v>
      </c>
      <c r="N14" s="356">
        <v>0</v>
      </c>
      <c r="O14" s="385"/>
    </row>
    <row r="15" spans="1:27" ht="21" customHeight="1" x14ac:dyDescent="0.25">
      <c r="A15" s="41" t="s">
        <v>34</v>
      </c>
      <c r="B15" s="355">
        <v>471</v>
      </c>
      <c r="C15" s="356">
        <v>356</v>
      </c>
      <c r="D15" s="356">
        <v>29</v>
      </c>
      <c r="E15" s="356">
        <v>0</v>
      </c>
      <c r="F15" s="356">
        <v>74</v>
      </c>
      <c r="G15" s="356" t="s">
        <v>122</v>
      </c>
      <c r="H15" s="356">
        <v>0</v>
      </c>
      <c r="I15" s="356">
        <v>12</v>
      </c>
      <c r="J15" s="356" t="s">
        <v>122</v>
      </c>
      <c r="K15" s="356">
        <v>0</v>
      </c>
      <c r="L15" s="356" t="s">
        <v>122</v>
      </c>
      <c r="M15" s="356">
        <v>0</v>
      </c>
      <c r="N15" s="356">
        <v>0</v>
      </c>
      <c r="O15" s="385"/>
    </row>
    <row r="16" spans="1:27" ht="21" customHeight="1" x14ac:dyDescent="0.25">
      <c r="A16" s="175" t="s">
        <v>128</v>
      </c>
      <c r="B16" s="355">
        <v>136</v>
      </c>
      <c r="C16" s="355">
        <v>85</v>
      </c>
      <c r="D16" s="355">
        <v>11</v>
      </c>
      <c r="E16" s="355">
        <v>0</v>
      </c>
      <c r="F16" s="355">
        <v>40</v>
      </c>
      <c r="G16" s="355">
        <v>0</v>
      </c>
      <c r="H16" s="355">
        <v>0</v>
      </c>
      <c r="I16" s="355">
        <v>0</v>
      </c>
      <c r="J16" s="355">
        <v>0</v>
      </c>
      <c r="K16" s="355">
        <v>0</v>
      </c>
      <c r="L16" s="355">
        <v>0</v>
      </c>
      <c r="M16" s="355">
        <v>0</v>
      </c>
      <c r="N16" s="355">
        <v>0</v>
      </c>
      <c r="O16" s="385"/>
    </row>
    <row r="17" spans="1:15" ht="21" customHeight="1" x14ac:dyDescent="0.25">
      <c r="A17" s="41" t="s">
        <v>129</v>
      </c>
      <c r="B17" s="355">
        <v>0</v>
      </c>
      <c r="C17" s="356" t="s">
        <v>122</v>
      </c>
      <c r="D17" s="356" t="s">
        <v>122</v>
      </c>
      <c r="E17" s="356">
        <v>0</v>
      </c>
      <c r="F17" s="356">
        <v>0</v>
      </c>
      <c r="G17" s="356">
        <v>0</v>
      </c>
      <c r="H17" s="356">
        <v>0</v>
      </c>
      <c r="I17" s="356" t="s">
        <v>122</v>
      </c>
      <c r="J17" s="356">
        <v>0</v>
      </c>
      <c r="K17" s="356">
        <v>0</v>
      </c>
      <c r="L17" s="356">
        <v>0</v>
      </c>
      <c r="M17" s="356">
        <v>0</v>
      </c>
      <c r="N17" s="356">
        <v>0</v>
      </c>
      <c r="O17" s="385"/>
    </row>
    <row r="18" spans="1:15" ht="21" customHeight="1" x14ac:dyDescent="0.25">
      <c r="A18" s="41" t="s">
        <v>130</v>
      </c>
      <c r="B18" s="355">
        <v>4</v>
      </c>
      <c r="C18" s="356">
        <v>4</v>
      </c>
      <c r="D18" s="356">
        <v>0</v>
      </c>
      <c r="E18" s="356">
        <v>0</v>
      </c>
      <c r="F18" s="356">
        <v>0</v>
      </c>
      <c r="G18" s="356">
        <v>0</v>
      </c>
      <c r="H18" s="356">
        <v>0</v>
      </c>
      <c r="I18" s="356">
        <v>0</v>
      </c>
      <c r="J18" s="356">
        <v>0</v>
      </c>
      <c r="K18" s="356">
        <v>0</v>
      </c>
      <c r="L18" s="356">
        <v>0</v>
      </c>
      <c r="M18" s="356">
        <v>0</v>
      </c>
      <c r="N18" s="356">
        <v>0</v>
      </c>
      <c r="O18" s="385"/>
    </row>
    <row r="19" spans="1:15" ht="21" customHeight="1" x14ac:dyDescent="0.25">
      <c r="A19" s="41" t="s">
        <v>131</v>
      </c>
      <c r="B19" s="355">
        <v>10</v>
      </c>
      <c r="C19" s="356">
        <v>10</v>
      </c>
      <c r="D19" s="356" t="s">
        <v>122</v>
      </c>
      <c r="E19" s="356">
        <v>0</v>
      </c>
      <c r="F19" s="356" t="s">
        <v>122</v>
      </c>
      <c r="G19" s="356">
        <v>0</v>
      </c>
      <c r="H19" s="356">
        <v>0</v>
      </c>
      <c r="I19" s="356">
        <v>0</v>
      </c>
      <c r="J19" s="356">
        <v>0</v>
      </c>
      <c r="K19" s="356">
        <v>0</v>
      </c>
      <c r="L19" s="356">
        <v>0</v>
      </c>
      <c r="M19" s="356">
        <v>0</v>
      </c>
      <c r="N19" s="356">
        <v>0</v>
      </c>
      <c r="O19" s="385"/>
    </row>
    <row r="20" spans="1:15" ht="21" customHeight="1" x14ac:dyDescent="0.25">
      <c r="A20" s="41" t="s">
        <v>132</v>
      </c>
      <c r="B20" s="355">
        <v>22</v>
      </c>
      <c r="C20" s="356">
        <v>9</v>
      </c>
      <c r="D20" s="356">
        <v>4</v>
      </c>
      <c r="E20" s="356">
        <v>0</v>
      </c>
      <c r="F20" s="356">
        <v>9</v>
      </c>
      <c r="G20" s="356" t="s">
        <v>122</v>
      </c>
      <c r="H20" s="356">
        <v>0</v>
      </c>
      <c r="I20" s="356">
        <v>0</v>
      </c>
      <c r="J20" s="356">
        <v>0</v>
      </c>
      <c r="K20" s="356">
        <v>0</v>
      </c>
      <c r="L20" s="356">
        <v>0</v>
      </c>
      <c r="M20" s="356">
        <v>0</v>
      </c>
      <c r="N20" s="356">
        <v>0</v>
      </c>
      <c r="O20" s="385"/>
    </row>
    <row r="21" spans="1:15" ht="21" customHeight="1" x14ac:dyDescent="0.25">
      <c r="A21" s="41" t="s">
        <v>133</v>
      </c>
      <c r="B21" s="355">
        <v>100</v>
      </c>
      <c r="C21" s="356">
        <v>62</v>
      </c>
      <c r="D21" s="356">
        <v>7</v>
      </c>
      <c r="E21" s="356">
        <v>0</v>
      </c>
      <c r="F21" s="356">
        <v>31</v>
      </c>
      <c r="G21" s="356">
        <v>0</v>
      </c>
      <c r="H21" s="356">
        <v>0</v>
      </c>
      <c r="I21" s="356" t="s">
        <v>122</v>
      </c>
      <c r="J21" s="356">
        <v>0</v>
      </c>
      <c r="K21" s="356">
        <v>0</v>
      </c>
      <c r="L21" s="356">
        <v>0</v>
      </c>
      <c r="M21" s="356">
        <v>0</v>
      </c>
      <c r="N21" s="356">
        <v>0</v>
      </c>
      <c r="O21" s="385"/>
    </row>
    <row r="22" spans="1:15" ht="21" customHeight="1" x14ac:dyDescent="0.25">
      <c r="A22" s="175" t="s">
        <v>35</v>
      </c>
      <c r="B22" s="355">
        <v>1787</v>
      </c>
      <c r="C22" s="355">
        <v>1337</v>
      </c>
      <c r="D22" s="355">
        <v>92</v>
      </c>
      <c r="E22" s="355">
        <v>7</v>
      </c>
      <c r="F22" s="355">
        <v>263</v>
      </c>
      <c r="G22" s="355">
        <v>22</v>
      </c>
      <c r="H22" s="355">
        <v>0</v>
      </c>
      <c r="I22" s="355">
        <v>61</v>
      </c>
      <c r="J22" s="355">
        <v>5</v>
      </c>
      <c r="K22" s="355">
        <v>0</v>
      </c>
      <c r="L22" s="355">
        <v>0</v>
      </c>
      <c r="M22" s="355">
        <v>0</v>
      </c>
      <c r="N22" s="355">
        <v>0</v>
      </c>
      <c r="O22" s="385"/>
    </row>
    <row r="23" spans="1:15" ht="21" customHeight="1" x14ac:dyDescent="0.25">
      <c r="A23" s="175" t="s">
        <v>1345</v>
      </c>
      <c r="B23" s="355">
        <v>99</v>
      </c>
      <c r="C23" s="355">
        <v>81</v>
      </c>
      <c r="D23" s="355">
        <v>6</v>
      </c>
      <c r="E23" s="355">
        <v>0</v>
      </c>
      <c r="F23" s="355">
        <v>12</v>
      </c>
      <c r="G23" s="355">
        <v>0</v>
      </c>
      <c r="H23" s="355">
        <v>0</v>
      </c>
      <c r="I23" s="355">
        <v>0</v>
      </c>
      <c r="J23" s="355">
        <v>0</v>
      </c>
      <c r="K23" s="355">
        <v>0</v>
      </c>
      <c r="L23" s="355">
        <v>0</v>
      </c>
      <c r="M23" s="355">
        <v>0</v>
      </c>
      <c r="N23" s="355">
        <v>0</v>
      </c>
      <c r="O23" s="385"/>
    </row>
    <row r="24" spans="1:15" ht="21" customHeight="1" x14ac:dyDescent="0.25">
      <c r="A24" s="41" t="s">
        <v>135</v>
      </c>
      <c r="B24" s="355">
        <v>13</v>
      </c>
      <c r="C24" s="356">
        <v>13</v>
      </c>
      <c r="D24" s="356">
        <v>0</v>
      </c>
      <c r="E24" s="356" t="s">
        <v>122</v>
      </c>
      <c r="F24" s="356" t="s">
        <v>122</v>
      </c>
      <c r="G24" s="356">
        <v>0</v>
      </c>
      <c r="H24" s="356">
        <v>0</v>
      </c>
      <c r="I24" s="356" t="s">
        <v>122</v>
      </c>
      <c r="J24" s="356">
        <v>0</v>
      </c>
      <c r="K24" s="356">
        <v>0</v>
      </c>
      <c r="L24" s="356">
        <v>0</v>
      </c>
      <c r="M24" s="356">
        <v>0</v>
      </c>
      <c r="N24" s="356">
        <v>0</v>
      </c>
      <c r="O24" s="385"/>
    </row>
    <row r="25" spans="1:15" ht="21" customHeight="1" x14ac:dyDescent="0.25">
      <c r="A25" s="41" t="s">
        <v>136</v>
      </c>
      <c r="B25" s="355">
        <v>86</v>
      </c>
      <c r="C25" s="356">
        <v>68</v>
      </c>
      <c r="D25" s="356">
        <v>6</v>
      </c>
      <c r="E25" s="356" t="s">
        <v>122</v>
      </c>
      <c r="F25" s="356">
        <v>12</v>
      </c>
      <c r="G25" s="356" t="s">
        <v>122</v>
      </c>
      <c r="H25" s="356">
        <v>0</v>
      </c>
      <c r="I25" s="356" t="s">
        <v>122</v>
      </c>
      <c r="J25" s="356">
        <v>0</v>
      </c>
      <c r="K25" s="356">
        <v>0</v>
      </c>
      <c r="L25" s="356">
        <v>0</v>
      </c>
      <c r="M25" s="356">
        <v>0</v>
      </c>
      <c r="N25" s="356">
        <v>0</v>
      </c>
      <c r="O25" s="385"/>
    </row>
    <row r="26" spans="1:15" ht="21" customHeight="1" x14ac:dyDescent="0.25">
      <c r="A26" s="175" t="s">
        <v>1346</v>
      </c>
      <c r="B26" s="355">
        <v>1181</v>
      </c>
      <c r="C26" s="355">
        <v>900</v>
      </c>
      <c r="D26" s="355">
        <v>37</v>
      </c>
      <c r="E26" s="355">
        <v>0</v>
      </c>
      <c r="F26" s="355">
        <v>186</v>
      </c>
      <c r="G26" s="355">
        <v>15</v>
      </c>
      <c r="H26" s="355">
        <v>0</v>
      </c>
      <c r="I26" s="355">
        <v>43</v>
      </c>
      <c r="J26" s="355">
        <v>0</v>
      </c>
      <c r="K26" s="355">
        <v>0</v>
      </c>
      <c r="L26" s="355">
        <v>0</v>
      </c>
      <c r="M26" s="355">
        <v>0</v>
      </c>
      <c r="N26" s="355">
        <v>0</v>
      </c>
      <c r="O26" s="385"/>
    </row>
    <row r="27" spans="1:15" ht="21" customHeight="1" x14ac:dyDescent="0.25">
      <c r="A27" s="41" t="s">
        <v>36</v>
      </c>
      <c r="B27" s="355">
        <v>1030</v>
      </c>
      <c r="C27" s="356">
        <v>782</v>
      </c>
      <c r="D27" s="356">
        <v>33</v>
      </c>
      <c r="E27" s="356" t="s">
        <v>122</v>
      </c>
      <c r="F27" s="356">
        <v>168</v>
      </c>
      <c r="G27" s="356">
        <v>15</v>
      </c>
      <c r="H27" s="356">
        <v>0</v>
      </c>
      <c r="I27" s="356">
        <v>32</v>
      </c>
      <c r="J27" s="356" t="s">
        <v>122</v>
      </c>
      <c r="K27" s="356">
        <v>0</v>
      </c>
      <c r="L27" s="356" t="s">
        <v>122</v>
      </c>
      <c r="M27" s="356">
        <v>0</v>
      </c>
      <c r="N27" s="356">
        <v>0</v>
      </c>
      <c r="O27" s="385"/>
    </row>
    <row r="28" spans="1:15" ht="21" customHeight="1" x14ac:dyDescent="0.25">
      <c r="A28" s="41" t="s">
        <v>138</v>
      </c>
      <c r="B28" s="355">
        <v>97</v>
      </c>
      <c r="C28" s="356">
        <v>75</v>
      </c>
      <c r="D28" s="356">
        <v>4</v>
      </c>
      <c r="E28" s="356" t="s">
        <v>122</v>
      </c>
      <c r="F28" s="356">
        <v>12</v>
      </c>
      <c r="G28" s="356" t="s">
        <v>122</v>
      </c>
      <c r="H28" s="356">
        <v>0</v>
      </c>
      <c r="I28" s="356">
        <v>6</v>
      </c>
      <c r="J28" s="356" t="s">
        <v>122</v>
      </c>
      <c r="K28" s="356">
        <v>0</v>
      </c>
      <c r="L28" s="356" t="s">
        <v>122</v>
      </c>
      <c r="M28" s="356">
        <v>0</v>
      </c>
      <c r="N28" s="356">
        <v>0</v>
      </c>
      <c r="O28" s="385"/>
    </row>
    <row r="29" spans="1:15" ht="21" customHeight="1" x14ac:dyDescent="0.25">
      <c r="A29" s="41" t="s">
        <v>139</v>
      </c>
      <c r="B29" s="355">
        <v>14</v>
      </c>
      <c r="C29" s="356">
        <v>14</v>
      </c>
      <c r="D29" s="356">
        <v>0</v>
      </c>
      <c r="E29" s="356">
        <v>0</v>
      </c>
      <c r="F29" s="356" t="s">
        <v>122</v>
      </c>
      <c r="G29" s="356">
        <v>0</v>
      </c>
      <c r="H29" s="356">
        <v>0</v>
      </c>
      <c r="I29" s="356" t="s">
        <v>122</v>
      </c>
      <c r="J29" s="356">
        <v>0</v>
      </c>
      <c r="K29" s="356">
        <v>0</v>
      </c>
      <c r="L29" s="356">
        <v>0</v>
      </c>
      <c r="M29" s="356">
        <v>0</v>
      </c>
      <c r="N29" s="356">
        <v>0</v>
      </c>
      <c r="O29" s="385"/>
    </row>
    <row r="30" spans="1:15" ht="21" customHeight="1" x14ac:dyDescent="0.25">
      <c r="A30" s="41" t="s">
        <v>140</v>
      </c>
      <c r="B30" s="355">
        <v>40</v>
      </c>
      <c r="C30" s="356">
        <v>29</v>
      </c>
      <c r="D30" s="356">
        <v>0</v>
      </c>
      <c r="E30" s="356">
        <v>0</v>
      </c>
      <c r="F30" s="356">
        <v>6</v>
      </c>
      <c r="G30" s="356">
        <v>0</v>
      </c>
      <c r="H30" s="356">
        <v>0</v>
      </c>
      <c r="I30" s="356">
        <v>5</v>
      </c>
      <c r="J30" s="356">
        <v>0</v>
      </c>
      <c r="K30" s="356">
        <v>0</v>
      </c>
      <c r="L30" s="356">
        <v>0</v>
      </c>
      <c r="M30" s="356">
        <v>0</v>
      </c>
      <c r="N30" s="356">
        <v>0</v>
      </c>
      <c r="O30" s="385"/>
    </row>
    <row r="31" spans="1:15" ht="21" customHeight="1" x14ac:dyDescent="0.25">
      <c r="A31" s="175" t="s">
        <v>141</v>
      </c>
      <c r="B31" s="355">
        <v>507</v>
      </c>
      <c r="C31" s="355">
        <v>356</v>
      </c>
      <c r="D31" s="355">
        <v>49</v>
      </c>
      <c r="E31" s="355">
        <v>7</v>
      </c>
      <c r="F31" s="355">
        <v>65</v>
      </c>
      <c r="G31" s="355">
        <v>7</v>
      </c>
      <c r="H31" s="355">
        <v>0</v>
      </c>
      <c r="I31" s="355">
        <v>18</v>
      </c>
      <c r="J31" s="355">
        <v>5</v>
      </c>
      <c r="K31" s="355">
        <v>0</v>
      </c>
      <c r="L31" s="355">
        <v>0</v>
      </c>
      <c r="M31" s="355">
        <v>0</v>
      </c>
      <c r="N31" s="355">
        <v>0</v>
      </c>
      <c r="O31" s="385"/>
    </row>
    <row r="32" spans="1:15" ht="21" customHeight="1" x14ac:dyDescent="0.25">
      <c r="A32" s="41" t="s">
        <v>142</v>
      </c>
      <c r="B32" s="355">
        <v>467</v>
      </c>
      <c r="C32" s="356">
        <v>322</v>
      </c>
      <c r="D32" s="356">
        <v>49</v>
      </c>
      <c r="E32" s="356">
        <v>7</v>
      </c>
      <c r="F32" s="356">
        <v>59</v>
      </c>
      <c r="G32" s="356">
        <v>7</v>
      </c>
      <c r="H32" s="356">
        <v>0</v>
      </c>
      <c r="I32" s="356">
        <v>18</v>
      </c>
      <c r="J32" s="356">
        <v>5</v>
      </c>
      <c r="K32" s="356">
        <v>0</v>
      </c>
      <c r="L32" s="356">
        <v>0</v>
      </c>
      <c r="M32" s="356">
        <v>0</v>
      </c>
      <c r="N32" s="356">
        <v>0</v>
      </c>
      <c r="O32" s="385"/>
    </row>
    <row r="33" spans="1:15" ht="21" customHeight="1" x14ac:dyDescent="0.25">
      <c r="A33" s="41" t="s">
        <v>143</v>
      </c>
      <c r="B33" s="355">
        <v>0</v>
      </c>
      <c r="C33" s="356" t="s">
        <v>122</v>
      </c>
      <c r="D33" s="356">
        <v>0</v>
      </c>
      <c r="E33" s="356">
        <v>0</v>
      </c>
      <c r="F33" s="356">
        <v>0</v>
      </c>
      <c r="G33" s="356">
        <v>0</v>
      </c>
      <c r="H33" s="356">
        <v>0</v>
      </c>
      <c r="I33" s="356">
        <v>0</v>
      </c>
      <c r="J33" s="356">
        <v>0</v>
      </c>
      <c r="K33" s="356">
        <v>0</v>
      </c>
      <c r="L33" s="356">
        <v>0</v>
      </c>
      <c r="M33" s="356">
        <v>0</v>
      </c>
      <c r="N33" s="356">
        <v>0</v>
      </c>
      <c r="O33" s="385"/>
    </row>
    <row r="34" spans="1:15" ht="21" customHeight="1" x14ac:dyDescent="0.25">
      <c r="A34" s="41" t="s">
        <v>144</v>
      </c>
      <c r="B34" s="355">
        <v>40</v>
      </c>
      <c r="C34" s="356">
        <v>34</v>
      </c>
      <c r="D34" s="356" t="s">
        <v>122</v>
      </c>
      <c r="E34" s="356">
        <v>0</v>
      </c>
      <c r="F34" s="356">
        <v>6</v>
      </c>
      <c r="G34" s="356">
        <v>0</v>
      </c>
      <c r="H34" s="356">
        <v>0</v>
      </c>
      <c r="I34" s="356" t="s">
        <v>122</v>
      </c>
      <c r="J34" s="356">
        <v>0</v>
      </c>
      <c r="K34" s="356">
        <v>0</v>
      </c>
      <c r="L34" s="356">
        <v>0</v>
      </c>
      <c r="M34" s="356">
        <v>0</v>
      </c>
      <c r="N34" s="356">
        <v>0</v>
      </c>
      <c r="O34" s="385"/>
    </row>
    <row r="35" spans="1:15" ht="21" customHeight="1" x14ac:dyDescent="0.25">
      <c r="A35" s="175" t="s">
        <v>38</v>
      </c>
      <c r="B35" s="355">
        <v>685</v>
      </c>
      <c r="C35" s="355">
        <v>496</v>
      </c>
      <c r="D35" s="355">
        <v>34</v>
      </c>
      <c r="E35" s="355">
        <v>4</v>
      </c>
      <c r="F35" s="355">
        <v>123</v>
      </c>
      <c r="G35" s="355">
        <v>9</v>
      </c>
      <c r="H35" s="355">
        <v>0</v>
      </c>
      <c r="I35" s="355">
        <v>19</v>
      </c>
      <c r="J35" s="355">
        <v>0</v>
      </c>
      <c r="K35" s="355">
        <v>0</v>
      </c>
      <c r="L35" s="355">
        <v>0</v>
      </c>
      <c r="M35" s="355">
        <v>0</v>
      </c>
      <c r="N35" s="355">
        <v>0</v>
      </c>
      <c r="O35" s="385"/>
    </row>
    <row r="36" spans="1:15" ht="21" customHeight="1" x14ac:dyDescent="0.25">
      <c r="A36" s="175" t="s">
        <v>145</v>
      </c>
      <c r="B36" s="355">
        <v>386</v>
      </c>
      <c r="C36" s="355">
        <v>282</v>
      </c>
      <c r="D36" s="355">
        <v>19</v>
      </c>
      <c r="E36" s="355">
        <v>4</v>
      </c>
      <c r="F36" s="355">
        <v>58</v>
      </c>
      <c r="G36" s="355">
        <v>4</v>
      </c>
      <c r="H36" s="355">
        <v>0</v>
      </c>
      <c r="I36" s="355">
        <v>19</v>
      </c>
      <c r="J36" s="355">
        <v>0</v>
      </c>
      <c r="K36" s="355">
        <v>0</v>
      </c>
      <c r="L36" s="355">
        <v>0</v>
      </c>
      <c r="M36" s="355">
        <v>0</v>
      </c>
      <c r="N36" s="355">
        <v>0</v>
      </c>
      <c r="O36" s="385"/>
    </row>
    <row r="37" spans="1:15" ht="21" customHeight="1" x14ac:dyDescent="0.25">
      <c r="A37" s="41" t="s">
        <v>146</v>
      </c>
      <c r="B37" s="355">
        <v>51</v>
      </c>
      <c r="C37" s="356">
        <v>30</v>
      </c>
      <c r="D37" s="356">
        <v>6</v>
      </c>
      <c r="E37" s="356">
        <v>0</v>
      </c>
      <c r="F37" s="356">
        <v>11</v>
      </c>
      <c r="G37" s="356" t="s">
        <v>122</v>
      </c>
      <c r="H37" s="356">
        <v>0</v>
      </c>
      <c r="I37" s="356">
        <v>4</v>
      </c>
      <c r="J37" s="356">
        <v>0</v>
      </c>
      <c r="K37" s="356">
        <v>0</v>
      </c>
      <c r="L37" s="356">
        <v>0</v>
      </c>
      <c r="M37" s="356">
        <v>0</v>
      </c>
      <c r="N37" s="356">
        <v>0</v>
      </c>
      <c r="O37" s="385"/>
    </row>
    <row r="38" spans="1:15" ht="21" customHeight="1" x14ac:dyDescent="0.25">
      <c r="A38" s="41" t="s">
        <v>147</v>
      </c>
      <c r="B38" s="355">
        <v>303</v>
      </c>
      <c r="C38" s="356">
        <v>220</v>
      </c>
      <c r="D38" s="356">
        <v>13</v>
      </c>
      <c r="E38" s="356">
        <v>4</v>
      </c>
      <c r="F38" s="356">
        <v>47</v>
      </c>
      <c r="G38" s="356">
        <v>4</v>
      </c>
      <c r="H38" s="356">
        <v>0</v>
      </c>
      <c r="I38" s="356">
        <v>15</v>
      </c>
      <c r="J38" s="356">
        <v>0</v>
      </c>
      <c r="K38" s="356">
        <v>0</v>
      </c>
      <c r="L38" s="356" t="s">
        <v>122</v>
      </c>
      <c r="M38" s="356">
        <v>0</v>
      </c>
      <c r="N38" s="356">
        <v>0</v>
      </c>
      <c r="O38" s="385"/>
    </row>
    <row r="39" spans="1:15" ht="21" customHeight="1" x14ac:dyDescent="0.25">
      <c r="A39" s="41" t="s">
        <v>148</v>
      </c>
      <c r="B39" s="355">
        <v>32</v>
      </c>
      <c r="C39" s="356">
        <v>32</v>
      </c>
      <c r="D39" s="356" t="s">
        <v>122</v>
      </c>
      <c r="E39" s="356" t="s">
        <v>122</v>
      </c>
      <c r="F39" s="356" t="s">
        <v>122</v>
      </c>
      <c r="G39" s="356">
        <v>0</v>
      </c>
      <c r="H39" s="356">
        <v>0</v>
      </c>
      <c r="I39" s="356">
        <v>0</v>
      </c>
      <c r="J39" s="356">
        <v>0</v>
      </c>
      <c r="K39" s="356">
        <v>0</v>
      </c>
      <c r="L39" s="356" t="s">
        <v>122</v>
      </c>
      <c r="M39" s="356">
        <v>0</v>
      </c>
      <c r="N39" s="356">
        <v>0</v>
      </c>
      <c r="O39" s="385"/>
    </row>
    <row r="40" spans="1:15" ht="21" customHeight="1" x14ac:dyDescent="0.25">
      <c r="A40" s="175" t="s">
        <v>149</v>
      </c>
      <c r="B40" s="355">
        <v>197</v>
      </c>
      <c r="C40" s="355">
        <v>130</v>
      </c>
      <c r="D40" s="355">
        <v>15</v>
      </c>
      <c r="E40" s="355">
        <v>0</v>
      </c>
      <c r="F40" s="355">
        <v>47</v>
      </c>
      <c r="G40" s="355">
        <v>5</v>
      </c>
      <c r="H40" s="355">
        <v>0</v>
      </c>
      <c r="I40" s="355">
        <v>0</v>
      </c>
      <c r="J40" s="355">
        <v>0</v>
      </c>
      <c r="K40" s="355">
        <v>0</v>
      </c>
      <c r="L40" s="355">
        <v>0</v>
      </c>
      <c r="M40" s="355">
        <v>0</v>
      </c>
      <c r="N40" s="355">
        <v>0</v>
      </c>
      <c r="O40" s="385"/>
    </row>
    <row r="41" spans="1:15" ht="21" customHeight="1" x14ac:dyDescent="0.25">
      <c r="A41" s="41" t="s">
        <v>150</v>
      </c>
      <c r="B41" s="355">
        <v>10</v>
      </c>
      <c r="C41" s="356">
        <v>10</v>
      </c>
      <c r="D41" s="356" t="s">
        <v>122</v>
      </c>
      <c r="E41" s="356">
        <v>0</v>
      </c>
      <c r="F41" s="356" t="s">
        <v>122</v>
      </c>
      <c r="G41" s="356" t="s">
        <v>122</v>
      </c>
      <c r="H41" s="356">
        <v>0</v>
      </c>
      <c r="I41" s="356">
        <v>0</v>
      </c>
      <c r="J41" s="356">
        <v>0</v>
      </c>
      <c r="K41" s="356">
        <v>0</v>
      </c>
      <c r="L41" s="356">
        <v>0</v>
      </c>
      <c r="M41" s="356">
        <v>0</v>
      </c>
      <c r="N41" s="356">
        <v>0</v>
      </c>
      <c r="O41" s="385"/>
    </row>
    <row r="42" spans="1:15" ht="21" customHeight="1" x14ac:dyDescent="0.25">
      <c r="A42" s="41" t="s">
        <v>151</v>
      </c>
      <c r="B42" s="355">
        <v>19</v>
      </c>
      <c r="C42" s="356">
        <v>14</v>
      </c>
      <c r="D42" s="356" t="s">
        <v>122</v>
      </c>
      <c r="E42" s="356">
        <v>0</v>
      </c>
      <c r="F42" s="356" t="s">
        <v>122</v>
      </c>
      <c r="G42" s="356">
        <v>5</v>
      </c>
      <c r="H42" s="356">
        <v>0</v>
      </c>
      <c r="I42" s="356" t="s">
        <v>122</v>
      </c>
      <c r="J42" s="356">
        <v>0</v>
      </c>
      <c r="K42" s="356">
        <v>0</v>
      </c>
      <c r="L42" s="356">
        <v>0</v>
      </c>
      <c r="M42" s="356">
        <v>0</v>
      </c>
      <c r="N42" s="356">
        <v>0</v>
      </c>
      <c r="O42" s="385"/>
    </row>
    <row r="43" spans="1:15" ht="21" customHeight="1" x14ac:dyDescent="0.25">
      <c r="A43" s="41" t="s">
        <v>152</v>
      </c>
      <c r="B43" s="355">
        <v>38</v>
      </c>
      <c r="C43" s="356">
        <v>29</v>
      </c>
      <c r="D43" s="356" t="s">
        <v>122</v>
      </c>
      <c r="E43" s="356">
        <v>0</v>
      </c>
      <c r="F43" s="356">
        <v>9</v>
      </c>
      <c r="G43" s="356" t="s">
        <v>122</v>
      </c>
      <c r="H43" s="356">
        <v>0</v>
      </c>
      <c r="I43" s="356">
        <v>0</v>
      </c>
      <c r="J43" s="356">
        <v>0</v>
      </c>
      <c r="K43" s="356">
        <v>0</v>
      </c>
      <c r="L43" s="356">
        <v>0</v>
      </c>
      <c r="M43" s="356">
        <v>0</v>
      </c>
      <c r="N43" s="356">
        <v>0</v>
      </c>
      <c r="O43" s="385"/>
    </row>
    <row r="44" spans="1:15" ht="21" customHeight="1" x14ac:dyDescent="0.25">
      <c r="A44" s="41" t="s">
        <v>153</v>
      </c>
      <c r="B44" s="355">
        <v>130</v>
      </c>
      <c r="C44" s="356">
        <v>77</v>
      </c>
      <c r="D44" s="356">
        <v>15</v>
      </c>
      <c r="E44" s="356">
        <v>0</v>
      </c>
      <c r="F44" s="356">
        <v>38</v>
      </c>
      <c r="G44" s="356" t="s">
        <v>122</v>
      </c>
      <c r="H44" s="356">
        <v>0</v>
      </c>
      <c r="I44" s="356" t="s">
        <v>122</v>
      </c>
      <c r="J44" s="356">
        <v>0</v>
      </c>
      <c r="K44" s="356">
        <v>0</v>
      </c>
      <c r="L44" s="356" t="s">
        <v>122</v>
      </c>
      <c r="M44" s="356">
        <v>0</v>
      </c>
      <c r="N44" s="356">
        <v>0</v>
      </c>
      <c r="O44" s="385"/>
    </row>
    <row r="45" spans="1:15" ht="21" customHeight="1" x14ac:dyDescent="0.25">
      <c r="A45" s="59" t="s">
        <v>154</v>
      </c>
      <c r="B45" s="355">
        <v>102</v>
      </c>
      <c r="C45" s="355">
        <v>84</v>
      </c>
      <c r="D45" s="355">
        <v>0</v>
      </c>
      <c r="E45" s="355">
        <v>0</v>
      </c>
      <c r="F45" s="355">
        <v>18</v>
      </c>
      <c r="G45" s="355">
        <v>0</v>
      </c>
      <c r="H45" s="355">
        <v>0</v>
      </c>
      <c r="I45" s="355">
        <v>0</v>
      </c>
      <c r="J45" s="355">
        <v>0</v>
      </c>
      <c r="K45" s="355">
        <v>0</v>
      </c>
      <c r="L45" s="355">
        <v>0</v>
      </c>
      <c r="M45" s="355">
        <v>0</v>
      </c>
      <c r="N45" s="355">
        <v>0</v>
      </c>
      <c r="O45" s="385"/>
    </row>
    <row r="46" spans="1:15" ht="21" customHeight="1" x14ac:dyDescent="0.25">
      <c r="A46" s="41" t="s">
        <v>155</v>
      </c>
      <c r="B46" s="355">
        <v>48</v>
      </c>
      <c r="C46" s="356">
        <v>42</v>
      </c>
      <c r="D46" s="356" t="s">
        <v>122</v>
      </c>
      <c r="E46" s="356" t="s">
        <v>122</v>
      </c>
      <c r="F46" s="356">
        <v>6</v>
      </c>
      <c r="G46" s="356">
        <v>0</v>
      </c>
      <c r="H46" s="356">
        <v>0</v>
      </c>
      <c r="I46" s="356">
        <v>0</v>
      </c>
      <c r="J46" s="356">
        <v>0</v>
      </c>
      <c r="K46" s="356">
        <v>0</v>
      </c>
      <c r="L46" s="356">
        <v>0</v>
      </c>
      <c r="M46" s="356">
        <v>0</v>
      </c>
      <c r="N46" s="356">
        <v>0</v>
      </c>
      <c r="O46" s="385"/>
    </row>
    <row r="47" spans="1:15" ht="21" customHeight="1" x14ac:dyDescent="0.25">
      <c r="A47" s="41" t="s">
        <v>156</v>
      </c>
      <c r="B47" s="355">
        <v>54</v>
      </c>
      <c r="C47" s="356">
        <v>42</v>
      </c>
      <c r="D47" s="356" t="s">
        <v>122</v>
      </c>
      <c r="E47" s="356">
        <v>0</v>
      </c>
      <c r="F47" s="356">
        <v>12</v>
      </c>
      <c r="G47" s="356">
        <v>0</v>
      </c>
      <c r="H47" s="356">
        <v>0</v>
      </c>
      <c r="I47" s="356" t="s">
        <v>122</v>
      </c>
      <c r="J47" s="356">
        <v>0</v>
      </c>
      <c r="K47" s="356">
        <v>0</v>
      </c>
      <c r="L47" s="356">
        <v>0</v>
      </c>
      <c r="M47" s="356">
        <v>0</v>
      </c>
      <c r="N47" s="356">
        <v>0</v>
      </c>
      <c r="O47" s="385"/>
    </row>
    <row r="48" spans="1:15" ht="21" customHeight="1" x14ac:dyDescent="0.25">
      <c r="A48" s="175" t="s">
        <v>40</v>
      </c>
      <c r="B48" s="355">
        <v>950</v>
      </c>
      <c r="C48" s="355">
        <v>723</v>
      </c>
      <c r="D48" s="355">
        <v>29</v>
      </c>
      <c r="E48" s="355">
        <v>0</v>
      </c>
      <c r="F48" s="355">
        <v>173</v>
      </c>
      <c r="G48" s="355">
        <v>5</v>
      </c>
      <c r="H48" s="355">
        <v>0</v>
      </c>
      <c r="I48" s="355">
        <v>20</v>
      </c>
      <c r="J48" s="355">
        <v>0</v>
      </c>
      <c r="K48" s="355">
        <v>0</v>
      </c>
      <c r="L48" s="355">
        <v>0</v>
      </c>
      <c r="M48" s="355">
        <v>0</v>
      </c>
      <c r="N48" s="355">
        <v>0</v>
      </c>
      <c r="O48" s="385"/>
    </row>
    <row r="49" spans="1:15" ht="21" customHeight="1" x14ac:dyDescent="0.25">
      <c r="A49" s="175" t="s">
        <v>157</v>
      </c>
      <c r="B49" s="355">
        <v>125</v>
      </c>
      <c r="C49" s="355">
        <v>94</v>
      </c>
      <c r="D49" s="355">
        <v>0</v>
      </c>
      <c r="E49" s="355">
        <v>0</v>
      </c>
      <c r="F49" s="355">
        <v>26</v>
      </c>
      <c r="G49" s="355">
        <v>5</v>
      </c>
      <c r="H49" s="355">
        <v>0</v>
      </c>
      <c r="I49" s="355">
        <v>0</v>
      </c>
      <c r="J49" s="355">
        <v>0</v>
      </c>
      <c r="K49" s="355">
        <v>0</v>
      </c>
      <c r="L49" s="355">
        <v>0</v>
      </c>
      <c r="M49" s="355">
        <v>0</v>
      </c>
      <c r="N49" s="355">
        <v>0</v>
      </c>
      <c r="O49" s="385"/>
    </row>
    <row r="50" spans="1:15" ht="21" customHeight="1" x14ac:dyDescent="0.25">
      <c r="A50" s="41" t="s">
        <v>158</v>
      </c>
      <c r="B50" s="355">
        <v>0</v>
      </c>
      <c r="C50" s="356" t="s">
        <v>122</v>
      </c>
      <c r="D50" s="356">
        <v>0</v>
      </c>
      <c r="E50" s="356">
        <v>0</v>
      </c>
      <c r="F50" s="356" t="s">
        <v>122</v>
      </c>
      <c r="G50" s="356">
        <v>0</v>
      </c>
      <c r="H50" s="356">
        <v>0</v>
      </c>
      <c r="I50" s="356">
        <v>0</v>
      </c>
      <c r="J50" s="356">
        <v>0</v>
      </c>
      <c r="K50" s="356">
        <v>0</v>
      </c>
      <c r="L50" s="356">
        <v>0</v>
      </c>
      <c r="M50" s="356">
        <v>0</v>
      </c>
      <c r="N50" s="356">
        <v>0</v>
      </c>
      <c r="O50" s="385"/>
    </row>
    <row r="51" spans="1:15" ht="21" customHeight="1" x14ac:dyDescent="0.25">
      <c r="A51" s="41" t="s">
        <v>159</v>
      </c>
      <c r="B51" s="355">
        <v>47</v>
      </c>
      <c r="C51" s="356">
        <v>33</v>
      </c>
      <c r="D51" s="356" t="s">
        <v>122</v>
      </c>
      <c r="E51" s="356">
        <v>0</v>
      </c>
      <c r="F51" s="356">
        <v>9</v>
      </c>
      <c r="G51" s="356">
        <v>5</v>
      </c>
      <c r="H51" s="356">
        <v>0</v>
      </c>
      <c r="I51" s="356">
        <v>0</v>
      </c>
      <c r="J51" s="356">
        <v>0</v>
      </c>
      <c r="K51" s="356">
        <v>0</v>
      </c>
      <c r="L51" s="356">
        <v>0</v>
      </c>
      <c r="M51" s="356">
        <v>0</v>
      </c>
      <c r="N51" s="356">
        <v>0</v>
      </c>
      <c r="O51" s="385"/>
    </row>
    <row r="52" spans="1:15" ht="21" customHeight="1" x14ac:dyDescent="0.25">
      <c r="A52" s="41" t="s">
        <v>160</v>
      </c>
      <c r="B52" s="355">
        <v>42</v>
      </c>
      <c r="C52" s="356">
        <v>29</v>
      </c>
      <c r="D52" s="356">
        <v>0</v>
      </c>
      <c r="E52" s="356">
        <v>0</v>
      </c>
      <c r="F52" s="356">
        <v>13</v>
      </c>
      <c r="G52" s="356">
        <v>0</v>
      </c>
      <c r="H52" s="356" t="s">
        <v>122</v>
      </c>
      <c r="I52" s="356">
        <v>0</v>
      </c>
      <c r="J52" s="356">
        <v>0</v>
      </c>
      <c r="K52" s="356">
        <v>0</v>
      </c>
      <c r="L52" s="356">
        <v>0</v>
      </c>
      <c r="M52" s="356">
        <v>0</v>
      </c>
      <c r="N52" s="356">
        <v>0</v>
      </c>
      <c r="O52" s="385"/>
    </row>
    <row r="53" spans="1:15" ht="21" customHeight="1" x14ac:dyDescent="0.25">
      <c r="A53" s="41" t="s">
        <v>161</v>
      </c>
      <c r="B53" s="355">
        <v>36</v>
      </c>
      <c r="C53" s="356">
        <v>32</v>
      </c>
      <c r="D53" s="356" t="s">
        <v>122</v>
      </c>
      <c r="E53" s="356">
        <v>0</v>
      </c>
      <c r="F53" s="356">
        <v>4</v>
      </c>
      <c r="G53" s="356">
        <v>0</v>
      </c>
      <c r="H53" s="356">
        <v>0</v>
      </c>
      <c r="I53" s="356" t="s">
        <v>122</v>
      </c>
      <c r="J53" s="356">
        <v>0</v>
      </c>
      <c r="K53" s="356">
        <v>0</v>
      </c>
      <c r="L53" s="356">
        <v>0</v>
      </c>
      <c r="M53" s="356" t="s">
        <v>122</v>
      </c>
      <c r="N53" s="356">
        <v>0</v>
      </c>
      <c r="O53" s="385"/>
    </row>
    <row r="54" spans="1:15" ht="21" customHeight="1" x14ac:dyDescent="0.25">
      <c r="A54" s="59" t="s">
        <v>1348</v>
      </c>
      <c r="B54" s="355">
        <v>635</v>
      </c>
      <c r="C54" s="355">
        <v>483</v>
      </c>
      <c r="D54" s="355">
        <v>22</v>
      </c>
      <c r="E54" s="355">
        <v>0</v>
      </c>
      <c r="F54" s="355">
        <v>110</v>
      </c>
      <c r="G54" s="355">
        <v>0</v>
      </c>
      <c r="H54" s="355">
        <v>0</v>
      </c>
      <c r="I54" s="355">
        <v>20</v>
      </c>
      <c r="J54" s="355">
        <v>0</v>
      </c>
      <c r="K54" s="355">
        <v>0</v>
      </c>
      <c r="L54" s="355">
        <v>0</v>
      </c>
      <c r="M54" s="355">
        <v>0</v>
      </c>
      <c r="N54" s="355">
        <v>0</v>
      </c>
      <c r="O54" s="385"/>
    </row>
    <row r="55" spans="1:15" ht="21" customHeight="1" x14ac:dyDescent="0.25">
      <c r="A55" s="41" t="s">
        <v>163</v>
      </c>
      <c r="B55" s="355">
        <v>17</v>
      </c>
      <c r="C55" s="356">
        <v>12</v>
      </c>
      <c r="D55" s="356">
        <v>0</v>
      </c>
      <c r="E55" s="356" t="s">
        <v>122</v>
      </c>
      <c r="F55" s="356">
        <v>5</v>
      </c>
      <c r="G55" s="356">
        <v>0</v>
      </c>
      <c r="H55" s="356">
        <v>0</v>
      </c>
      <c r="I55" s="356">
        <v>0</v>
      </c>
      <c r="J55" s="356">
        <v>0</v>
      </c>
      <c r="K55" s="356">
        <v>0</v>
      </c>
      <c r="L55" s="356">
        <v>0</v>
      </c>
      <c r="M55" s="356">
        <v>0</v>
      </c>
      <c r="N55" s="356">
        <v>0</v>
      </c>
      <c r="O55" s="385"/>
    </row>
    <row r="56" spans="1:15" ht="21" customHeight="1" x14ac:dyDescent="0.25">
      <c r="A56" s="41" t="s">
        <v>41</v>
      </c>
      <c r="B56" s="355">
        <v>331</v>
      </c>
      <c r="C56" s="356">
        <v>262</v>
      </c>
      <c r="D56" s="356">
        <v>22</v>
      </c>
      <c r="E56" s="356" t="s">
        <v>122</v>
      </c>
      <c r="F56" s="356">
        <v>37</v>
      </c>
      <c r="G56" s="356" t="s">
        <v>122</v>
      </c>
      <c r="H56" s="356" t="s">
        <v>122</v>
      </c>
      <c r="I56" s="356">
        <v>10</v>
      </c>
      <c r="J56" s="356" t="s">
        <v>122</v>
      </c>
      <c r="K56" s="356">
        <v>0</v>
      </c>
      <c r="L56" s="356" t="s">
        <v>122</v>
      </c>
      <c r="M56" s="356">
        <v>0</v>
      </c>
      <c r="N56" s="356">
        <v>0</v>
      </c>
      <c r="O56" s="385"/>
    </row>
    <row r="57" spans="1:15" ht="21" customHeight="1" x14ac:dyDescent="0.25">
      <c r="A57" s="41" t="s">
        <v>164</v>
      </c>
      <c r="B57" s="355">
        <v>6</v>
      </c>
      <c r="C57" s="356">
        <v>6</v>
      </c>
      <c r="D57" s="356">
        <v>0</v>
      </c>
      <c r="E57" s="356">
        <v>0</v>
      </c>
      <c r="F57" s="356">
        <v>0</v>
      </c>
      <c r="G57" s="356">
        <v>0</v>
      </c>
      <c r="H57" s="356">
        <v>0</v>
      </c>
      <c r="I57" s="356">
        <v>0</v>
      </c>
      <c r="J57" s="356">
        <v>0</v>
      </c>
      <c r="K57" s="356">
        <v>0</v>
      </c>
      <c r="L57" s="356">
        <v>0</v>
      </c>
      <c r="M57" s="356">
        <v>0</v>
      </c>
      <c r="N57" s="356">
        <v>0</v>
      </c>
      <c r="O57" s="385"/>
    </row>
    <row r="58" spans="1:15" ht="21" customHeight="1" x14ac:dyDescent="0.25">
      <c r="A58" s="41" t="s">
        <v>165</v>
      </c>
      <c r="B58" s="355">
        <v>252</v>
      </c>
      <c r="C58" s="356">
        <v>174</v>
      </c>
      <c r="D58" s="356" t="s">
        <v>122</v>
      </c>
      <c r="E58" s="356" t="s">
        <v>122</v>
      </c>
      <c r="F58" s="356">
        <v>68</v>
      </c>
      <c r="G58" s="356" t="s">
        <v>122</v>
      </c>
      <c r="H58" s="356">
        <v>0</v>
      </c>
      <c r="I58" s="356">
        <v>10</v>
      </c>
      <c r="J58" s="356">
        <v>0</v>
      </c>
      <c r="K58" s="356">
        <v>0</v>
      </c>
      <c r="L58" s="356" t="s">
        <v>122</v>
      </c>
      <c r="M58" s="356" t="s">
        <v>122</v>
      </c>
      <c r="N58" s="356">
        <v>0</v>
      </c>
      <c r="O58" s="385"/>
    </row>
    <row r="59" spans="1:15" ht="21" customHeight="1" x14ac:dyDescent="0.25">
      <c r="A59" s="41" t="s">
        <v>166</v>
      </c>
      <c r="B59" s="355">
        <v>6</v>
      </c>
      <c r="C59" s="356">
        <v>6</v>
      </c>
      <c r="D59" s="356">
        <v>0</v>
      </c>
      <c r="E59" s="356" t="s">
        <v>122</v>
      </c>
      <c r="F59" s="356" t="s">
        <v>122</v>
      </c>
      <c r="G59" s="356">
        <v>0</v>
      </c>
      <c r="H59" s="356" t="s">
        <v>122</v>
      </c>
      <c r="I59" s="356" t="s">
        <v>122</v>
      </c>
      <c r="J59" s="356">
        <v>0</v>
      </c>
      <c r="K59" s="356">
        <v>0</v>
      </c>
      <c r="L59" s="356">
        <v>0</v>
      </c>
      <c r="M59" s="356">
        <v>0</v>
      </c>
      <c r="N59" s="356">
        <v>0</v>
      </c>
      <c r="O59" s="385"/>
    </row>
    <row r="60" spans="1:15" ht="21" customHeight="1" x14ac:dyDescent="0.25">
      <c r="A60" s="41" t="s">
        <v>167</v>
      </c>
      <c r="B60" s="355">
        <v>23</v>
      </c>
      <c r="C60" s="356">
        <v>23</v>
      </c>
      <c r="D60" s="356">
        <v>0</v>
      </c>
      <c r="E60" s="356">
        <v>0</v>
      </c>
      <c r="F60" s="356" t="s">
        <v>122</v>
      </c>
      <c r="G60" s="356" t="s">
        <v>122</v>
      </c>
      <c r="H60" s="356">
        <v>0</v>
      </c>
      <c r="I60" s="356">
        <v>0</v>
      </c>
      <c r="J60" s="356">
        <v>0</v>
      </c>
      <c r="K60" s="356">
        <v>0</v>
      </c>
      <c r="L60" s="356">
        <v>0</v>
      </c>
      <c r="M60" s="356">
        <v>0</v>
      </c>
      <c r="N60" s="356">
        <v>0</v>
      </c>
      <c r="O60" s="385"/>
    </row>
    <row r="61" spans="1:15" ht="21" customHeight="1" x14ac:dyDescent="0.25">
      <c r="A61" s="175" t="s">
        <v>168</v>
      </c>
      <c r="B61" s="355">
        <v>190</v>
      </c>
      <c r="C61" s="355">
        <v>146</v>
      </c>
      <c r="D61" s="355">
        <v>7</v>
      </c>
      <c r="E61" s="355">
        <v>0</v>
      </c>
      <c r="F61" s="355">
        <v>37</v>
      </c>
      <c r="G61" s="355">
        <v>0</v>
      </c>
      <c r="H61" s="355">
        <v>0</v>
      </c>
      <c r="I61" s="355">
        <v>0</v>
      </c>
      <c r="J61" s="355">
        <v>0</v>
      </c>
      <c r="K61" s="355">
        <v>0</v>
      </c>
      <c r="L61" s="355">
        <v>0</v>
      </c>
      <c r="M61" s="355">
        <v>0</v>
      </c>
      <c r="N61" s="355">
        <v>0</v>
      </c>
      <c r="O61" s="385"/>
    </row>
    <row r="62" spans="1:15" ht="21" customHeight="1" x14ac:dyDescent="0.25">
      <c r="A62" s="41" t="s">
        <v>169</v>
      </c>
      <c r="B62" s="355">
        <v>12</v>
      </c>
      <c r="C62" s="356">
        <v>12</v>
      </c>
      <c r="D62" s="356">
        <v>0</v>
      </c>
      <c r="E62" s="356">
        <v>0</v>
      </c>
      <c r="F62" s="356" t="s">
        <v>122</v>
      </c>
      <c r="G62" s="356">
        <v>0</v>
      </c>
      <c r="H62" s="356">
        <v>0</v>
      </c>
      <c r="I62" s="356">
        <v>0</v>
      </c>
      <c r="J62" s="356">
        <v>0</v>
      </c>
      <c r="K62" s="356">
        <v>0</v>
      </c>
      <c r="L62" s="356">
        <v>0</v>
      </c>
      <c r="M62" s="356">
        <v>0</v>
      </c>
      <c r="N62" s="356">
        <v>0</v>
      </c>
      <c r="O62" s="385"/>
    </row>
    <row r="63" spans="1:15" ht="21" customHeight="1" x14ac:dyDescent="0.25">
      <c r="A63" s="41" t="s">
        <v>170</v>
      </c>
      <c r="B63" s="355">
        <v>23</v>
      </c>
      <c r="C63" s="356">
        <v>23</v>
      </c>
      <c r="D63" s="356" t="s">
        <v>122</v>
      </c>
      <c r="E63" s="356">
        <v>0</v>
      </c>
      <c r="F63" s="356" t="s">
        <v>122</v>
      </c>
      <c r="G63" s="356" t="s">
        <v>122</v>
      </c>
      <c r="H63" s="356">
        <v>0</v>
      </c>
      <c r="I63" s="356" t="s">
        <v>122</v>
      </c>
      <c r="J63" s="356">
        <v>0</v>
      </c>
      <c r="K63" s="356">
        <v>0</v>
      </c>
      <c r="L63" s="356">
        <v>0</v>
      </c>
      <c r="M63" s="356">
        <v>0</v>
      </c>
      <c r="N63" s="356">
        <v>0</v>
      </c>
      <c r="O63" s="385"/>
    </row>
    <row r="64" spans="1:15" ht="21" customHeight="1" x14ac:dyDescent="0.25">
      <c r="A64" s="41" t="s">
        <v>171</v>
      </c>
      <c r="B64" s="355">
        <v>141</v>
      </c>
      <c r="C64" s="356">
        <v>97</v>
      </c>
      <c r="D64" s="356">
        <v>7</v>
      </c>
      <c r="E64" s="356">
        <v>0</v>
      </c>
      <c r="F64" s="356">
        <v>37</v>
      </c>
      <c r="G64" s="356" t="s">
        <v>122</v>
      </c>
      <c r="H64" s="356">
        <v>0</v>
      </c>
      <c r="I64" s="356" t="s">
        <v>122</v>
      </c>
      <c r="J64" s="356">
        <v>0</v>
      </c>
      <c r="K64" s="356">
        <v>0</v>
      </c>
      <c r="L64" s="356" t="s">
        <v>122</v>
      </c>
      <c r="M64" s="356">
        <v>0</v>
      </c>
      <c r="N64" s="356">
        <v>0</v>
      </c>
      <c r="O64" s="385"/>
    </row>
    <row r="65" spans="1:15" ht="21" customHeight="1" x14ac:dyDescent="0.25">
      <c r="A65" s="41" t="s">
        <v>172</v>
      </c>
      <c r="B65" s="355">
        <v>14</v>
      </c>
      <c r="C65" s="356">
        <v>14</v>
      </c>
      <c r="D65" s="356">
        <v>0</v>
      </c>
      <c r="E65" s="356">
        <v>0</v>
      </c>
      <c r="F65" s="356" t="s">
        <v>122</v>
      </c>
      <c r="G65" s="356">
        <v>0</v>
      </c>
      <c r="H65" s="356">
        <v>0</v>
      </c>
      <c r="I65" s="356">
        <v>0</v>
      </c>
      <c r="J65" s="356">
        <v>0</v>
      </c>
      <c r="K65" s="356">
        <v>0</v>
      </c>
      <c r="L65" s="356">
        <v>0</v>
      </c>
      <c r="M65" s="356">
        <v>0</v>
      </c>
      <c r="N65" s="356">
        <v>0</v>
      </c>
      <c r="O65" s="385"/>
    </row>
    <row r="66" spans="1:15" ht="21" customHeight="1" x14ac:dyDescent="0.25">
      <c r="A66" s="41" t="s">
        <v>1229</v>
      </c>
      <c r="B66" s="355">
        <v>0</v>
      </c>
      <c r="C66" s="356" t="s">
        <v>122</v>
      </c>
      <c r="D66" s="356">
        <v>0</v>
      </c>
      <c r="E66" s="356">
        <v>0</v>
      </c>
      <c r="F66" s="356">
        <v>0</v>
      </c>
      <c r="G66" s="356">
        <v>0</v>
      </c>
      <c r="H66" s="356">
        <v>0</v>
      </c>
      <c r="I66" s="356">
        <v>0</v>
      </c>
      <c r="J66" s="356">
        <v>0</v>
      </c>
      <c r="K66" s="356">
        <v>0</v>
      </c>
      <c r="L66" s="356">
        <v>0</v>
      </c>
      <c r="M66" s="356">
        <v>0</v>
      </c>
      <c r="N66" s="356">
        <v>0</v>
      </c>
      <c r="O66" s="385"/>
    </row>
    <row r="67" spans="1:15" ht="21" customHeight="1" x14ac:dyDescent="0.25">
      <c r="A67" s="175" t="s">
        <v>43</v>
      </c>
      <c r="B67" s="355">
        <v>2599</v>
      </c>
      <c r="C67" s="355">
        <v>2025</v>
      </c>
      <c r="D67" s="355">
        <v>102</v>
      </c>
      <c r="E67" s="355">
        <v>0</v>
      </c>
      <c r="F67" s="355">
        <v>371</v>
      </c>
      <c r="G67" s="355">
        <v>17</v>
      </c>
      <c r="H67" s="355">
        <v>0</v>
      </c>
      <c r="I67" s="355">
        <v>80</v>
      </c>
      <c r="J67" s="355">
        <v>0</v>
      </c>
      <c r="K67" s="355">
        <v>0</v>
      </c>
      <c r="L67" s="355">
        <v>4</v>
      </c>
      <c r="M67" s="355">
        <v>0</v>
      </c>
      <c r="N67" s="355">
        <v>0</v>
      </c>
      <c r="O67" s="385"/>
    </row>
    <row r="68" spans="1:15" ht="21" customHeight="1" x14ac:dyDescent="0.25">
      <c r="A68" s="175" t="s">
        <v>1230</v>
      </c>
      <c r="B68" s="355">
        <v>67</v>
      </c>
      <c r="C68" s="355">
        <v>47</v>
      </c>
      <c r="D68" s="355" t="s">
        <v>122</v>
      </c>
      <c r="E68" s="355" t="s">
        <v>122</v>
      </c>
      <c r="F68" s="355">
        <v>14</v>
      </c>
      <c r="G68" s="355">
        <v>0</v>
      </c>
      <c r="H68" s="355">
        <v>0</v>
      </c>
      <c r="I68" s="355">
        <v>6</v>
      </c>
      <c r="J68" s="355">
        <v>0</v>
      </c>
      <c r="K68" s="355">
        <v>0</v>
      </c>
      <c r="L68" s="355">
        <v>0</v>
      </c>
      <c r="M68" s="355">
        <v>0</v>
      </c>
      <c r="N68" s="355">
        <v>0</v>
      </c>
      <c r="O68" s="385"/>
    </row>
    <row r="69" spans="1:15" ht="21" customHeight="1" x14ac:dyDescent="0.25">
      <c r="A69" s="41" t="s">
        <v>175</v>
      </c>
      <c r="B69" s="355">
        <v>67</v>
      </c>
      <c r="C69" s="356">
        <v>47</v>
      </c>
      <c r="D69" s="356" t="s">
        <v>122</v>
      </c>
      <c r="E69" s="356" t="s">
        <v>122</v>
      </c>
      <c r="F69" s="356">
        <v>14</v>
      </c>
      <c r="G69" s="356">
        <v>0</v>
      </c>
      <c r="H69" s="356">
        <v>0</v>
      </c>
      <c r="I69" s="356">
        <v>6</v>
      </c>
      <c r="J69" s="356">
        <v>0</v>
      </c>
      <c r="K69" s="356">
        <v>0</v>
      </c>
      <c r="L69" s="356">
        <v>0</v>
      </c>
      <c r="M69" s="356">
        <v>0</v>
      </c>
      <c r="N69" s="356">
        <v>0</v>
      </c>
      <c r="O69" s="385"/>
    </row>
    <row r="70" spans="1:15" ht="21" customHeight="1" x14ac:dyDescent="0.25">
      <c r="A70" s="175" t="s">
        <v>1231</v>
      </c>
      <c r="B70" s="355">
        <v>136</v>
      </c>
      <c r="C70" s="355">
        <v>102</v>
      </c>
      <c r="D70" s="355">
        <v>9</v>
      </c>
      <c r="E70" s="355">
        <v>0</v>
      </c>
      <c r="F70" s="355">
        <v>17</v>
      </c>
      <c r="G70" s="355">
        <v>0</v>
      </c>
      <c r="H70" s="355">
        <v>0</v>
      </c>
      <c r="I70" s="355">
        <v>8</v>
      </c>
      <c r="J70" s="355">
        <v>0</v>
      </c>
      <c r="K70" s="355">
        <v>0</v>
      </c>
      <c r="L70" s="355">
        <v>0</v>
      </c>
      <c r="M70" s="355">
        <v>0</v>
      </c>
      <c r="N70" s="355">
        <v>0</v>
      </c>
      <c r="O70" s="385"/>
    </row>
    <row r="71" spans="1:15" ht="21" customHeight="1" x14ac:dyDescent="0.25">
      <c r="A71" s="41" t="s">
        <v>177</v>
      </c>
      <c r="B71" s="355">
        <v>17</v>
      </c>
      <c r="C71" s="356">
        <v>13</v>
      </c>
      <c r="D71" s="356">
        <v>0</v>
      </c>
      <c r="E71" s="356">
        <v>0</v>
      </c>
      <c r="F71" s="356">
        <v>4</v>
      </c>
      <c r="G71" s="356">
        <v>0</v>
      </c>
      <c r="H71" s="356">
        <v>0</v>
      </c>
      <c r="I71" s="356">
        <v>0</v>
      </c>
      <c r="J71" s="356">
        <v>0</v>
      </c>
      <c r="K71" s="356">
        <v>0</v>
      </c>
      <c r="L71" s="356">
        <v>0</v>
      </c>
      <c r="M71" s="356">
        <v>0</v>
      </c>
      <c r="N71" s="356">
        <v>0</v>
      </c>
      <c r="O71" s="385"/>
    </row>
    <row r="72" spans="1:15" ht="21" customHeight="1" x14ac:dyDescent="0.25">
      <c r="A72" s="41" t="s">
        <v>178</v>
      </c>
      <c r="B72" s="355">
        <v>91</v>
      </c>
      <c r="C72" s="356">
        <v>66</v>
      </c>
      <c r="D72" s="356">
        <v>9</v>
      </c>
      <c r="E72" s="356">
        <v>0</v>
      </c>
      <c r="F72" s="356">
        <v>8</v>
      </c>
      <c r="G72" s="356">
        <v>0</v>
      </c>
      <c r="H72" s="356">
        <v>0</v>
      </c>
      <c r="I72" s="356">
        <v>8</v>
      </c>
      <c r="J72" s="356" t="s">
        <v>122</v>
      </c>
      <c r="K72" s="356">
        <v>0</v>
      </c>
      <c r="L72" s="356" t="s">
        <v>122</v>
      </c>
      <c r="M72" s="356">
        <v>0</v>
      </c>
      <c r="N72" s="356">
        <v>0</v>
      </c>
      <c r="O72" s="385"/>
    </row>
    <row r="73" spans="1:15" ht="21" customHeight="1" x14ac:dyDescent="0.25">
      <c r="A73" s="41" t="s">
        <v>109</v>
      </c>
      <c r="B73" s="355">
        <v>12</v>
      </c>
      <c r="C73" s="356">
        <v>7</v>
      </c>
      <c r="D73" s="356" t="s">
        <v>122</v>
      </c>
      <c r="E73" s="356">
        <v>0</v>
      </c>
      <c r="F73" s="356">
        <v>5</v>
      </c>
      <c r="G73" s="356">
        <v>0</v>
      </c>
      <c r="H73" s="356">
        <v>0</v>
      </c>
      <c r="I73" s="356" t="s">
        <v>122</v>
      </c>
      <c r="J73" s="356">
        <v>0</v>
      </c>
      <c r="K73" s="356">
        <v>0</v>
      </c>
      <c r="L73" s="356">
        <v>0</v>
      </c>
      <c r="M73" s="356">
        <v>0</v>
      </c>
      <c r="N73" s="356">
        <v>0</v>
      </c>
      <c r="O73" s="385"/>
    </row>
    <row r="74" spans="1:15" ht="21" customHeight="1" x14ac:dyDescent="0.25">
      <c r="A74" s="41" t="s">
        <v>179</v>
      </c>
      <c r="B74" s="355">
        <v>16</v>
      </c>
      <c r="C74" s="356">
        <v>16</v>
      </c>
      <c r="D74" s="356" t="s">
        <v>122</v>
      </c>
      <c r="E74" s="356" t="s">
        <v>122</v>
      </c>
      <c r="F74" s="356" t="s">
        <v>122</v>
      </c>
      <c r="G74" s="356" t="s">
        <v>122</v>
      </c>
      <c r="H74" s="356">
        <v>0</v>
      </c>
      <c r="I74" s="356" t="s">
        <v>122</v>
      </c>
      <c r="J74" s="356">
        <v>0</v>
      </c>
      <c r="K74" s="356">
        <v>0</v>
      </c>
      <c r="L74" s="356">
        <v>0</v>
      </c>
      <c r="M74" s="356">
        <v>0</v>
      </c>
      <c r="N74" s="356">
        <v>0</v>
      </c>
      <c r="O74" s="385"/>
    </row>
    <row r="75" spans="1:15" ht="21" customHeight="1" x14ac:dyDescent="0.25">
      <c r="A75" s="59" t="s">
        <v>1349</v>
      </c>
      <c r="B75" s="355">
        <v>371</v>
      </c>
      <c r="C75" s="355">
        <v>287</v>
      </c>
      <c r="D75" s="355">
        <v>5</v>
      </c>
      <c r="E75" s="355">
        <v>0</v>
      </c>
      <c r="F75" s="355">
        <v>58</v>
      </c>
      <c r="G75" s="355">
        <v>8</v>
      </c>
      <c r="H75" s="355">
        <v>0</v>
      </c>
      <c r="I75" s="355">
        <v>13</v>
      </c>
      <c r="J75" s="355">
        <v>0</v>
      </c>
      <c r="K75" s="355">
        <v>0</v>
      </c>
      <c r="L75" s="355">
        <v>0</v>
      </c>
      <c r="M75" s="355">
        <v>0</v>
      </c>
      <c r="N75" s="355">
        <v>0</v>
      </c>
      <c r="O75" s="385"/>
    </row>
    <row r="76" spans="1:15" ht="21" customHeight="1" x14ac:dyDescent="0.25">
      <c r="A76" s="41" t="s">
        <v>181</v>
      </c>
      <c r="B76" s="355">
        <v>39</v>
      </c>
      <c r="C76" s="356">
        <v>30</v>
      </c>
      <c r="D76" s="356">
        <v>0</v>
      </c>
      <c r="E76" s="356">
        <v>0</v>
      </c>
      <c r="F76" s="356">
        <v>9</v>
      </c>
      <c r="G76" s="356">
        <v>0</v>
      </c>
      <c r="H76" s="356">
        <v>0</v>
      </c>
      <c r="I76" s="356" t="s">
        <v>122</v>
      </c>
      <c r="J76" s="356">
        <v>0</v>
      </c>
      <c r="K76" s="356">
        <v>0</v>
      </c>
      <c r="L76" s="356" t="s">
        <v>122</v>
      </c>
      <c r="M76" s="356">
        <v>0</v>
      </c>
      <c r="N76" s="356">
        <v>0</v>
      </c>
      <c r="O76" s="385"/>
    </row>
    <row r="77" spans="1:15" ht="21" customHeight="1" x14ac:dyDescent="0.25">
      <c r="A77" s="41" t="s">
        <v>182</v>
      </c>
      <c r="B77" s="355">
        <v>29</v>
      </c>
      <c r="C77" s="356">
        <v>21</v>
      </c>
      <c r="D77" s="356" t="s">
        <v>122</v>
      </c>
      <c r="E77" s="356">
        <v>0</v>
      </c>
      <c r="F77" s="356">
        <v>8</v>
      </c>
      <c r="G77" s="356">
        <v>0</v>
      </c>
      <c r="H77" s="356">
        <v>0</v>
      </c>
      <c r="I77" s="356" t="s">
        <v>122</v>
      </c>
      <c r="J77" s="356" t="s">
        <v>122</v>
      </c>
      <c r="K77" s="356">
        <v>0</v>
      </c>
      <c r="L77" s="356">
        <v>0</v>
      </c>
      <c r="M77" s="356">
        <v>0</v>
      </c>
      <c r="N77" s="356">
        <v>0</v>
      </c>
      <c r="O77" s="385"/>
    </row>
    <row r="78" spans="1:15" ht="21" customHeight="1" x14ac:dyDescent="0.25">
      <c r="A78" s="41" t="s">
        <v>183</v>
      </c>
      <c r="B78" s="355">
        <v>180</v>
      </c>
      <c r="C78" s="356">
        <v>133</v>
      </c>
      <c r="D78" s="356">
        <v>5</v>
      </c>
      <c r="E78" s="356" t="s">
        <v>122</v>
      </c>
      <c r="F78" s="356">
        <v>29</v>
      </c>
      <c r="G78" s="356">
        <v>8</v>
      </c>
      <c r="H78" s="356">
        <v>0</v>
      </c>
      <c r="I78" s="356">
        <v>5</v>
      </c>
      <c r="J78" s="356" t="s">
        <v>122</v>
      </c>
      <c r="K78" s="356">
        <v>0</v>
      </c>
      <c r="L78" s="356">
        <v>0</v>
      </c>
      <c r="M78" s="356">
        <v>0</v>
      </c>
      <c r="N78" s="356">
        <v>0</v>
      </c>
      <c r="O78" s="385"/>
    </row>
    <row r="79" spans="1:15" ht="21" customHeight="1" x14ac:dyDescent="0.25">
      <c r="A79" s="41" t="s">
        <v>184</v>
      </c>
      <c r="B79" s="355">
        <v>123</v>
      </c>
      <c r="C79" s="356">
        <v>103</v>
      </c>
      <c r="D79" s="356" t="s">
        <v>122</v>
      </c>
      <c r="E79" s="356">
        <v>0</v>
      </c>
      <c r="F79" s="356">
        <v>12</v>
      </c>
      <c r="G79" s="356">
        <v>0</v>
      </c>
      <c r="H79" s="356">
        <v>0</v>
      </c>
      <c r="I79" s="356">
        <v>8</v>
      </c>
      <c r="J79" s="356">
        <v>0</v>
      </c>
      <c r="K79" s="356">
        <v>0</v>
      </c>
      <c r="L79" s="356" t="s">
        <v>122</v>
      </c>
      <c r="M79" s="356">
        <v>0</v>
      </c>
      <c r="N79" s="356">
        <v>0</v>
      </c>
      <c r="O79" s="385"/>
    </row>
    <row r="80" spans="1:15" ht="21" customHeight="1" x14ac:dyDescent="0.25">
      <c r="A80" s="175" t="s">
        <v>185</v>
      </c>
      <c r="B80" s="355">
        <v>110</v>
      </c>
      <c r="C80" s="355">
        <v>79</v>
      </c>
      <c r="D80" s="355">
        <v>0</v>
      </c>
      <c r="E80" s="355">
        <v>0</v>
      </c>
      <c r="F80" s="355">
        <v>20</v>
      </c>
      <c r="G80" s="355">
        <v>4</v>
      </c>
      <c r="H80" s="355">
        <v>0</v>
      </c>
      <c r="I80" s="355">
        <v>7</v>
      </c>
      <c r="J80" s="355">
        <v>0</v>
      </c>
      <c r="K80" s="355">
        <v>0</v>
      </c>
      <c r="L80" s="355">
        <v>0</v>
      </c>
      <c r="M80" s="355">
        <v>0</v>
      </c>
      <c r="N80" s="355">
        <v>0</v>
      </c>
      <c r="O80" s="385"/>
    </row>
    <row r="81" spans="1:15" ht="21" customHeight="1" x14ac:dyDescent="0.25">
      <c r="A81" s="41" t="s">
        <v>186</v>
      </c>
      <c r="B81" s="355">
        <v>24</v>
      </c>
      <c r="C81" s="356">
        <v>18</v>
      </c>
      <c r="D81" s="356" t="s">
        <v>122</v>
      </c>
      <c r="E81" s="356">
        <v>0</v>
      </c>
      <c r="F81" s="356">
        <v>6</v>
      </c>
      <c r="G81" s="356">
        <v>0</v>
      </c>
      <c r="H81" s="356">
        <v>0</v>
      </c>
      <c r="I81" s="356">
        <v>0</v>
      </c>
      <c r="J81" s="356">
        <v>0</v>
      </c>
      <c r="K81" s="356">
        <v>0</v>
      </c>
      <c r="L81" s="356">
        <v>0</v>
      </c>
      <c r="M81" s="356">
        <v>0</v>
      </c>
      <c r="N81" s="356">
        <v>0</v>
      </c>
      <c r="O81" s="385"/>
    </row>
    <row r="82" spans="1:15" ht="21" customHeight="1" x14ac:dyDescent="0.25">
      <c r="A82" s="41" t="s">
        <v>1233</v>
      </c>
      <c r="B82" s="355">
        <v>56</v>
      </c>
      <c r="C82" s="356">
        <v>35</v>
      </c>
      <c r="D82" s="356" t="s">
        <v>122</v>
      </c>
      <c r="E82" s="356" t="s">
        <v>122</v>
      </c>
      <c r="F82" s="356">
        <v>10</v>
      </c>
      <c r="G82" s="356">
        <v>4</v>
      </c>
      <c r="H82" s="356">
        <v>0</v>
      </c>
      <c r="I82" s="356">
        <v>7</v>
      </c>
      <c r="J82" s="356">
        <v>0</v>
      </c>
      <c r="K82" s="356">
        <v>0</v>
      </c>
      <c r="L82" s="356">
        <v>0</v>
      </c>
      <c r="M82" s="356">
        <v>0</v>
      </c>
      <c r="N82" s="356">
        <v>0</v>
      </c>
      <c r="O82" s="385"/>
    </row>
    <row r="83" spans="1:15" ht="21" customHeight="1" x14ac:dyDescent="0.25">
      <c r="A83" s="41" t="s">
        <v>188</v>
      </c>
      <c r="B83" s="355">
        <v>5</v>
      </c>
      <c r="C83" s="356">
        <v>5</v>
      </c>
      <c r="D83" s="356">
        <v>0</v>
      </c>
      <c r="E83" s="356" t="s">
        <v>122</v>
      </c>
      <c r="F83" s="356">
        <v>0</v>
      </c>
      <c r="G83" s="356">
        <v>0</v>
      </c>
      <c r="H83" s="356">
        <v>0</v>
      </c>
      <c r="I83" s="356">
        <v>0</v>
      </c>
      <c r="J83" s="356">
        <v>0</v>
      </c>
      <c r="K83" s="356">
        <v>0</v>
      </c>
      <c r="L83" s="356">
        <v>0</v>
      </c>
      <c r="M83" s="356">
        <v>0</v>
      </c>
      <c r="N83" s="356">
        <v>0</v>
      </c>
      <c r="O83" s="385"/>
    </row>
    <row r="84" spans="1:15" ht="21" customHeight="1" x14ac:dyDescent="0.25">
      <c r="A84" s="41" t="s">
        <v>1234</v>
      </c>
      <c r="B84" s="355">
        <v>6</v>
      </c>
      <c r="C84" s="356">
        <v>6</v>
      </c>
      <c r="D84" s="356" t="s">
        <v>122</v>
      </c>
      <c r="E84" s="356">
        <v>0</v>
      </c>
      <c r="F84" s="356">
        <v>0</v>
      </c>
      <c r="G84" s="356">
        <v>0</v>
      </c>
      <c r="H84" s="356">
        <v>0</v>
      </c>
      <c r="I84" s="356" t="s">
        <v>122</v>
      </c>
      <c r="J84" s="356">
        <v>0</v>
      </c>
      <c r="K84" s="356">
        <v>0</v>
      </c>
      <c r="L84" s="356">
        <v>0</v>
      </c>
      <c r="M84" s="356">
        <v>0</v>
      </c>
      <c r="N84" s="356">
        <v>0</v>
      </c>
      <c r="O84" s="385"/>
    </row>
    <row r="85" spans="1:15" ht="21" customHeight="1" x14ac:dyDescent="0.25">
      <c r="A85" s="41" t="s">
        <v>190</v>
      </c>
      <c r="B85" s="355">
        <v>19</v>
      </c>
      <c r="C85" s="356">
        <v>15</v>
      </c>
      <c r="D85" s="356">
        <v>0</v>
      </c>
      <c r="E85" s="356">
        <v>0</v>
      </c>
      <c r="F85" s="356">
        <v>4</v>
      </c>
      <c r="G85" s="356">
        <v>0</v>
      </c>
      <c r="H85" s="356">
        <v>0</v>
      </c>
      <c r="I85" s="356">
        <v>0</v>
      </c>
      <c r="J85" s="356">
        <v>0</v>
      </c>
      <c r="K85" s="356">
        <v>0</v>
      </c>
      <c r="L85" s="356">
        <v>0</v>
      </c>
      <c r="M85" s="356">
        <v>0</v>
      </c>
      <c r="N85" s="356">
        <v>0</v>
      </c>
      <c r="O85" s="385"/>
    </row>
    <row r="86" spans="1:15" ht="21" customHeight="1" x14ac:dyDescent="0.25">
      <c r="A86" s="175" t="s">
        <v>191</v>
      </c>
      <c r="B86" s="355">
        <v>239</v>
      </c>
      <c r="C86" s="355">
        <v>192</v>
      </c>
      <c r="D86" s="355">
        <v>12</v>
      </c>
      <c r="E86" s="355">
        <v>0</v>
      </c>
      <c r="F86" s="355">
        <v>26</v>
      </c>
      <c r="G86" s="355">
        <v>5</v>
      </c>
      <c r="H86" s="355">
        <v>0</v>
      </c>
      <c r="I86" s="355">
        <v>4</v>
      </c>
      <c r="J86" s="355">
        <v>0</v>
      </c>
      <c r="K86" s="355">
        <v>0</v>
      </c>
      <c r="L86" s="355">
        <v>0</v>
      </c>
      <c r="M86" s="355">
        <v>0</v>
      </c>
      <c r="N86" s="355">
        <v>0</v>
      </c>
      <c r="O86" s="385"/>
    </row>
    <row r="87" spans="1:15" ht="21" customHeight="1" x14ac:dyDescent="0.25">
      <c r="A87" s="41" t="s">
        <v>192</v>
      </c>
      <c r="B87" s="355">
        <v>77</v>
      </c>
      <c r="C87" s="356">
        <v>62</v>
      </c>
      <c r="D87" s="356">
        <v>7</v>
      </c>
      <c r="E87" s="356">
        <v>0</v>
      </c>
      <c r="F87" s="356">
        <v>8</v>
      </c>
      <c r="G87" s="356">
        <v>0</v>
      </c>
      <c r="H87" s="356">
        <v>0</v>
      </c>
      <c r="I87" s="356" t="s">
        <v>122</v>
      </c>
      <c r="J87" s="356">
        <v>0</v>
      </c>
      <c r="K87" s="356">
        <v>0</v>
      </c>
      <c r="L87" s="356" t="s">
        <v>122</v>
      </c>
      <c r="M87" s="356">
        <v>0</v>
      </c>
      <c r="N87" s="356">
        <v>0</v>
      </c>
      <c r="O87" s="385"/>
    </row>
    <row r="88" spans="1:15" ht="21" customHeight="1" x14ac:dyDescent="0.25">
      <c r="A88" s="41" t="s">
        <v>193</v>
      </c>
      <c r="B88" s="355">
        <v>10</v>
      </c>
      <c r="C88" s="356">
        <v>10</v>
      </c>
      <c r="D88" s="356">
        <v>0</v>
      </c>
      <c r="E88" s="356">
        <v>0</v>
      </c>
      <c r="F88" s="356">
        <v>0</v>
      </c>
      <c r="G88" s="356" t="s">
        <v>122</v>
      </c>
      <c r="H88" s="356">
        <v>0</v>
      </c>
      <c r="I88" s="356">
        <v>0</v>
      </c>
      <c r="J88" s="356" t="s">
        <v>122</v>
      </c>
      <c r="K88" s="356">
        <v>0</v>
      </c>
      <c r="L88" s="356">
        <v>0</v>
      </c>
      <c r="M88" s="356">
        <v>0</v>
      </c>
      <c r="N88" s="356">
        <v>0</v>
      </c>
      <c r="O88" s="385"/>
    </row>
    <row r="89" spans="1:15" ht="21" customHeight="1" x14ac:dyDescent="0.25">
      <c r="A89" s="41" t="s">
        <v>194</v>
      </c>
      <c r="B89" s="355">
        <v>14</v>
      </c>
      <c r="C89" s="356">
        <v>10</v>
      </c>
      <c r="D89" s="356">
        <v>0</v>
      </c>
      <c r="E89" s="356">
        <v>0</v>
      </c>
      <c r="F89" s="356">
        <v>4</v>
      </c>
      <c r="G89" s="356">
        <v>0</v>
      </c>
      <c r="H89" s="356">
        <v>0</v>
      </c>
      <c r="I89" s="356">
        <v>0</v>
      </c>
      <c r="J89" s="356">
        <v>0</v>
      </c>
      <c r="K89" s="356">
        <v>0</v>
      </c>
      <c r="L89" s="356">
        <v>0</v>
      </c>
      <c r="M89" s="356">
        <v>0</v>
      </c>
      <c r="N89" s="356">
        <v>0</v>
      </c>
      <c r="O89" s="385"/>
    </row>
    <row r="90" spans="1:15" ht="21" customHeight="1" x14ac:dyDescent="0.25">
      <c r="A90" s="41" t="s">
        <v>195</v>
      </c>
      <c r="B90" s="355">
        <v>37</v>
      </c>
      <c r="C90" s="356">
        <v>32</v>
      </c>
      <c r="D90" s="356">
        <v>0</v>
      </c>
      <c r="E90" s="356">
        <v>0</v>
      </c>
      <c r="F90" s="356" t="s">
        <v>122</v>
      </c>
      <c r="G90" s="356">
        <v>5</v>
      </c>
      <c r="H90" s="356">
        <v>0</v>
      </c>
      <c r="I90" s="356" t="s">
        <v>122</v>
      </c>
      <c r="J90" s="356">
        <v>0</v>
      </c>
      <c r="K90" s="356">
        <v>0</v>
      </c>
      <c r="L90" s="356" t="s">
        <v>122</v>
      </c>
      <c r="M90" s="356">
        <v>0</v>
      </c>
      <c r="N90" s="356">
        <v>0</v>
      </c>
      <c r="O90" s="385"/>
    </row>
    <row r="91" spans="1:15" ht="21" customHeight="1" x14ac:dyDescent="0.25">
      <c r="A91" s="41" t="s">
        <v>196</v>
      </c>
      <c r="B91" s="355">
        <v>101</v>
      </c>
      <c r="C91" s="356">
        <v>78</v>
      </c>
      <c r="D91" s="356">
        <v>5</v>
      </c>
      <c r="E91" s="356">
        <v>0</v>
      </c>
      <c r="F91" s="356">
        <v>14</v>
      </c>
      <c r="G91" s="356">
        <v>0</v>
      </c>
      <c r="H91" s="356">
        <v>0</v>
      </c>
      <c r="I91" s="356">
        <v>4</v>
      </c>
      <c r="J91" s="356" t="s">
        <v>122</v>
      </c>
      <c r="K91" s="356">
        <v>0</v>
      </c>
      <c r="L91" s="356" t="s">
        <v>122</v>
      </c>
      <c r="M91" s="356">
        <v>0</v>
      </c>
      <c r="N91" s="356">
        <v>0</v>
      </c>
      <c r="O91" s="385"/>
    </row>
    <row r="92" spans="1:15" ht="21" customHeight="1" x14ac:dyDescent="0.25">
      <c r="A92" s="175" t="s">
        <v>197</v>
      </c>
      <c r="B92" s="355">
        <v>370</v>
      </c>
      <c r="C92" s="355">
        <v>291</v>
      </c>
      <c r="D92" s="355">
        <v>21</v>
      </c>
      <c r="E92" s="355">
        <v>0</v>
      </c>
      <c r="F92" s="355">
        <v>48</v>
      </c>
      <c r="G92" s="355">
        <v>0</v>
      </c>
      <c r="H92" s="355">
        <v>0</v>
      </c>
      <c r="I92" s="355">
        <v>10</v>
      </c>
      <c r="J92" s="355">
        <v>0</v>
      </c>
      <c r="K92" s="355">
        <v>0</v>
      </c>
      <c r="L92" s="355">
        <v>0</v>
      </c>
      <c r="M92" s="355">
        <v>0</v>
      </c>
      <c r="N92" s="355">
        <v>0</v>
      </c>
      <c r="O92" s="385"/>
    </row>
    <row r="93" spans="1:15" ht="21" customHeight="1" x14ac:dyDescent="0.25">
      <c r="A93" s="41" t="s">
        <v>198</v>
      </c>
      <c r="B93" s="355">
        <v>28</v>
      </c>
      <c r="C93" s="356">
        <v>23</v>
      </c>
      <c r="D93" s="356">
        <v>5</v>
      </c>
      <c r="E93" s="356">
        <v>0</v>
      </c>
      <c r="F93" s="356" t="s">
        <v>122</v>
      </c>
      <c r="G93" s="356">
        <v>0</v>
      </c>
      <c r="H93" s="356">
        <v>0</v>
      </c>
      <c r="I93" s="356" t="s">
        <v>122</v>
      </c>
      <c r="J93" s="356">
        <v>0</v>
      </c>
      <c r="K93" s="356">
        <v>0</v>
      </c>
      <c r="L93" s="356" t="s">
        <v>122</v>
      </c>
      <c r="M93" s="356">
        <v>0</v>
      </c>
      <c r="N93" s="356">
        <v>0</v>
      </c>
      <c r="O93" s="385"/>
    </row>
    <row r="94" spans="1:15" ht="21" customHeight="1" x14ac:dyDescent="0.25">
      <c r="A94" s="41" t="s">
        <v>199</v>
      </c>
      <c r="B94" s="355">
        <v>95</v>
      </c>
      <c r="C94" s="356">
        <v>71</v>
      </c>
      <c r="D94" s="356">
        <v>4</v>
      </c>
      <c r="E94" s="356">
        <v>0</v>
      </c>
      <c r="F94" s="356">
        <v>20</v>
      </c>
      <c r="G94" s="356">
        <v>0</v>
      </c>
      <c r="H94" s="356" t="s">
        <v>122</v>
      </c>
      <c r="I94" s="356" t="s">
        <v>122</v>
      </c>
      <c r="J94" s="356" t="s">
        <v>122</v>
      </c>
      <c r="K94" s="356">
        <v>0</v>
      </c>
      <c r="L94" s="356">
        <v>0</v>
      </c>
      <c r="M94" s="356">
        <v>0</v>
      </c>
      <c r="N94" s="356">
        <v>0</v>
      </c>
      <c r="O94" s="385"/>
    </row>
    <row r="95" spans="1:15" ht="21" customHeight="1" x14ac:dyDescent="0.25">
      <c r="A95" s="41" t="s">
        <v>200</v>
      </c>
      <c r="B95" s="355">
        <v>24</v>
      </c>
      <c r="C95" s="356">
        <v>24</v>
      </c>
      <c r="D95" s="356" t="s">
        <v>122</v>
      </c>
      <c r="E95" s="356">
        <v>0</v>
      </c>
      <c r="F95" s="356" t="s">
        <v>122</v>
      </c>
      <c r="G95" s="356" t="s">
        <v>122</v>
      </c>
      <c r="H95" s="356">
        <v>0</v>
      </c>
      <c r="I95" s="356" t="s">
        <v>122</v>
      </c>
      <c r="J95" s="356">
        <v>0</v>
      </c>
      <c r="K95" s="356">
        <v>0</v>
      </c>
      <c r="L95" s="356">
        <v>0</v>
      </c>
      <c r="M95" s="356">
        <v>0</v>
      </c>
      <c r="N95" s="356">
        <v>0</v>
      </c>
      <c r="O95" s="385"/>
    </row>
    <row r="96" spans="1:15" ht="21" customHeight="1" x14ac:dyDescent="0.25">
      <c r="A96" s="41" t="s">
        <v>201</v>
      </c>
      <c r="B96" s="355">
        <v>33</v>
      </c>
      <c r="C96" s="356">
        <v>33</v>
      </c>
      <c r="D96" s="356" t="s">
        <v>122</v>
      </c>
      <c r="E96" s="356">
        <v>0</v>
      </c>
      <c r="F96" s="356" t="s">
        <v>122</v>
      </c>
      <c r="G96" s="356">
        <v>0</v>
      </c>
      <c r="H96" s="356">
        <v>0</v>
      </c>
      <c r="I96" s="356" t="s">
        <v>122</v>
      </c>
      <c r="J96" s="356">
        <v>0</v>
      </c>
      <c r="K96" s="356">
        <v>0</v>
      </c>
      <c r="L96" s="356" t="s">
        <v>122</v>
      </c>
      <c r="M96" s="356">
        <v>0</v>
      </c>
      <c r="N96" s="356">
        <v>0</v>
      </c>
      <c r="O96" s="385"/>
    </row>
    <row r="97" spans="1:15" ht="21" customHeight="1" x14ac:dyDescent="0.25">
      <c r="A97" s="41" t="s">
        <v>46</v>
      </c>
      <c r="B97" s="355">
        <v>180</v>
      </c>
      <c r="C97" s="356">
        <v>130</v>
      </c>
      <c r="D97" s="356">
        <v>12</v>
      </c>
      <c r="E97" s="356" t="s">
        <v>122</v>
      </c>
      <c r="F97" s="356">
        <v>28</v>
      </c>
      <c r="G97" s="356" t="s">
        <v>122</v>
      </c>
      <c r="H97" s="356">
        <v>0</v>
      </c>
      <c r="I97" s="356">
        <v>10</v>
      </c>
      <c r="J97" s="356">
        <v>0</v>
      </c>
      <c r="K97" s="356">
        <v>0</v>
      </c>
      <c r="L97" s="356">
        <v>0</v>
      </c>
      <c r="M97" s="356">
        <v>0</v>
      </c>
      <c r="N97" s="356">
        <v>0</v>
      </c>
      <c r="O97" s="385"/>
    </row>
    <row r="98" spans="1:15" ht="21" customHeight="1" x14ac:dyDescent="0.25">
      <c r="A98" s="41" t="s">
        <v>202</v>
      </c>
      <c r="B98" s="355">
        <v>10</v>
      </c>
      <c r="C98" s="356">
        <v>10</v>
      </c>
      <c r="D98" s="356" t="s">
        <v>122</v>
      </c>
      <c r="E98" s="356">
        <v>0</v>
      </c>
      <c r="F98" s="356" t="s">
        <v>122</v>
      </c>
      <c r="G98" s="356">
        <v>0</v>
      </c>
      <c r="H98" s="356">
        <v>0</v>
      </c>
      <c r="I98" s="356">
        <v>0</v>
      </c>
      <c r="J98" s="356">
        <v>0</v>
      </c>
      <c r="K98" s="356">
        <v>0</v>
      </c>
      <c r="L98" s="356">
        <v>0</v>
      </c>
      <c r="M98" s="356">
        <v>0</v>
      </c>
      <c r="N98" s="356">
        <v>0</v>
      </c>
      <c r="O98" s="385"/>
    </row>
    <row r="99" spans="1:15" ht="21" customHeight="1" x14ac:dyDescent="0.25">
      <c r="A99" s="175" t="s">
        <v>1235</v>
      </c>
      <c r="B99" s="355">
        <v>259</v>
      </c>
      <c r="C99" s="355">
        <v>214</v>
      </c>
      <c r="D99" s="355">
        <v>4</v>
      </c>
      <c r="E99" s="355">
        <v>0</v>
      </c>
      <c r="F99" s="355">
        <v>37</v>
      </c>
      <c r="G99" s="355">
        <v>0</v>
      </c>
      <c r="H99" s="355">
        <v>0</v>
      </c>
      <c r="I99" s="355">
        <v>4</v>
      </c>
      <c r="J99" s="355">
        <v>0</v>
      </c>
      <c r="K99" s="355">
        <v>0</v>
      </c>
      <c r="L99" s="355">
        <v>0</v>
      </c>
      <c r="M99" s="355">
        <v>0</v>
      </c>
      <c r="N99" s="355">
        <v>0</v>
      </c>
      <c r="O99" s="385"/>
    </row>
    <row r="100" spans="1:15" ht="21" customHeight="1" x14ac:dyDescent="0.25">
      <c r="A100" s="41" t="s">
        <v>204</v>
      </c>
      <c r="B100" s="355">
        <v>14</v>
      </c>
      <c r="C100" s="356">
        <v>14</v>
      </c>
      <c r="D100" s="356" t="s">
        <v>122</v>
      </c>
      <c r="E100" s="356">
        <v>0</v>
      </c>
      <c r="F100" s="356" t="s">
        <v>122</v>
      </c>
      <c r="G100" s="356">
        <v>0</v>
      </c>
      <c r="H100" s="356">
        <v>0</v>
      </c>
      <c r="I100" s="356">
        <v>0</v>
      </c>
      <c r="J100" s="356">
        <v>0</v>
      </c>
      <c r="K100" s="356">
        <v>0</v>
      </c>
      <c r="L100" s="356">
        <v>0</v>
      </c>
      <c r="M100" s="356">
        <v>0</v>
      </c>
      <c r="N100" s="356">
        <v>0</v>
      </c>
      <c r="O100" s="385"/>
    </row>
    <row r="101" spans="1:15" ht="21" customHeight="1" x14ac:dyDescent="0.25">
      <c r="A101" s="41" t="s">
        <v>1350</v>
      </c>
      <c r="B101" s="355">
        <v>40</v>
      </c>
      <c r="C101" s="356">
        <v>27</v>
      </c>
      <c r="D101" s="356">
        <v>4</v>
      </c>
      <c r="E101" s="356">
        <v>0</v>
      </c>
      <c r="F101" s="356">
        <v>9</v>
      </c>
      <c r="G101" s="356" t="s">
        <v>122</v>
      </c>
      <c r="H101" s="356">
        <v>0</v>
      </c>
      <c r="I101" s="356" t="s">
        <v>122</v>
      </c>
      <c r="J101" s="356">
        <v>0</v>
      </c>
      <c r="K101" s="356">
        <v>0</v>
      </c>
      <c r="L101" s="356">
        <v>0</v>
      </c>
      <c r="M101" s="356">
        <v>0</v>
      </c>
      <c r="N101" s="356">
        <v>0</v>
      </c>
      <c r="O101" s="385"/>
    </row>
    <row r="102" spans="1:15" ht="21" customHeight="1" x14ac:dyDescent="0.25">
      <c r="A102" s="41" t="s">
        <v>206</v>
      </c>
      <c r="B102" s="355">
        <v>16</v>
      </c>
      <c r="C102" s="356">
        <v>16</v>
      </c>
      <c r="D102" s="356">
        <v>0</v>
      </c>
      <c r="E102" s="356">
        <v>0</v>
      </c>
      <c r="F102" s="356">
        <v>0</v>
      </c>
      <c r="G102" s="356">
        <v>0</v>
      </c>
      <c r="H102" s="356">
        <v>0</v>
      </c>
      <c r="I102" s="356" t="s">
        <v>122</v>
      </c>
      <c r="J102" s="356">
        <v>0</v>
      </c>
      <c r="K102" s="356">
        <v>0</v>
      </c>
      <c r="L102" s="356">
        <v>0</v>
      </c>
      <c r="M102" s="356">
        <v>0</v>
      </c>
      <c r="N102" s="356">
        <v>0</v>
      </c>
      <c r="O102" s="385"/>
    </row>
    <row r="103" spans="1:15" ht="21" customHeight="1" x14ac:dyDescent="0.25">
      <c r="A103" s="41" t="s">
        <v>207</v>
      </c>
      <c r="B103" s="355">
        <v>31</v>
      </c>
      <c r="C103" s="356">
        <v>25</v>
      </c>
      <c r="D103" s="356" t="s">
        <v>122</v>
      </c>
      <c r="E103" s="356">
        <v>0</v>
      </c>
      <c r="F103" s="356">
        <v>6</v>
      </c>
      <c r="G103" s="356" t="s">
        <v>122</v>
      </c>
      <c r="H103" s="356">
        <v>0</v>
      </c>
      <c r="I103" s="356" t="s">
        <v>122</v>
      </c>
      <c r="J103" s="356">
        <v>0</v>
      </c>
      <c r="K103" s="356">
        <v>0</v>
      </c>
      <c r="L103" s="356" t="s">
        <v>122</v>
      </c>
      <c r="M103" s="356">
        <v>0</v>
      </c>
      <c r="N103" s="356">
        <v>0</v>
      </c>
      <c r="O103" s="385"/>
    </row>
    <row r="104" spans="1:15" ht="21" customHeight="1" x14ac:dyDescent="0.25">
      <c r="A104" s="41" t="s">
        <v>208</v>
      </c>
      <c r="B104" s="355">
        <v>141</v>
      </c>
      <c r="C104" s="356">
        <v>115</v>
      </c>
      <c r="D104" s="356" t="s">
        <v>122</v>
      </c>
      <c r="E104" s="356">
        <v>0</v>
      </c>
      <c r="F104" s="356">
        <v>22</v>
      </c>
      <c r="G104" s="356">
        <v>0</v>
      </c>
      <c r="H104" s="356">
        <v>0</v>
      </c>
      <c r="I104" s="356">
        <v>4</v>
      </c>
      <c r="J104" s="356">
        <v>0</v>
      </c>
      <c r="K104" s="356">
        <v>0</v>
      </c>
      <c r="L104" s="356" t="s">
        <v>122</v>
      </c>
      <c r="M104" s="356">
        <v>0</v>
      </c>
      <c r="N104" s="356">
        <v>0</v>
      </c>
      <c r="O104" s="385"/>
    </row>
    <row r="105" spans="1:15" ht="21" customHeight="1" x14ac:dyDescent="0.25">
      <c r="A105" s="41" t="s">
        <v>209</v>
      </c>
      <c r="B105" s="355">
        <v>17</v>
      </c>
      <c r="C105" s="356">
        <v>17</v>
      </c>
      <c r="D105" s="356">
        <v>0</v>
      </c>
      <c r="E105" s="356">
        <v>0</v>
      </c>
      <c r="F105" s="356" t="s">
        <v>122</v>
      </c>
      <c r="G105" s="356">
        <v>0</v>
      </c>
      <c r="H105" s="356">
        <v>0</v>
      </c>
      <c r="I105" s="356">
        <v>0</v>
      </c>
      <c r="J105" s="356">
        <v>0</v>
      </c>
      <c r="K105" s="356">
        <v>0</v>
      </c>
      <c r="L105" s="356">
        <v>0</v>
      </c>
      <c r="M105" s="356">
        <v>0</v>
      </c>
      <c r="N105" s="356">
        <v>0</v>
      </c>
      <c r="O105" s="385"/>
    </row>
    <row r="106" spans="1:15" ht="21" customHeight="1" x14ac:dyDescent="0.25">
      <c r="A106" s="59" t="s">
        <v>1351</v>
      </c>
      <c r="B106" s="355">
        <v>1047</v>
      </c>
      <c r="C106" s="355">
        <v>813</v>
      </c>
      <c r="D106" s="355">
        <v>51</v>
      </c>
      <c r="E106" s="355">
        <v>0</v>
      </c>
      <c r="F106" s="355">
        <v>151</v>
      </c>
      <c r="G106" s="355">
        <v>0</v>
      </c>
      <c r="H106" s="355">
        <v>0</v>
      </c>
      <c r="I106" s="355">
        <v>28</v>
      </c>
      <c r="J106" s="355">
        <v>0</v>
      </c>
      <c r="K106" s="355">
        <v>0</v>
      </c>
      <c r="L106" s="355">
        <v>4</v>
      </c>
      <c r="M106" s="355">
        <v>0</v>
      </c>
      <c r="N106" s="355">
        <v>0</v>
      </c>
      <c r="O106" s="385"/>
    </row>
    <row r="107" spans="1:15" ht="21" customHeight="1" x14ac:dyDescent="0.25">
      <c r="A107" s="41" t="s">
        <v>211</v>
      </c>
      <c r="B107" s="355">
        <v>41</v>
      </c>
      <c r="C107" s="356">
        <v>31</v>
      </c>
      <c r="D107" s="356" t="s">
        <v>122</v>
      </c>
      <c r="E107" s="356" t="s">
        <v>122</v>
      </c>
      <c r="F107" s="356">
        <v>10</v>
      </c>
      <c r="G107" s="356">
        <v>0</v>
      </c>
      <c r="H107" s="356">
        <v>0</v>
      </c>
      <c r="I107" s="356" t="s">
        <v>122</v>
      </c>
      <c r="J107" s="356" t="s">
        <v>122</v>
      </c>
      <c r="K107" s="356">
        <v>0</v>
      </c>
      <c r="L107" s="356">
        <v>0</v>
      </c>
      <c r="M107" s="356">
        <v>0</v>
      </c>
      <c r="N107" s="356">
        <v>0</v>
      </c>
      <c r="O107" s="385"/>
    </row>
    <row r="108" spans="1:15" ht="21" customHeight="1" x14ac:dyDescent="0.25">
      <c r="A108" s="41" t="s">
        <v>212</v>
      </c>
      <c r="B108" s="355">
        <v>58</v>
      </c>
      <c r="C108" s="356">
        <v>42</v>
      </c>
      <c r="D108" s="356">
        <v>5</v>
      </c>
      <c r="E108" s="356">
        <v>0</v>
      </c>
      <c r="F108" s="356">
        <v>11</v>
      </c>
      <c r="G108" s="356">
        <v>0</v>
      </c>
      <c r="H108" s="356">
        <v>0</v>
      </c>
      <c r="I108" s="356" t="s">
        <v>122</v>
      </c>
      <c r="J108" s="356">
        <v>0</v>
      </c>
      <c r="K108" s="356">
        <v>0</v>
      </c>
      <c r="L108" s="356">
        <v>0</v>
      </c>
      <c r="M108" s="356">
        <v>0</v>
      </c>
      <c r="N108" s="356">
        <v>0</v>
      </c>
      <c r="O108" s="385"/>
    </row>
    <row r="109" spans="1:15" ht="21" customHeight="1" x14ac:dyDescent="0.25">
      <c r="A109" s="41" t="s">
        <v>213</v>
      </c>
      <c r="B109" s="355">
        <v>0</v>
      </c>
      <c r="C109" s="356" t="s">
        <v>122</v>
      </c>
      <c r="D109" s="356">
        <v>0</v>
      </c>
      <c r="E109" s="356">
        <v>0</v>
      </c>
      <c r="F109" s="356">
        <v>0</v>
      </c>
      <c r="G109" s="356">
        <v>0</v>
      </c>
      <c r="H109" s="356">
        <v>0</v>
      </c>
      <c r="I109" s="356">
        <v>0</v>
      </c>
      <c r="J109" s="356">
        <v>0</v>
      </c>
      <c r="K109" s="356">
        <v>0</v>
      </c>
      <c r="L109" s="356">
        <v>0</v>
      </c>
      <c r="M109" s="356">
        <v>0</v>
      </c>
      <c r="N109" s="356">
        <v>0</v>
      </c>
      <c r="O109" s="385"/>
    </row>
    <row r="110" spans="1:15" ht="21" customHeight="1" x14ac:dyDescent="0.25">
      <c r="A110" s="41" t="s">
        <v>214</v>
      </c>
      <c r="B110" s="355">
        <v>56</v>
      </c>
      <c r="C110" s="356">
        <v>44</v>
      </c>
      <c r="D110" s="356">
        <v>5</v>
      </c>
      <c r="E110" s="356">
        <v>0</v>
      </c>
      <c r="F110" s="356">
        <v>7</v>
      </c>
      <c r="G110" s="356" t="s">
        <v>122</v>
      </c>
      <c r="H110" s="356">
        <v>0</v>
      </c>
      <c r="I110" s="356" t="s">
        <v>122</v>
      </c>
      <c r="J110" s="356">
        <v>0</v>
      </c>
      <c r="K110" s="356">
        <v>0</v>
      </c>
      <c r="L110" s="356" t="s">
        <v>122</v>
      </c>
      <c r="M110" s="356">
        <v>0</v>
      </c>
      <c r="N110" s="356">
        <v>0</v>
      </c>
      <c r="O110" s="385"/>
    </row>
    <row r="111" spans="1:15" ht="21" customHeight="1" x14ac:dyDescent="0.25">
      <c r="A111" s="41" t="s">
        <v>215</v>
      </c>
      <c r="B111" s="355">
        <v>52</v>
      </c>
      <c r="C111" s="356">
        <v>47</v>
      </c>
      <c r="D111" s="356" t="s">
        <v>122</v>
      </c>
      <c r="E111" s="356">
        <v>0</v>
      </c>
      <c r="F111" s="356">
        <v>5</v>
      </c>
      <c r="G111" s="356">
        <v>0</v>
      </c>
      <c r="H111" s="356">
        <v>0</v>
      </c>
      <c r="I111" s="356" t="s">
        <v>122</v>
      </c>
      <c r="J111" s="356">
        <v>0</v>
      </c>
      <c r="K111" s="356">
        <v>0</v>
      </c>
      <c r="L111" s="356" t="s">
        <v>122</v>
      </c>
      <c r="M111" s="356">
        <v>0</v>
      </c>
      <c r="N111" s="356">
        <v>0</v>
      </c>
      <c r="O111" s="385"/>
    </row>
    <row r="112" spans="1:15" ht="21" customHeight="1" x14ac:dyDescent="0.25">
      <c r="A112" s="41" t="s">
        <v>47</v>
      </c>
      <c r="B112" s="355">
        <v>386</v>
      </c>
      <c r="C112" s="356">
        <v>297</v>
      </c>
      <c r="D112" s="356">
        <v>19</v>
      </c>
      <c r="E112" s="356" t="s">
        <v>122</v>
      </c>
      <c r="F112" s="356">
        <v>58</v>
      </c>
      <c r="G112" s="356" t="s">
        <v>122</v>
      </c>
      <c r="H112" s="356">
        <v>0</v>
      </c>
      <c r="I112" s="356">
        <v>12</v>
      </c>
      <c r="J112" s="356" t="s">
        <v>122</v>
      </c>
      <c r="K112" s="356">
        <v>0</v>
      </c>
      <c r="L112" s="356" t="s">
        <v>122</v>
      </c>
      <c r="M112" s="356">
        <v>0</v>
      </c>
      <c r="N112" s="356">
        <v>0</v>
      </c>
      <c r="O112" s="385"/>
    </row>
    <row r="113" spans="1:15" ht="21" customHeight="1" x14ac:dyDescent="0.25">
      <c r="A113" s="41" t="s">
        <v>48</v>
      </c>
      <c r="B113" s="355">
        <v>454</v>
      </c>
      <c r="C113" s="356">
        <v>352</v>
      </c>
      <c r="D113" s="356">
        <v>22</v>
      </c>
      <c r="E113" s="356">
        <v>0</v>
      </c>
      <c r="F113" s="356">
        <v>60</v>
      </c>
      <c r="G113" s="356" t="s">
        <v>122</v>
      </c>
      <c r="H113" s="356">
        <v>0</v>
      </c>
      <c r="I113" s="356">
        <v>16</v>
      </c>
      <c r="J113" s="356" t="s">
        <v>122</v>
      </c>
      <c r="K113" s="356">
        <v>0</v>
      </c>
      <c r="L113" s="356">
        <v>4</v>
      </c>
      <c r="M113" s="356">
        <v>0</v>
      </c>
      <c r="N113" s="356">
        <v>0</v>
      </c>
      <c r="O113" s="385"/>
    </row>
    <row r="114" spans="1:15" ht="21" customHeight="1" x14ac:dyDescent="0.25">
      <c r="A114" s="175" t="s">
        <v>106</v>
      </c>
      <c r="B114" s="355">
        <v>8115</v>
      </c>
      <c r="C114" s="355">
        <v>6037</v>
      </c>
      <c r="D114" s="355">
        <v>310</v>
      </c>
      <c r="E114" s="355">
        <v>41</v>
      </c>
      <c r="F114" s="355">
        <v>1346</v>
      </c>
      <c r="G114" s="355">
        <v>74</v>
      </c>
      <c r="H114" s="355">
        <v>0</v>
      </c>
      <c r="I114" s="355">
        <v>293</v>
      </c>
      <c r="J114" s="355">
        <v>8</v>
      </c>
      <c r="K114" s="355">
        <v>0</v>
      </c>
      <c r="L114" s="355">
        <v>6</v>
      </c>
      <c r="M114" s="355">
        <v>0</v>
      </c>
      <c r="N114" s="355">
        <v>0</v>
      </c>
      <c r="O114" s="385"/>
    </row>
    <row r="115" spans="1:15" ht="21" customHeight="1" x14ac:dyDescent="0.25">
      <c r="A115" s="175" t="s">
        <v>216</v>
      </c>
      <c r="B115" s="355">
        <v>329</v>
      </c>
      <c r="C115" s="355">
        <v>249</v>
      </c>
      <c r="D115" s="355">
        <v>29</v>
      </c>
      <c r="E115" s="355">
        <v>0</v>
      </c>
      <c r="F115" s="355">
        <v>43</v>
      </c>
      <c r="G115" s="355">
        <v>0</v>
      </c>
      <c r="H115" s="355">
        <v>0</v>
      </c>
      <c r="I115" s="355">
        <v>8</v>
      </c>
      <c r="J115" s="355">
        <v>0</v>
      </c>
      <c r="K115" s="355">
        <v>0</v>
      </c>
      <c r="L115" s="355">
        <v>0</v>
      </c>
      <c r="M115" s="355">
        <v>0</v>
      </c>
      <c r="N115" s="355">
        <v>0</v>
      </c>
      <c r="O115" s="385"/>
    </row>
    <row r="116" spans="1:15" ht="21" customHeight="1" x14ac:dyDescent="0.25">
      <c r="A116" s="41" t="s">
        <v>1237</v>
      </c>
      <c r="B116" s="355">
        <v>171</v>
      </c>
      <c r="C116" s="356">
        <v>132</v>
      </c>
      <c r="D116" s="356">
        <v>15</v>
      </c>
      <c r="E116" s="356" t="s">
        <v>122</v>
      </c>
      <c r="F116" s="356">
        <v>24</v>
      </c>
      <c r="G116" s="356" t="s">
        <v>122</v>
      </c>
      <c r="H116" s="356" t="s">
        <v>122</v>
      </c>
      <c r="I116" s="356" t="s">
        <v>122</v>
      </c>
      <c r="J116" s="356">
        <v>0</v>
      </c>
      <c r="K116" s="356">
        <v>0</v>
      </c>
      <c r="L116" s="356" t="s">
        <v>122</v>
      </c>
      <c r="M116" s="356">
        <v>0</v>
      </c>
      <c r="N116" s="356">
        <v>0</v>
      </c>
      <c r="O116" s="385"/>
    </row>
    <row r="117" spans="1:15" ht="21" customHeight="1" x14ac:dyDescent="0.25">
      <c r="A117" s="41" t="s">
        <v>1238</v>
      </c>
      <c r="B117" s="355">
        <v>124</v>
      </c>
      <c r="C117" s="356">
        <v>92</v>
      </c>
      <c r="D117" s="356">
        <v>10</v>
      </c>
      <c r="E117" s="356">
        <v>0</v>
      </c>
      <c r="F117" s="356">
        <v>14</v>
      </c>
      <c r="G117" s="356" t="s">
        <v>122</v>
      </c>
      <c r="H117" s="356">
        <v>0</v>
      </c>
      <c r="I117" s="356">
        <v>8</v>
      </c>
      <c r="J117" s="356">
        <v>0</v>
      </c>
      <c r="K117" s="356">
        <v>0</v>
      </c>
      <c r="L117" s="356">
        <v>0</v>
      </c>
      <c r="M117" s="356">
        <v>0</v>
      </c>
      <c r="N117" s="356">
        <v>0</v>
      </c>
      <c r="O117" s="385"/>
    </row>
    <row r="118" spans="1:15" ht="21" customHeight="1" x14ac:dyDescent="0.25">
      <c r="A118" s="41" t="s">
        <v>219</v>
      </c>
      <c r="B118" s="355">
        <v>34</v>
      </c>
      <c r="C118" s="356">
        <v>25</v>
      </c>
      <c r="D118" s="356">
        <v>4</v>
      </c>
      <c r="E118" s="356">
        <v>0</v>
      </c>
      <c r="F118" s="356">
        <v>5</v>
      </c>
      <c r="G118" s="356" t="s">
        <v>122</v>
      </c>
      <c r="H118" s="356">
        <v>0</v>
      </c>
      <c r="I118" s="356" t="s">
        <v>122</v>
      </c>
      <c r="J118" s="356">
        <v>0</v>
      </c>
      <c r="K118" s="356">
        <v>0</v>
      </c>
      <c r="L118" s="356">
        <v>0</v>
      </c>
      <c r="M118" s="356">
        <v>0</v>
      </c>
      <c r="N118" s="356">
        <v>0</v>
      </c>
      <c r="O118" s="385"/>
    </row>
    <row r="119" spans="1:15" ht="21" customHeight="1" x14ac:dyDescent="0.25">
      <c r="A119" s="175" t="s">
        <v>1239</v>
      </c>
      <c r="B119" s="355">
        <v>941</v>
      </c>
      <c r="C119" s="355">
        <v>699</v>
      </c>
      <c r="D119" s="355">
        <v>20</v>
      </c>
      <c r="E119" s="355">
        <v>4</v>
      </c>
      <c r="F119" s="355">
        <v>163</v>
      </c>
      <c r="G119" s="355">
        <v>8</v>
      </c>
      <c r="H119" s="355">
        <v>0</v>
      </c>
      <c r="I119" s="355">
        <v>41</v>
      </c>
      <c r="J119" s="355">
        <v>0</v>
      </c>
      <c r="K119" s="355">
        <v>0</v>
      </c>
      <c r="L119" s="355">
        <v>6</v>
      </c>
      <c r="M119" s="355">
        <v>0</v>
      </c>
      <c r="N119" s="355">
        <v>0</v>
      </c>
      <c r="O119" s="385"/>
    </row>
    <row r="120" spans="1:15" ht="21" customHeight="1" x14ac:dyDescent="0.25">
      <c r="A120" s="41" t="s">
        <v>1240</v>
      </c>
      <c r="B120" s="355">
        <v>33</v>
      </c>
      <c r="C120" s="356">
        <v>25</v>
      </c>
      <c r="D120" s="356">
        <v>0</v>
      </c>
      <c r="E120" s="356">
        <v>4</v>
      </c>
      <c r="F120" s="356">
        <v>4</v>
      </c>
      <c r="G120" s="356" t="s">
        <v>122</v>
      </c>
      <c r="H120" s="356">
        <v>0</v>
      </c>
      <c r="I120" s="356">
        <v>0</v>
      </c>
      <c r="J120" s="356">
        <v>0</v>
      </c>
      <c r="K120" s="356">
        <v>0</v>
      </c>
      <c r="L120" s="356" t="s">
        <v>122</v>
      </c>
      <c r="M120" s="356">
        <v>0</v>
      </c>
      <c r="N120" s="356">
        <v>0</v>
      </c>
      <c r="O120" s="385"/>
    </row>
    <row r="121" spans="1:15" ht="21" customHeight="1" x14ac:dyDescent="0.25">
      <c r="A121" s="41" t="s">
        <v>222</v>
      </c>
      <c r="B121" s="355">
        <v>871</v>
      </c>
      <c r="C121" s="356">
        <v>646</v>
      </c>
      <c r="D121" s="356">
        <v>16</v>
      </c>
      <c r="E121" s="356" t="s">
        <v>122</v>
      </c>
      <c r="F121" s="356">
        <v>154</v>
      </c>
      <c r="G121" s="356">
        <v>8</v>
      </c>
      <c r="H121" s="356" t="s">
        <v>122</v>
      </c>
      <c r="I121" s="356">
        <v>41</v>
      </c>
      <c r="J121" s="356">
        <v>0</v>
      </c>
      <c r="K121" s="356">
        <v>0</v>
      </c>
      <c r="L121" s="356">
        <v>6</v>
      </c>
      <c r="M121" s="356">
        <v>0</v>
      </c>
      <c r="N121" s="356">
        <v>0</v>
      </c>
      <c r="O121" s="385"/>
    </row>
    <row r="122" spans="1:15" ht="21" customHeight="1" x14ac:dyDescent="0.25">
      <c r="A122" s="41" t="s">
        <v>223</v>
      </c>
      <c r="B122" s="355">
        <v>37</v>
      </c>
      <c r="C122" s="356">
        <v>28</v>
      </c>
      <c r="D122" s="356">
        <v>4</v>
      </c>
      <c r="E122" s="356" t="s">
        <v>122</v>
      </c>
      <c r="F122" s="356">
        <v>5</v>
      </c>
      <c r="G122" s="356" t="s">
        <v>122</v>
      </c>
      <c r="H122" s="356">
        <v>0</v>
      </c>
      <c r="I122" s="356" t="s">
        <v>122</v>
      </c>
      <c r="J122" s="356" t="s">
        <v>122</v>
      </c>
      <c r="K122" s="356">
        <v>0</v>
      </c>
      <c r="L122" s="356">
        <v>0</v>
      </c>
      <c r="M122" s="356">
        <v>0</v>
      </c>
      <c r="N122" s="356">
        <v>0</v>
      </c>
      <c r="O122" s="385"/>
    </row>
    <row r="123" spans="1:15" ht="21" customHeight="1" x14ac:dyDescent="0.25">
      <c r="A123" s="175" t="s">
        <v>224</v>
      </c>
      <c r="B123" s="355">
        <v>620</v>
      </c>
      <c r="C123" s="355">
        <v>466</v>
      </c>
      <c r="D123" s="355">
        <v>27</v>
      </c>
      <c r="E123" s="355">
        <v>0</v>
      </c>
      <c r="F123" s="355">
        <v>85</v>
      </c>
      <c r="G123" s="355">
        <v>5</v>
      </c>
      <c r="H123" s="355">
        <v>0</v>
      </c>
      <c r="I123" s="355">
        <v>33</v>
      </c>
      <c r="J123" s="355">
        <v>4</v>
      </c>
      <c r="K123" s="355">
        <v>0</v>
      </c>
      <c r="L123" s="355">
        <v>0</v>
      </c>
      <c r="M123" s="355">
        <v>0</v>
      </c>
      <c r="N123" s="355">
        <v>0</v>
      </c>
      <c r="O123" s="385"/>
    </row>
    <row r="124" spans="1:15" ht="21" customHeight="1" x14ac:dyDescent="0.25">
      <c r="A124" s="41" t="s">
        <v>225</v>
      </c>
      <c r="B124" s="355">
        <v>132</v>
      </c>
      <c r="C124" s="356">
        <v>90</v>
      </c>
      <c r="D124" s="356">
        <v>11</v>
      </c>
      <c r="E124" s="356" t="s">
        <v>122</v>
      </c>
      <c r="F124" s="356">
        <v>26</v>
      </c>
      <c r="G124" s="356" t="s">
        <v>122</v>
      </c>
      <c r="H124" s="356">
        <v>0</v>
      </c>
      <c r="I124" s="356">
        <v>5</v>
      </c>
      <c r="J124" s="356">
        <v>0</v>
      </c>
      <c r="K124" s="356">
        <v>0</v>
      </c>
      <c r="L124" s="356">
        <v>0</v>
      </c>
      <c r="M124" s="356">
        <v>0</v>
      </c>
      <c r="N124" s="356">
        <v>0</v>
      </c>
      <c r="O124" s="385"/>
    </row>
    <row r="125" spans="1:15" ht="21" customHeight="1" x14ac:dyDescent="0.25">
      <c r="A125" s="41" t="s">
        <v>226</v>
      </c>
      <c r="B125" s="355">
        <v>23</v>
      </c>
      <c r="C125" s="356">
        <v>19</v>
      </c>
      <c r="D125" s="356">
        <v>0</v>
      </c>
      <c r="E125" s="356">
        <v>0</v>
      </c>
      <c r="F125" s="356" t="s">
        <v>122</v>
      </c>
      <c r="G125" s="356">
        <v>0</v>
      </c>
      <c r="H125" s="356">
        <v>0</v>
      </c>
      <c r="I125" s="356" t="s">
        <v>122</v>
      </c>
      <c r="J125" s="356">
        <v>4</v>
      </c>
      <c r="K125" s="356">
        <v>0</v>
      </c>
      <c r="L125" s="356">
        <v>0</v>
      </c>
      <c r="M125" s="356">
        <v>0</v>
      </c>
      <c r="N125" s="356">
        <v>0</v>
      </c>
      <c r="O125" s="385"/>
    </row>
    <row r="126" spans="1:15" ht="21" customHeight="1" x14ac:dyDescent="0.25">
      <c r="A126" s="41" t="s">
        <v>227</v>
      </c>
      <c r="B126" s="355">
        <v>97</v>
      </c>
      <c r="C126" s="356">
        <v>77</v>
      </c>
      <c r="D126" s="356">
        <v>6</v>
      </c>
      <c r="E126" s="356">
        <v>0</v>
      </c>
      <c r="F126" s="356">
        <v>7</v>
      </c>
      <c r="G126" s="356">
        <v>0</v>
      </c>
      <c r="H126" s="356" t="s">
        <v>122</v>
      </c>
      <c r="I126" s="356">
        <v>7</v>
      </c>
      <c r="J126" s="356">
        <v>0</v>
      </c>
      <c r="K126" s="356">
        <v>0</v>
      </c>
      <c r="L126" s="356">
        <v>0</v>
      </c>
      <c r="M126" s="356">
        <v>0</v>
      </c>
      <c r="N126" s="356">
        <v>0</v>
      </c>
      <c r="O126" s="385"/>
    </row>
    <row r="127" spans="1:15" ht="21" customHeight="1" x14ac:dyDescent="0.25">
      <c r="A127" s="41" t="s">
        <v>228</v>
      </c>
      <c r="B127" s="355">
        <v>368</v>
      </c>
      <c r="C127" s="356">
        <v>280</v>
      </c>
      <c r="D127" s="356">
        <v>10</v>
      </c>
      <c r="E127" s="356" t="s">
        <v>122</v>
      </c>
      <c r="F127" s="356">
        <v>52</v>
      </c>
      <c r="G127" s="356">
        <v>5</v>
      </c>
      <c r="H127" s="356">
        <v>0</v>
      </c>
      <c r="I127" s="356">
        <v>21</v>
      </c>
      <c r="J127" s="356" t="s">
        <v>122</v>
      </c>
      <c r="K127" s="356">
        <v>0</v>
      </c>
      <c r="L127" s="356" t="s">
        <v>122</v>
      </c>
      <c r="M127" s="356">
        <v>0</v>
      </c>
      <c r="N127" s="356">
        <v>0</v>
      </c>
      <c r="O127" s="385"/>
    </row>
    <row r="128" spans="1:15" ht="21" customHeight="1" x14ac:dyDescent="0.25">
      <c r="A128" s="175" t="s">
        <v>229</v>
      </c>
      <c r="B128" s="355">
        <v>228</v>
      </c>
      <c r="C128" s="355">
        <v>186</v>
      </c>
      <c r="D128" s="355">
        <v>6</v>
      </c>
      <c r="E128" s="355">
        <v>8</v>
      </c>
      <c r="F128" s="355">
        <v>17</v>
      </c>
      <c r="G128" s="355">
        <v>0</v>
      </c>
      <c r="H128" s="355">
        <v>0</v>
      </c>
      <c r="I128" s="355">
        <v>11</v>
      </c>
      <c r="J128" s="355">
        <v>0</v>
      </c>
      <c r="K128" s="355">
        <v>0</v>
      </c>
      <c r="L128" s="355">
        <v>0</v>
      </c>
      <c r="M128" s="355">
        <v>0</v>
      </c>
      <c r="N128" s="355">
        <v>0</v>
      </c>
      <c r="O128" s="385"/>
    </row>
    <row r="129" spans="1:15" ht="21" customHeight="1" x14ac:dyDescent="0.25">
      <c r="A129" s="41" t="s">
        <v>230</v>
      </c>
      <c r="B129" s="355">
        <v>7</v>
      </c>
      <c r="C129" s="356">
        <v>7</v>
      </c>
      <c r="D129" s="356" t="s">
        <v>122</v>
      </c>
      <c r="E129" s="356">
        <v>0</v>
      </c>
      <c r="F129" s="356">
        <v>0</v>
      </c>
      <c r="G129" s="356">
        <v>0</v>
      </c>
      <c r="H129" s="356">
        <v>0</v>
      </c>
      <c r="I129" s="356">
        <v>0</v>
      </c>
      <c r="J129" s="356">
        <v>0</v>
      </c>
      <c r="K129" s="356">
        <v>0</v>
      </c>
      <c r="L129" s="356">
        <v>0</v>
      </c>
      <c r="M129" s="356">
        <v>0</v>
      </c>
      <c r="N129" s="356">
        <v>0</v>
      </c>
      <c r="O129" s="385"/>
    </row>
    <row r="130" spans="1:15" ht="21" customHeight="1" x14ac:dyDescent="0.25">
      <c r="A130" s="41" t="s">
        <v>231</v>
      </c>
      <c r="B130" s="355">
        <v>35</v>
      </c>
      <c r="C130" s="356">
        <v>35</v>
      </c>
      <c r="D130" s="356">
        <v>0</v>
      </c>
      <c r="E130" s="356">
        <v>0</v>
      </c>
      <c r="F130" s="356" t="s">
        <v>122</v>
      </c>
      <c r="G130" s="356" t="s">
        <v>122</v>
      </c>
      <c r="H130" s="356">
        <v>0</v>
      </c>
      <c r="I130" s="356" t="s">
        <v>122</v>
      </c>
      <c r="J130" s="356">
        <v>0</v>
      </c>
      <c r="K130" s="356">
        <v>0</v>
      </c>
      <c r="L130" s="356" t="s">
        <v>122</v>
      </c>
      <c r="M130" s="356">
        <v>0</v>
      </c>
      <c r="N130" s="356">
        <v>0</v>
      </c>
      <c r="O130" s="385"/>
    </row>
    <row r="131" spans="1:15" ht="21" customHeight="1" x14ac:dyDescent="0.25">
      <c r="A131" s="41" t="s">
        <v>1241</v>
      </c>
      <c r="B131" s="355">
        <v>13</v>
      </c>
      <c r="C131" s="356">
        <v>13</v>
      </c>
      <c r="D131" s="356">
        <v>0</v>
      </c>
      <c r="E131" s="356" t="s">
        <v>122</v>
      </c>
      <c r="F131" s="356" t="s">
        <v>122</v>
      </c>
      <c r="G131" s="356">
        <v>0</v>
      </c>
      <c r="H131" s="356" t="s">
        <v>122</v>
      </c>
      <c r="I131" s="356">
        <v>0</v>
      </c>
      <c r="J131" s="356">
        <v>0</v>
      </c>
      <c r="K131" s="356">
        <v>0</v>
      </c>
      <c r="L131" s="356">
        <v>0</v>
      </c>
      <c r="M131" s="356">
        <v>0</v>
      </c>
      <c r="N131" s="356">
        <v>0</v>
      </c>
      <c r="O131" s="385"/>
    </row>
    <row r="132" spans="1:15" ht="21" customHeight="1" x14ac:dyDescent="0.25">
      <c r="A132" s="41" t="s">
        <v>233</v>
      </c>
      <c r="B132" s="355">
        <v>165</v>
      </c>
      <c r="C132" s="356">
        <v>123</v>
      </c>
      <c r="D132" s="356">
        <v>6</v>
      </c>
      <c r="E132" s="356">
        <v>8</v>
      </c>
      <c r="F132" s="356">
        <v>17</v>
      </c>
      <c r="G132" s="356" t="s">
        <v>122</v>
      </c>
      <c r="H132" s="356">
        <v>0</v>
      </c>
      <c r="I132" s="356">
        <v>11</v>
      </c>
      <c r="J132" s="356" t="s">
        <v>122</v>
      </c>
      <c r="K132" s="356">
        <v>0</v>
      </c>
      <c r="L132" s="356">
        <v>0</v>
      </c>
      <c r="M132" s="356">
        <v>0</v>
      </c>
      <c r="N132" s="356">
        <v>0</v>
      </c>
      <c r="O132" s="385"/>
    </row>
    <row r="133" spans="1:15" ht="21" customHeight="1" x14ac:dyDescent="0.25">
      <c r="A133" s="41" t="s">
        <v>1242</v>
      </c>
      <c r="B133" s="355">
        <v>8</v>
      </c>
      <c r="C133" s="356">
        <v>8</v>
      </c>
      <c r="D133" s="356" t="s">
        <v>122</v>
      </c>
      <c r="E133" s="356">
        <v>0</v>
      </c>
      <c r="F133" s="356">
        <v>0</v>
      </c>
      <c r="G133" s="356">
        <v>0</v>
      </c>
      <c r="H133" s="356">
        <v>0</v>
      </c>
      <c r="I133" s="356">
        <v>0</v>
      </c>
      <c r="J133" s="356">
        <v>0</v>
      </c>
      <c r="K133" s="356">
        <v>0</v>
      </c>
      <c r="L133" s="356">
        <v>0</v>
      </c>
      <c r="M133" s="356">
        <v>0</v>
      </c>
      <c r="N133" s="356">
        <v>0</v>
      </c>
      <c r="O133" s="385"/>
    </row>
    <row r="134" spans="1:15" ht="21" customHeight="1" x14ac:dyDescent="0.25">
      <c r="A134" s="175" t="s">
        <v>235</v>
      </c>
      <c r="B134" s="355">
        <v>5610</v>
      </c>
      <c r="C134" s="355">
        <v>4164</v>
      </c>
      <c r="D134" s="355">
        <v>210</v>
      </c>
      <c r="E134" s="355">
        <v>29</v>
      </c>
      <c r="F134" s="355">
        <v>961</v>
      </c>
      <c r="G134" s="355">
        <v>61</v>
      </c>
      <c r="H134" s="355">
        <v>0</v>
      </c>
      <c r="I134" s="355">
        <v>181</v>
      </c>
      <c r="J134" s="355">
        <v>4</v>
      </c>
      <c r="K134" s="355">
        <v>0</v>
      </c>
      <c r="L134" s="355">
        <v>0</v>
      </c>
      <c r="M134" s="355">
        <v>0</v>
      </c>
      <c r="N134" s="355">
        <v>0</v>
      </c>
      <c r="O134" s="385"/>
    </row>
    <row r="135" spans="1:15" ht="21" customHeight="1" x14ac:dyDescent="0.25">
      <c r="A135" s="41" t="s">
        <v>236</v>
      </c>
      <c r="B135" s="355">
        <v>83</v>
      </c>
      <c r="C135" s="356">
        <v>75</v>
      </c>
      <c r="D135" s="356" t="s">
        <v>122</v>
      </c>
      <c r="E135" s="356">
        <v>0</v>
      </c>
      <c r="F135" s="356">
        <v>8</v>
      </c>
      <c r="G135" s="356">
        <v>0</v>
      </c>
      <c r="H135" s="356">
        <v>0</v>
      </c>
      <c r="I135" s="356" t="s">
        <v>122</v>
      </c>
      <c r="J135" s="356">
        <v>0</v>
      </c>
      <c r="K135" s="356">
        <v>0</v>
      </c>
      <c r="L135" s="356">
        <v>0</v>
      </c>
      <c r="M135" s="356">
        <v>0</v>
      </c>
      <c r="N135" s="356">
        <v>0</v>
      </c>
      <c r="O135" s="385"/>
    </row>
    <row r="136" spans="1:15" ht="21" customHeight="1" x14ac:dyDescent="0.25">
      <c r="A136" s="41" t="s">
        <v>237</v>
      </c>
      <c r="B136" s="355">
        <v>253</v>
      </c>
      <c r="C136" s="356">
        <v>186</v>
      </c>
      <c r="D136" s="356">
        <v>13</v>
      </c>
      <c r="E136" s="356">
        <v>0</v>
      </c>
      <c r="F136" s="356">
        <v>32</v>
      </c>
      <c r="G136" s="356">
        <v>12</v>
      </c>
      <c r="H136" s="356">
        <v>0</v>
      </c>
      <c r="I136" s="356">
        <v>10</v>
      </c>
      <c r="J136" s="356" t="s">
        <v>122</v>
      </c>
      <c r="K136" s="356">
        <v>0</v>
      </c>
      <c r="L136" s="356" t="s">
        <v>122</v>
      </c>
      <c r="M136" s="356" t="s">
        <v>122</v>
      </c>
      <c r="N136" s="356">
        <v>0</v>
      </c>
      <c r="O136" s="385"/>
    </row>
    <row r="137" spans="1:15" ht="21" customHeight="1" x14ac:dyDescent="0.25">
      <c r="A137" s="41" t="s">
        <v>238</v>
      </c>
      <c r="B137" s="355">
        <v>138</v>
      </c>
      <c r="C137" s="356">
        <v>103</v>
      </c>
      <c r="D137" s="356">
        <v>4</v>
      </c>
      <c r="E137" s="356" t="s">
        <v>122</v>
      </c>
      <c r="F137" s="356">
        <v>26</v>
      </c>
      <c r="G137" s="356">
        <v>0</v>
      </c>
      <c r="H137" s="356">
        <v>0</v>
      </c>
      <c r="I137" s="356">
        <v>5</v>
      </c>
      <c r="J137" s="356">
        <v>0</v>
      </c>
      <c r="K137" s="356" t="s">
        <v>122</v>
      </c>
      <c r="L137" s="356" t="s">
        <v>122</v>
      </c>
      <c r="M137" s="356">
        <v>0</v>
      </c>
      <c r="N137" s="356" t="s">
        <v>122</v>
      </c>
      <c r="O137" s="385"/>
    </row>
    <row r="138" spans="1:15" ht="21" customHeight="1" x14ac:dyDescent="0.25">
      <c r="A138" s="41" t="s">
        <v>239</v>
      </c>
      <c r="B138" s="355">
        <v>236</v>
      </c>
      <c r="C138" s="356">
        <v>183</v>
      </c>
      <c r="D138" s="356">
        <v>7</v>
      </c>
      <c r="E138" s="356">
        <v>0</v>
      </c>
      <c r="F138" s="356">
        <v>36</v>
      </c>
      <c r="G138" s="356">
        <v>0</v>
      </c>
      <c r="H138" s="356" t="s">
        <v>122</v>
      </c>
      <c r="I138" s="356">
        <v>10</v>
      </c>
      <c r="J138" s="356">
        <v>0</v>
      </c>
      <c r="K138" s="356">
        <v>0</v>
      </c>
      <c r="L138" s="356">
        <v>0</v>
      </c>
      <c r="M138" s="356">
        <v>0</v>
      </c>
      <c r="N138" s="356">
        <v>0</v>
      </c>
      <c r="O138" s="385"/>
    </row>
    <row r="139" spans="1:15" ht="21" customHeight="1" x14ac:dyDescent="0.25">
      <c r="A139" s="41" t="s">
        <v>240</v>
      </c>
      <c r="B139" s="355">
        <v>186</v>
      </c>
      <c r="C139" s="356">
        <v>136</v>
      </c>
      <c r="D139" s="356">
        <v>11</v>
      </c>
      <c r="E139" s="356" t="s">
        <v>122</v>
      </c>
      <c r="F139" s="356">
        <v>33</v>
      </c>
      <c r="G139" s="356">
        <v>0</v>
      </c>
      <c r="H139" s="356">
        <v>0</v>
      </c>
      <c r="I139" s="356">
        <v>6</v>
      </c>
      <c r="J139" s="356" t="s">
        <v>122</v>
      </c>
      <c r="K139" s="356">
        <v>0</v>
      </c>
      <c r="L139" s="356">
        <v>0</v>
      </c>
      <c r="M139" s="356">
        <v>0</v>
      </c>
      <c r="N139" s="356">
        <v>0</v>
      </c>
      <c r="O139" s="385"/>
    </row>
    <row r="140" spans="1:15" ht="21" customHeight="1" x14ac:dyDescent="0.25">
      <c r="A140" s="41" t="s">
        <v>241</v>
      </c>
      <c r="B140" s="355">
        <v>104</v>
      </c>
      <c r="C140" s="356">
        <v>69</v>
      </c>
      <c r="D140" s="356">
        <v>6</v>
      </c>
      <c r="E140" s="356">
        <v>0</v>
      </c>
      <c r="F140" s="356">
        <v>21</v>
      </c>
      <c r="G140" s="356">
        <v>4</v>
      </c>
      <c r="H140" s="356">
        <v>0</v>
      </c>
      <c r="I140" s="356">
        <v>4</v>
      </c>
      <c r="J140" s="356">
        <v>0</v>
      </c>
      <c r="K140" s="356">
        <v>0</v>
      </c>
      <c r="L140" s="356">
        <v>0</v>
      </c>
      <c r="M140" s="356">
        <v>0</v>
      </c>
      <c r="N140" s="356" t="s">
        <v>122</v>
      </c>
      <c r="O140" s="385"/>
    </row>
    <row r="141" spans="1:15" ht="21" customHeight="1" x14ac:dyDescent="0.25">
      <c r="A141" s="41" t="s">
        <v>242</v>
      </c>
      <c r="B141" s="355">
        <v>166</v>
      </c>
      <c r="C141" s="356">
        <v>129</v>
      </c>
      <c r="D141" s="356" t="s">
        <v>122</v>
      </c>
      <c r="E141" s="356" t="s">
        <v>122</v>
      </c>
      <c r="F141" s="356">
        <v>37</v>
      </c>
      <c r="G141" s="356">
        <v>0</v>
      </c>
      <c r="H141" s="356">
        <v>0</v>
      </c>
      <c r="I141" s="356" t="s">
        <v>122</v>
      </c>
      <c r="J141" s="356">
        <v>0</v>
      </c>
      <c r="K141" s="356">
        <v>0</v>
      </c>
      <c r="L141" s="356">
        <v>0</v>
      </c>
      <c r="M141" s="356">
        <v>0</v>
      </c>
      <c r="N141" s="356">
        <v>0</v>
      </c>
      <c r="O141" s="385"/>
    </row>
    <row r="142" spans="1:15" ht="21" customHeight="1" x14ac:dyDescent="0.25">
      <c r="A142" s="41" t="s">
        <v>243</v>
      </c>
      <c r="B142" s="355">
        <v>88</v>
      </c>
      <c r="C142" s="356">
        <v>73</v>
      </c>
      <c r="D142" s="356">
        <v>0</v>
      </c>
      <c r="E142" s="356" t="s">
        <v>122</v>
      </c>
      <c r="F142" s="356">
        <v>11</v>
      </c>
      <c r="G142" s="356">
        <v>4</v>
      </c>
      <c r="H142" s="356">
        <v>0</v>
      </c>
      <c r="I142" s="356" t="s">
        <v>122</v>
      </c>
      <c r="J142" s="356">
        <v>0</v>
      </c>
      <c r="K142" s="356">
        <v>0</v>
      </c>
      <c r="L142" s="356" t="s">
        <v>122</v>
      </c>
      <c r="M142" s="356">
        <v>0</v>
      </c>
      <c r="N142" s="356">
        <v>0</v>
      </c>
      <c r="O142" s="385"/>
    </row>
    <row r="143" spans="1:15" ht="21" customHeight="1" x14ac:dyDescent="0.25">
      <c r="A143" s="41" t="s">
        <v>244</v>
      </c>
      <c r="B143" s="355">
        <v>373</v>
      </c>
      <c r="C143" s="356">
        <v>269</v>
      </c>
      <c r="D143" s="356">
        <v>11</v>
      </c>
      <c r="E143" s="356">
        <v>5</v>
      </c>
      <c r="F143" s="356">
        <v>63</v>
      </c>
      <c r="G143" s="356">
        <v>4</v>
      </c>
      <c r="H143" s="356">
        <v>0</v>
      </c>
      <c r="I143" s="356">
        <v>21</v>
      </c>
      <c r="J143" s="356" t="s">
        <v>122</v>
      </c>
      <c r="K143" s="356">
        <v>0</v>
      </c>
      <c r="L143" s="356" t="s">
        <v>122</v>
      </c>
      <c r="M143" s="356">
        <v>0</v>
      </c>
      <c r="N143" s="356">
        <v>0</v>
      </c>
      <c r="O143" s="385"/>
    </row>
    <row r="144" spans="1:15" ht="21" customHeight="1" x14ac:dyDescent="0.25">
      <c r="A144" s="41" t="s">
        <v>245</v>
      </c>
      <c r="B144" s="355">
        <v>147</v>
      </c>
      <c r="C144" s="356">
        <v>99</v>
      </c>
      <c r="D144" s="356">
        <v>5</v>
      </c>
      <c r="E144" s="356" t="s">
        <v>122</v>
      </c>
      <c r="F144" s="356">
        <v>39</v>
      </c>
      <c r="G144" s="356" t="s">
        <v>122</v>
      </c>
      <c r="H144" s="356" t="s">
        <v>122</v>
      </c>
      <c r="I144" s="356">
        <v>4</v>
      </c>
      <c r="J144" s="356" t="s">
        <v>122</v>
      </c>
      <c r="K144" s="356">
        <v>0</v>
      </c>
      <c r="L144" s="356" t="s">
        <v>122</v>
      </c>
      <c r="M144" s="356">
        <v>0</v>
      </c>
      <c r="N144" s="356" t="s">
        <v>122</v>
      </c>
      <c r="O144" s="385"/>
    </row>
    <row r="145" spans="1:15" ht="21" customHeight="1" x14ac:dyDescent="0.25">
      <c r="A145" s="41" t="s">
        <v>246</v>
      </c>
      <c r="B145" s="355">
        <v>245</v>
      </c>
      <c r="C145" s="356">
        <v>186</v>
      </c>
      <c r="D145" s="356">
        <v>5</v>
      </c>
      <c r="E145" s="356">
        <v>10</v>
      </c>
      <c r="F145" s="356">
        <v>30</v>
      </c>
      <c r="G145" s="356" t="s">
        <v>122</v>
      </c>
      <c r="H145" s="356">
        <v>0</v>
      </c>
      <c r="I145" s="356">
        <v>14</v>
      </c>
      <c r="J145" s="356">
        <v>0</v>
      </c>
      <c r="K145" s="356">
        <v>0</v>
      </c>
      <c r="L145" s="356" t="s">
        <v>122</v>
      </c>
      <c r="M145" s="356">
        <v>0</v>
      </c>
      <c r="N145" s="356">
        <v>0</v>
      </c>
      <c r="O145" s="385"/>
    </row>
    <row r="146" spans="1:15" ht="21" customHeight="1" x14ac:dyDescent="0.25">
      <c r="A146" s="41" t="s">
        <v>247</v>
      </c>
      <c r="B146" s="355">
        <v>54</v>
      </c>
      <c r="C146" s="356">
        <v>36</v>
      </c>
      <c r="D146" s="356">
        <v>4</v>
      </c>
      <c r="E146" s="356">
        <v>0</v>
      </c>
      <c r="F146" s="356">
        <v>14</v>
      </c>
      <c r="G146" s="356">
        <v>0</v>
      </c>
      <c r="H146" s="356">
        <v>0</v>
      </c>
      <c r="I146" s="356" t="s">
        <v>122</v>
      </c>
      <c r="J146" s="356">
        <v>0</v>
      </c>
      <c r="K146" s="356">
        <v>0</v>
      </c>
      <c r="L146" s="356" t="s">
        <v>122</v>
      </c>
      <c r="M146" s="356">
        <v>0</v>
      </c>
      <c r="N146" s="356">
        <v>0</v>
      </c>
      <c r="O146" s="385"/>
    </row>
    <row r="147" spans="1:15" ht="21" customHeight="1" x14ac:dyDescent="0.25">
      <c r="A147" s="41" t="s">
        <v>248</v>
      </c>
      <c r="B147" s="355">
        <v>104</v>
      </c>
      <c r="C147" s="356">
        <v>74</v>
      </c>
      <c r="D147" s="356" t="s">
        <v>122</v>
      </c>
      <c r="E147" s="356">
        <v>4</v>
      </c>
      <c r="F147" s="356">
        <v>20</v>
      </c>
      <c r="G147" s="356">
        <v>0</v>
      </c>
      <c r="H147" s="356">
        <v>0</v>
      </c>
      <c r="I147" s="356">
        <v>6</v>
      </c>
      <c r="J147" s="356">
        <v>0</v>
      </c>
      <c r="K147" s="356">
        <v>0</v>
      </c>
      <c r="L147" s="356" t="s">
        <v>122</v>
      </c>
      <c r="M147" s="356" t="s">
        <v>122</v>
      </c>
      <c r="N147" s="356">
        <v>0</v>
      </c>
      <c r="O147" s="385"/>
    </row>
    <row r="148" spans="1:15" ht="21" customHeight="1" x14ac:dyDescent="0.25">
      <c r="A148" s="41" t="s">
        <v>249</v>
      </c>
      <c r="B148" s="355">
        <v>70</v>
      </c>
      <c r="C148" s="356">
        <v>51</v>
      </c>
      <c r="D148" s="356" t="s">
        <v>122</v>
      </c>
      <c r="E148" s="356" t="s">
        <v>122</v>
      </c>
      <c r="F148" s="356">
        <v>14</v>
      </c>
      <c r="G148" s="356" t="s">
        <v>122</v>
      </c>
      <c r="H148" s="356">
        <v>0</v>
      </c>
      <c r="I148" s="356">
        <v>5</v>
      </c>
      <c r="J148" s="356" t="s">
        <v>122</v>
      </c>
      <c r="K148" s="356" t="s">
        <v>122</v>
      </c>
      <c r="L148" s="356" t="s">
        <v>122</v>
      </c>
      <c r="M148" s="356">
        <v>0</v>
      </c>
      <c r="N148" s="356">
        <v>0</v>
      </c>
      <c r="O148" s="385"/>
    </row>
    <row r="149" spans="1:15" ht="21" customHeight="1" x14ac:dyDescent="0.25">
      <c r="A149" s="41" t="s">
        <v>250</v>
      </c>
      <c r="B149" s="355">
        <v>137</v>
      </c>
      <c r="C149" s="356">
        <v>98</v>
      </c>
      <c r="D149" s="356" t="s">
        <v>122</v>
      </c>
      <c r="E149" s="356" t="s">
        <v>122</v>
      </c>
      <c r="F149" s="356">
        <v>32</v>
      </c>
      <c r="G149" s="356" t="s">
        <v>122</v>
      </c>
      <c r="H149" s="356">
        <v>0</v>
      </c>
      <c r="I149" s="356">
        <v>7</v>
      </c>
      <c r="J149" s="356">
        <v>0</v>
      </c>
      <c r="K149" s="356">
        <v>0</v>
      </c>
      <c r="L149" s="356">
        <v>0</v>
      </c>
      <c r="M149" s="356">
        <v>0</v>
      </c>
      <c r="N149" s="356" t="s">
        <v>122</v>
      </c>
      <c r="O149" s="385"/>
    </row>
    <row r="150" spans="1:15" ht="21" customHeight="1" x14ac:dyDescent="0.25">
      <c r="A150" s="41" t="s">
        <v>251</v>
      </c>
      <c r="B150" s="355">
        <v>132</v>
      </c>
      <c r="C150" s="356">
        <v>92</v>
      </c>
      <c r="D150" s="356">
        <v>8</v>
      </c>
      <c r="E150" s="356" t="s">
        <v>122</v>
      </c>
      <c r="F150" s="356">
        <v>32</v>
      </c>
      <c r="G150" s="356" t="s">
        <v>122</v>
      </c>
      <c r="H150" s="356">
        <v>0</v>
      </c>
      <c r="I150" s="356" t="s">
        <v>122</v>
      </c>
      <c r="J150" s="356">
        <v>0</v>
      </c>
      <c r="K150" s="356">
        <v>0</v>
      </c>
      <c r="L150" s="356" t="s">
        <v>122</v>
      </c>
      <c r="M150" s="356">
        <v>0</v>
      </c>
      <c r="N150" s="356">
        <v>0</v>
      </c>
      <c r="O150" s="385"/>
    </row>
    <row r="151" spans="1:15" ht="21" customHeight="1" x14ac:dyDescent="0.25">
      <c r="A151" s="41" t="s">
        <v>252</v>
      </c>
      <c r="B151" s="355">
        <v>101</v>
      </c>
      <c r="C151" s="356">
        <v>84</v>
      </c>
      <c r="D151" s="356">
        <v>4</v>
      </c>
      <c r="E151" s="356" t="s">
        <v>122</v>
      </c>
      <c r="F151" s="356">
        <v>13</v>
      </c>
      <c r="G151" s="356" t="s">
        <v>122</v>
      </c>
      <c r="H151" s="356" t="s">
        <v>122</v>
      </c>
      <c r="I151" s="356" t="s">
        <v>122</v>
      </c>
      <c r="J151" s="356">
        <v>0</v>
      </c>
      <c r="K151" s="356">
        <v>0</v>
      </c>
      <c r="L151" s="356" t="s">
        <v>122</v>
      </c>
      <c r="M151" s="356">
        <v>0</v>
      </c>
      <c r="N151" s="356">
        <v>0</v>
      </c>
      <c r="O151" s="385"/>
    </row>
    <row r="152" spans="1:15" ht="21" customHeight="1" x14ac:dyDescent="0.25">
      <c r="A152" s="41" t="s">
        <v>253</v>
      </c>
      <c r="B152" s="355">
        <v>426</v>
      </c>
      <c r="C152" s="356">
        <v>295</v>
      </c>
      <c r="D152" s="356">
        <v>33</v>
      </c>
      <c r="E152" s="356" t="s">
        <v>122</v>
      </c>
      <c r="F152" s="356">
        <v>66</v>
      </c>
      <c r="G152" s="356">
        <v>16</v>
      </c>
      <c r="H152" s="356">
        <v>0</v>
      </c>
      <c r="I152" s="356">
        <v>12</v>
      </c>
      <c r="J152" s="356">
        <v>4</v>
      </c>
      <c r="K152" s="356">
        <v>0</v>
      </c>
      <c r="L152" s="356" t="s">
        <v>122</v>
      </c>
      <c r="M152" s="356">
        <v>0</v>
      </c>
      <c r="N152" s="356">
        <v>0</v>
      </c>
      <c r="O152" s="385"/>
    </row>
    <row r="153" spans="1:15" ht="21" customHeight="1" x14ac:dyDescent="0.25">
      <c r="A153" s="41" t="s">
        <v>254</v>
      </c>
      <c r="B153" s="355">
        <v>87</v>
      </c>
      <c r="C153" s="356">
        <v>65</v>
      </c>
      <c r="D153" s="356">
        <v>5</v>
      </c>
      <c r="E153" s="356" t="s">
        <v>122</v>
      </c>
      <c r="F153" s="356">
        <v>12</v>
      </c>
      <c r="G153" s="356" t="s">
        <v>122</v>
      </c>
      <c r="H153" s="356">
        <v>0</v>
      </c>
      <c r="I153" s="356">
        <v>5</v>
      </c>
      <c r="J153" s="356">
        <v>0</v>
      </c>
      <c r="K153" s="356">
        <v>0</v>
      </c>
      <c r="L153" s="356" t="s">
        <v>122</v>
      </c>
      <c r="M153" s="356">
        <v>0</v>
      </c>
      <c r="N153" s="356">
        <v>0</v>
      </c>
      <c r="O153" s="385"/>
    </row>
    <row r="154" spans="1:15" ht="21" customHeight="1" x14ac:dyDescent="0.25">
      <c r="A154" s="41" t="s">
        <v>1243</v>
      </c>
      <c r="B154" s="355">
        <v>159</v>
      </c>
      <c r="C154" s="356">
        <v>112</v>
      </c>
      <c r="D154" s="356">
        <v>6</v>
      </c>
      <c r="E154" s="356">
        <v>0</v>
      </c>
      <c r="F154" s="356">
        <v>36</v>
      </c>
      <c r="G154" s="356" t="s">
        <v>122</v>
      </c>
      <c r="H154" s="356">
        <v>0</v>
      </c>
      <c r="I154" s="356">
        <v>5</v>
      </c>
      <c r="J154" s="356">
        <v>0</v>
      </c>
      <c r="K154" s="356">
        <v>0</v>
      </c>
      <c r="L154" s="356">
        <v>0</v>
      </c>
      <c r="M154" s="356">
        <v>0</v>
      </c>
      <c r="N154" s="356">
        <v>0</v>
      </c>
      <c r="O154" s="385"/>
    </row>
    <row r="155" spans="1:15" ht="21" customHeight="1" x14ac:dyDescent="0.25">
      <c r="A155" s="41" t="s">
        <v>256</v>
      </c>
      <c r="B155" s="355">
        <v>290</v>
      </c>
      <c r="C155" s="356">
        <v>212</v>
      </c>
      <c r="D155" s="356">
        <v>9</v>
      </c>
      <c r="E155" s="356" t="s">
        <v>122</v>
      </c>
      <c r="F155" s="356">
        <v>61</v>
      </c>
      <c r="G155" s="356" t="s">
        <v>122</v>
      </c>
      <c r="H155" s="356">
        <v>0</v>
      </c>
      <c r="I155" s="356">
        <v>8</v>
      </c>
      <c r="J155" s="356" t="s">
        <v>122</v>
      </c>
      <c r="K155" s="356">
        <v>0</v>
      </c>
      <c r="L155" s="356" t="s">
        <v>122</v>
      </c>
      <c r="M155" s="356">
        <v>0</v>
      </c>
      <c r="N155" s="356">
        <v>0</v>
      </c>
      <c r="O155" s="385"/>
    </row>
    <row r="156" spans="1:15" ht="21" customHeight="1" x14ac:dyDescent="0.25">
      <c r="A156" s="41" t="s">
        <v>257</v>
      </c>
      <c r="B156" s="355">
        <v>59</v>
      </c>
      <c r="C156" s="356">
        <v>41</v>
      </c>
      <c r="D156" s="356">
        <v>5</v>
      </c>
      <c r="E156" s="356" t="s">
        <v>122</v>
      </c>
      <c r="F156" s="356">
        <v>13</v>
      </c>
      <c r="G156" s="356">
        <v>0</v>
      </c>
      <c r="H156" s="356">
        <v>0</v>
      </c>
      <c r="I156" s="356" t="s">
        <v>122</v>
      </c>
      <c r="J156" s="356">
        <v>0</v>
      </c>
      <c r="K156" s="356">
        <v>0</v>
      </c>
      <c r="L156" s="356">
        <v>0</v>
      </c>
      <c r="M156" s="356">
        <v>0</v>
      </c>
      <c r="N156" s="356">
        <v>0</v>
      </c>
      <c r="O156" s="385"/>
    </row>
    <row r="157" spans="1:15" ht="21" customHeight="1" x14ac:dyDescent="0.25">
      <c r="A157" s="41" t="s">
        <v>258</v>
      </c>
      <c r="B157" s="355">
        <v>313</v>
      </c>
      <c r="C157" s="356">
        <v>248</v>
      </c>
      <c r="D157" s="356">
        <v>7</v>
      </c>
      <c r="E157" s="356">
        <v>0</v>
      </c>
      <c r="F157" s="356">
        <v>46</v>
      </c>
      <c r="G157" s="356" t="s">
        <v>122</v>
      </c>
      <c r="H157" s="356" t="s">
        <v>122</v>
      </c>
      <c r="I157" s="356">
        <v>12</v>
      </c>
      <c r="J157" s="356">
        <v>0</v>
      </c>
      <c r="K157" s="356">
        <v>0</v>
      </c>
      <c r="L157" s="356" t="s">
        <v>122</v>
      </c>
      <c r="M157" s="356">
        <v>0</v>
      </c>
      <c r="N157" s="356">
        <v>0</v>
      </c>
      <c r="O157" s="385"/>
    </row>
    <row r="158" spans="1:15" ht="21" customHeight="1" x14ac:dyDescent="0.25">
      <c r="A158" s="41" t="s">
        <v>259</v>
      </c>
      <c r="B158" s="355">
        <v>164</v>
      </c>
      <c r="C158" s="356">
        <v>129</v>
      </c>
      <c r="D158" s="356" t="s">
        <v>122</v>
      </c>
      <c r="E158" s="356">
        <v>0</v>
      </c>
      <c r="F158" s="356">
        <v>24</v>
      </c>
      <c r="G158" s="356">
        <v>4</v>
      </c>
      <c r="H158" s="356">
        <v>0</v>
      </c>
      <c r="I158" s="356">
        <v>7</v>
      </c>
      <c r="J158" s="356" t="s">
        <v>122</v>
      </c>
      <c r="K158" s="356">
        <v>0</v>
      </c>
      <c r="L158" s="356">
        <v>0</v>
      </c>
      <c r="M158" s="356">
        <v>0</v>
      </c>
      <c r="N158" s="356">
        <v>0</v>
      </c>
      <c r="O158" s="385"/>
    </row>
    <row r="159" spans="1:15" ht="21" customHeight="1" x14ac:dyDescent="0.25">
      <c r="A159" s="41" t="s">
        <v>260</v>
      </c>
      <c r="B159" s="355">
        <v>193</v>
      </c>
      <c r="C159" s="356">
        <v>143</v>
      </c>
      <c r="D159" s="356">
        <v>4</v>
      </c>
      <c r="E159" s="356" t="s">
        <v>122</v>
      </c>
      <c r="F159" s="356">
        <v>35</v>
      </c>
      <c r="G159" s="356">
        <v>5</v>
      </c>
      <c r="H159" s="356">
        <v>0</v>
      </c>
      <c r="I159" s="356">
        <v>6</v>
      </c>
      <c r="J159" s="356" t="s">
        <v>122</v>
      </c>
      <c r="K159" s="356">
        <v>0</v>
      </c>
      <c r="L159" s="356" t="s">
        <v>122</v>
      </c>
      <c r="M159" s="356">
        <v>0</v>
      </c>
      <c r="N159" s="356">
        <v>0</v>
      </c>
      <c r="O159" s="385"/>
    </row>
    <row r="160" spans="1:15" ht="21" customHeight="1" x14ac:dyDescent="0.25">
      <c r="A160" s="41" t="s">
        <v>261</v>
      </c>
      <c r="B160" s="355">
        <v>206</v>
      </c>
      <c r="C160" s="356">
        <v>151</v>
      </c>
      <c r="D160" s="356">
        <v>18</v>
      </c>
      <c r="E160" s="356" t="s">
        <v>122</v>
      </c>
      <c r="F160" s="356">
        <v>32</v>
      </c>
      <c r="G160" s="356" t="s">
        <v>122</v>
      </c>
      <c r="H160" s="356">
        <v>0</v>
      </c>
      <c r="I160" s="356">
        <v>5</v>
      </c>
      <c r="J160" s="356">
        <v>0</v>
      </c>
      <c r="K160" s="356">
        <v>0</v>
      </c>
      <c r="L160" s="356" t="s">
        <v>122</v>
      </c>
      <c r="M160" s="356">
        <v>0</v>
      </c>
      <c r="N160" s="356">
        <v>0</v>
      </c>
      <c r="O160" s="385"/>
    </row>
    <row r="161" spans="1:15" ht="21" customHeight="1" x14ac:dyDescent="0.25">
      <c r="A161" s="41" t="s">
        <v>262</v>
      </c>
      <c r="B161" s="355">
        <v>187</v>
      </c>
      <c r="C161" s="356">
        <v>141</v>
      </c>
      <c r="D161" s="356">
        <v>7</v>
      </c>
      <c r="E161" s="356" t="s">
        <v>122</v>
      </c>
      <c r="F161" s="356">
        <v>26</v>
      </c>
      <c r="G161" s="356">
        <v>6</v>
      </c>
      <c r="H161" s="356">
        <v>0</v>
      </c>
      <c r="I161" s="356">
        <v>7</v>
      </c>
      <c r="J161" s="356">
        <v>0</v>
      </c>
      <c r="K161" s="356">
        <v>0</v>
      </c>
      <c r="L161" s="356" t="s">
        <v>122</v>
      </c>
      <c r="M161" s="356" t="s">
        <v>122</v>
      </c>
      <c r="N161" s="356">
        <v>0</v>
      </c>
      <c r="O161" s="385"/>
    </row>
    <row r="162" spans="1:15" ht="21" customHeight="1" x14ac:dyDescent="0.25">
      <c r="A162" s="41" t="s">
        <v>263</v>
      </c>
      <c r="B162" s="355">
        <v>149</v>
      </c>
      <c r="C162" s="356">
        <v>110</v>
      </c>
      <c r="D162" s="356">
        <v>8</v>
      </c>
      <c r="E162" s="356">
        <v>0</v>
      </c>
      <c r="F162" s="356">
        <v>24</v>
      </c>
      <c r="G162" s="356">
        <v>0</v>
      </c>
      <c r="H162" s="356">
        <v>0</v>
      </c>
      <c r="I162" s="356">
        <v>7</v>
      </c>
      <c r="J162" s="356" t="s">
        <v>122</v>
      </c>
      <c r="K162" s="356">
        <v>0</v>
      </c>
      <c r="L162" s="356">
        <v>0</v>
      </c>
      <c r="M162" s="356">
        <v>0</v>
      </c>
      <c r="N162" s="356">
        <v>0</v>
      </c>
      <c r="O162" s="385"/>
    </row>
    <row r="163" spans="1:15" ht="21" customHeight="1" x14ac:dyDescent="0.25">
      <c r="A163" s="41" t="s">
        <v>264</v>
      </c>
      <c r="B163" s="355">
        <v>123</v>
      </c>
      <c r="C163" s="356">
        <v>81</v>
      </c>
      <c r="D163" s="356" t="s">
        <v>122</v>
      </c>
      <c r="E163" s="356">
        <v>0</v>
      </c>
      <c r="F163" s="356">
        <v>37</v>
      </c>
      <c r="G163" s="356">
        <v>0</v>
      </c>
      <c r="H163" s="356">
        <v>0</v>
      </c>
      <c r="I163" s="356">
        <v>5</v>
      </c>
      <c r="J163" s="356">
        <v>0</v>
      </c>
      <c r="K163" s="356">
        <v>0</v>
      </c>
      <c r="L163" s="356" t="s">
        <v>122</v>
      </c>
      <c r="M163" s="356">
        <v>0</v>
      </c>
      <c r="N163" s="356">
        <v>0</v>
      </c>
      <c r="O163" s="385"/>
    </row>
    <row r="164" spans="1:15" ht="21" customHeight="1" x14ac:dyDescent="0.25">
      <c r="A164" s="41" t="s">
        <v>265</v>
      </c>
      <c r="B164" s="355">
        <v>120</v>
      </c>
      <c r="C164" s="356">
        <v>100</v>
      </c>
      <c r="D164" s="356" t="s">
        <v>122</v>
      </c>
      <c r="E164" s="356" t="s">
        <v>122</v>
      </c>
      <c r="F164" s="356">
        <v>20</v>
      </c>
      <c r="G164" s="356" t="s">
        <v>122</v>
      </c>
      <c r="H164" s="356">
        <v>0</v>
      </c>
      <c r="I164" s="356" t="s">
        <v>122</v>
      </c>
      <c r="J164" s="356">
        <v>0</v>
      </c>
      <c r="K164" s="356">
        <v>0</v>
      </c>
      <c r="L164" s="356" t="s">
        <v>122</v>
      </c>
      <c r="M164" s="356">
        <v>0</v>
      </c>
      <c r="N164" s="356">
        <v>0</v>
      </c>
      <c r="O164" s="385"/>
    </row>
    <row r="165" spans="1:15" ht="21" customHeight="1" x14ac:dyDescent="0.25">
      <c r="A165" s="41" t="s">
        <v>266</v>
      </c>
      <c r="B165" s="355">
        <v>496</v>
      </c>
      <c r="C165" s="356">
        <v>379</v>
      </c>
      <c r="D165" s="356">
        <v>30</v>
      </c>
      <c r="E165" s="356">
        <v>10</v>
      </c>
      <c r="F165" s="356">
        <v>61</v>
      </c>
      <c r="G165" s="356">
        <v>6</v>
      </c>
      <c r="H165" s="356" t="s">
        <v>122</v>
      </c>
      <c r="I165" s="356">
        <v>10</v>
      </c>
      <c r="J165" s="356">
        <v>0</v>
      </c>
      <c r="K165" s="356">
        <v>0</v>
      </c>
      <c r="L165" s="356" t="s">
        <v>122</v>
      </c>
      <c r="M165" s="356">
        <v>0</v>
      </c>
      <c r="N165" s="356" t="s">
        <v>122</v>
      </c>
      <c r="O165" s="385"/>
    </row>
    <row r="166" spans="1:15" ht="21" customHeight="1" x14ac:dyDescent="0.25">
      <c r="A166" s="41" t="s">
        <v>267</v>
      </c>
      <c r="B166" s="355">
        <v>21</v>
      </c>
      <c r="C166" s="356">
        <v>14</v>
      </c>
      <c r="D166" s="356" t="s">
        <v>122</v>
      </c>
      <c r="E166" s="356">
        <v>0</v>
      </c>
      <c r="F166" s="356">
        <v>7</v>
      </c>
      <c r="G166" s="356">
        <v>0</v>
      </c>
      <c r="H166" s="356">
        <v>0</v>
      </c>
      <c r="I166" s="356" t="s">
        <v>122</v>
      </c>
      <c r="J166" s="356">
        <v>0</v>
      </c>
      <c r="K166" s="356">
        <v>0</v>
      </c>
      <c r="L166" s="356">
        <v>0</v>
      </c>
      <c r="M166" s="356">
        <v>0</v>
      </c>
      <c r="N166" s="356">
        <v>0</v>
      </c>
      <c r="O166" s="385"/>
    </row>
    <row r="167" spans="1:15" ht="21" customHeight="1" x14ac:dyDescent="0.25">
      <c r="A167" s="175" t="s">
        <v>268</v>
      </c>
      <c r="B167" s="355">
        <v>387</v>
      </c>
      <c r="C167" s="355">
        <v>273</v>
      </c>
      <c r="D167" s="355">
        <v>18</v>
      </c>
      <c r="E167" s="355">
        <v>0</v>
      </c>
      <c r="F167" s="355">
        <v>77</v>
      </c>
      <c r="G167" s="355">
        <v>0</v>
      </c>
      <c r="H167" s="355">
        <v>0</v>
      </c>
      <c r="I167" s="355">
        <v>19</v>
      </c>
      <c r="J167" s="355">
        <v>0</v>
      </c>
      <c r="K167" s="355">
        <v>0</v>
      </c>
      <c r="L167" s="355">
        <v>0</v>
      </c>
      <c r="M167" s="355">
        <v>0</v>
      </c>
      <c r="N167" s="355">
        <v>0</v>
      </c>
      <c r="O167" s="385"/>
    </row>
    <row r="168" spans="1:15" ht="21" customHeight="1" x14ac:dyDescent="0.25">
      <c r="A168" s="41" t="s">
        <v>269</v>
      </c>
      <c r="B168" s="355">
        <v>45</v>
      </c>
      <c r="C168" s="356">
        <v>31</v>
      </c>
      <c r="D168" s="356" t="s">
        <v>122</v>
      </c>
      <c r="E168" s="356">
        <v>0</v>
      </c>
      <c r="F168" s="356">
        <v>9</v>
      </c>
      <c r="G168" s="356">
        <v>0</v>
      </c>
      <c r="H168" s="356">
        <v>0</v>
      </c>
      <c r="I168" s="356">
        <v>5</v>
      </c>
      <c r="J168" s="356">
        <v>0</v>
      </c>
      <c r="K168" s="356">
        <v>0</v>
      </c>
      <c r="L168" s="356">
        <v>0</v>
      </c>
      <c r="M168" s="356">
        <v>0</v>
      </c>
      <c r="N168" s="356">
        <v>0</v>
      </c>
      <c r="O168" s="385"/>
    </row>
    <row r="169" spans="1:15" ht="21" customHeight="1" x14ac:dyDescent="0.25">
      <c r="A169" s="41" t="s">
        <v>270</v>
      </c>
      <c r="B169" s="355">
        <v>37</v>
      </c>
      <c r="C169" s="356">
        <v>18</v>
      </c>
      <c r="D169" s="356">
        <v>7</v>
      </c>
      <c r="E169" s="356" t="s">
        <v>122</v>
      </c>
      <c r="F169" s="356">
        <v>12</v>
      </c>
      <c r="G169" s="356">
        <v>0</v>
      </c>
      <c r="H169" s="356">
        <v>0</v>
      </c>
      <c r="I169" s="356" t="s">
        <v>122</v>
      </c>
      <c r="J169" s="356">
        <v>0</v>
      </c>
      <c r="K169" s="356">
        <v>0</v>
      </c>
      <c r="L169" s="356">
        <v>0</v>
      </c>
      <c r="M169" s="356">
        <v>0</v>
      </c>
      <c r="N169" s="356">
        <v>0</v>
      </c>
      <c r="O169" s="385"/>
    </row>
    <row r="170" spans="1:15" ht="21" customHeight="1" x14ac:dyDescent="0.25">
      <c r="A170" s="41" t="s">
        <v>271</v>
      </c>
      <c r="B170" s="355">
        <v>51</v>
      </c>
      <c r="C170" s="356">
        <v>43</v>
      </c>
      <c r="D170" s="356" t="s">
        <v>122</v>
      </c>
      <c r="E170" s="356">
        <v>0</v>
      </c>
      <c r="F170" s="356">
        <v>8</v>
      </c>
      <c r="G170" s="356">
        <v>0</v>
      </c>
      <c r="H170" s="356">
        <v>0</v>
      </c>
      <c r="I170" s="356" t="s">
        <v>122</v>
      </c>
      <c r="J170" s="356">
        <v>0</v>
      </c>
      <c r="K170" s="356">
        <v>0</v>
      </c>
      <c r="L170" s="356">
        <v>0</v>
      </c>
      <c r="M170" s="356">
        <v>0</v>
      </c>
      <c r="N170" s="356">
        <v>0</v>
      </c>
      <c r="O170" s="385"/>
    </row>
    <row r="171" spans="1:15" ht="21" customHeight="1" x14ac:dyDescent="0.25">
      <c r="A171" s="41" t="s">
        <v>272</v>
      </c>
      <c r="B171" s="355">
        <v>145</v>
      </c>
      <c r="C171" s="356">
        <v>93</v>
      </c>
      <c r="D171" s="356">
        <v>11</v>
      </c>
      <c r="E171" s="356">
        <v>0</v>
      </c>
      <c r="F171" s="356">
        <v>33</v>
      </c>
      <c r="G171" s="356" t="s">
        <v>122</v>
      </c>
      <c r="H171" s="356">
        <v>0</v>
      </c>
      <c r="I171" s="356">
        <v>8</v>
      </c>
      <c r="J171" s="356">
        <v>0</v>
      </c>
      <c r="K171" s="356">
        <v>0</v>
      </c>
      <c r="L171" s="356">
        <v>0</v>
      </c>
      <c r="M171" s="356">
        <v>0</v>
      </c>
      <c r="N171" s="356">
        <v>0</v>
      </c>
      <c r="O171" s="385"/>
    </row>
    <row r="172" spans="1:15" ht="21" customHeight="1" x14ac:dyDescent="0.25">
      <c r="A172" s="41" t="s">
        <v>273</v>
      </c>
      <c r="B172" s="355">
        <v>109</v>
      </c>
      <c r="C172" s="356">
        <v>88</v>
      </c>
      <c r="D172" s="356" t="s">
        <v>122</v>
      </c>
      <c r="E172" s="356">
        <v>0</v>
      </c>
      <c r="F172" s="356">
        <v>15</v>
      </c>
      <c r="G172" s="356" t="s">
        <v>122</v>
      </c>
      <c r="H172" s="356">
        <v>0</v>
      </c>
      <c r="I172" s="356">
        <v>6</v>
      </c>
      <c r="J172" s="356">
        <v>0</v>
      </c>
      <c r="K172" s="356">
        <v>0</v>
      </c>
      <c r="L172" s="356">
        <v>0</v>
      </c>
      <c r="M172" s="356" t="s">
        <v>122</v>
      </c>
      <c r="N172" s="356" t="s">
        <v>122</v>
      </c>
      <c r="O172" s="385"/>
    </row>
    <row r="173" spans="1:15" ht="21" customHeight="1" x14ac:dyDescent="0.25">
      <c r="A173" s="175" t="s">
        <v>63</v>
      </c>
      <c r="B173" s="355">
        <v>1651</v>
      </c>
      <c r="C173" s="355">
        <v>1270</v>
      </c>
      <c r="D173" s="355">
        <v>66</v>
      </c>
      <c r="E173" s="355">
        <v>0</v>
      </c>
      <c r="F173" s="355">
        <v>231</v>
      </c>
      <c r="G173" s="355">
        <v>7</v>
      </c>
      <c r="H173" s="355">
        <v>0</v>
      </c>
      <c r="I173" s="355">
        <v>73</v>
      </c>
      <c r="J173" s="355">
        <v>0</v>
      </c>
      <c r="K173" s="355">
        <v>0</v>
      </c>
      <c r="L173" s="355">
        <v>0</v>
      </c>
      <c r="M173" s="355">
        <v>4</v>
      </c>
      <c r="N173" s="355">
        <v>0</v>
      </c>
      <c r="O173" s="385"/>
    </row>
    <row r="174" spans="1:15" ht="21" customHeight="1" x14ac:dyDescent="0.25">
      <c r="A174" s="175" t="s">
        <v>274</v>
      </c>
      <c r="B174" s="355">
        <v>1271</v>
      </c>
      <c r="C174" s="355">
        <v>953</v>
      </c>
      <c r="D174" s="355">
        <v>56</v>
      </c>
      <c r="E174" s="355">
        <v>0</v>
      </c>
      <c r="F174" s="355">
        <v>193</v>
      </c>
      <c r="G174" s="355">
        <v>7</v>
      </c>
      <c r="H174" s="355">
        <v>0</v>
      </c>
      <c r="I174" s="355">
        <v>58</v>
      </c>
      <c r="J174" s="355">
        <v>0</v>
      </c>
      <c r="K174" s="355">
        <v>0</v>
      </c>
      <c r="L174" s="355">
        <v>0</v>
      </c>
      <c r="M174" s="355">
        <v>4</v>
      </c>
      <c r="N174" s="355">
        <v>0</v>
      </c>
      <c r="O174" s="385"/>
    </row>
    <row r="175" spans="1:15" ht="21" customHeight="1" x14ac:dyDescent="0.25">
      <c r="A175" s="41" t="s">
        <v>275</v>
      </c>
      <c r="B175" s="355">
        <v>21</v>
      </c>
      <c r="C175" s="356">
        <v>21</v>
      </c>
      <c r="D175" s="356" t="s">
        <v>122</v>
      </c>
      <c r="E175" s="356">
        <v>0</v>
      </c>
      <c r="F175" s="356" t="s">
        <v>122</v>
      </c>
      <c r="G175" s="356">
        <v>0</v>
      </c>
      <c r="H175" s="356">
        <v>0</v>
      </c>
      <c r="I175" s="356" t="s">
        <v>122</v>
      </c>
      <c r="J175" s="356">
        <v>0</v>
      </c>
      <c r="K175" s="356">
        <v>0</v>
      </c>
      <c r="L175" s="356">
        <v>0</v>
      </c>
      <c r="M175" s="356">
        <v>0</v>
      </c>
      <c r="N175" s="356">
        <v>0</v>
      </c>
      <c r="O175" s="385"/>
    </row>
    <row r="176" spans="1:15" ht="21" customHeight="1" x14ac:dyDescent="0.25">
      <c r="A176" s="41" t="s">
        <v>276</v>
      </c>
      <c r="B176" s="355">
        <v>5</v>
      </c>
      <c r="C176" s="356">
        <v>5</v>
      </c>
      <c r="D176" s="356">
        <v>0</v>
      </c>
      <c r="E176" s="356">
        <v>0</v>
      </c>
      <c r="F176" s="356" t="s">
        <v>122</v>
      </c>
      <c r="G176" s="356" t="s">
        <v>122</v>
      </c>
      <c r="H176" s="356">
        <v>0</v>
      </c>
      <c r="I176" s="356" t="s">
        <v>122</v>
      </c>
      <c r="J176" s="356">
        <v>0</v>
      </c>
      <c r="K176" s="356">
        <v>0</v>
      </c>
      <c r="L176" s="356">
        <v>0</v>
      </c>
      <c r="M176" s="356">
        <v>0</v>
      </c>
      <c r="N176" s="356">
        <v>0</v>
      </c>
      <c r="O176" s="385"/>
    </row>
    <row r="177" spans="1:15" ht="21" customHeight="1" x14ac:dyDescent="0.25">
      <c r="A177" s="41" t="s">
        <v>277</v>
      </c>
      <c r="B177" s="355">
        <v>30</v>
      </c>
      <c r="C177" s="356">
        <v>26</v>
      </c>
      <c r="D177" s="356">
        <v>0</v>
      </c>
      <c r="E177" s="356">
        <v>0</v>
      </c>
      <c r="F177" s="356">
        <v>4</v>
      </c>
      <c r="G177" s="356">
        <v>0</v>
      </c>
      <c r="H177" s="356">
        <v>0</v>
      </c>
      <c r="I177" s="356" t="s">
        <v>122</v>
      </c>
      <c r="J177" s="356">
        <v>0</v>
      </c>
      <c r="K177" s="356">
        <v>0</v>
      </c>
      <c r="L177" s="356">
        <v>0</v>
      </c>
      <c r="M177" s="356">
        <v>0</v>
      </c>
      <c r="N177" s="356">
        <v>0</v>
      </c>
      <c r="O177" s="385"/>
    </row>
    <row r="178" spans="1:15" ht="21" customHeight="1" x14ac:dyDescent="0.25">
      <c r="A178" s="41" t="s">
        <v>278</v>
      </c>
      <c r="B178" s="355">
        <v>17</v>
      </c>
      <c r="C178" s="356">
        <v>13</v>
      </c>
      <c r="D178" s="356" t="s">
        <v>122</v>
      </c>
      <c r="E178" s="356">
        <v>0</v>
      </c>
      <c r="F178" s="356">
        <v>4</v>
      </c>
      <c r="G178" s="356" t="s">
        <v>122</v>
      </c>
      <c r="H178" s="356">
        <v>0</v>
      </c>
      <c r="I178" s="356" t="s">
        <v>122</v>
      </c>
      <c r="J178" s="356">
        <v>0</v>
      </c>
      <c r="K178" s="356">
        <v>0</v>
      </c>
      <c r="L178" s="356">
        <v>0</v>
      </c>
      <c r="M178" s="356">
        <v>0</v>
      </c>
      <c r="N178" s="356">
        <v>0</v>
      </c>
      <c r="O178" s="385"/>
    </row>
    <row r="179" spans="1:15" ht="21" customHeight="1" x14ac:dyDescent="0.25">
      <c r="A179" s="41" t="s">
        <v>279</v>
      </c>
      <c r="B179" s="355">
        <v>117</v>
      </c>
      <c r="C179" s="356">
        <v>89</v>
      </c>
      <c r="D179" s="356">
        <v>8</v>
      </c>
      <c r="E179" s="356">
        <v>0</v>
      </c>
      <c r="F179" s="356">
        <v>12</v>
      </c>
      <c r="G179" s="356" t="s">
        <v>122</v>
      </c>
      <c r="H179" s="356">
        <v>0</v>
      </c>
      <c r="I179" s="356">
        <v>8</v>
      </c>
      <c r="J179" s="356">
        <v>0</v>
      </c>
      <c r="K179" s="356">
        <v>0</v>
      </c>
      <c r="L179" s="356" t="s">
        <v>122</v>
      </c>
      <c r="M179" s="356">
        <v>0</v>
      </c>
      <c r="N179" s="356">
        <v>0</v>
      </c>
      <c r="O179" s="385"/>
    </row>
    <row r="180" spans="1:15" ht="21" customHeight="1" x14ac:dyDescent="0.25">
      <c r="A180" s="41" t="s">
        <v>280</v>
      </c>
      <c r="B180" s="355">
        <v>42</v>
      </c>
      <c r="C180" s="356">
        <v>30</v>
      </c>
      <c r="D180" s="356" t="s">
        <v>122</v>
      </c>
      <c r="E180" s="356" t="s">
        <v>122</v>
      </c>
      <c r="F180" s="356">
        <v>12</v>
      </c>
      <c r="G180" s="356">
        <v>0</v>
      </c>
      <c r="H180" s="356">
        <v>0</v>
      </c>
      <c r="I180" s="356" t="s">
        <v>122</v>
      </c>
      <c r="J180" s="356" t="s">
        <v>122</v>
      </c>
      <c r="K180" s="356">
        <v>0</v>
      </c>
      <c r="L180" s="356">
        <v>0</v>
      </c>
      <c r="M180" s="356">
        <v>0</v>
      </c>
      <c r="N180" s="356">
        <v>0</v>
      </c>
      <c r="O180" s="385"/>
    </row>
    <row r="181" spans="1:15" ht="21" customHeight="1" x14ac:dyDescent="0.25">
      <c r="A181" s="41" t="s">
        <v>281</v>
      </c>
      <c r="B181" s="355">
        <v>75</v>
      </c>
      <c r="C181" s="356">
        <v>53</v>
      </c>
      <c r="D181" s="356" t="s">
        <v>122</v>
      </c>
      <c r="E181" s="356" t="s">
        <v>122</v>
      </c>
      <c r="F181" s="356">
        <v>18</v>
      </c>
      <c r="G181" s="356" t="s">
        <v>122</v>
      </c>
      <c r="H181" s="356">
        <v>0</v>
      </c>
      <c r="I181" s="356">
        <v>4</v>
      </c>
      <c r="J181" s="356">
        <v>0</v>
      </c>
      <c r="K181" s="356">
        <v>0</v>
      </c>
      <c r="L181" s="356">
        <v>0</v>
      </c>
      <c r="M181" s="356">
        <v>0</v>
      </c>
      <c r="N181" s="356">
        <v>0</v>
      </c>
      <c r="O181" s="385"/>
    </row>
    <row r="182" spans="1:15" ht="21" customHeight="1" x14ac:dyDescent="0.25">
      <c r="A182" s="41" t="s">
        <v>282</v>
      </c>
      <c r="B182" s="355">
        <v>20</v>
      </c>
      <c r="C182" s="356">
        <v>16</v>
      </c>
      <c r="D182" s="356" t="s">
        <v>122</v>
      </c>
      <c r="E182" s="356" t="s">
        <v>122</v>
      </c>
      <c r="F182" s="356">
        <v>4</v>
      </c>
      <c r="G182" s="356">
        <v>0</v>
      </c>
      <c r="H182" s="356" t="s">
        <v>122</v>
      </c>
      <c r="I182" s="356" t="s">
        <v>122</v>
      </c>
      <c r="J182" s="356">
        <v>0</v>
      </c>
      <c r="K182" s="356">
        <v>0</v>
      </c>
      <c r="L182" s="356">
        <v>0</v>
      </c>
      <c r="M182" s="356">
        <v>0</v>
      </c>
      <c r="N182" s="356">
        <v>0</v>
      </c>
      <c r="O182" s="385"/>
    </row>
    <row r="183" spans="1:15" ht="21" customHeight="1" x14ac:dyDescent="0.25">
      <c r="A183" s="41" t="s">
        <v>283</v>
      </c>
      <c r="B183" s="355">
        <v>10</v>
      </c>
      <c r="C183" s="356">
        <v>10</v>
      </c>
      <c r="D183" s="356" t="s">
        <v>122</v>
      </c>
      <c r="E183" s="356">
        <v>0</v>
      </c>
      <c r="F183" s="356" t="s">
        <v>122</v>
      </c>
      <c r="G183" s="356" t="s">
        <v>122</v>
      </c>
      <c r="H183" s="356">
        <v>0</v>
      </c>
      <c r="I183" s="356" t="s">
        <v>122</v>
      </c>
      <c r="J183" s="356">
        <v>0</v>
      </c>
      <c r="K183" s="356">
        <v>0</v>
      </c>
      <c r="L183" s="356">
        <v>0</v>
      </c>
      <c r="M183" s="356">
        <v>0</v>
      </c>
      <c r="N183" s="356">
        <v>0</v>
      </c>
      <c r="O183" s="385"/>
    </row>
    <row r="184" spans="1:15" ht="21" customHeight="1" x14ac:dyDescent="0.25">
      <c r="A184" s="41" t="s">
        <v>284</v>
      </c>
      <c r="B184" s="355">
        <v>36</v>
      </c>
      <c r="C184" s="356">
        <v>26</v>
      </c>
      <c r="D184" s="356" t="s">
        <v>122</v>
      </c>
      <c r="E184" s="356" t="s">
        <v>122</v>
      </c>
      <c r="F184" s="356">
        <v>6</v>
      </c>
      <c r="G184" s="356">
        <v>0</v>
      </c>
      <c r="H184" s="356">
        <v>0</v>
      </c>
      <c r="I184" s="356" t="s">
        <v>122</v>
      </c>
      <c r="J184" s="356">
        <v>0</v>
      </c>
      <c r="K184" s="356" t="s">
        <v>122</v>
      </c>
      <c r="L184" s="356" t="s">
        <v>122</v>
      </c>
      <c r="M184" s="356">
        <v>4</v>
      </c>
      <c r="N184" s="356">
        <v>0</v>
      </c>
      <c r="O184" s="385"/>
    </row>
    <row r="185" spans="1:15" ht="21" customHeight="1" x14ac:dyDescent="0.25">
      <c r="A185" s="41" t="s">
        <v>285</v>
      </c>
      <c r="B185" s="355">
        <v>24</v>
      </c>
      <c r="C185" s="356">
        <v>19</v>
      </c>
      <c r="D185" s="356">
        <v>0</v>
      </c>
      <c r="E185" s="356">
        <v>0</v>
      </c>
      <c r="F185" s="356">
        <v>5</v>
      </c>
      <c r="G185" s="356">
        <v>0</v>
      </c>
      <c r="H185" s="356">
        <v>0</v>
      </c>
      <c r="I185" s="356" t="s">
        <v>122</v>
      </c>
      <c r="J185" s="356">
        <v>0</v>
      </c>
      <c r="K185" s="356">
        <v>0</v>
      </c>
      <c r="L185" s="356" t="s">
        <v>122</v>
      </c>
      <c r="M185" s="356">
        <v>0</v>
      </c>
      <c r="N185" s="356">
        <v>0</v>
      </c>
      <c r="O185" s="385"/>
    </row>
    <row r="186" spans="1:15" ht="21" customHeight="1" x14ac:dyDescent="0.25">
      <c r="A186" s="41" t="s">
        <v>286</v>
      </c>
      <c r="B186" s="355">
        <v>16</v>
      </c>
      <c r="C186" s="356">
        <v>16</v>
      </c>
      <c r="D186" s="356" t="s">
        <v>122</v>
      </c>
      <c r="E186" s="356">
        <v>0</v>
      </c>
      <c r="F186" s="356" t="s">
        <v>122</v>
      </c>
      <c r="G186" s="356">
        <v>0</v>
      </c>
      <c r="H186" s="356">
        <v>0</v>
      </c>
      <c r="I186" s="356">
        <v>0</v>
      </c>
      <c r="J186" s="356">
        <v>0</v>
      </c>
      <c r="K186" s="356">
        <v>0</v>
      </c>
      <c r="L186" s="356">
        <v>0</v>
      </c>
      <c r="M186" s="356">
        <v>0</v>
      </c>
      <c r="N186" s="356">
        <v>0</v>
      </c>
      <c r="O186" s="385"/>
    </row>
    <row r="187" spans="1:15" ht="21" customHeight="1" x14ac:dyDescent="0.25">
      <c r="A187" s="41" t="s">
        <v>287</v>
      </c>
      <c r="B187" s="355">
        <v>561</v>
      </c>
      <c r="C187" s="356">
        <v>430</v>
      </c>
      <c r="D187" s="356">
        <v>35</v>
      </c>
      <c r="E187" s="356" t="s">
        <v>122</v>
      </c>
      <c r="F187" s="356">
        <v>69</v>
      </c>
      <c r="G187" s="356">
        <v>7</v>
      </c>
      <c r="H187" s="356">
        <v>0</v>
      </c>
      <c r="I187" s="356">
        <v>20</v>
      </c>
      <c r="J187" s="356" t="s">
        <v>122</v>
      </c>
      <c r="K187" s="356">
        <v>0</v>
      </c>
      <c r="L187" s="356">
        <v>0</v>
      </c>
      <c r="M187" s="356">
        <v>0</v>
      </c>
      <c r="N187" s="356">
        <v>0</v>
      </c>
      <c r="O187" s="385"/>
    </row>
    <row r="188" spans="1:15" ht="21" customHeight="1" x14ac:dyDescent="0.25">
      <c r="A188" s="41" t="s">
        <v>288</v>
      </c>
      <c r="B188" s="355">
        <v>107</v>
      </c>
      <c r="C188" s="356">
        <v>68</v>
      </c>
      <c r="D188" s="356">
        <v>6</v>
      </c>
      <c r="E188" s="356">
        <v>0</v>
      </c>
      <c r="F188" s="356">
        <v>23</v>
      </c>
      <c r="G188" s="356">
        <v>0</v>
      </c>
      <c r="H188" s="356">
        <v>0</v>
      </c>
      <c r="I188" s="356">
        <v>10</v>
      </c>
      <c r="J188" s="356">
        <v>0</v>
      </c>
      <c r="K188" s="356">
        <v>0</v>
      </c>
      <c r="L188" s="356">
        <v>0</v>
      </c>
      <c r="M188" s="356">
        <v>0</v>
      </c>
      <c r="N188" s="356">
        <v>0</v>
      </c>
      <c r="O188" s="385"/>
    </row>
    <row r="189" spans="1:15" ht="21" customHeight="1" x14ac:dyDescent="0.25">
      <c r="A189" s="41" t="s">
        <v>289</v>
      </c>
      <c r="B189" s="355">
        <v>65</v>
      </c>
      <c r="C189" s="356">
        <v>46</v>
      </c>
      <c r="D189" s="356" t="s">
        <v>122</v>
      </c>
      <c r="E189" s="356">
        <v>0</v>
      </c>
      <c r="F189" s="356">
        <v>14</v>
      </c>
      <c r="G189" s="356">
        <v>0</v>
      </c>
      <c r="H189" s="356">
        <v>0</v>
      </c>
      <c r="I189" s="356">
        <v>5</v>
      </c>
      <c r="J189" s="356">
        <v>0</v>
      </c>
      <c r="K189" s="356">
        <v>0</v>
      </c>
      <c r="L189" s="356">
        <v>0</v>
      </c>
      <c r="M189" s="356">
        <v>0</v>
      </c>
      <c r="N189" s="356">
        <v>0</v>
      </c>
      <c r="O189" s="385"/>
    </row>
    <row r="190" spans="1:15" ht="21" customHeight="1" x14ac:dyDescent="0.25">
      <c r="A190" s="41" t="s">
        <v>290</v>
      </c>
      <c r="B190" s="355">
        <v>52</v>
      </c>
      <c r="C190" s="356">
        <v>40</v>
      </c>
      <c r="D190" s="356" t="s">
        <v>122</v>
      </c>
      <c r="E190" s="356">
        <v>0</v>
      </c>
      <c r="F190" s="356">
        <v>7</v>
      </c>
      <c r="G190" s="356">
        <v>0</v>
      </c>
      <c r="H190" s="356">
        <v>0</v>
      </c>
      <c r="I190" s="356">
        <v>5</v>
      </c>
      <c r="J190" s="356">
        <v>0</v>
      </c>
      <c r="K190" s="356">
        <v>0</v>
      </c>
      <c r="L190" s="356">
        <v>0</v>
      </c>
      <c r="M190" s="356">
        <v>0</v>
      </c>
      <c r="N190" s="356">
        <v>0</v>
      </c>
      <c r="O190" s="385"/>
    </row>
    <row r="191" spans="1:15" ht="21" customHeight="1" x14ac:dyDescent="0.25">
      <c r="A191" s="41" t="s">
        <v>291</v>
      </c>
      <c r="B191" s="355">
        <v>73</v>
      </c>
      <c r="C191" s="356">
        <v>45</v>
      </c>
      <c r="D191" s="356">
        <v>7</v>
      </c>
      <c r="E191" s="356">
        <v>0</v>
      </c>
      <c r="F191" s="356">
        <v>15</v>
      </c>
      <c r="G191" s="356">
        <v>0</v>
      </c>
      <c r="H191" s="356">
        <v>0</v>
      </c>
      <c r="I191" s="356">
        <v>6</v>
      </c>
      <c r="J191" s="356" t="s">
        <v>122</v>
      </c>
      <c r="K191" s="356">
        <v>0</v>
      </c>
      <c r="L191" s="356" t="s">
        <v>122</v>
      </c>
      <c r="M191" s="356">
        <v>0</v>
      </c>
      <c r="N191" s="356">
        <v>0</v>
      </c>
      <c r="O191" s="385"/>
    </row>
    <row r="192" spans="1:15" ht="21" customHeight="1" x14ac:dyDescent="0.25">
      <c r="A192" s="175" t="s">
        <v>292</v>
      </c>
      <c r="B192" s="355">
        <v>46</v>
      </c>
      <c r="C192" s="355">
        <v>40</v>
      </c>
      <c r="D192" s="355">
        <v>0</v>
      </c>
      <c r="E192" s="355">
        <v>0</v>
      </c>
      <c r="F192" s="355">
        <v>6</v>
      </c>
      <c r="G192" s="355">
        <v>0</v>
      </c>
      <c r="H192" s="355">
        <v>0</v>
      </c>
      <c r="I192" s="355">
        <v>0</v>
      </c>
      <c r="J192" s="355">
        <v>0</v>
      </c>
      <c r="K192" s="355">
        <v>0</v>
      </c>
      <c r="L192" s="355">
        <v>0</v>
      </c>
      <c r="M192" s="355">
        <v>0</v>
      </c>
      <c r="N192" s="355">
        <v>0</v>
      </c>
      <c r="O192" s="385"/>
    </row>
    <row r="193" spans="1:15" ht="21" customHeight="1" x14ac:dyDescent="0.25">
      <c r="A193" s="41" t="s">
        <v>293</v>
      </c>
      <c r="B193" s="355">
        <v>0</v>
      </c>
      <c r="C193" s="356" t="s">
        <v>122</v>
      </c>
      <c r="D193" s="356" t="s">
        <v>122</v>
      </c>
      <c r="E193" s="356" t="s">
        <v>122</v>
      </c>
      <c r="F193" s="356">
        <v>0</v>
      </c>
      <c r="G193" s="356">
        <v>0</v>
      </c>
      <c r="H193" s="356">
        <v>0</v>
      </c>
      <c r="I193" s="356">
        <v>0</v>
      </c>
      <c r="J193" s="356">
        <v>0</v>
      </c>
      <c r="K193" s="356">
        <v>0</v>
      </c>
      <c r="L193" s="356">
        <v>0</v>
      </c>
      <c r="M193" s="356">
        <v>0</v>
      </c>
      <c r="N193" s="356">
        <v>0</v>
      </c>
      <c r="O193" s="385"/>
    </row>
    <row r="194" spans="1:15" ht="21" customHeight="1" x14ac:dyDescent="0.25">
      <c r="A194" s="41" t="s">
        <v>294</v>
      </c>
      <c r="B194" s="355">
        <v>9</v>
      </c>
      <c r="C194" s="356">
        <v>9</v>
      </c>
      <c r="D194" s="356" t="s">
        <v>122</v>
      </c>
      <c r="E194" s="356">
        <v>0</v>
      </c>
      <c r="F194" s="356" t="s">
        <v>122</v>
      </c>
      <c r="G194" s="356">
        <v>0</v>
      </c>
      <c r="H194" s="356">
        <v>0</v>
      </c>
      <c r="I194" s="356">
        <v>0</v>
      </c>
      <c r="J194" s="356">
        <v>0</v>
      </c>
      <c r="K194" s="356">
        <v>0</v>
      </c>
      <c r="L194" s="356">
        <v>0</v>
      </c>
      <c r="M194" s="356">
        <v>0</v>
      </c>
      <c r="N194" s="356">
        <v>0</v>
      </c>
      <c r="O194" s="385"/>
    </row>
    <row r="195" spans="1:15" ht="21" customHeight="1" x14ac:dyDescent="0.25">
      <c r="A195" s="41" t="s">
        <v>295</v>
      </c>
      <c r="B195" s="355">
        <v>0</v>
      </c>
      <c r="C195" s="356" t="s">
        <v>122</v>
      </c>
      <c r="D195" s="356">
        <v>0</v>
      </c>
      <c r="E195" s="356">
        <v>0</v>
      </c>
      <c r="F195" s="356">
        <v>0</v>
      </c>
      <c r="G195" s="356" t="s">
        <v>122</v>
      </c>
      <c r="H195" s="356">
        <v>0</v>
      </c>
      <c r="I195" s="356" t="s">
        <v>122</v>
      </c>
      <c r="J195" s="356">
        <v>0</v>
      </c>
      <c r="K195" s="356">
        <v>0</v>
      </c>
      <c r="L195" s="356" t="s">
        <v>122</v>
      </c>
      <c r="M195" s="356">
        <v>0</v>
      </c>
      <c r="N195" s="356">
        <v>0</v>
      </c>
      <c r="O195" s="385"/>
    </row>
    <row r="196" spans="1:15" ht="21" customHeight="1" x14ac:dyDescent="0.25">
      <c r="A196" s="41" t="s">
        <v>296</v>
      </c>
      <c r="B196" s="355">
        <v>8</v>
      </c>
      <c r="C196" s="356">
        <v>8</v>
      </c>
      <c r="D196" s="356">
        <v>0</v>
      </c>
      <c r="E196" s="356">
        <v>0</v>
      </c>
      <c r="F196" s="356" t="s">
        <v>122</v>
      </c>
      <c r="G196" s="356">
        <v>0</v>
      </c>
      <c r="H196" s="356">
        <v>0</v>
      </c>
      <c r="I196" s="356">
        <v>0</v>
      </c>
      <c r="J196" s="356">
        <v>0</v>
      </c>
      <c r="K196" s="356">
        <v>0</v>
      </c>
      <c r="L196" s="356">
        <v>0</v>
      </c>
      <c r="M196" s="356">
        <v>0</v>
      </c>
      <c r="N196" s="356">
        <v>0</v>
      </c>
      <c r="O196" s="385"/>
    </row>
    <row r="197" spans="1:15" ht="21" customHeight="1" x14ac:dyDescent="0.25">
      <c r="A197" s="41" t="s">
        <v>297</v>
      </c>
      <c r="B197" s="355">
        <v>0</v>
      </c>
      <c r="C197" s="356" t="s">
        <v>122</v>
      </c>
      <c r="D197" s="356">
        <v>0</v>
      </c>
      <c r="E197" s="356">
        <v>0</v>
      </c>
      <c r="F197" s="356" t="s">
        <v>122</v>
      </c>
      <c r="G197" s="356">
        <v>0</v>
      </c>
      <c r="H197" s="356">
        <v>0</v>
      </c>
      <c r="I197" s="356">
        <v>0</v>
      </c>
      <c r="J197" s="356">
        <v>0</v>
      </c>
      <c r="K197" s="356">
        <v>0</v>
      </c>
      <c r="L197" s="356">
        <v>0</v>
      </c>
      <c r="M197" s="356">
        <v>0</v>
      </c>
      <c r="N197" s="356">
        <v>0</v>
      </c>
      <c r="O197" s="385"/>
    </row>
    <row r="198" spans="1:15" ht="21" customHeight="1" x14ac:dyDescent="0.25">
      <c r="A198" s="41" t="s">
        <v>298</v>
      </c>
      <c r="B198" s="355">
        <v>29</v>
      </c>
      <c r="C198" s="356">
        <v>23</v>
      </c>
      <c r="D198" s="356" t="s">
        <v>122</v>
      </c>
      <c r="E198" s="356" t="s">
        <v>122</v>
      </c>
      <c r="F198" s="356">
        <v>6</v>
      </c>
      <c r="G198" s="356">
        <v>0</v>
      </c>
      <c r="H198" s="356">
        <v>0</v>
      </c>
      <c r="I198" s="356" t="s">
        <v>122</v>
      </c>
      <c r="J198" s="356">
        <v>0</v>
      </c>
      <c r="K198" s="356">
        <v>0</v>
      </c>
      <c r="L198" s="356">
        <v>0</v>
      </c>
      <c r="M198" s="356">
        <v>0</v>
      </c>
      <c r="N198" s="356">
        <v>0</v>
      </c>
      <c r="O198" s="385"/>
    </row>
    <row r="199" spans="1:15" ht="21" customHeight="1" x14ac:dyDescent="0.25">
      <c r="A199" s="175" t="s">
        <v>299</v>
      </c>
      <c r="B199" s="355">
        <v>334</v>
      </c>
      <c r="C199" s="355">
        <v>277</v>
      </c>
      <c r="D199" s="355">
        <v>10</v>
      </c>
      <c r="E199" s="355">
        <v>0</v>
      </c>
      <c r="F199" s="355">
        <v>32</v>
      </c>
      <c r="G199" s="355">
        <v>0</v>
      </c>
      <c r="H199" s="355">
        <v>0</v>
      </c>
      <c r="I199" s="355">
        <v>15</v>
      </c>
      <c r="J199" s="355">
        <v>0</v>
      </c>
      <c r="K199" s="355">
        <v>0</v>
      </c>
      <c r="L199" s="355">
        <v>0</v>
      </c>
      <c r="M199" s="355">
        <v>0</v>
      </c>
      <c r="N199" s="355">
        <v>0</v>
      </c>
      <c r="O199" s="385"/>
    </row>
    <row r="200" spans="1:15" ht="21" customHeight="1" x14ac:dyDescent="0.25">
      <c r="A200" s="41" t="s">
        <v>300</v>
      </c>
      <c r="B200" s="355">
        <v>11</v>
      </c>
      <c r="C200" s="356">
        <v>11</v>
      </c>
      <c r="D200" s="356">
        <v>0</v>
      </c>
      <c r="E200" s="356">
        <v>0</v>
      </c>
      <c r="F200" s="356" t="s">
        <v>122</v>
      </c>
      <c r="G200" s="356" t="s">
        <v>122</v>
      </c>
      <c r="H200" s="356">
        <v>0</v>
      </c>
      <c r="I200" s="356" t="s">
        <v>122</v>
      </c>
      <c r="J200" s="356">
        <v>0</v>
      </c>
      <c r="K200" s="356">
        <v>0</v>
      </c>
      <c r="L200" s="356">
        <v>0</v>
      </c>
      <c r="M200" s="356">
        <v>0</v>
      </c>
      <c r="N200" s="356">
        <v>0</v>
      </c>
      <c r="O200" s="385"/>
    </row>
    <row r="201" spans="1:15" ht="21" customHeight="1" x14ac:dyDescent="0.25">
      <c r="A201" s="41" t="s">
        <v>301</v>
      </c>
      <c r="B201" s="355">
        <v>43</v>
      </c>
      <c r="C201" s="356">
        <v>31</v>
      </c>
      <c r="D201" s="356">
        <v>6</v>
      </c>
      <c r="E201" s="356">
        <v>0</v>
      </c>
      <c r="F201" s="356" t="s">
        <v>122</v>
      </c>
      <c r="G201" s="356">
        <v>0</v>
      </c>
      <c r="H201" s="356">
        <v>0</v>
      </c>
      <c r="I201" s="356">
        <v>6</v>
      </c>
      <c r="J201" s="356">
        <v>0</v>
      </c>
      <c r="K201" s="356">
        <v>0</v>
      </c>
      <c r="L201" s="356">
        <v>0</v>
      </c>
      <c r="M201" s="356">
        <v>0</v>
      </c>
      <c r="N201" s="356">
        <v>0</v>
      </c>
      <c r="O201" s="385"/>
    </row>
    <row r="202" spans="1:15" ht="21" customHeight="1" x14ac:dyDescent="0.25">
      <c r="A202" s="41" t="s">
        <v>302</v>
      </c>
      <c r="B202" s="355">
        <v>7</v>
      </c>
      <c r="C202" s="356">
        <v>7</v>
      </c>
      <c r="D202" s="356" t="s">
        <v>122</v>
      </c>
      <c r="E202" s="356">
        <v>0</v>
      </c>
      <c r="F202" s="356">
        <v>0</v>
      </c>
      <c r="G202" s="356">
        <v>0</v>
      </c>
      <c r="H202" s="356" t="s">
        <v>122</v>
      </c>
      <c r="I202" s="356">
        <v>0</v>
      </c>
      <c r="J202" s="356">
        <v>0</v>
      </c>
      <c r="K202" s="356">
        <v>0</v>
      </c>
      <c r="L202" s="356">
        <v>0</v>
      </c>
      <c r="M202" s="356">
        <v>0</v>
      </c>
      <c r="N202" s="356">
        <v>0</v>
      </c>
      <c r="O202" s="385"/>
    </row>
    <row r="203" spans="1:15" ht="21" customHeight="1" x14ac:dyDescent="0.25">
      <c r="A203" s="41" t="s">
        <v>303</v>
      </c>
      <c r="B203" s="355">
        <v>21</v>
      </c>
      <c r="C203" s="356">
        <v>21</v>
      </c>
      <c r="D203" s="356" t="s">
        <v>122</v>
      </c>
      <c r="E203" s="356">
        <v>0</v>
      </c>
      <c r="F203" s="356" t="s">
        <v>122</v>
      </c>
      <c r="G203" s="356" t="s">
        <v>122</v>
      </c>
      <c r="H203" s="356">
        <v>0</v>
      </c>
      <c r="I203" s="356" t="s">
        <v>122</v>
      </c>
      <c r="J203" s="356">
        <v>0</v>
      </c>
      <c r="K203" s="356">
        <v>0</v>
      </c>
      <c r="L203" s="356">
        <v>0</v>
      </c>
      <c r="M203" s="356">
        <v>0</v>
      </c>
      <c r="N203" s="356">
        <v>0</v>
      </c>
      <c r="O203" s="385"/>
    </row>
    <row r="204" spans="1:15" ht="21" customHeight="1" x14ac:dyDescent="0.25">
      <c r="A204" s="41" t="s">
        <v>304</v>
      </c>
      <c r="B204" s="355">
        <v>13</v>
      </c>
      <c r="C204" s="356">
        <v>13</v>
      </c>
      <c r="D204" s="356">
        <v>0</v>
      </c>
      <c r="E204" s="356">
        <v>0</v>
      </c>
      <c r="F204" s="356">
        <v>0</v>
      </c>
      <c r="G204" s="356">
        <v>0</v>
      </c>
      <c r="H204" s="356">
        <v>0</v>
      </c>
      <c r="I204" s="356" t="s">
        <v>122</v>
      </c>
      <c r="J204" s="356">
        <v>0</v>
      </c>
      <c r="K204" s="356">
        <v>0</v>
      </c>
      <c r="L204" s="356">
        <v>0</v>
      </c>
      <c r="M204" s="356">
        <v>0</v>
      </c>
      <c r="N204" s="356">
        <v>0</v>
      </c>
      <c r="O204" s="385"/>
    </row>
    <row r="205" spans="1:15" ht="21" customHeight="1" x14ac:dyDescent="0.25">
      <c r="A205" s="41" t="s">
        <v>305</v>
      </c>
      <c r="B205" s="355">
        <v>10</v>
      </c>
      <c r="C205" s="356">
        <v>10</v>
      </c>
      <c r="D205" s="356" t="s">
        <v>122</v>
      </c>
      <c r="E205" s="356">
        <v>0</v>
      </c>
      <c r="F205" s="356" t="s">
        <v>122</v>
      </c>
      <c r="G205" s="356">
        <v>0</v>
      </c>
      <c r="H205" s="356">
        <v>0</v>
      </c>
      <c r="I205" s="356" t="s">
        <v>122</v>
      </c>
      <c r="J205" s="356">
        <v>0</v>
      </c>
      <c r="K205" s="356">
        <v>0</v>
      </c>
      <c r="L205" s="356">
        <v>0</v>
      </c>
      <c r="M205" s="356">
        <v>0</v>
      </c>
      <c r="N205" s="356">
        <v>0</v>
      </c>
      <c r="O205" s="385"/>
    </row>
    <row r="206" spans="1:15" ht="21" customHeight="1" x14ac:dyDescent="0.25">
      <c r="A206" s="41" t="s">
        <v>306</v>
      </c>
      <c r="B206" s="355">
        <v>7</v>
      </c>
      <c r="C206" s="356">
        <v>7</v>
      </c>
      <c r="D206" s="356">
        <v>0</v>
      </c>
      <c r="E206" s="356">
        <v>0</v>
      </c>
      <c r="F206" s="356" t="s">
        <v>122</v>
      </c>
      <c r="G206" s="356" t="s">
        <v>122</v>
      </c>
      <c r="H206" s="356">
        <v>0</v>
      </c>
      <c r="I206" s="356" t="s">
        <v>122</v>
      </c>
      <c r="J206" s="356">
        <v>0</v>
      </c>
      <c r="K206" s="356">
        <v>0</v>
      </c>
      <c r="L206" s="356">
        <v>0</v>
      </c>
      <c r="M206" s="356">
        <v>0</v>
      </c>
      <c r="N206" s="356">
        <v>0</v>
      </c>
      <c r="O206" s="385"/>
    </row>
    <row r="207" spans="1:15" ht="21" customHeight="1" x14ac:dyDescent="0.25">
      <c r="A207" s="41" t="s">
        <v>307</v>
      </c>
      <c r="B207" s="355">
        <v>4</v>
      </c>
      <c r="C207" s="356">
        <v>4</v>
      </c>
      <c r="D207" s="356">
        <v>0</v>
      </c>
      <c r="E207" s="356" t="s">
        <v>122</v>
      </c>
      <c r="F207" s="356" t="s">
        <v>122</v>
      </c>
      <c r="G207" s="356">
        <v>0</v>
      </c>
      <c r="H207" s="356">
        <v>0</v>
      </c>
      <c r="I207" s="356">
        <v>0</v>
      </c>
      <c r="J207" s="356">
        <v>0</v>
      </c>
      <c r="K207" s="356">
        <v>0</v>
      </c>
      <c r="L207" s="356">
        <v>0</v>
      </c>
      <c r="M207" s="356">
        <v>0</v>
      </c>
      <c r="N207" s="356">
        <v>0</v>
      </c>
      <c r="O207" s="385"/>
    </row>
    <row r="208" spans="1:15" ht="21" customHeight="1" x14ac:dyDescent="0.25">
      <c r="A208" s="41" t="s">
        <v>308</v>
      </c>
      <c r="B208" s="355">
        <v>153</v>
      </c>
      <c r="C208" s="356">
        <v>117</v>
      </c>
      <c r="D208" s="356">
        <v>4</v>
      </c>
      <c r="E208" s="356" t="s">
        <v>122</v>
      </c>
      <c r="F208" s="356">
        <v>23</v>
      </c>
      <c r="G208" s="356" t="s">
        <v>122</v>
      </c>
      <c r="H208" s="356">
        <v>0</v>
      </c>
      <c r="I208" s="356">
        <v>9</v>
      </c>
      <c r="J208" s="356">
        <v>0</v>
      </c>
      <c r="K208" s="356">
        <v>0</v>
      </c>
      <c r="L208" s="356" t="s">
        <v>122</v>
      </c>
      <c r="M208" s="356" t="s">
        <v>122</v>
      </c>
      <c r="N208" s="356">
        <v>0</v>
      </c>
      <c r="O208" s="385"/>
    </row>
    <row r="209" spans="1:15" ht="21" customHeight="1" x14ac:dyDescent="0.25">
      <c r="A209" s="41" t="s">
        <v>309</v>
      </c>
      <c r="B209" s="355">
        <v>65</v>
      </c>
      <c r="C209" s="356">
        <v>56</v>
      </c>
      <c r="D209" s="356" t="s">
        <v>122</v>
      </c>
      <c r="E209" s="356">
        <v>0</v>
      </c>
      <c r="F209" s="356">
        <v>9</v>
      </c>
      <c r="G209" s="356" t="s">
        <v>122</v>
      </c>
      <c r="H209" s="356">
        <v>0</v>
      </c>
      <c r="I209" s="356" t="s">
        <v>122</v>
      </c>
      <c r="J209" s="356" t="s">
        <v>122</v>
      </c>
      <c r="K209" s="356">
        <v>0</v>
      </c>
      <c r="L209" s="356" t="s">
        <v>122</v>
      </c>
      <c r="M209" s="356">
        <v>0</v>
      </c>
      <c r="N209" s="356">
        <v>0</v>
      </c>
      <c r="O209" s="385"/>
    </row>
    <row r="210" spans="1:15" ht="21" customHeight="1" x14ac:dyDescent="0.25">
      <c r="A210" s="175" t="s">
        <v>66</v>
      </c>
      <c r="B210" s="355">
        <v>1344</v>
      </c>
      <c r="C210" s="355">
        <v>1089</v>
      </c>
      <c r="D210" s="355">
        <v>29</v>
      </c>
      <c r="E210" s="355">
        <v>0</v>
      </c>
      <c r="F210" s="355">
        <v>184</v>
      </c>
      <c r="G210" s="355">
        <v>0</v>
      </c>
      <c r="H210" s="355">
        <v>0</v>
      </c>
      <c r="I210" s="355">
        <v>42</v>
      </c>
      <c r="J210" s="355">
        <v>0</v>
      </c>
      <c r="K210" s="355">
        <v>0</v>
      </c>
      <c r="L210" s="355">
        <v>0</v>
      </c>
      <c r="M210" s="355">
        <v>0</v>
      </c>
      <c r="N210" s="355">
        <v>0</v>
      </c>
      <c r="O210" s="385"/>
    </row>
    <row r="211" spans="1:15" ht="21" customHeight="1" x14ac:dyDescent="0.25">
      <c r="A211" s="175" t="s">
        <v>310</v>
      </c>
      <c r="B211" s="355">
        <v>457</v>
      </c>
      <c r="C211" s="355">
        <v>338</v>
      </c>
      <c r="D211" s="355">
        <v>22</v>
      </c>
      <c r="E211" s="355">
        <v>0</v>
      </c>
      <c r="F211" s="355">
        <v>73</v>
      </c>
      <c r="G211" s="355">
        <v>0</v>
      </c>
      <c r="H211" s="355">
        <v>0</v>
      </c>
      <c r="I211" s="355">
        <v>24</v>
      </c>
      <c r="J211" s="355">
        <v>0</v>
      </c>
      <c r="K211" s="355">
        <v>0</v>
      </c>
      <c r="L211" s="355">
        <v>0</v>
      </c>
      <c r="M211" s="355">
        <v>0</v>
      </c>
      <c r="N211" s="355">
        <v>0</v>
      </c>
      <c r="O211" s="385"/>
    </row>
    <row r="212" spans="1:15" ht="21" customHeight="1" x14ac:dyDescent="0.25">
      <c r="A212" s="41" t="s">
        <v>67</v>
      </c>
      <c r="B212" s="355">
        <v>195</v>
      </c>
      <c r="C212" s="356">
        <v>145</v>
      </c>
      <c r="D212" s="356">
        <v>12</v>
      </c>
      <c r="E212" s="356" t="s">
        <v>122</v>
      </c>
      <c r="F212" s="356">
        <v>28</v>
      </c>
      <c r="G212" s="356" t="s">
        <v>122</v>
      </c>
      <c r="H212" s="356">
        <v>0</v>
      </c>
      <c r="I212" s="356">
        <v>10</v>
      </c>
      <c r="J212" s="356">
        <v>0</v>
      </c>
      <c r="K212" s="356">
        <v>0</v>
      </c>
      <c r="L212" s="356">
        <v>0</v>
      </c>
      <c r="M212" s="356" t="s">
        <v>122</v>
      </c>
      <c r="N212" s="356">
        <v>0</v>
      </c>
      <c r="O212" s="385"/>
    </row>
    <row r="213" spans="1:15" ht="21" customHeight="1" x14ac:dyDescent="0.25">
      <c r="A213" s="41" t="s">
        <v>311</v>
      </c>
      <c r="B213" s="355">
        <v>12</v>
      </c>
      <c r="C213" s="356">
        <v>8</v>
      </c>
      <c r="D213" s="356">
        <v>0</v>
      </c>
      <c r="E213" s="356">
        <v>0</v>
      </c>
      <c r="F213" s="356">
        <v>4</v>
      </c>
      <c r="G213" s="356">
        <v>0</v>
      </c>
      <c r="H213" s="356">
        <v>0</v>
      </c>
      <c r="I213" s="356">
        <v>0</v>
      </c>
      <c r="J213" s="356">
        <v>0</v>
      </c>
      <c r="K213" s="356">
        <v>0</v>
      </c>
      <c r="L213" s="356">
        <v>0</v>
      </c>
      <c r="M213" s="356">
        <v>0</v>
      </c>
      <c r="N213" s="356">
        <v>0</v>
      </c>
      <c r="O213" s="385"/>
    </row>
    <row r="214" spans="1:15" ht="21" customHeight="1" x14ac:dyDescent="0.25">
      <c r="A214" s="41" t="s">
        <v>312</v>
      </c>
      <c r="B214" s="355">
        <v>10</v>
      </c>
      <c r="C214" s="356">
        <v>10</v>
      </c>
      <c r="D214" s="356" t="s">
        <v>122</v>
      </c>
      <c r="E214" s="356">
        <v>0</v>
      </c>
      <c r="F214" s="356">
        <v>0</v>
      </c>
      <c r="G214" s="356" t="s">
        <v>122</v>
      </c>
      <c r="H214" s="356">
        <v>0</v>
      </c>
      <c r="I214" s="356">
        <v>0</v>
      </c>
      <c r="J214" s="356">
        <v>0</v>
      </c>
      <c r="K214" s="356">
        <v>0</v>
      </c>
      <c r="L214" s="356">
        <v>0</v>
      </c>
      <c r="M214" s="356">
        <v>0</v>
      </c>
      <c r="N214" s="356">
        <v>0</v>
      </c>
      <c r="O214" s="385"/>
    </row>
    <row r="215" spans="1:15" ht="21" customHeight="1" x14ac:dyDescent="0.25">
      <c r="A215" s="41" t="s">
        <v>313</v>
      </c>
      <c r="B215" s="355">
        <v>125</v>
      </c>
      <c r="C215" s="356">
        <v>92</v>
      </c>
      <c r="D215" s="356">
        <v>5</v>
      </c>
      <c r="E215" s="356" t="s">
        <v>122</v>
      </c>
      <c r="F215" s="356">
        <v>19</v>
      </c>
      <c r="G215" s="356" t="s">
        <v>122</v>
      </c>
      <c r="H215" s="356">
        <v>0</v>
      </c>
      <c r="I215" s="356">
        <v>9</v>
      </c>
      <c r="J215" s="356">
        <v>0</v>
      </c>
      <c r="K215" s="356">
        <v>0</v>
      </c>
      <c r="L215" s="356" t="s">
        <v>122</v>
      </c>
      <c r="M215" s="356">
        <v>0</v>
      </c>
      <c r="N215" s="356">
        <v>0</v>
      </c>
      <c r="O215" s="385"/>
    </row>
    <row r="216" spans="1:15" ht="21" customHeight="1" x14ac:dyDescent="0.25">
      <c r="A216" s="41" t="s">
        <v>314</v>
      </c>
      <c r="B216" s="355">
        <v>13</v>
      </c>
      <c r="C216" s="356">
        <v>13</v>
      </c>
      <c r="D216" s="356">
        <v>0</v>
      </c>
      <c r="E216" s="356">
        <v>0</v>
      </c>
      <c r="F216" s="356">
        <v>0</v>
      </c>
      <c r="G216" s="356">
        <v>0</v>
      </c>
      <c r="H216" s="356">
        <v>0</v>
      </c>
      <c r="I216" s="356" t="s">
        <v>122</v>
      </c>
      <c r="J216" s="356">
        <v>0</v>
      </c>
      <c r="K216" s="356">
        <v>0</v>
      </c>
      <c r="L216" s="356">
        <v>0</v>
      </c>
      <c r="M216" s="356">
        <v>0</v>
      </c>
      <c r="N216" s="356">
        <v>0</v>
      </c>
      <c r="O216" s="385"/>
    </row>
    <row r="217" spans="1:15" ht="21" customHeight="1" x14ac:dyDescent="0.25">
      <c r="A217" s="41" t="s">
        <v>315</v>
      </c>
      <c r="B217" s="355">
        <v>25</v>
      </c>
      <c r="C217" s="356">
        <v>12</v>
      </c>
      <c r="D217" s="356">
        <v>5</v>
      </c>
      <c r="E217" s="356">
        <v>0</v>
      </c>
      <c r="F217" s="356">
        <v>8</v>
      </c>
      <c r="G217" s="356">
        <v>0</v>
      </c>
      <c r="H217" s="356">
        <v>0</v>
      </c>
      <c r="I217" s="356" t="s">
        <v>122</v>
      </c>
      <c r="J217" s="356">
        <v>0</v>
      </c>
      <c r="K217" s="356">
        <v>0</v>
      </c>
      <c r="L217" s="356">
        <v>0</v>
      </c>
      <c r="M217" s="356">
        <v>0</v>
      </c>
      <c r="N217" s="356">
        <v>0</v>
      </c>
      <c r="O217" s="385"/>
    </row>
    <row r="218" spans="1:15" ht="21" customHeight="1" x14ac:dyDescent="0.25">
      <c r="A218" s="41" t="s">
        <v>316</v>
      </c>
      <c r="B218" s="355">
        <v>28</v>
      </c>
      <c r="C218" s="356">
        <v>23</v>
      </c>
      <c r="D218" s="356">
        <v>0</v>
      </c>
      <c r="E218" s="356">
        <v>0</v>
      </c>
      <c r="F218" s="356">
        <v>5</v>
      </c>
      <c r="G218" s="356" t="s">
        <v>122</v>
      </c>
      <c r="H218" s="356">
        <v>0</v>
      </c>
      <c r="I218" s="356" t="s">
        <v>122</v>
      </c>
      <c r="J218" s="356">
        <v>0</v>
      </c>
      <c r="K218" s="356">
        <v>0</v>
      </c>
      <c r="L218" s="356">
        <v>0</v>
      </c>
      <c r="M218" s="356">
        <v>0</v>
      </c>
      <c r="N218" s="356">
        <v>0</v>
      </c>
      <c r="O218" s="385"/>
    </row>
    <row r="219" spans="1:15" ht="21" customHeight="1" x14ac:dyDescent="0.25">
      <c r="A219" s="41" t="s">
        <v>317</v>
      </c>
      <c r="B219" s="355">
        <v>45</v>
      </c>
      <c r="C219" s="356">
        <v>31</v>
      </c>
      <c r="D219" s="356" t="s">
        <v>122</v>
      </c>
      <c r="E219" s="356" t="s">
        <v>122</v>
      </c>
      <c r="F219" s="356">
        <v>9</v>
      </c>
      <c r="G219" s="356" t="s">
        <v>122</v>
      </c>
      <c r="H219" s="356">
        <v>0</v>
      </c>
      <c r="I219" s="356">
        <v>5</v>
      </c>
      <c r="J219" s="356" t="s">
        <v>122</v>
      </c>
      <c r="K219" s="356">
        <v>0</v>
      </c>
      <c r="L219" s="356">
        <v>0</v>
      </c>
      <c r="M219" s="356">
        <v>0</v>
      </c>
      <c r="N219" s="356">
        <v>0</v>
      </c>
      <c r="O219" s="385"/>
    </row>
    <row r="220" spans="1:15" ht="21" customHeight="1" x14ac:dyDescent="0.25">
      <c r="A220" s="41" t="s">
        <v>318</v>
      </c>
      <c r="B220" s="355">
        <v>4</v>
      </c>
      <c r="C220" s="356">
        <v>4</v>
      </c>
      <c r="D220" s="356">
        <v>0</v>
      </c>
      <c r="E220" s="356" t="s">
        <v>122</v>
      </c>
      <c r="F220" s="356">
        <v>0</v>
      </c>
      <c r="G220" s="356">
        <v>0</v>
      </c>
      <c r="H220" s="356">
        <v>0</v>
      </c>
      <c r="I220" s="356" t="s">
        <v>122</v>
      </c>
      <c r="J220" s="356">
        <v>0</v>
      </c>
      <c r="K220" s="356">
        <v>0</v>
      </c>
      <c r="L220" s="356">
        <v>0</v>
      </c>
      <c r="M220" s="356">
        <v>0</v>
      </c>
      <c r="N220" s="356">
        <v>0</v>
      </c>
      <c r="O220" s="385"/>
    </row>
    <row r="221" spans="1:15" ht="21" customHeight="1" x14ac:dyDescent="0.25">
      <c r="A221" s="175" t="s">
        <v>319</v>
      </c>
      <c r="B221" s="355">
        <v>397</v>
      </c>
      <c r="C221" s="355">
        <v>340</v>
      </c>
      <c r="D221" s="355">
        <v>0</v>
      </c>
      <c r="E221" s="355">
        <v>0</v>
      </c>
      <c r="F221" s="355">
        <v>52</v>
      </c>
      <c r="G221" s="355">
        <v>0</v>
      </c>
      <c r="H221" s="355">
        <v>0</v>
      </c>
      <c r="I221" s="355">
        <v>5</v>
      </c>
      <c r="J221" s="355">
        <v>0</v>
      </c>
      <c r="K221" s="355">
        <v>0</v>
      </c>
      <c r="L221" s="355">
        <v>0</v>
      </c>
      <c r="M221" s="355">
        <v>0</v>
      </c>
      <c r="N221" s="355">
        <v>0</v>
      </c>
      <c r="O221" s="385"/>
    </row>
    <row r="222" spans="1:15" ht="21" customHeight="1" x14ac:dyDescent="0.25">
      <c r="A222" s="41" t="s">
        <v>320</v>
      </c>
      <c r="B222" s="355">
        <v>15</v>
      </c>
      <c r="C222" s="356">
        <v>15</v>
      </c>
      <c r="D222" s="356">
        <v>0</v>
      </c>
      <c r="E222" s="356">
        <v>0</v>
      </c>
      <c r="F222" s="356" t="s">
        <v>122</v>
      </c>
      <c r="G222" s="356">
        <v>0</v>
      </c>
      <c r="H222" s="356">
        <v>0</v>
      </c>
      <c r="I222" s="356" t="s">
        <v>122</v>
      </c>
      <c r="J222" s="356">
        <v>0</v>
      </c>
      <c r="K222" s="356">
        <v>0</v>
      </c>
      <c r="L222" s="356">
        <v>0</v>
      </c>
      <c r="M222" s="356">
        <v>0</v>
      </c>
      <c r="N222" s="356">
        <v>0</v>
      </c>
      <c r="O222" s="385"/>
    </row>
    <row r="223" spans="1:15" ht="21" customHeight="1" x14ac:dyDescent="0.25">
      <c r="A223" s="41" t="s">
        <v>69</v>
      </c>
      <c r="B223" s="355">
        <v>87</v>
      </c>
      <c r="C223" s="356">
        <v>72</v>
      </c>
      <c r="D223" s="356" t="s">
        <v>122</v>
      </c>
      <c r="E223" s="356">
        <v>0</v>
      </c>
      <c r="F223" s="356">
        <v>15</v>
      </c>
      <c r="G223" s="356" t="s">
        <v>122</v>
      </c>
      <c r="H223" s="356">
        <v>0</v>
      </c>
      <c r="I223" s="356" t="s">
        <v>122</v>
      </c>
      <c r="J223" s="356" t="s">
        <v>122</v>
      </c>
      <c r="K223" s="356">
        <v>0</v>
      </c>
      <c r="L223" s="356">
        <v>0</v>
      </c>
      <c r="M223" s="356">
        <v>0</v>
      </c>
      <c r="N223" s="356">
        <v>0</v>
      </c>
      <c r="O223" s="385"/>
    </row>
    <row r="224" spans="1:15" ht="21" customHeight="1" x14ac:dyDescent="0.25">
      <c r="A224" s="41" t="s">
        <v>321</v>
      </c>
      <c r="B224" s="355">
        <v>49</v>
      </c>
      <c r="C224" s="356">
        <v>37</v>
      </c>
      <c r="D224" s="356">
        <v>0</v>
      </c>
      <c r="E224" s="356">
        <v>0</v>
      </c>
      <c r="F224" s="356">
        <v>12</v>
      </c>
      <c r="G224" s="356" t="s">
        <v>122</v>
      </c>
      <c r="H224" s="356">
        <v>0</v>
      </c>
      <c r="I224" s="356" t="s">
        <v>122</v>
      </c>
      <c r="J224" s="356">
        <v>0</v>
      </c>
      <c r="K224" s="356">
        <v>0</v>
      </c>
      <c r="L224" s="356">
        <v>0</v>
      </c>
      <c r="M224" s="356">
        <v>0</v>
      </c>
      <c r="N224" s="356">
        <v>0</v>
      </c>
      <c r="O224" s="385"/>
    </row>
    <row r="225" spans="1:15" ht="21" customHeight="1" x14ac:dyDescent="0.25">
      <c r="A225" s="41" t="s">
        <v>322</v>
      </c>
      <c r="B225" s="355">
        <v>42</v>
      </c>
      <c r="C225" s="356">
        <v>42</v>
      </c>
      <c r="D225" s="356" t="s">
        <v>122</v>
      </c>
      <c r="E225" s="356">
        <v>0</v>
      </c>
      <c r="F225" s="356" t="s">
        <v>122</v>
      </c>
      <c r="G225" s="356" t="s">
        <v>122</v>
      </c>
      <c r="H225" s="356">
        <v>0</v>
      </c>
      <c r="I225" s="356" t="s">
        <v>122</v>
      </c>
      <c r="J225" s="356">
        <v>0</v>
      </c>
      <c r="K225" s="356">
        <v>0</v>
      </c>
      <c r="L225" s="356">
        <v>0</v>
      </c>
      <c r="M225" s="356">
        <v>0</v>
      </c>
      <c r="N225" s="356">
        <v>0</v>
      </c>
      <c r="O225" s="385"/>
    </row>
    <row r="226" spans="1:15" ht="21" customHeight="1" x14ac:dyDescent="0.25">
      <c r="A226" s="41" t="s">
        <v>323</v>
      </c>
      <c r="B226" s="355">
        <v>13</v>
      </c>
      <c r="C226" s="356">
        <v>13</v>
      </c>
      <c r="D226" s="356">
        <v>0</v>
      </c>
      <c r="E226" s="356">
        <v>0</v>
      </c>
      <c r="F226" s="356" t="s">
        <v>122</v>
      </c>
      <c r="G226" s="356">
        <v>0</v>
      </c>
      <c r="H226" s="356">
        <v>0</v>
      </c>
      <c r="I226" s="356">
        <v>0</v>
      </c>
      <c r="J226" s="356">
        <v>0</v>
      </c>
      <c r="K226" s="356">
        <v>0</v>
      </c>
      <c r="L226" s="356">
        <v>0</v>
      </c>
      <c r="M226" s="356">
        <v>0</v>
      </c>
      <c r="N226" s="356">
        <v>0</v>
      </c>
      <c r="O226" s="385"/>
    </row>
    <row r="227" spans="1:15" ht="21" customHeight="1" x14ac:dyDescent="0.25">
      <c r="A227" s="41" t="s">
        <v>324</v>
      </c>
      <c r="B227" s="355">
        <v>125</v>
      </c>
      <c r="C227" s="356">
        <v>108</v>
      </c>
      <c r="D227" s="356" t="s">
        <v>122</v>
      </c>
      <c r="E227" s="356">
        <v>0</v>
      </c>
      <c r="F227" s="356">
        <v>12</v>
      </c>
      <c r="G227" s="356">
        <v>0</v>
      </c>
      <c r="H227" s="356">
        <v>0</v>
      </c>
      <c r="I227" s="356">
        <v>5</v>
      </c>
      <c r="J227" s="356">
        <v>0</v>
      </c>
      <c r="K227" s="356">
        <v>0</v>
      </c>
      <c r="L227" s="356">
        <v>0</v>
      </c>
      <c r="M227" s="356">
        <v>0</v>
      </c>
      <c r="N227" s="356">
        <v>0</v>
      </c>
      <c r="O227" s="385"/>
    </row>
    <row r="228" spans="1:15" ht="21" customHeight="1" x14ac:dyDescent="0.25">
      <c r="A228" s="41" t="s">
        <v>325</v>
      </c>
      <c r="B228" s="355">
        <v>43</v>
      </c>
      <c r="C228" s="356">
        <v>30</v>
      </c>
      <c r="D228" s="356" t="s">
        <v>122</v>
      </c>
      <c r="E228" s="356">
        <v>0</v>
      </c>
      <c r="F228" s="356">
        <v>13</v>
      </c>
      <c r="G228" s="356">
        <v>0</v>
      </c>
      <c r="H228" s="356">
        <v>0</v>
      </c>
      <c r="I228" s="356" t="s">
        <v>122</v>
      </c>
      <c r="J228" s="356">
        <v>0</v>
      </c>
      <c r="K228" s="356">
        <v>0</v>
      </c>
      <c r="L228" s="356">
        <v>0</v>
      </c>
      <c r="M228" s="356">
        <v>0</v>
      </c>
      <c r="N228" s="356">
        <v>0</v>
      </c>
      <c r="O228" s="385"/>
    </row>
    <row r="229" spans="1:15" ht="21" customHeight="1" x14ac:dyDescent="0.25">
      <c r="A229" s="41" t="s">
        <v>326</v>
      </c>
      <c r="B229" s="355">
        <v>23</v>
      </c>
      <c r="C229" s="356">
        <v>23</v>
      </c>
      <c r="D229" s="356">
        <v>0</v>
      </c>
      <c r="E229" s="356">
        <v>0</v>
      </c>
      <c r="F229" s="356" t="s">
        <v>122</v>
      </c>
      <c r="G229" s="356">
        <v>0</v>
      </c>
      <c r="H229" s="356">
        <v>0</v>
      </c>
      <c r="I229" s="356">
        <v>0</v>
      </c>
      <c r="J229" s="356">
        <v>0</v>
      </c>
      <c r="K229" s="356">
        <v>0</v>
      </c>
      <c r="L229" s="356" t="s">
        <v>122</v>
      </c>
      <c r="M229" s="356">
        <v>0</v>
      </c>
      <c r="N229" s="356">
        <v>0</v>
      </c>
      <c r="O229" s="385"/>
    </row>
    <row r="230" spans="1:15" ht="21" customHeight="1" x14ac:dyDescent="0.25">
      <c r="A230" s="59" t="s">
        <v>1353</v>
      </c>
      <c r="B230" s="355">
        <v>68</v>
      </c>
      <c r="C230" s="355">
        <v>68</v>
      </c>
      <c r="D230" s="355">
        <v>0</v>
      </c>
      <c r="E230" s="355">
        <v>0</v>
      </c>
      <c r="F230" s="355">
        <v>0</v>
      </c>
      <c r="G230" s="355">
        <v>0</v>
      </c>
      <c r="H230" s="355">
        <v>0</v>
      </c>
      <c r="I230" s="355">
        <v>0</v>
      </c>
      <c r="J230" s="355">
        <v>0</v>
      </c>
      <c r="K230" s="355">
        <v>0</v>
      </c>
      <c r="L230" s="355">
        <v>0</v>
      </c>
      <c r="M230" s="355">
        <v>0</v>
      </c>
      <c r="N230" s="355">
        <v>0</v>
      </c>
      <c r="O230" s="385"/>
    </row>
    <row r="231" spans="1:15" ht="21" customHeight="1" x14ac:dyDescent="0.25">
      <c r="A231" s="41" t="s">
        <v>328</v>
      </c>
      <c r="B231" s="355">
        <v>49</v>
      </c>
      <c r="C231" s="356">
        <v>49</v>
      </c>
      <c r="D231" s="356" t="s">
        <v>122</v>
      </c>
      <c r="E231" s="356" t="s">
        <v>122</v>
      </c>
      <c r="F231" s="356" t="s">
        <v>122</v>
      </c>
      <c r="G231" s="356">
        <v>0</v>
      </c>
      <c r="H231" s="356">
        <v>0</v>
      </c>
      <c r="I231" s="356" t="s">
        <v>122</v>
      </c>
      <c r="J231" s="356">
        <v>0</v>
      </c>
      <c r="K231" s="356">
        <v>0</v>
      </c>
      <c r="L231" s="356">
        <v>0</v>
      </c>
      <c r="M231" s="356">
        <v>0</v>
      </c>
      <c r="N231" s="356">
        <v>0</v>
      </c>
      <c r="O231" s="385"/>
    </row>
    <row r="232" spans="1:15" ht="21" customHeight="1" x14ac:dyDescent="0.25">
      <c r="A232" s="41" t="s">
        <v>329</v>
      </c>
      <c r="B232" s="355">
        <v>10</v>
      </c>
      <c r="C232" s="356">
        <v>10</v>
      </c>
      <c r="D232" s="356">
        <v>0</v>
      </c>
      <c r="E232" s="356">
        <v>0</v>
      </c>
      <c r="F232" s="356">
        <v>0</v>
      </c>
      <c r="G232" s="356">
        <v>0</v>
      </c>
      <c r="H232" s="356">
        <v>0</v>
      </c>
      <c r="I232" s="356" t="s">
        <v>122</v>
      </c>
      <c r="J232" s="356">
        <v>0</v>
      </c>
      <c r="K232" s="356">
        <v>0</v>
      </c>
      <c r="L232" s="356">
        <v>0</v>
      </c>
      <c r="M232" s="356">
        <v>0</v>
      </c>
      <c r="N232" s="356">
        <v>0</v>
      </c>
      <c r="O232" s="385"/>
    </row>
    <row r="233" spans="1:15" ht="21" customHeight="1" x14ac:dyDescent="0.25">
      <c r="A233" s="41" t="s">
        <v>330</v>
      </c>
      <c r="B233" s="355">
        <v>9</v>
      </c>
      <c r="C233" s="356">
        <v>9</v>
      </c>
      <c r="D233" s="356" t="s">
        <v>122</v>
      </c>
      <c r="E233" s="356">
        <v>0</v>
      </c>
      <c r="F233" s="356" t="s">
        <v>122</v>
      </c>
      <c r="G233" s="356">
        <v>0</v>
      </c>
      <c r="H233" s="356">
        <v>0</v>
      </c>
      <c r="I233" s="356" t="s">
        <v>122</v>
      </c>
      <c r="J233" s="356">
        <v>0</v>
      </c>
      <c r="K233" s="356">
        <v>0</v>
      </c>
      <c r="L233" s="356">
        <v>0</v>
      </c>
      <c r="M233" s="356">
        <v>0</v>
      </c>
      <c r="N233" s="356">
        <v>0</v>
      </c>
      <c r="O233" s="385"/>
    </row>
    <row r="234" spans="1:15" ht="21" customHeight="1" x14ac:dyDescent="0.25">
      <c r="A234" s="59" t="s">
        <v>1354</v>
      </c>
      <c r="B234" s="355">
        <v>422</v>
      </c>
      <c r="C234" s="355">
        <v>343</v>
      </c>
      <c r="D234" s="355">
        <v>7</v>
      </c>
      <c r="E234" s="355">
        <v>0</v>
      </c>
      <c r="F234" s="355">
        <v>59</v>
      </c>
      <c r="G234" s="355">
        <v>0</v>
      </c>
      <c r="H234" s="355">
        <v>0</v>
      </c>
      <c r="I234" s="355">
        <v>13</v>
      </c>
      <c r="J234" s="355">
        <v>0</v>
      </c>
      <c r="K234" s="355">
        <v>0</v>
      </c>
      <c r="L234" s="355">
        <v>0</v>
      </c>
      <c r="M234" s="355">
        <v>0</v>
      </c>
      <c r="N234" s="355">
        <v>0</v>
      </c>
      <c r="O234" s="385"/>
    </row>
    <row r="235" spans="1:15" ht="21" customHeight="1" x14ac:dyDescent="0.25">
      <c r="A235" s="41" t="s">
        <v>332</v>
      </c>
      <c r="B235" s="355">
        <v>83</v>
      </c>
      <c r="C235" s="356">
        <v>68</v>
      </c>
      <c r="D235" s="356" t="s">
        <v>122</v>
      </c>
      <c r="E235" s="356" t="s">
        <v>122</v>
      </c>
      <c r="F235" s="356">
        <v>15</v>
      </c>
      <c r="G235" s="356" t="s">
        <v>122</v>
      </c>
      <c r="H235" s="356">
        <v>0</v>
      </c>
      <c r="I235" s="356" t="s">
        <v>122</v>
      </c>
      <c r="J235" s="356">
        <v>0</v>
      </c>
      <c r="K235" s="356">
        <v>0</v>
      </c>
      <c r="L235" s="356">
        <v>0</v>
      </c>
      <c r="M235" s="356">
        <v>0</v>
      </c>
      <c r="N235" s="356">
        <v>0</v>
      </c>
      <c r="O235" s="385"/>
    </row>
    <row r="236" spans="1:15" ht="21" customHeight="1" x14ac:dyDescent="0.25">
      <c r="A236" s="41" t="s">
        <v>333</v>
      </c>
      <c r="B236" s="355">
        <v>5</v>
      </c>
      <c r="C236" s="356">
        <v>5</v>
      </c>
      <c r="D236" s="356" t="s">
        <v>122</v>
      </c>
      <c r="E236" s="356">
        <v>0</v>
      </c>
      <c r="F236" s="356" t="s">
        <v>122</v>
      </c>
      <c r="G236" s="356">
        <v>0</v>
      </c>
      <c r="H236" s="356">
        <v>0</v>
      </c>
      <c r="I236" s="356">
        <v>0</v>
      </c>
      <c r="J236" s="356">
        <v>0</v>
      </c>
      <c r="K236" s="356">
        <v>0</v>
      </c>
      <c r="L236" s="356">
        <v>0</v>
      </c>
      <c r="M236" s="356">
        <v>0</v>
      </c>
      <c r="N236" s="356">
        <v>0</v>
      </c>
      <c r="O236" s="385"/>
    </row>
    <row r="237" spans="1:15" ht="21" customHeight="1" x14ac:dyDescent="0.25">
      <c r="A237" s="41" t="s">
        <v>334</v>
      </c>
      <c r="B237" s="355">
        <v>0</v>
      </c>
      <c r="C237" s="356" t="s">
        <v>122</v>
      </c>
      <c r="D237" s="356">
        <v>0</v>
      </c>
      <c r="E237" s="356">
        <v>0</v>
      </c>
      <c r="F237" s="356" t="s">
        <v>122</v>
      </c>
      <c r="G237" s="356">
        <v>0</v>
      </c>
      <c r="H237" s="356">
        <v>0</v>
      </c>
      <c r="I237" s="356">
        <v>0</v>
      </c>
      <c r="J237" s="356">
        <v>0</v>
      </c>
      <c r="K237" s="356">
        <v>0</v>
      </c>
      <c r="L237" s="356">
        <v>0</v>
      </c>
      <c r="M237" s="356">
        <v>0</v>
      </c>
      <c r="N237" s="356">
        <v>0</v>
      </c>
      <c r="O237" s="385"/>
    </row>
    <row r="238" spans="1:15" ht="21" customHeight="1" x14ac:dyDescent="0.25">
      <c r="A238" s="41" t="s">
        <v>335</v>
      </c>
      <c r="B238" s="355">
        <v>58</v>
      </c>
      <c r="C238" s="356">
        <v>46</v>
      </c>
      <c r="D238" s="356" t="s">
        <v>122</v>
      </c>
      <c r="E238" s="356">
        <v>0</v>
      </c>
      <c r="F238" s="356">
        <v>7</v>
      </c>
      <c r="G238" s="356" t="s">
        <v>122</v>
      </c>
      <c r="H238" s="356">
        <v>0</v>
      </c>
      <c r="I238" s="356">
        <v>5</v>
      </c>
      <c r="J238" s="356">
        <v>0</v>
      </c>
      <c r="K238" s="356">
        <v>0</v>
      </c>
      <c r="L238" s="356">
        <v>0</v>
      </c>
      <c r="M238" s="356">
        <v>0</v>
      </c>
      <c r="N238" s="356" t="s">
        <v>122</v>
      </c>
      <c r="O238" s="385"/>
    </row>
    <row r="239" spans="1:15" ht="21" customHeight="1" x14ac:dyDescent="0.25">
      <c r="A239" s="41" t="s">
        <v>336</v>
      </c>
      <c r="B239" s="355">
        <v>0</v>
      </c>
      <c r="C239" s="356" t="s">
        <v>122</v>
      </c>
      <c r="D239" s="356">
        <v>0</v>
      </c>
      <c r="E239" s="356">
        <v>0</v>
      </c>
      <c r="F239" s="356">
        <v>0</v>
      </c>
      <c r="G239" s="356">
        <v>0</v>
      </c>
      <c r="H239" s="356">
        <v>0</v>
      </c>
      <c r="I239" s="356">
        <v>0</v>
      </c>
      <c r="J239" s="356">
        <v>0</v>
      </c>
      <c r="K239" s="356">
        <v>0</v>
      </c>
      <c r="L239" s="356">
        <v>0</v>
      </c>
      <c r="M239" s="356">
        <v>0</v>
      </c>
      <c r="N239" s="356">
        <v>0</v>
      </c>
      <c r="O239" s="385"/>
    </row>
    <row r="240" spans="1:15" ht="21" customHeight="1" x14ac:dyDescent="0.25">
      <c r="A240" s="41" t="s">
        <v>337</v>
      </c>
      <c r="B240" s="355">
        <v>4</v>
      </c>
      <c r="C240" s="356">
        <v>4</v>
      </c>
      <c r="D240" s="356" t="s">
        <v>122</v>
      </c>
      <c r="E240" s="356">
        <v>0</v>
      </c>
      <c r="F240" s="356">
        <v>0</v>
      </c>
      <c r="G240" s="356">
        <v>0</v>
      </c>
      <c r="H240" s="356">
        <v>0</v>
      </c>
      <c r="I240" s="356">
        <v>0</v>
      </c>
      <c r="J240" s="356">
        <v>0</v>
      </c>
      <c r="K240" s="356">
        <v>0</v>
      </c>
      <c r="L240" s="356">
        <v>0</v>
      </c>
      <c r="M240" s="356">
        <v>0</v>
      </c>
      <c r="N240" s="356">
        <v>0</v>
      </c>
      <c r="O240" s="385"/>
    </row>
    <row r="241" spans="1:15" ht="21" customHeight="1" x14ac:dyDescent="0.25">
      <c r="A241" s="41" t="s">
        <v>338</v>
      </c>
      <c r="B241" s="355">
        <v>10</v>
      </c>
      <c r="C241" s="356">
        <v>10</v>
      </c>
      <c r="D241" s="356" t="s">
        <v>122</v>
      </c>
      <c r="E241" s="356">
        <v>0</v>
      </c>
      <c r="F241" s="356" t="s">
        <v>122</v>
      </c>
      <c r="G241" s="356">
        <v>0</v>
      </c>
      <c r="H241" s="356">
        <v>0</v>
      </c>
      <c r="I241" s="356" t="s">
        <v>122</v>
      </c>
      <c r="J241" s="356">
        <v>0</v>
      </c>
      <c r="K241" s="356">
        <v>0</v>
      </c>
      <c r="L241" s="356">
        <v>0</v>
      </c>
      <c r="M241" s="356">
        <v>0</v>
      </c>
      <c r="N241" s="356">
        <v>0</v>
      </c>
      <c r="O241" s="385"/>
    </row>
    <row r="242" spans="1:15" ht="21" customHeight="1" x14ac:dyDescent="0.25">
      <c r="A242" s="41" t="s">
        <v>339</v>
      </c>
      <c r="B242" s="355">
        <v>41</v>
      </c>
      <c r="C242" s="356">
        <v>34</v>
      </c>
      <c r="D242" s="356" t="s">
        <v>122</v>
      </c>
      <c r="E242" s="356">
        <v>0</v>
      </c>
      <c r="F242" s="356">
        <v>7</v>
      </c>
      <c r="G242" s="356" t="s">
        <v>122</v>
      </c>
      <c r="H242" s="356">
        <v>0</v>
      </c>
      <c r="I242" s="356" t="s">
        <v>122</v>
      </c>
      <c r="J242" s="356">
        <v>0</v>
      </c>
      <c r="K242" s="356">
        <v>0</v>
      </c>
      <c r="L242" s="356">
        <v>0</v>
      </c>
      <c r="M242" s="356">
        <v>0</v>
      </c>
      <c r="N242" s="356">
        <v>0</v>
      </c>
      <c r="O242" s="385"/>
    </row>
    <row r="243" spans="1:15" ht="21" customHeight="1" x14ac:dyDescent="0.25">
      <c r="A243" s="41" t="s">
        <v>340</v>
      </c>
      <c r="B243" s="355">
        <v>4</v>
      </c>
      <c r="C243" s="356">
        <v>4</v>
      </c>
      <c r="D243" s="356" t="s">
        <v>122</v>
      </c>
      <c r="E243" s="356">
        <v>0</v>
      </c>
      <c r="F243" s="356">
        <v>0</v>
      </c>
      <c r="G243" s="356">
        <v>0</v>
      </c>
      <c r="H243" s="356">
        <v>0</v>
      </c>
      <c r="I243" s="356">
        <v>0</v>
      </c>
      <c r="J243" s="356">
        <v>0</v>
      </c>
      <c r="K243" s="356">
        <v>0</v>
      </c>
      <c r="L243" s="356">
        <v>0</v>
      </c>
      <c r="M243" s="356">
        <v>0</v>
      </c>
      <c r="N243" s="356">
        <v>0</v>
      </c>
      <c r="O243" s="385"/>
    </row>
    <row r="244" spans="1:15" ht="21" customHeight="1" x14ac:dyDescent="0.25">
      <c r="A244" s="41" t="s">
        <v>1244</v>
      </c>
      <c r="B244" s="355">
        <v>217</v>
      </c>
      <c r="C244" s="356">
        <v>172</v>
      </c>
      <c r="D244" s="356">
        <v>7</v>
      </c>
      <c r="E244" s="356">
        <v>0</v>
      </c>
      <c r="F244" s="356">
        <v>30</v>
      </c>
      <c r="G244" s="356" t="s">
        <v>122</v>
      </c>
      <c r="H244" s="356">
        <v>0</v>
      </c>
      <c r="I244" s="356">
        <v>8</v>
      </c>
      <c r="J244" s="356">
        <v>0</v>
      </c>
      <c r="K244" s="356">
        <v>0</v>
      </c>
      <c r="L244" s="356" t="s">
        <v>122</v>
      </c>
      <c r="M244" s="356">
        <v>0</v>
      </c>
      <c r="N244" s="356">
        <v>0</v>
      </c>
      <c r="O244" s="385"/>
    </row>
    <row r="245" spans="1:15" ht="21" customHeight="1" x14ac:dyDescent="0.25">
      <c r="A245" s="175" t="s">
        <v>70</v>
      </c>
      <c r="B245" s="355">
        <v>2746</v>
      </c>
      <c r="C245" s="355">
        <v>2050</v>
      </c>
      <c r="D245" s="355">
        <v>116</v>
      </c>
      <c r="E245" s="355">
        <v>16</v>
      </c>
      <c r="F245" s="355">
        <v>453</v>
      </c>
      <c r="G245" s="355">
        <v>34</v>
      </c>
      <c r="H245" s="355">
        <v>0</v>
      </c>
      <c r="I245" s="355">
        <v>72</v>
      </c>
      <c r="J245" s="355">
        <v>0</v>
      </c>
      <c r="K245" s="355">
        <v>0</v>
      </c>
      <c r="L245" s="355">
        <v>5</v>
      </c>
      <c r="M245" s="355">
        <v>0</v>
      </c>
      <c r="N245" s="355">
        <v>0</v>
      </c>
      <c r="O245" s="385"/>
    </row>
    <row r="246" spans="1:15" ht="21" customHeight="1" x14ac:dyDescent="0.25">
      <c r="A246" s="175" t="s">
        <v>341</v>
      </c>
      <c r="B246" s="355">
        <v>236</v>
      </c>
      <c r="C246" s="355">
        <v>187</v>
      </c>
      <c r="D246" s="355">
        <v>4</v>
      </c>
      <c r="E246" s="355">
        <v>0</v>
      </c>
      <c r="F246" s="355">
        <v>36</v>
      </c>
      <c r="G246" s="355">
        <v>4</v>
      </c>
      <c r="H246" s="355">
        <v>0</v>
      </c>
      <c r="I246" s="355">
        <v>5</v>
      </c>
      <c r="J246" s="355">
        <v>0</v>
      </c>
      <c r="K246" s="355">
        <v>0</v>
      </c>
      <c r="L246" s="355">
        <v>0</v>
      </c>
      <c r="M246" s="355">
        <v>0</v>
      </c>
      <c r="N246" s="355">
        <v>0</v>
      </c>
      <c r="O246" s="385"/>
    </row>
    <row r="247" spans="1:15" ht="21" customHeight="1" x14ac:dyDescent="0.25">
      <c r="A247" s="41" t="s">
        <v>74</v>
      </c>
      <c r="B247" s="355">
        <v>35</v>
      </c>
      <c r="C247" s="356">
        <v>28</v>
      </c>
      <c r="D247" s="356">
        <v>0</v>
      </c>
      <c r="E247" s="356">
        <v>0</v>
      </c>
      <c r="F247" s="356">
        <v>7</v>
      </c>
      <c r="G247" s="356">
        <v>0</v>
      </c>
      <c r="H247" s="356">
        <v>0</v>
      </c>
      <c r="I247" s="356" t="s">
        <v>122</v>
      </c>
      <c r="J247" s="356">
        <v>0</v>
      </c>
      <c r="K247" s="356">
        <v>0</v>
      </c>
      <c r="L247" s="356" t="s">
        <v>122</v>
      </c>
      <c r="M247" s="356">
        <v>0</v>
      </c>
      <c r="N247" s="356">
        <v>0</v>
      </c>
      <c r="O247" s="385"/>
    </row>
    <row r="248" spans="1:15" ht="21" customHeight="1" x14ac:dyDescent="0.25">
      <c r="A248" s="41" t="s">
        <v>342</v>
      </c>
      <c r="B248" s="355">
        <v>51</v>
      </c>
      <c r="C248" s="356">
        <v>41</v>
      </c>
      <c r="D248" s="356" t="s">
        <v>122</v>
      </c>
      <c r="E248" s="356" t="s">
        <v>122</v>
      </c>
      <c r="F248" s="356">
        <v>6</v>
      </c>
      <c r="G248" s="356">
        <v>4</v>
      </c>
      <c r="H248" s="356">
        <v>0</v>
      </c>
      <c r="I248" s="356" t="s">
        <v>122</v>
      </c>
      <c r="J248" s="356">
        <v>0</v>
      </c>
      <c r="K248" s="356">
        <v>0</v>
      </c>
      <c r="L248" s="356">
        <v>0</v>
      </c>
      <c r="M248" s="356">
        <v>0</v>
      </c>
      <c r="N248" s="356">
        <v>0</v>
      </c>
      <c r="O248" s="385"/>
    </row>
    <row r="249" spans="1:15" ht="21" customHeight="1" x14ac:dyDescent="0.25">
      <c r="A249" s="41" t="s">
        <v>343</v>
      </c>
      <c r="B249" s="355">
        <v>4</v>
      </c>
      <c r="C249" s="356">
        <v>4</v>
      </c>
      <c r="D249" s="356">
        <v>0</v>
      </c>
      <c r="E249" s="356">
        <v>0</v>
      </c>
      <c r="F249" s="356" t="s">
        <v>122</v>
      </c>
      <c r="G249" s="356">
        <v>0</v>
      </c>
      <c r="H249" s="356">
        <v>0</v>
      </c>
      <c r="I249" s="356">
        <v>0</v>
      </c>
      <c r="J249" s="356">
        <v>0</v>
      </c>
      <c r="K249" s="356">
        <v>0</v>
      </c>
      <c r="L249" s="356">
        <v>0</v>
      </c>
      <c r="M249" s="356">
        <v>0</v>
      </c>
      <c r="N249" s="356">
        <v>0</v>
      </c>
      <c r="O249" s="385"/>
    </row>
    <row r="250" spans="1:15" ht="21" customHeight="1" x14ac:dyDescent="0.25">
      <c r="A250" s="41" t="s">
        <v>344</v>
      </c>
      <c r="B250" s="355">
        <v>30</v>
      </c>
      <c r="C250" s="356">
        <v>23</v>
      </c>
      <c r="D250" s="356" t="s">
        <v>122</v>
      </c>
      <c r="E250" s="356">
        <v>0</v>
      </c>
      <c r="F250" s="356">
        <v>7</v>
      </c>
      <c r="G250" s="356" t="s">
        <v>122</v>
      </c>
      <c r="H250" s="356">
        <v>0</v>
      </c>
      <c r="I250" s="356">
        <v>0</v>
      </c>
      <c r="J250" s="356">
        <v>0</v>
      </c>
      <c r="K250" s="356">
        <v>0</v>
      </c>
      <c r="L250" s="356">
        <v>0</v>
      </c>
      <c r="M250" s="356">
        <v>0</v>
      </c>
      <c r="N250" s="356">
        <v>0</v>
      </c>
      <c r="O250" s="385"/>
    </row>
    <row r="251" spans="1:15" ht="21" customHeight="1" x14ac:dyDescent="0.25">
      <c r="A251" s="41" t="s">
        <v>345</v>
      </c>
      <c r="B251" s="355">
        <v>56</v>
      </c>
      <c r="C251" s="356">
        <v>42</v>
      </c>
      <c r="D251" s="356" t="s">
        <v>122</v>
      </c>
      <c r="E251" s="356" t="s">
        <v>122</v>
      </c>
      <c r="F251" s="356">
        <v>9</v>
      </c>
      <c r="G251" s="356">
        <v>0</v>
      </c>
      <c r="H251" s="356">
        <v>0</v>
      </c>
      <c r="I251" s="356">
        <v>5</v>
      </c>
      <c r="J251" s="356">
        <v>0</v>
      </c>
      <c r="K251" s="356">
        <v>0</v>
      </c>
      <c r="L251" s="356">
        <v>0</v>
      </c>
      <c r="M251" s="356">
        <v>0</v>
      </c>
      <c r="N251" s="356">
        <v>0</v>
      </c>
      <c r="O251" s="385"/>
    </row>
    <row r="252" spans="1:15" ht="21" customHeight="1" x14ac:dyDescent="0.25">
      <c r="A252" s="41" t="s">
        <v>1245</v>
      </c>
      <c r="B252" s="355">
        <v>41</v>
      </c>
      <c r="C252" s="356">
        <v>30</v>
      </c>
      <c r="D252" s="356">
        <v>4</v>
      </c>
      <c r="E252" s="356">
        <v>0</v>
      </c>
      <c r="F252" s="356">
        <v>7</v>
      </c>
      <c r="G252" s="356">
        <v>0</v>
      </c>
      <c r="H252" s="356">
        <v>0</v>
      </c>
      <c r="I252" s="356" t="s">
        <v>122</v>
      </c>
      <c r="J252" s="356">
        <v>0</v>
      </c>
      <c r="K252" s="356">
        <v>0</v>
      </c>
      <c r="L252" s="356">
        <v>0</v>
      </c>
      <c r="M252" s="356">
        <v>0</v>
      </c>
      <c r="N252" s="356">
        <v>0</v>
      </c>
      <c r="O252" s="385"/>
    </row>
    <row r="253" spans="1:15" ht="21" customHeight="1" x14ac:dyDescent="0.25">
      <c r="A253" s="41" t="s">
        <v>347</v>
      </c>
      <c r="B253" s="355">
        <v>19</v>
      </c>
      <c r="C253" s="356">
        <v>19</v>
      </c>
      <c r="D253" s="356" t="s">
        <v>122</v>
      </c>
      <c r="E253" s="356">
        <v>0</v>
      </c>
      <c r="F253" s="356" t="s">
        <v>122</v>
      </c>
      <c r="G253" s="356">
        <v>0</v>
      </c>
      <c r="H253" s="356">
        <v>0</v>
      </c>
      <c r="I253" s="356" t="s">
        <v>122</v>
      </c>
      <c r="J253" s="356">
        <v>0</v>
      </c>
      <c r="K253" s="356">
        <v>0</v>
      </c>
      <c r="L253" s="356" t="s">
        <v>122</v>
      </c>
      <c r="M253" s="356">
        <v>0</v>
      </c>
      <c r="N253" s="356">
        <v>0</v>
      </c>
      <c r="O253" s="385"/>
    </row>
    <row r="254" spans="1:15" ht="21" customHeight="1" x14ac:dyDescent="0.25">
      <c r="A254" s="175" t="s">
        <v>348</v>
      </c>
      <c r="B254" s="355">
        <v>574</v>
      </c>
      <c r="C254" s="355">
        <v>418</v>
      </c>
      <c r="D254" s="355">
        <v>33</v>
      </c>
      <c r="E254" s="355">
        <v>5</v>
      </c>
      <c r="F254" s="355">
        <v>91</v>
      </c>
      <c r="G254" s="355">
        <v>14</v>
      </c>
      <c r="H254" s="355">
        <v>0</v>
      </c>
      <c r="I254" s="355">
        <v>13</v>
      </c>
      <c r="J254" s="355">
        <v>0</v>
      </c>
      <c r="K254" s="355">
        <v>0</v>
      </c>
      <c r="L254" s="355">
        <v>0</v>
      </c>
      <c r="M254" s="355">
        <v>0</v>
      </c>
      <c r="N254" s="355">
        <v>0</v>
      </c>
      <c r="O254" s="385"/>
    </row>
    <row r="255" spans="1:15" ht="21" customHeight="1" x14ac:dyDescent="0.25">
      <c r="A255" s="41" t="s">
        <v>349</v>
      </c>
      <c r="B255" s="355">
        <v>23</v>
      </c>
      <c r="C255" s="356">
        <v>19</v>
      </c>
      <c r="D255" s="356" t="s">
        <v>122</v>
      </c>
      <c r="E255" s="356">
        <v>0</v>
      </c>
      <c r="F255" s="356">
        <v>4</v>
      </c>
      <c r="G255" s="356">
        <v>0</v>
      </c>
      <c r="H255" s="356">
        <v>0</v>
      </c>
      <c r="I255" s="356" t="s">
        <v>122</v>
      </c>
      <c r="J255" s="356">
        <v>0</v>
      </c>
      <c r="K255" s="356">
        <v>0</v>
      </c>
      <c r="L255" s="356">
        <v>0</v>
      </c>
      <c r="M255" s="356">
        <v>0</v>
      </c>
      <c r="N255" s="356">
        <v>0</v>
      </c>
      <c r="O255" s="385"/>
    </row>
    <row r="256" spans="1:15" ht="21" customHeight="1" x14ac:dyDescent="0.25">
      <c r="A256" s="41" t="s">
        <v>1246</v>
      </c>
      <c r="B256" s="355">
        <v>251</v>
      </c>
      <c r="C256" s="356">
        <v>165</v>
      </c>
      <c r="D256" s="356">
        <v>14</v>
      </c>
      <c r="E256" s="356">
        <v>5</v>
      </c>
      <c r="F256" s="356">
        <v>50</v>
      </c>
      <c r="G256" s="356">
        <v>4</v>
      </c>
      <c r="H256" s="356">
        <v>0</v>
      </c>
      <c r="I256" s="356">
        <v>13</v>
      </c>
      <c r="J256" s="356">
        <v>0</v>
      </c>
      <c r="K256" s="356">
        <v>0</v>
      </c>
      <c r="L256" s="356">
        <v>0</v>
      </c>
      <c r="M256" s="356">
        <v>0</v>
      </c>
      <c r="N256" s="356">
        <v>0</v>
      </c>
      <c r="O256" s="385"/>
    </row>
    <row r="257" spans="1:15" ht="21" customHeight="1" x14ac:dyDescent="0.25">
      <c r="A257" s="41" t="s">
        <v>351</v>
      </c>
      <c r="B257" s="355">
        <v>47</v>
      </c>
      <c r="C257" s="356">
        <v>38</v>
      </c>
      <c r="D257" s="356">
        <v>5</v>
      </c>
      <c r="E257" s="356">
        <v>0</v>
      </c>
      <c r="F257" s="356">
        <v>4</v>
      </c>
      <c r="G257" s="356">
        <v>0</v>
      </c>
      <c r="H257" s="356">
        <v>0</v>
      </c>
      <c r="I257" s="356" t="s">
        <v>122</v>
      </c>
      <c r="J257" s="356">
        <v>0</v>
      </c>
      <c r="K257" s="356">
        <v>0</v>
      </c>
      <c r="L257" s="356">
        <v>0</v>
      </c>
      <c r="M257" s="356">
        <v>0</v>
      </c>
      <c r="N257" s="356">
        <v>0</v>
      </c>
      <c r="O257" s="385"/>
    </row>
    <row r="258" spans="1:15" ht="21" customHeight="1" x14ac:dyDescent="0.25">
      <c r="A258" s="41" t="s">
        <v>352</v>
      </c>
      <c r="B258" s="355">
        <v>8</v>
      </c>
      <c r="C258" s="356">
        <v>8</v>
      </c>
      <c r="D258" s="356" t="s">
        <v>122</v>
      </c>
      <c r="E258" s="356">
        <v>0</v>
      </c>
      <c r="F258" s="356">
        <v>0</v>
      </c>
      <c r="G258" s="356">
        <v>0</v>
      </c>
      <c r="H258" s="356">
        <v>0</v>
      </c>
      <c r="I258" s="356" t="s">
        <v>122</v>
      </c>
      <c r="J258" s="356">
        <v>0</v>
      </c>
      <c r="K258" s="356">
        <v>0</v>
      </c>
      <c r="L258" s="356">
        <v>0</v>
      </c>
      <c r="M258" s="356">
        <v>0</v>
      </c>
      <c r="N258" s="356">
        <v>0</v>
      </c>
      <c r="O258" s="385"/>
    </row>
    <row r="259" spans="1:15" ht="21" customHeight="1" x14ac:dyDescent="0.25">
      <c r="A259" s="41" t="s">
        <v>353</v>
      </c>
      <c r="B259" s="355">
        <v>33</v>
      </c>
      <c r="C259" s="356">
        <v>27</v>
      </c>
      <c r="D259" s="356" t="s">
        <v>122</v>
      </c>
      <c r="E259" s="356">
        <v>0</v>
      </c>
      <c r="F259" s="356">
        <v>6</v>
      </c>
      <c r="G259" s="356" t="s">
        <v>122</v>
      </c>
      <c r="H259" s="356">
        <v>0</v>
      </c>
      <c r="I259" s="356">
        <v>0</v>
      </c>
      <c r="J259" s="356">
        <v>0</v>
      </c>
      <c r="K259" s="356">
        <v>0</v>
      </c>
      <c r="L259" s="356">
        <v>0</v>
      </c>
      <c r="M259" s="356">
        <v>0</v>
      </c>
      <c r="N259" s="356">
        <v>0</v>
      </c>
      <c r="O259" s="385"/>
    </row>
    <row r="260" spans="1:15" ht="21" customHeight="1" x14ac:dyDescent="0.25">
      <c r="A260" s="41" t="s">
        <v>354</v>
      </c>
      <c r="B260" s="355">
        <v>21</v>
      </c>
      <c r="C260" s="356">
        <v>21</v>
      </c>
      <c r="D260" s="356" t="s">
        <v>122</v>
      </c>
      <c r="E260" s="356">
        <v>0</v>
      </c>
      <c r="F260" s="356" t="s">
        <v>122</v>
      </c>
      <c r="G260" s="356" t="s">
        <v>122</v>
      </c>
      <c r="H260" s="356">
        <v>0</v>
      </c>
      <c r="I260" s="356" t="s">
        <v>122</v>
      </c>
      <c r="J260" s="356">
        <v>0</v>
      </c>
      <c r="K260" s="356">
        <v>0</v>
      </c>
      <c r="L260" s="356">
        <v>0</v>
      </c>
      <c r="M260" s="356">
        <v>0</v>
      </c>
      <c r="N260" s="356">
        <v>0</v>
      </c>
      <c r="O260" s="385"/>
    </row>
    <row r="261" spans="1:15" ht="21" customHeight="1" x14ac:dyDescent="0.25">
      <c r="A261" s="41" t="s">
        <v>355</v>
      </c>
      <c r="B261" s="355">
        <v>10</v>
      </c>
      <c r="C261" s="356" t="s">
        <v>122</v>
      </c>
      <c r="D261" s="356">
        <v>0</v>
      </c>
      <c r="E261" s="356">
        <v>0</v>
      </c>
      <c r="F261" s="356" t="s">
        <v>122</v>
      </c>
      <c r="G261" s="356">
        <v>10</v>
      </c>
      <c r="H261" s="356">
        <v>0</v>
      </c>
      <c r="I261" s="356">
        <v>0</v>
      </c>
      <c r="J261" s="356">
        <v>0</v>
      </c>
      <c r="K261" s="356">
        <v>0</v>
      </c>
      <c r="L261" s="356">
        <v>0</v>
      </c>
      <c r="M261" s="356">
        <v>0</v>
      </c>
      <c r="N261" s="356">
        <v>0</v>
      </c>
      <c r="O261" s="385"/>
    </row>
    <row r="262" spans="1:15" ht="21" customHeight="1" x14ac:dyDescent="0.25">
      <c r="A262" s="41" t="s">
        <v>356</v>
      </c>
      <c r="B262" s="355">
        <v>0</v>
      </c>
      <c r="C262" s="356" t="s">
        <v>122</v>
      </c>
      <c r="D262" s="356">
        <v>0</v>
      </c>
      <c r="E262" s="356">
        <v>0</v>
      </c>
      <c r="F262" s="356">
        <v>0</v>
      </c>
      <c r="G262" s="356" t="s">
        <v>122</v>
      </c>
      <c r="H262" s="356">
        <v>0</v>
      </c>
      <c r="I262" s="356">
        <v>0</v>
      </c>
      <c r="J262" s="356">
        <v>0</v>
      </c>
      <c r="K262" s="356">
        <v>0</v>
      </c>
      <c r="L262" s="356">
        <v>0</v>
      </c>
      <c r="M262" s="356">
        <v>0</v>
      </c>
      <c r="N262" s="356">
        <v>0</v>
      </c>
      <c r="O262" s="385"/>
    </row>
    <row r="263" spans="1:15" ht="21" customHeight="1" x14ac:dyDescent="0.25">
      <c r="A263" s="41" t="s">
        <v>1355</v>
      </c>
      <c r="B263" s="355">
        <v>8</v>
      </c>
      <c r="C263" s="356">
        <v>8</v>
      </c>
      <c r="D263" s="356">
        <v>0</v>
      </c>
      <c r="E263" s="356">
        <v>0</v>
      </c>
      <c r="F263" s="356" t="s">
        <v>122</v>
      </c>
      <c r="G263" s="356">
        <v>0</v>
      </c>
      <c r="H263" s="356">
        <v>0</v>
      </c>
      <c r="I263" s="356" t="s">
        <v>122</v>
      </c>
      <c r="J263" s="356">
        <v>0</v>
      </c>
      <c r="K263" s="356">
        <v>0</v>
      </c>
      <c r="L263" s="356" t="s">
        <v>122</v>
      </c>
      <c r="M263" s="356">
        <v>0</v>
      </c>
      <c r="N263" s="356">
        <v>0</v>
      </c>
      <c r="O263" s="385"/>
    </row>
    <row r="264" spans="1:15" ht="21" customHeight="1" x14ac:dyDescent="0.25">
      <c r="A264" s="41" t="s">
        <v>1247</v>
      </c>
      <c r="B264" s="355">
        <v>0</v>
      </c>
      <c r="C264" s="356" t="s">
        <v>122</v>
      </c>
      <c r="D264" s="356">
        <v>0</v>
      </c>
      <c r="E264" s="356">
        <v>0</v>
      </c>
      <c r="F264" s="356" t="s">
        <v>122</v>
      </c>
      <c r="G264" s="356">
        <v>0</v>
      </c>
      <c r="H264" s="356">
        <v>0</v>
      </c>
      <c r="I264" s="356">
        <v>0</v>
      </c>
      <c r="J264" s="356">
        <v>0</v>
      </c>
      <c r="K264" s="356">
        <v>0</v>
      </c>
      <c r="L264" s="356">
        <v>0</v>
      </c>
      <c r="M264" s="356">
        <v>0</v>
      </c>
      <c r="N264" s="356">
        <v>0</v>
      </c>
      <c r="O264" s="385"/>
    </row>
    <row r="265" spans="1:15" ht="21" customHeight="1" x14ac:dyDescent="0.25">
      <c r="A265" s="41" t="s">
        <v>359</v>
      </c>
      <c r="B265" s="355">
        <v>5</v>
      </c>
      <c r="C265" s="356">
        <v>5</v>
      </c>
      <c r="D265" s="356">
        <v>0</v>
      </c>
      <c r="E265" s="356">
        <v>0</v>
      </c>
      <c r="F265" s="356" t="s">
        <v>122</v>
      </c>
      <c r="G265" s="356">
        <v>0</v>
      </c>
      <c r="H265" s="356">
        <v>0</v>
      </c>
      <c r="I265" s="356">
        <v>0</v>
      </c>
      <c r="J265" s="356">
        <v>0</v>
      </c>
      <c r="K265" s="356">
        <v>0</v>
      </c>
      <c r="L265" s="356">
        <v>0</v>
      </c>
      <c r="M265" s="356">
        <v>0</v>
      </c>
      <c r="N265" s="356">
        <v>0</v>
      </c>
      <c r="O265" s="385"/>
    </row>
    <row r="266" spans="1:15" ht="21" customHeight="1" x14ac:dyDescent="0.25">
      <c r="A266" s="41" t="s">
        <v>360</v>
      </c>
      <c r="B266" s="355">
        <v>6</v>
      </c>
      <c r="C266" s="356">
        <v>6</v>
      </c>
      <c r="D266" s="356">
        <v>0</v>
      </c>
      <c r="E266" s="356">
        <v>0</v>
      </c>
      <c r="F266" s="356">
        <v>0</v>
      </c>
      <c r="G266" s="356">
        <v>0</v>
      </c>
      <c r="H266" s="356">
        <v>0</v>
      </c>
      <c r="I266" s="356" t="s">
        <v>122</v>
      </c>
      <c r="J266" s="356">
        <v>0</v>
      </c>
      <c r="K266" s="356">
        <v>0</v>
      </c>
      <c r="L266" s="356">
        <v>0</v>
      </c>
      <c r="M266" s="356">
        <v>0</v>
      </c>
      <c r="N266" s="356">
        <v>0</v>
      </c>
      <c r="O266" s="385"/>
    </row>
    <row r="267" spans="1:15" ht="21" customHeight="1" x14ac:dyDescent="0.25">
      <c r="A267" s="41" t="s">
        <v>361</v>
      </c>
      <c r="B267" s="355">
        <v>22</v>
      </c>
      <c r="C267" s="356">
        <v>13</v>
      </c>
      <c r="D267" s="356">
        <v>4</v>
      </c>
      <c r="E267" s="356">
        <v>0</v>
      </c>
      <c r="F267" s="356">
        <v>5</v>
      </c>
      <c r="G267" s="356">
        <v>0</v>
      </c>
      <c r="H267" s="356">
        <v>0</v>
      </c>
      <c r="I267" s="356" t="s">
        <v>122</v>
      </c>
      <c r="J267" s="356">
        <v>0</v>
      </c>
      <c r="K267" s="356">
        <v>0</v>
      </c>
      <c r="L267" s="356">
        <v>0</v>
      </c>
      <c r="M267" s="356">
        <v>0</v>
      </c>
      <c r="N267" s="356">
        <v>0</v>
      </c>
      <c r="O267" s="385"/>
    </row>
    <row r="268" spans="1:15" ht="21" customHeight="1" x14ac:dyDescent="0.25">
      <c r="A268" s="41" t="s">
        <v>362</v>
      </c>
      <c r="B268" s="355">
        <v>22</v>
      </c>
      <c r="C268" s="356">
        <v>18</v>
      </c>
      <c r="D268" s="356" t="s">
        <v>122</v>
      </c>
      <c r="E268" s="356" t="s">
        <v>122</v>
      </c>
      <c r="F268" s="356">
        <v>4</v>
      </c>
      <c r="G268" s="356">
        <v>0</v>
      </c>
      <c r="H268" s="356">
        <v>0</v>
      </c>
      <c r="I268" s="356" t="s">
        <v>122</v>
      </c>
      <c r="J268" s="356">
        <v>0</v>
      </c>
      <c r="K268" s="356">
        <v>0</v>
      </c>
      <c r="L268" s="356">
        <v>0</v>
      </c>
      <c r="M268" s="356">
        <v>0</v>
      </c>
      <c r="N268" s="356">
        <v>0</v>
      </c>
      <c r="O268" s="385"/>
    </row>
    <row r="269" spans="1:15" ht="21" customHeight="1" x14ac:dyDescent="0.25">
      <c r="A269" s="41" t="s">
        <v>1248</v>
      </c>
      <c r="B269" s="355">
        <v>0</v>
      </c>
      <c r="C269" s="356" t="s">
        <v>122</v>
      </c>
      <c r="D269" s="356" t="s">
        <v>122</v>
      </c>
      <c r="E269" s="356">
        <v>0</v>
      </c>
      <c r="F269" s="356" t="s">
        <v>122</v>
      </c>
      <c r="G269" s="356">
        <v>0</v>
      </c>
      <c r="H269" s="356">
        <v>0</v>
      </c>
      <c r="I269" s="356">
        <v>0</v>
      </c>
      <c r="J269" s="356">
        <v>0</v>
      </c>
      <c r="K269" s="356">
        <v>0</v>
      </c>
      <c r="L269" s="356">
        <v>0</v>
      </c>
      <c r="M269" s="356">
        <v>0</v>
      </c>
      <c r="N269" s="356">
        <v>0</v>
      </c>
      <c r="O269" s="385"/>
    </row>
    <row r="270" spans="1:15" ht="21" customHeight="1" x14ac:dyDescent="0.25">
      <c r="A270" s="41" t="s">
        <v>364</v>
      </c>
      <c r="B270" s="355">
        <v>57</v>
      </c>
      <c r="C270" s="356">
        <v>39</v>
      </c>
      <c r="D270" s="356" t="s">
        <v>122</v>
      </c>
      <c r="E270" s="356" t="s">
        <v>122</v>
      </c>
      <c r="F270" s="356">
        <v>18</v>
      </c>
      <c r="G270" s="356" t="s">
        <v>122</v>
      </c>
      <c r="H270" s="356">
        <v>0</v>
      </c>
      <c r="I270" s="356" t="s">
        <v>122</v>
      </c>
      <c r="J270" s="356" t="s">
        <v>122</v>
      </c>
      <c r="K270" s="356">
        <v>0</v>
      </c>
      <c r="L270" s="356" t="s">
        <v>122</v>
      </c>
      <c r="M270" s="356">
        <v>0</v>
      </c>
      <c r="N270" s="356">
        <v>0</v>
      </c>
      <c r="O270" s="385"/>
    </row>
    <row r="271" spans="1:15" ht="21" customHeight="1" x14ac:dyDescent="0.25">
      <c r="A271" s="41" t="s">
        <v>365</v>
      </c>
      <c r="B271" s="355">
        <v>4</v>
      </c>
      <c r="C271" s="356">
        <v>4</v>
      </c>
      <c r="D271" s="356">
        <v>0</v>
      </c>
      <c r="E271" s="356">
        <v>0</v>
      </c>
      <c r="F271" s="356" t="s">
        <v>122</v>
      </c>
      <c r="G271" s="356">
        <v>0</v>
      </c>
      <c r="H271" s="356">
        <v>0</v>
      </c>
      <c r="I271" s="356" t="s">
        <v>122</v>
      </c>
      <c r="J271" s="356">
        <v>0</v>
      </c>
      <c r="K271" s="356">
        <v>0</v>
      </c>
      <c r="L271" s="356">
        <v>0</v>
      </c>
      <c r="M271" s="356">
        <v>0</v>
      </c>
      <c r="N271" s="356">
        <v>0</v>
      </c>
      <c r="O271" s="385"/>
    </row>
    <row r="272" spans="1:15" ht="21" customHeight="1" x14ac:dyDescent="0.25">
      <c r="A272" s="41" t="s">
        <v>366</v>
      </c>
      <c r="B272" s="355">
        <v>23</v>
      </c>
      <c r="C272" s="356">
        <v>19</v>
      </c>
      <c r="D272" s="356">
        <v>4</v>
      </c>
      <c r="E272" s="356">
        <v>0</v>
      </c>
      <c r="F272" s="356" t="s">
        <v>122</v>
      </c>
      <c r="G272" s="356">
        <v>0</v>
      </c>
      <c r="H272" s="356">
        <v>0</v>
      </c>
      <c r="I272" s="356" t="s">
        <v>122</v>
      </c>
      <c r="J272" s="356">
        <v>0</v>
      </c>
      <c r="K272" s="356">
        <v>0</v>
      </c>
      <c r="L272" s="356">
        <v>0</v>
      </c>
      <c r="M272" s="356">
        <v>0</v>
      </c>
      <c r="N272" s="356">
        <v>0</v>
      </c>
      <c r="O272" s="385"/>
    </row>
    <row r="273" spans="1:15" ht="21" customHeight="1" x14ac:dyDescent="0.25">
      <c r="A273" s="41" t="s">
        <v>367</v>
      </c>
      <c r="B273" s="355">
        <v>5</v>
      </c>
      <c r="C273" s="356">
        <v>5</v>
      </c>
      <c r="D273" s="356">
        <v>0</v>
      </c>
      <c r="E273" s="356">
        <v>0</v>
      </c>
      <c r="F273" s="356">
        <v>0</v>
      </c>
      <c r="G273" s="356">
        <v>0</v>
      </c>
      <c r="H273" s="356">
        <v>0</v>
      </c>
      <c r="I273" s="356" t="s">
        <v>122</v>
      </c>
      <c r="J273" s="356">
        <v>0</v>
      </c>
      <c r="K273" s="356">
        <v>0</v>
      </c>
      <c r="L273" s="356">
        <v>0</v>
      </c>
      <c r="M273" s="356">
        <v>0</v>
      </c>
      <c r="N273" s="356">
        <v>0</v>
      </c>
      <c r="O273" s="385"/>
    </row>
    <row r="274" spans="1:15" ht="21" customHeight="1" x14ac:dyDescent="0.25">
      <c r="A274" s="41" t="s">
        <v>1249</v>
      </c>
      <c r="B274" s="355">
        <v>10</v>
      </c>
      <c r="C274" s="356">
        <v>10</v>
      </c>
      <c r="D274" s="356" t="s">
        <v>122</v>
      </c>
      <c r="E274" s="356" t="s">
        <v>122</v>
      </c>
      <c r="F274" s="356">
        <v>0</v>
      </c>
      <c r="G274" s="356">
        <v>0</v>
      </c>
      <c r="H274" s="356">
        <v>0</v>
      </c>
      <c r="I274" s="356" t="s">
        <v>122</v>
      </c>
      <c r="J274" s="356">
        <v>0</v>
      </c>
      <c r="K274" s="356">
        <v>0</v>
      </c>
      <c r="L274" s="356">
        <v>0</v>
      </c>
      <c r="M274" s="356">
        <v>0</v>
      </c>
      <c r="N274" s="356">
        <v>0</v>
      </c>
      <c r="O274" s="385"/>
    </row>
    <row r="275" spans="1:15" ht="21" customHeight="1" x14ac:dyDescent="0.25">
      <c r="A275" s="41" t="s">
        <v>369</v>
      </c>
      <c r="B275" s="355">
        <v>19</v>
      </c>
      <c r="C275" s="356">
        <v>13</v>
      </c>
      <c r="D275" s="356">
        <v>6</v>
      </c>
      <c r="E275" s="356">
        <v>0</v>
      </c>
      <c r="F275" s="356" t="s">
        <v>122</v>
      </c>
      <c r="G275" s="356">
        <v>0</v>
      </c>
      <c r="H275" s="356">
        <v>0</v>
      </c>
      <c r="I275" s="356" t="s">
        <v>122</v>
      </c>
      <c r="J275" s="356">
        <v>0</v>
      </c>
      <c r="K275" s="356">
        <v>0</v>
      </c>
      <c r="L275" s="356">
        <v>0</v>
      </c>
      <c r="M275" s="356">
        <v>0</v>
      </c>
      <c r="N275" s="356">
        <v>0</v>
      </c>
      <c r="O275" s="385"/>
    </row>
    <row r="276" spans="1:15" ht="21" customHeight="1" x14ac:dyDescent="0.25">
      <c r="A276" s="59" t="s">
        <v>1356</v>
      </c>
      <c r="B276" s="355">
        <v>588</v>
      </c>
      <c r="C276" s="355">
        <v>446</v>
      </c>
      <c r="D276" s="355">
        <v>19</v>
      </c>
      <c r="E276" s="355">
        <v>11</v>
      </c>
      <c r="F276" s="355">
        <v>112</v>
      </c>
      <c r="G276" s="355">
        <v>0</v>
      </c>
      <c r="H276" s="355">
        <v>0</v>
      </c>
      <c r="I276" s="355">
        <v>0</v>
      </c>
      <c r="J276" s="355">
        <v>0</v>
      </c>
      <c r="K276" s="355">
        <v>0</v>
      </c>
      <c r="L276" s="355">
        <v>0</v>
      </c>
      <c r="M276" s="355">
        <v>0</v>
      </c>
      <c r="N276" s="355">
        <v>0</v>
      </c>
      <c r="O276" s="385"/>
    </row>
    <row r="277" spans="1:15" ht="21" customHeight="1" x14ac:dyDescent="0.25">
      <c r="A277" s="41" t="s">
        <v>371</v>
      </c>
      <c r="B277" s="355">
        <v>9</v>
      </c>
      <c r="C277" s="356">
        <v>9</v>
      </c>
      <c r="D277" s="356" t="s">
        <v>122</v>
      </c>
      <c r="E277" s="356" t="s">
        <v>122</v>
      </c>
      <c r="F277" s="356" t="s">
        <v>122</v>
      </c>
      <c r="G277" s="356" t="s">
        <v>122</v>
      </c>
      <c r="H277" s="356">
        <v>0</v>
      </c>
      <c r="I277" s="356">
        <v>0</v>
      </c>
      <c r="J277" s="356">
        <v>0</v>
      </c>
      <c r="K277" s="356">
        <v>0</v>
      </c>
      <c r="L277" s="356">
        <v>0</v>
      </c>
      <c r="M277" s="356">
        <v>0</v>
      </c>
      <c r="N277" s="356">
        <v>0</v>
      </c>
      <c r="O277" s="385"/>
    </row>
    <row r="278" spans="1:15" ht="21" customHeight="1" x14ac:dyDescent="0.25">
      <c r="A278" s="41" t="s">
        <v>372</v>
      </c>
      <c r="B278" s="355">
        <v>0</v>
      </c>
      <c r="C278" s="356" t="s">
        <v>122</v>
      </c>
      <c r="D278" s="356">
        <v>0</v>
      </c>
      <c r="E278" s="356">
        <v>0</v>
      </c>
      <c r="F278" s="356">
        <v>0</v>
      </c>
      <c r="G278" s="356">
        <v>0</v>
      </c>
      <c r="H278" s="356">
        <v>0</v>
      </c>
      <c r="I278" s="356">
        <v>0</v>
      </c>
      <c r="J278" s="356">
        <v>0</v>
      </c>
      <c r="K278" s="356">
        <v>0</v>
      </c>
      <c r="L278" s="356">
        <v>0</v>
      </c>
      <c r="M278" s="356">
        <v>0</v>
      </c>
      <c r="N278" s="356">
        <v>0</v>
      </c>
      <c r="O278" s="385"/>
    </row>
    <row r="279" spans="1:15" ht="21" customHeight="1" x14ac:dyDescent="0.25">
      <c r="A279" s="41" t="s">
        <v>373</v>
      </c>
      <c r="B279" s="355">
        <v>54</v>
      </c>
      <c r="C279" s="356">
        <v>35</v>
      </c>
      <c r="D279" s="356">
        <v>6</v>
      </c>
      <c r="E279" s="356">
        <v>4</v>
      </c>
      <c r="F279" s="356">
        <v>9</v>
      </c>
      <c r="G279" s="356" t="s">
        <v>122</v>
      </c>
      <c r="H279" s="356">
        <v>0</v>
      </c>
      <c r="I279" s="356" t="s">
        <v>122</v>
      </c>
      <c r="J279" s="356">
        <v>0</v>
      </c>
      <c r="K279" s="356">
        <v>0</v>
      </c>
      <c r="L279" s="356">
        <v>0</v>
      </c>
      <c r="M279" s="356" t="s">
        <v>122</v>
      </c>
      <c r="N279" s="356">
        <v>0</v>
      </c>
      <c r="O279" s="385"/>
    </row>
    <row r="280" spans="1:15" ht="21" customHeight="1" x14ac:dyDescent="0.25">
      <c r="A280" s="41" t="s">
        <v>374</v>
      </c>
      <c r="B280" s="355">
        <v>55</v>
      </c>
      <c r="C280" s="356">
        <v>31</v>
      </c>
      <c r="D280" s="356" t="s">
        <v>122</v>
      </c>
      <c r="E280" s="356">
        <v>7</v>
      </c>
      <c r="F280" s="356">
        <v>17</v>
      </c>
      <c r="G280" s="356">
        <v>0</v>
      </c>
      <c r="H280" s="356" t="s">
        <v>122</v>
      </c>
      <c r="I280" s="356">
        <v>0</v>
      </c>
      <c r="J280" s="356">
        <v>0</v>
      </c>
      <c r="K280" s="356">
        <v>0</v>
      </c>
      <c r="L280" s="356" t="s">
        <v>122</v>
      </c>
      <c r="M280" s="356">
        <v>0</v>
      </c>
      <c r="N280" s="356">
        <v>0</v>
      </c>
      <c r="O280" s="385"/>
    </row>
    <row r="281" spans="1:15" ht="21" customHeight="1" x14ac:dyDescent="0.25">
      <c r="A281" s="41" t="s">
        <v>1485</v>
      </c>
      <c r="B281" s="355">
        <v>231</v>
      </c>
      <c r="C281" s="356">
        <v>186</v>
      </c>
      <c r="D281" s="356">
        <v>8</v>
      </c>
      <c r="E281" s="356" t="s">
        <v>122</v>
      </c>
      <c r="F281" s="356">
        <v>37</v>
      </c>
      <c r="G281" s="356" t="s">
        <v>122</v>
      </c>
      <c r="H281" s="356" t="s">
        <v>122</v>
      </c>
      <c r="I281" s="356" t="s">
        <v>122</v>
      </c>
      <c r="J281" s="356">
        <v>0</v>
      </c>
      <c r="K281" s="356">
        <v>0</v>
      </c>
      <c r="L281" s="356" t="s">
        <v>122</v>
      </c>
      <c r="M281" s="356">
        <v>0</v>
      </c>
      <c r="N281" s="356">
        <v>0</v>
      </c>
      <c r="O281" s="385"/>
    </row>
    <row r="282" spans="1:15" ht="21" customHeight="1" x14ac:dyDescent="0.25">
      <c r="A282" s="41" t="s">
        <v>376</v>
      </c>
      <c r="B282" s="355">
        <v>62</v>
      </c>
      <c r="C282" s="356">
        <v>58</v>
      </c>
      <c r="D282" s="356">
        <v>0</v>
      </c>
      <c r="E282" s="356">
        <v>0</v>
      </c>
      <c r="F282" s="356">
        <v>4</v>
      </c>
      <c r="G282" s="356" t="s">
        <v>122</v>
      </c>
      <c r="H282" s="356">
        <v>0</v>
      </c>
      <c r="I282" s="356" t="s">
        <v>122</v>
      </c>
      <c r="J282" s="356">
        <v>0</v>
      </c>
      <c r="K282" s="356">
        <v>0</v>
      </c>
      <c r="L282" s="356">
        <v>0</v>
      </c>
      <c r="M282" s="356">
        <v>0</v>
      </c>
      <c r="N282" s="356">
        <v>0</v>
      </c>
      <c r="O282" s="385"/>
    </row>
    <row r="283" spans="1:15" ht="21" customHeight="1" x14ac:dyDescent="0.25">
      <c r="A283" s="41" t="s">
        <v>377</v>
      </c>
      <c r="B283" s="355">
        <v>33</v>
      </c>
      <c r="C283" s="356">
        <v>28</v>
      </c>
      <c r="D283" s="356">
        <v>0</v>
      </c>
      <c r="E283" s="356">
        <v>0</v>
      </c>
      <c r="F283" s="356">
        <v>5</v>
      </c>
      <c r="G283" s="356" t="s">
        <v>122</v>
      </c>
      <c r="H283" s="356">
        <v>0</v>
      </c>
      <c r="I283" s="356" t="s">
        <v>122</v>
      </c>
      <c r="J283" s="356">
        <v>0</v>
      </c>
      <c r="K283" s="356">
        <v>0</v>
      </c>
      <c r="L283" s="356">
        <v>0</v>
      </c>
      <c r="M283" s="356">
        <v>0</v>
      </c>
      <c r="N283" s="356">
        <v>0</v>
      </c>
      <c r="O283" s="385"/>
    </row>
    <row r="284" spans="1:15" ht="21" customHeight="1" x14ac:dyDescent="0.25">
      <c r="A284" s="41" t="s">
        <v>378</v>
      </c>
      <c r="B284" s="355">
        <v>18</v>
      </c>
      <c r="C284" s="356">
        <v>12</v>
      </c>
      <c r="D284" s="356" t="s">
        <v>122</v>
      </c>
      <c r="E284" s="356">
        <v>0</v>
      </c>
      <c r="F284" s="356">
        <v>6</v>
      </c>
      <c r="G284" s="356">
        <v>0</v>
      </c>
      <c r="H284" s="356">
        <v>0</v>
      </c>
      <c r="I284" s="356" t="s">
        <v>122</v>
      </c>
      <c r="J284" s="356">
        <v>0</v>
      </c>
      <c r="K284" s="356">
        <v>0</v>
      </c>
      <c r="L284" s="356">
        <v>0</v>
      </c>
      <c r="M284" s="356">
        <v>0</v>
      </c>
      <c r="N284" s="356">
        <v>0</v>
      </c>
      <c r="O284" s="385"/>
    </row>
    <row r="285" spans="1:15" ht="21" customHeight="1" x14ac:dyDescent="0.25">
      <c r="A285" s="41" t="s">
        <v>379</v>
      </c>
      <c r="B285" s="355">
        <v>0</v>
      </c>
      <c r="C285" s="356" t="s">
        <v>122</v>
      </c>
      <c r="D285" s="356">
        <v>0</v>
      </c>
      <c r="E285" s="356">
        <v>0</v>
      </c>
      <c r="F285" s="356">
        <v>0</v>
      </c>
      <c r="G285" s="356">
        <v>0</v>
      </c>
      <c r="H285" s="356">
        <v>0</v>
      </c>
      <c r="I285" s="356">
        <v>0</v>
      </c>
      <c r="J285" s="356" t="s">
        <v>122</v>
      </c>
      <c r="K285" s="356">
        <v>0</v>
      </c>
      <c r="L285" s="356">
        <v>0</v>
      </c>
      <c r="M285" s="356">
        <v>0</v>
      </c>
      <c r="N285" s="356">
        <v>0</v>
      </c>
      <c r="O285" s="385"/>
    </row>
    <row r="286" spans="1:15" ht="21" customHeight="1" x14ac:dyDescent="0.25">
      <c r="A286" s="41" t="s">
        <v>380</v>
      </c>
      <c r="B286" s="355">
        <v>20</v>
      </c>
      <c r="C286" s="356">
        <v>11</v>
      </c>
      <c r="D286" s="356" t="s">
        <v>122</v>
      </c>
      <c r="E286" s="356">
        <v>0</v>
      </c>
      <c r="F286" s="356">
        <v>9</v>
      </c>
      <c r="G286" s="356" t="s">
        <v>122</v>
      </c>
      <c r="H286" s="356">
        <v>0</v>
      </c>
      <c r="I286" s="356">
        <v>0</v>
      </c>
      <c r="J286" s="356">
        <v>0</v>
      </c>
      <c r="K286" s="356">
        <v>0</v>
      </c>
      <c r="L286" s="356" t="s">
        <v>122</v>
      </c>
      <c r="M286" s="356">
        <v>0</v>
      </c>
      <c r="N286" s="356">
        <v>0</v>
      </c>
      <c r="O286" s="385"/>
    </row>
    <row r="287" spans="1:15" ht="21" customHeight="1" x14ac:dyDescent="0.25">
      <c r="A287" s="41" t="s">
        <v>381</v>
      </c>
      <c r="B287" s="355">
        <v>11</v>
      </c>
      <c r="C287" s="356">
        <v>5</v>
      </c>
      <c r="D287" s="356">
        <v>0</v>
      </c>
      <c r="E287" s="356" t="s">
        <v>122</v>
      </c>
      <c r="F287" s="356">
        <v>6</v>
      </c>
      <c r="G287" s="356">
        <v>0</v>
      </c>
      <c r="H287" s="356">
        <v>0</v>
      </c>
      <c r="I287" s="356" t="s">
        <v>122</v>
      </c>
      <c r="J287" s="356">
        <v>0</v>
      </c>
      <c r="K287" s="356">
        <v>0</v>
      </c>
      <c r="L287" s="356">
        <v>0</v>
      </c>
      <c r="M287" s="356">
        <v>0</v>
      </c>
      <c r="N287" s="356">
        <v>0</v>
      </c>
      <c r="O287" s="385"/>
    </row>
    <row r="288" spans="1:15" ht="21" customHeight="1" x14ac:dyDescent="0.25">
      <c r="A288" s="41" t="s">
        <v>382</v>
      </c>
      <c r="B288" s="355">
        <v>43</v>
      </c>
      <c r="C288" s="356">
        <v>31</v>
      </c>
      <c r="D288" s="356">
        <v>5</v>
      </c>
      <c r="E288" s="356">
        <v>0</v>
      </c>
      <c r="F288" s="356">
        <v>7</v>
      </c>
      <c r="G288" s="356">
        <v>0</v>
      </c>
      <c r="H288" s="356">
        <v>0</v>
      </c>
      <c r="I288" s="356">
        <v>0</v>
      </c>
      <c r="J288" s="356" t="s">
        <v>122</v>
      </c>
      <c r="K288" s="356">
        <v>0</v>
      </c>
      <c r="L288" s="356">
        <v>0</v>
      </c>
      <c r="M288" s="356">
        <v>0</v>
      </c>
      <c r="N288" s="356">
        <v>0</v>
      </c>
      <c r="O288" s="385"/>
    </row>
    <row r="289" spans="1:15" ht="21" customHeight="1" x14ac:dyDescent="0.25">
      <c r="A289" s="41" t="s">
        <v>383</v>
      </c>
      <c r="B289" s="355">
        <v>13</v>
      </c>
      <c r="C289" s="356">
        <v>9</v>
      </c>
      <c r="D289" s="356" t="s">
        <v>122</v>
      </c>
      <c r="E289" s="356">
        <v>0</v>
      </c>
      <c r="F289" s="356">
        <v>4</v>
      </c>
      <c r="G289" s="356">
        <v>0</v>
      </c>
      <c r="H289" s="356">
        <v>0</v>
      </c>
      <c r="I289" s="356" t="s">
        <v>122</v>
      </c>
      <c r="J289" s="356">
        <v>0</v>
      </c>
      <c r="K289" s="356">
        <v>0</v>
      </c>
      <c r="L289" s="356">
        <v>0</v>
      </c>
      <c r="M289" s="356">
        <v>0</v>
      </c>
      <c r="N289" s="356">
        <v>0</v>
      </c>
      <c r="O289" s="385"/>
    </row>
    <row r="290" spans="1:15" ht="21" customHeight="1" x14ac:dyDescent="0.25">
      <c r="A290" s="41" t="s">
        <v>384</v>
      </c>
      <c r="B290" s="355">
        <v>39</v>
      </c>
      <c r="C290" s="356">
        <v>31</v>
      </c>
      <c r="D290" s="356" t="s">
        <v>122</v>
      </c>
      <c r="E290" s="356" t="s">
        <v>122</v>
      </c>
      <c r="F290" s="356">
        <v>8</v>
      </c>
      <c r="G290" s="356" t="s">
        <v>122</v>
      </c>
      <c r="H290" s="356">
        <v>0</v>
      </c>
      <c r="I290" s="356" t="s">
        <v>122</v>
      </c>
      <c r="J290" s="356">
        <v>0</v>
      </c>
      <c r="K290" s="356">
        <v>0</v>
      </c>
      <c r="L290" s="356">
        <v>0</v>
      </c>
      <c r="M290" s="356">
        <v>0</v>
      </c>
      <c r="N290" s="356" t="s">
        <v>122</v>
      </c>
      <c r="O290" s="385"/>
    </row>
    <row r="291" spans="1:15" ht="21" customHeight="1" x14ac:dyDescent="0.25">
      <c r="A291" s="59" t="s">
        <v>1357</v>
      </c>
      <c r="B291" s="355">
        <v>1348</v>
      </c>
      <c r="C291" s="355">
        <v>999</v>
      </c>
      <c r="D291" s="355">
        <v>60</v>
      </c>
      <c r="E291" s="355">
        <v>0</v>
      </c>
      <c r="F291" s="355">
        <v>214</v>
      </c>
      <c r="G291" s="355">
        <v>16</v>
      </c>
      <c r="H291" s="355">
        <v>0</v>
      </c>
      <c r="I291" s="355">
        <v>54</v>
      </c>
      <c r="J291" s="355">
        <v>0</v>
      </c>
      <c r="K291" s="355">
        <v>0</v>
      </c>
      <c r="L291" s="355">
        <v>5</v>
      </c>
      <c r="M291" s="355">
        <v>0</v>
      </c>
      <c r="N291" s="355">
        <v>0</v>
      </c>
      <c r="O291" s="385"/>
    </row>
    <row r="292" spans="1:15" ht="21" customHeight="1" x14ac:dyDescent="0.25">
      <c r="A292" s="41" t="s">
        <v>386</v>
      </c>
      <c r="B292" s="355">
        <v>154</v>
      </c>
      <c r="C292" s="356">
        <v>110</v>
      </c>
      <c r="D292" s="356">
        <v>5</v>
      </c>
      <c r="E292" s="356">
        <v>0</v>
      </c>
      <c r="F292" s="356">
        <v>25</v>
      </c>
      <c r="G292" s="356">
        <v>8</v>
      </c>
      <c r="H292" s="356">
        <v>0</v>
      </c>
      <c r="I292" s="356">
        <v>6</v>
      </c>
      <c r="J292" s="356">
        <v>0</v>
      </c>
      <c r="K292" s="356">
        <v>0</v>
      </c>
      <c r="L292" s="356">
        <v>0</v>
      </c>
      <c r="M292" s="356">
        <v>0</v>
      </c>
      <c r="N292" s="356">
        <v>0</v>
      </c>
      <c r="O292" s="385"/>
    </row>
    <row r="293" spans="1:15" ht="21" customHeight="1" x14ac:dyDescent="0.25">
      <c r="A293" s="41" t="s">
        <v>72</v>
      </c>
      <c r="B293" s="355">
        <v>222</v>
      </c>
      <c r="C293" s="356">
        <v>162</v>
      </c>
      <c r="D293" s="356">
        <v>15</v>
      </c>
      <c r="E293" s="356" t="s">
        <v>122</v>
      </c>
      <c r="F293" s="356">
        <v>35</v>
      </c>
      <c r="G293" s="356" t="s">
        <v>122</v>
      </c>
      <c r="H293" s="356" t="s">
        <v>122</v>
      </c>
      <c r="I293" s="356">
        <v>10</v>
      </c>
      <c r="J293" s="356">
        <v>0</v>
      </c>
      <c r="K293" s="356">
        <v>0</v>
      </c>
      <c r="L293" s="356" t="s">
        <v>122</v>
      </c>
      <c r="M293" s="356">
        <v>0</v>
      </c>
      <c r="N293" s="356">
        <v>0</v>
      </c>
      <c r="O293" s="385"/>
    </row>
    <row r="294" spans="1:15" ht="21" customHeight="1" x14ac:dyDescent="0.25">
      <c r="A294" s="41" t="s">
        <v>387</v>
      </c>
      <c r="B294" s="355">
        <v>185</v>
      </c>
      <c r="C294" s="356">
        <v>131</v>
      </c>
      <c r="D294" s="356">
        <v>17</v>
      </c>
      <c r="E294" s="356" t="s">
        <v>122</v>
      </c>
      <c r="F294" s="356">
        <v>26</v>
      </c>
      <c r="G294" s="356" t="s">
        <v>122</v>
      </c>
      <c r="H294" s="356">
        <v>0</v>
      </c>
      <c r="I294" s="356">
        <v>6</v>
      </c>
      <c r="J294" s="356">
        <v>0</v>
      </c>
      <c r="K294" s="356">
        <v>0</v>
      </c>
      <c r="L294" s="356">
        <v>5</v>
      </c>
      <c r="M294" s="356">
        <v>0</v>
      </c>
      <c r="N294" s="356">
        <v>0</v>
      </c>
      <c r="O294" s="385"/>
    </row>
    <row r="295" spans="1:15" ht="21" customHeight="1" x14ac:dyDescent="0.25">
      <c r="A295" s="41" t="s">
        <v>388</v>
      </c>
      <c r="B295" s="355">
        <v>7</v>
      </c>
      <c r="C295" s="356">
        <v>7</v>
      </c>
      <c r="D295" s="356">
        <v>0</v>
      </c>
      <c r="E295" s="356">
        <v>0</v>
      </c>
      <c r="F295" s="356" t="s">
        <v>122</v>
      </c>
      <c r="G295" s="356">
        <v>0</v>
      </c>
      <c r="H295" s="356">
        <v>0</v>
      </c>
      <c r="I295" s="356">
        <v>0</v>
      </c>
      <c r="J295" s="356">
        <v>0</v>
      </c>
      <c r="K295" s="356">
        <v>0</v>
      </c>
      <c r="L295" s="356">
        <v>0</v>
      </c>
      <c r="M295" s="356">
        <v>0</v>
      </c>
      <c r="N295" s="356">
        <v>0</v>
      </c>
      <c r="O295" s="385"/>
    </row>
    <row r="296" spans="1:15" ht="21" customHeight="1" x14ac:dyDescent="0.25">
      <c r="A296" s="41" t="s">
        <v>389</v>
      </c>
      <c r="B296" s="355">
        <v>115</v>
      </c>
      <c r="C296" s="356">
        <v>73</v>
      </c>
      <c r="D296" s="356" t="s">
        <v>122</v>
      </c>
      <c r="E296" s="356">
        <v>0</v>
      </c>
      <c r="F296" s="356">
        <v>35</v>
      </c>
      <c r="G296" s="356" t="s">
        <v>122</v>
      </c>
      <c r="H296" s="356">
        <v>0</v>
      </c>
      <c r="I296" s="356">
        <v>7</v>
      </c>
      <c r="J296" s="356">
        <v>0</v>
      </c>
      <c r="K296" s="356">
        <v>0</v>
      </c>
      <c r="L296" s="356" t="s">
        <v>122</v>
      </c>
      <c r="M296" s="356">
        <v>0</v>
      </c>
      <c r="N296" s="356">
        <v>0</v>
      </c>
      <c r="O296" s="385"/>
    </row>
    <row r="297" spans="1:15" ht="21" customHeight="1" x14ac:dyDescent="0.25">
      <c r="A297" s="41" t="s">
        <v>390</v>
      </c>
      <c r="B297" s="355">
        <v>32</v>
      </c>
      <c r="C297" s="356">
        <v>28</v>
      </c>
      <c r="D297" s="356" t="s">
        <v>122</v>
      </c>
      <c r="E297" s="356">
        <v>0</v>
      </c>
      <c r="F297" s="356" t="s">
        <v>122</v>
      </c>
      <c r="G297" s="356">
        <v>4</v>
      </c>
      <c r="H297" s="356">
        <v>0</v>
      </c>
      <c r="I297" s="356" t="s">
        <v>122</v>
      </c>
      <c r="J297" s="356">
        <v>0</v>
      </c>
      <c r="K297" s="356">
        <v>0</v>
      </c>
      <c r="L297" s="356">
        <v>0</v>
      </c>
      <c r="M297" s="356">
        <v>0</v>
      </c>
      <c r="N297" s="356">
        <v>0</v>
      </c>
      <c r="O297" s="385"/>
    </row>
    <row r="298" spans="1:15" ht="21" customHeight="1" x14ac:dyDescent="0.25">
      <c r="A298" s="41" t="s">
        <v>391</v>
      </c>
      <c r="B298" s="355">
        <v>95</v>
      </c>
      <c r="C298" s="356">
        <v>78</v>
      </c>
      <c r="D298" s="356" t="s">
        <v>122</v>
      </c>
      <c r="E298" s="356">
        <v>0</v>
      </c>
      <c r="F298" s="356">
        <v>12</v>
      </c>
      <c r="G298" s="356">
        <v>0</v>
      </c>
      <c r="H298" s="356">
        <v>0</v>
      </c>
      <c r="I298" s="356">
        <v>5</v>
      </c>
      <c r="J298" s="356">
        <v>0</v>
      </c>
      <c r="K298" s="356">
        <v>0</v>
      </c>
      <c r="L298" s="356">
        <v>0</v>
      </c>
      <c r="M298" s="356">
        <v>0</v>
      </c>
      <c r="N298" s="356">
        <v>0</v>
      </c>
      <c r="O298" s="385"/>
    </row>
    <row r="299" spans="1:15" ht="21" customHeight="1" x14ac:dyDescent="0.25">
      <c r="A299" s="41" t="s">
        <v>392</v>
      </c>
      <c r="B299" s="355">
        <v>78</v>
      </c>
      <c r="C299" s="356">
        <v>61</v>
      </c>
      <c r="D299" s="356">
        <v>0</v>
      </c>
      <c r="E299" s="356">
        <v>0</v>
      </c>
      <c r="F299" s="356">
        <v>17</v>
      </c>
      <c r="G299" s="356">
        <v>0</v>
      </c>
      <c r="H299" s="356">
        <v>0</v>
      </c>
      <c r="I299" s="356" t="s">
        <v>122</v>
      </c>
      <c r="J299" s="356">
        <v>0</v>
      </c>
      <c r="K299" s="356">
        <v>0</v>
      </c>
      <c r="L299" s="356">
        <v>0</v>
      </c>
      <c r="M299" s="356">
        <v>0</v>
      </c>
      <c r="N299" s="356">
        <v>0</v>
      </c>
      <c r="O299" s="385"/>
    </row>
    <row r="300" spans="1:15" ht="21" customHeight="1" x14ac:dyDescent="0.25">
      <c r="A300" s="41" t="s">
        <v>1250</v>
      </c>
      <c r="B300" s="355">
        <v>190</v>
      </c>
      <c r="C300" s="356">
        <v>144</v>
      </c>
      <c r="D300" s="356">
        <v>12</v>
      </c>
      <c r="E300" s="356">
        <v>0</v>
      </c>
      <c r="F300" s="356">
        <v>25</v>
      </c>
      <c r="G300" s="356">
        <v>0</v>
      </c>
      <c r="H300" s="356">
        <v>0</v>
      </c>
      <c r="I300" s="356">
        <v>9</v>
      </c>
      <c r="J300" s="356" t="s">
        <v>122</v>
      </c>
      <c r="K300" s="356">
        <v>0</v>
      </c>
      <c r="L300" s="356" t="s">
        <v>122</v>
      </c>
      <c r="M300" s="356">
        <v>0</v>
      </c>
      <c r="N300" s="356">
        <v>0</v>
      </c>
      <c r="O300" s="385"/>
    </row>
    <row r="301" spans="1:15" ht="21" customHeight="1" x14ac:dyDescent="0.25">
      <c r="A301" s="41" t="s">
        <v>394</v>
      </c>
      <c r="B301" s="355">
        <v>14</v>
      </c>
      <c r="C301" s="356">
        <v>14</v>
      </c>
      <c r="D301" s="356">
        <v>0</v>
      </c>
      <c r="E301" s="356">
        <v>0</v>
      </c>
      <c r="F301" s="356" t="s">
        <v>122</v>
      </c>
      <c r="G301" s="356">
        <v>0</v>
      </c>
      <c r="H301" s="356">
        <v>0</v>
      </c>
      <c r="I301" s="356">
        <v>0</v>
      </c>
      <c r="J301" s="356">
        <v>0</v>
      </c>
      <c r="K301" s="356">
        <v>0</v>
      </c>
      <c r="L301" s="356">
        <v>0</v>
      </c>
      <c r="M301" s="356">
        <v>0</v>
      </c>
      <c r="N301" s="356">
        <v>0</v>
      </c>
      <c r="O301" s="385"/>
    </row>
    <row r="302" spans="1:15" ht="21" customHeight="1" x14ac:dyDescent="0.25">
      <c r="A302" s="41" t="s">
        <v>73</v>
      </c>
      <c r="B302" s="355">
        <v>175</v>
      </c>
      <c r="C302" s="356">
        <v>139</v>
      </c>
      <c r="D302" s="356">
        <v>7</v>
      </c>
      <c r="E302" s="356" t="s">
        <v>122</v>
      </c>
      <c r="F302" s="356">
        <v>23</v>
      </c>
      <c r="G302" s="356">
        <v>0</v>
      </c>
      <c r="H302" s="356">
        <v>0</v>
      </c>
      <c r="I302" s="356">
        <v>6</v>
      </c>
      <c r="J302" s="356">
        <v>0</v>
      </c>
      <c r="K302" s="356">
        <v>0</v>
      </c>
      <c r="L302" s="356">
        <v>0</v>
      </c>
      <c r="M302" s="356">
        <v>0</v>
      </c>
      <c r="N302" s="356">
        <v>0</v>
      </c>
      <c r="O302" s="385"/>
    </row>
    <row r="303" spans="1:15" ht="21" customHeight="1" x14ac:dyDescent="0.25">
      <c r="A303" s="41" t="s">
        <v>395</v>
      </c>
      <c r="B303" s="355">
        <v>81</v>
      </c>
      <c r="C303" s="356">
        <v>52</v>
      </c>
      <c r="D303" s="356">
        <v>4</v>
      </c>
      <c r="E303" s="356">
        <v>0</v>
      </c>
      <c r="F303" s="356">
        <v>16</v>
      </c>
      <c r="G303" s="356">
        <v>4</v>
      </c>
      <c r="H303" s="356">
        <v>0</v>
      </c>
      <c r="I303" s="356">
        <v>5</v>
      </c>
      <c r="J303" s="356">
        <v>0</v>
      </c>
      <c r="K303" s="356">
        <v>0</v>
      </c>
      <c r="L303" s="356">
        <v>0</v>
      </c>
      <c r="M303" s="356">
        <v>0</v>
      </c>
      <c r="N303" s="356">
        <v>0</v>
      </c>
      <c r="O303" s="385"/>
    </row>
    <row r="304" spans="1:15" ht="21" customHeight="1" x14ac:dyDescent="0.25">
      <c r="A304" s="175" t="s">
        <v>76</v>
      </c>
      <c r="B304" s="355">
        <v>1682</v>
      </c>
      <c r="C304" s="355">
        <v>1236</v>
      </c>
      <c r="D304" s="355">
        <v>100</v>
      </c>
      <c r="E304" s="355">
        <v>0</v>
      </c>
      <c r="F304" s="355">
        <v>284</v>
      </c>
      <c r="G304" s="355">
        <v>22</v>
      </c>
      <c r="H304" s="355">
        <v>0</v>
      </c>
      <c r="I304" s="355">
        <v>36</v>
      </c>
      <c r="J304" s="355">
        <v>0</v>
      </c>
      <c r="K304" s="355">
        <v>0</v>
      </c>
      <c r="L304" s="355">
        <v>4</v>
      </c>
      <c r="M304" s="355">
        <v>0</v>
      </c>
      <c r="N304" s="355">
        <v>0</v>
      </c>
      <c r="O304" s="385"/>
    </row>
    <row r="305" spans="1:15" ht="21" customHeight="1" x14ac:dyDescent="0.25">
      <c r="A305" s="175" t="s">
        <v>396</v>
      </c>
      <c r="B305" s="355">
        <v>1297</v>
      </c>
      <c r="C305" s="355">
        <v>959</v>
      </c>
      <c r="D305" s="355">
        <v>74</v>
      </c>
      <c r="E305" s="355">
        <v>0</v>
      </c>
      <c r="F305" s="355">
        <v>214</v>
      </c>
      <c r="G305" s="355">
        <v>22</v>
      </c>
      <c r="H305" s="355">
        <v>0</v>
      </c>
      <c r="I305" s="355">
        <v>24</v>
      </c>
      <c r="J305" s="355">
        <v>0</v>
      </c>
      <c r="K305" s="355">
        <v>0</v>
      </c>
      <c r="L305" s="355">
        <v>4</v>
      </c>
      <c r="M305" s="355">
        <v>0</v>
      </c>
      <c r="N305" s="355">
        <v>0</v>
      </c>
      <c r="O305" s="385"/>
    </row>
    <row r="306" spans="1:15" ht="21" customHeight="1" x14ac:dyDescent="0.25">
      <c r="A306" s="41" t="s">
        <v>397</v>
      </c>
      <c r="B306" s="355">
        <v>17</v>
      </c>
      <c r="C306" s="356">
        <v>17</v>
      </c>
      <c r="D306" s="356" t="s">
        <v>122</v>
      </c>
      <c r="E306" s="356">
        <v>0</v>
      </c>
      <c r="F306" s="356" t="s">
        <v>122</v>
      </c>
      <c r="G306" s="356">
        <v>0</v>
      </c>
      <c r="H306" s="356">
        <v>0</v>
      </c>
      <c r="I306" s="356" t="s">
        <v>122</v>
      </c>
      <c r="J306" s="356">
        <v>0</v>
      </c>
      <c r="K306" s="356">
        <v>0</v>
      </c>
      <c r="L306" s="356" t="s">
        <v>122</v>
      </c>
      <c r="M306" s="356">
        <v>0</v>
      </c>
      <c r="N306" s="356">
        <v>0</v>
      </c>
      <c r="O306" s="385"/>
    </row>
    <row r="307" spans="1:15" ht="21" customHeight="1" x14ac:dyDescent="0.25">
      <c r="A307" s="41" t="s">
        <v>398</v>
      </c>
      <c r="B307" s="355">
        <v>14</v>
      </c>
      <c r="C307" s="356">
        <v>9</v>
      </c>
      <c r="D307" s="356">
        <v>5</v>
      </c>
      <c r="E307" s="356">
        <v>0</v>
      </c>
      <c r="F307" s="356" t="s">
        <v>122</v>
      </c>
      <c r="G307" s="356" t="s">
        <v>122</v>
      </c>
      <c r="H307" s="356">
        <v>0</v>
      </c>
      <c r="I307" s="356" t="s">
        <v>122</v>
      </c>
      <c r="J307" s="356">
        <v>0</v>
      </c>
      <c r="K307" s="356">
        <v>0</v>
      </c>
      <c r="L307" s="356">
        <v>0</v>
      </c>
      <c r="M307" s="356">
        <v>0</v>
      </c>
      <c r="N307" s="356">
        <v>0</v>
      </c>
      <c r="O307" s="385"/>
    </row>
    <row r="308" spans="1:15" ht="21" customHeight="1" x14ac:dyDescent="0.25">
      <c r="A308" s="41" t="s">
        <v>399</v>
      </c>
      <c r="B308" s="355">
        <v>19</v>
      </c>
      <c r="C308" s="356">
        <v>19</v>
      </c>
      <c r="D308" s="356">
        <v>0</v>
      </c>
      <c r="E308" s="356">
        <v>0</v>
      </c>
      <c r="F308" s="356">
        <v>0</v>
      </c>
      <c r="G308" s="356">
        <v>0</v>
      </c>
      <c r="H308" s="356">
        <v>0</v>
      </c>
      <c r="I308" s="356" t="s">
        <v>122</v>
      </c>
      <c r="J308" s="356">
        <v>0</v>
      </c>
      <c r="K308" s="356">
        <v>0</v>
      </c>
      <c r="L308" s="356" t="s">
        <v>122</v>
      </c>
      <c r="M308" s="356">
        <v>0</v>
      </c>
      <c r="N308" s="356">
        <v>0</v>
      </c>
      <c r="O308" s="385"/>
    </row>
    <row r="309" spans="1:15" ht="21" customHeight="1" x14ac:dyDescent="0.25">
      <c r="A309" s="41" t="s">
        <v>400</v>
      </c>
      <c r="B309" s="355">
        <v>12</v>
      </c>
      <c r="C309" s="356">
        <v>12</v>
      </c>
      <c r="D309" s="356" t="s">
        <v>122</v>
      </c>
      <c r="E309" s="356">
        <v>0</v>
      </c>
      <c r="F309" s="356" t="s">
        <v>122</v>
      </c>
      <c r="G309" s="356" t="s">
        <v>122</v>
      </c>
      <c r="H309" s="356">
        <v>0</v>
      </c>
      <c r="I309" s="356">
        <v>0</v>
      </c>
      <c r="J309" s="356">
        <v>0</v>
      </c>
      <c r="K309" s="356">
        <v>0</v>
      </c>
      <c r="L309" s="356">
        <v>0</v>
      </c>
      <c r="M309" s="356">
        <v>0</v>
      </c>
      <c r="N309" s="356">
        <v>0</v>
      </c>
      <c r="O309" s="385"/>
    </row>
    <row r="310" spans="1:15" ht="21" customHeight="1" x14ac:dyDescent="0.25">
      <c r="A310" s="41" t="s">
        <v>401</v>
      </c>
      <c r="B310" s="355">
        <v>41</v>
      </c>
      <c r="C310" s="356">
        <v>33</v>
      </c>
      <c r="D310" s="356" t="s">
        <v>122</v>
      </c>
      <c r="E310" s="356" t="s">
        <v>122</v>
      </c>
      <c r="F310" s="356">
        <v>8</v>
      </c>
      <c r="G310" s="356">
        <v>0</v>
      </c>
      <c r="H310" s="356">
        <v>0</v>
      </c>
      <c r="I310" s="356" t="s">
        <v>122</v>
      </c>
      <c r="J310" s="356">
        <v>0</v>
      </c>
      <c r="K310" s="356">
        <v>0</v>
      </c>
      <c r="L310" s="356">
        <v>0</v>
      </c>
      <c r="M310" s="356">
        <v>0</v>
      </c>
      <c r="N310" s="356">
        <v>0</v>
      </c>
      <c r="O310" s="385"/>
    </row>
    <row r="311" spans="1:15" ht="21" customHeight="1" x14ac:dyDescent="0.25">
      <c r="A311" s="41" t="s">
        <v>402</v>
      </c>
      <c r="B311" s="355">
        <v>23</v>
      </c>
      <c r="C311" s="356">
        <v>17</v>
      </c>
      <c r="D311" s="356">
        <v>0</v>
      </c>
      <c r="E311" s="356">
        <v>0</v>
      </c>
      <c r="F311" s="356">
        <v>6</v>
      </c>
      <c r="G311" s="356">
        <v>0</v>
      </c>
      <c r="H311" s="356">
        <v>0</v>
      </c>
      <c r="I311" s="356">
        <v>0</v>
      </c>
      <c r="J311" s="356">
        <v>0</v>
      </c>
      <c r="K311" s="356">
        <v>0</v>
      </c>
      <c r="L311" s="356" t="s">
        <v>122</v>
      </c>
      <c r="M311" s="356">
        <v>0</v>
      </c>
      <c r="N311" s="356">
        <v>0</v>
      </c>
      <c r="O311" s="385"/>
    </row>
    <row r="312" spans="1:15" ht="21" customHeight="1" x14ac:dyDescent="0.25">
      <c r="A312" s="41" t="s">
        <v>403</v>
      </c>
      <c r="B312" s="355">
        <v>44</v>
      </c>
      <c r="C312" s="356">
        <v>27</v>
      </c>
      <c r="D312" s="356">
        <v>0</v>
      </c>
      <c r="E312" s="356">
        <v>0</v>
      </c>
      <c r="F312" s="356">
        <v>13</v>
      </c>
      <c r="G312" s="356">
        <v>4</v>
      </c>
      <c r="H312" s="356">
        <v>0</v>
      </c>
      <c r="I312" s="356" t="s">
        <v>122</v>
      </c>
      <c r="J312" s="356">
        <v>0</v>
      </c>
      <c r="K312" s="356">
        <v>0</v>
      </c>
      <c r="L312" s="356" t="s">
        <v>122</v>
      </c>
      <c r="M312" s="356">
        <v>0</v>
      </c>
      <c r="N312" s="356">
        <v>0</v>
      </c>
      <c r="O312" s="385"/>
    </row>
    <row r="313" spans="1:15" ht="21" customHeight="1" x14ac:dyDescent="0.25">
      <c r="A313" s="41" t="s">
        <v>404</v>
      </c>
      <c r="B313" s="355">
        <v>96</v>
      </c>
      <c r="C313" s="356">
        <v>62</v>
      </c>
      <c r="D313" s="356">
        <v>5</v>
      </c>
      <c r="E313" s="356" t="s">
        <v>122</v>
      </c>
      <c r="F313" s="356">
        <v>22</v>
      </c>
      <c r="G313" s="356">
        <v>7</v>
      </c>
      <c r="H313" s="356">
        <v>0</v>
      </c>
      <c r="I313" s="356" t="s">
        <v>122</v>
      </c>
      <c r="J313" s="356">
        <v>0</v>
      </c>
      <c r="K313" s="356">
        <v>0</v>
      </c>
      <c r="L313" s="356" t="s">
        <v>122</v>
      </c>
      <c r="M313" s="356">
        <v>0</v>
      </c>
      <c r="N313" s="356">
        <v>0</v>
      </c>
      <c r="O313" s="385"/>
    </row>
    <row r="314" spans="1:15" ht="21" customHeight="1" x14ac:dyDescent="0.25">
      <c r="A314" s="41" t="s">
        <v>405</v>
      </c>
      <c r="B314" s="355">
        <v>49</v>
      </c>
      <c r="C314" s="356">
        <v>44</v>
      </c>
      <c r="D314" s="356" t="s">
        <v>122</v>
      </c>
      <c r="E314" s="356">
        <v>0</v>
      </c>
      <c r="F314" s="356">
        <v>5</v>
      </c>
      <c r="G314" s="356" t="s">
        <v>122</v>
      </c>
      <c r="H314" s="356">
        <v>0</v>
      </c>
      <c r="I314" s="356" t="s">
        <v>122</v>
      </c>
      <c r="J314" s="356">
        <v>0</v>
      </c>
      <c r="K314" s="356">
        <v>0</v>
      </c>
      <c r="L314" s="356">
        <v>0</v>
      </c>
      <c r="M314" s="356">
        <v>0</v>
      </c>
      <c r="N314" s="356">
        <v>0</v>
      </c>
      <c r="O314" s="385"/>
    </row>
    <row r="315" spans="1:15" ht="21" customHeight="1" x14ac:dyDescent="0.25">
      <c r="A315" s="41" t="s">
        <v>406</v>
      </c>
      <c r="B315" s="355">
        <v>0</v>
      </c>
      <c r="C315" s="356" t="s">
        <v>122</v>
      </c>
      <c r="D315" s="356">
        <v>0</v>
      </c>
      <c r="E315" s="356">
        <v>0</v>
      </c>
      <c r="F315" s="356" t="s">
        <v>122</v>
      </c>
      <c r="G315" s="356">
        <v>0</v>
      </c>
      <c r="H315" s="356">
        <v>0</v>
      </c>
      <c r="I315" s="356">
        <v>0</v>
      </c>
      <c r="J315" s="356">
        <v>0</v>
      </c>
      <c r="K315" s="356">
        <v>0</v>
      </c>
      <c r="L315" s="356">
        <v>0</v>
      </c>
      <c r="M315" s="356">
        <v>0</v>
      </c>
      <c r="N315" s="356">
        <v>0</v>
      </c>
      <c r="O315" s="385"/>
    </row>
    <row r="316" spans="1:15" ht="21" customHeight="1" x14ac:dyDescent="0.25">
      <c r="A316" s="41" t="s">
        <v>407</v>
      </c>
      <c r="B316" s="355">
        <v>73</v>
      </c>
      <c r="C316" s="356">
        <v>56</v>
      </c>
      <c r="D316" s="356" t="s">
        <v>122</v>
      </c>
      <c r="E316" s="356">
        <v>0</v>
      </c>
      <c r="F316" s="356">
        <v>17</v>
      </c>
      <c r="G316" s="356" t="s">
        <v>122</v>
      </c>
      <c r="H316" s="356">
        <v>0</v>
      </c>
      <c r="I316" s="356" t="s">
        <v>122</v>
      </c>
      <c r="J316" s="356">
        <v>0</v>
      </c>
      <c r="K316" s="356">
        <v>0</v>
      </c>
      <c r="L316" s="356">
        <v>0</v>
      </c>
      <c r="M316" s="356">
        <v>0</v>
      </c>
      <c r="N316" s="356">
        <v>0</v>
      </c>
      <c r="O316" s="385"/>
    </row>
    <row r="317" spans="1:15" ht="21" customHeight="1" x14ac:dyDescent="0.25">
      <c r="A317" s="41" t="s">
        <v>408</v>
      </c>
      <c r="B317" s="355">
        <v>127</v>
      </c>
      <c r="C317" s="356">
        <v>87</v>
      </c>
      <c r="D317" s="356">
        <v>14</v>
      </c>
      <c r="E317" s="356">
        <v>0</v>
      </c>
      <c r="F317" s="356">
        <v>22</v>
      </c>
      <c r="G317" s="356" t="s">
        <v>122</v>
      </c>
      <c r="H317" s="356">
        <v>0</v>
      </c>
      <c r="I317" s="356" t="s">
        <v>122</v>
      </c>
      <c r="J317" s="356" t="s">
        <v>122</v>
      </c>
      <c r="K317" s="356">
        <v>0</v>
      </c>
      <c r="L317" s="356">
        <v>4</v>
      </c>
      <c r="M317" s="356">
        <v>0</v>
      </c>
      <c r="N317" s="356">
        <v>0</v>
      </c>
      <c r="O317" s="385"/>
    </row>
    <row r="318" spans="1:15" ht="21" customHeight="1" x14ac:dyDescent="0.25">
      <c r="A318" s="41" t="s">
        <v>409</v>
      </c>
      <c r="B318" s="355">
        <v>14</v>
      </c>
      <c r="C318" s="356">
        <v>14</v>
      </c>
      <c r="D318" s="356" t="s">
        <v>122</v>
      </c>
      <c r="E318" s="356" t="s">
        <v>122</v>
      </c>
      <c r="F318" s="356" t="s">
        <v>122</v>
      </c>
      <c r="G318" s="356" t="s">
        <v>122</v>
      </c>
      <c r="H318" s="356">
        <v>0</v>
      </c>
      <c r="I318" s="356" t="s">
        <v>122</v>
      </c>
      <c r="J318" s="356">
        <v>0</v>
      </c>
      <c r="K318" s="356">
        <v>0</v>
      </c>
      <c r="L318" s="356">
        <v>0</v>
      </c>
      <c r="M318" s="356">
        <v>0</v>
      </c>
      <c r="N318" s="356">
        <v>0</v>
      </c>
      <c r="O318" s="385"/>
    </row>
    <row r="319" spans="1:15" ht="21" customHeight="1" x14ac:dyDescent="0.25">
      <c r="A319" s="41" t="s">
        <v>410</v>
      </c>
      <c r="B319" s="355">
        <v>42</v>
      </c>
      <c r="C319" s="356">
        <v>34</v>
      </c>
      <c r="D319" s="356" t="s">
        <v>122</v>
      </c>
      <c r="E319" s="356">
        <v>0</v>
      </c>
      <c r="F319" s="356">
        <v>8</v>
      </c>
      <c r="G319" s="356" t="s">
        <v>122</v>
      </c>
      <c r="H319" s="356">
        <v>0</v>
      </c>
      <c r="I319" s="356" t="s">
        <v>122</v>
      </c>
      <c r="J319" s="356">
        <v>0</v>
      </c>
      <c r="K319" s="356">
        <v>0</v>
      </c>
      <c r="L319" s="356">
        <v>0</v>
      </c>
      <c r="M319" s="356">
        <v>0</v>
      </c>
      <c r="N319" s="356">
        <v>0</v>
      </c>
      <c r="O319" s="385"/>
    </row>
    <row r="320" spans="1:15" ht="21" customHeight="1" x14ac:dyDescent="0.25">
      <c r="A320" s="41" t="s">
        <v>411</v>
      </c>
      <c r="B320" s="355">
        <v>66</v>
      </c>
      <c r="C320" s="356">
        <v>48</v>
      </c>
      <c r="D320" s="356">
        <v>5</v>
      </c>
      <c r="E320" s="356">
        <v>0</v>
      </c>
      <c r="F320" s="356">
        <v>13</v>
      </c>
      <c r="G320" s="356">
        <v>0</v>
      </c>
      <c r="H320" s="356">
        <v>0</v>
      </c>
      <c r="I320" s="356" t="s">
        <v>122</v>
      </c>
      <c r="J320" s="356">
        <v>0</v>
      </c>
      <c r="K320" s="356">
        <v>0</v>
      </c>
      <c r="L320" s="356">
        <v>0</v>
      </c>
      <c r="M320" s="356">
        <v>0</v>
      </c>
      <c r="N320" s="356">
        <v>0</v>
      </c>
      <c r="O320" s="385"/>
    </row>
    <row r="321" spans="1:15" ht="21" customHeight="1" x14ac:dyDescent="0.25">
      <c r="A321" s="41" t="s">
        <v>412</v>
      </c>
      <c r="B321" s="355">
        <v>21</v>
      </c>
      <c r="C321" s="356">
        <v>17</v>
      </c>
      <c r="D321" s="356" t="s">
        <v>122</v>
      </c>
      <c r="E321" s="356">
        <v>0</v>
      </c>
      <c r="F321" s="356">
        <v>4</v>
      </c>
      <c r="G321" s="356" t="s">
        <v>122</v>
      </c>
      <c r="H321" s="356">
        <v>0</v>
      </c>
      <c r="I321" s="356" t="s">
        <v>122</v>
      </c>
      <c r="J321" s="356">
        <v>0</v>
      </c>
      <c r="K321" s="356">
        <v>0</v>
      </c>
      <c r="L321" s="356">
        <v>0</v>
      </c>
      <c r="M321" s="356">
        <v>0</v>
      </c>
      <c r="N321" s="356">
        <v>0</v>
      </c>
      <c r="O321" s="385"/>
    </row>
    <row r="322" spans="1:15" ht="21" customHeight="1" x14ac:dyDescent="0.25">
      <c r="A322" s="41" t="s">
        <v>413</v>
      </c>
      <c r="B322" s="355">
        <v>444</v>
      </c>
      <c r="C322" s="356">
        <v>308</v>
      </c>
      <c r="D322" s="356">
        <v>37</v>
      </c>
      <c r="E322" s="356" t="s">
        <v>122</v>
      </c>
      <c r="F322" s="356">
        <v>64</v>
      </c>
      <c r="G322" s="356">
        <v>11</v>
      </c>
      <c r="H322" s="356">
        <v>0</v>
      </c>
      <c r="I322" s="356">
        <v>24</v>
      </c>
      <c r="J322" s="356" t="s">
        <v>122</v>
      </c>
      <c r="K322" s="356">
        <v>0</v>
      </c>
      <c r="L322" s="356" t="s">
        <v>122</v>
      </c>
      <c r="M322" s="356">
        <v>0</v>
      </c>
      <c r="N322" s="356">
        <v>0</v>
      </c>
      <c r="O322" s="385"/>
    </row>
    <row r="323" spans="1:15" ht="21" customHeight="1" x14ac:dyDescent="0.25">
      <c r="A323" s="41" t="s">
        <v>414</v>
      </c>
      <c r="B323" s="355">
        <v>27</v>
      </c>
      <c r="C323" s="356">
        <v>23</v>
      </c>
      <c r="D323" s="356">
        <v>0</v>
      </c>
      <c r="E323" s="356">
        <v>0</v>
      </c>
      <c r="F323" s="356">
        <v>4</v>
      </c>
      <c r="G323" s="356">
        <v>0</v>
      </c>
      <c r="H323" s="356">
        <v>0</v>
      </c>
      <c r="I323" s="356">
        <v>0</v>
      </c>
      <c r="J323" s="356">
        <v>0</v>
      </c>
      <c r="K323" s="356">
        <v>0</v>
      </c>
      <c r="L323" s="356">
        <v>0</v>
      </c>
      <c r="M323" s="356">
        <v>0</v>
      </c>
      <c r="N323" s="356">
        <v>0</v>
      </c>
      <c r="O323" s="385"/>
    </row>
    <row r="324" spans="1:15" ht="21" customHeight="1" x14ac:dyDescent="0.25">
      <c r="A324" s="41" t="s">
        <v>415</v>
      </c>
      <c r="B324" s="355">
        <v>15</v>
      </c>
      <c r="C324" s="356">
        <v>9</v>
      </c>
      <c r="D324" s="356">
        <v>0</v>
      </c>
      <c r="E324" s="356">
        <v>0</v>
      </c>
      <c r="F324" s="356">
        <v>6</v>
      </c>
      <c r="G324" s="356">
        <v>0</v>
      </c>
      <c r="H324" s="356">
        <v>0</v>
      </c>
      <c r="I324" s="356" t="s">
        <v>122</v>
      </c>
      <c r="J324" s="356" t="s">
        <v>122</v>
      </c>
      <c r="K324" s="356">
        <v>0</v>
      </c>
      <c r="L324" s="356">
        <v>0</v>
      </c>
      <c r="M324" s="356">
        <v>0</v>
      </c>
      <c r="N324" s="356">
        <v>0</v>
      </c>
      <c r="O324" s="385"/>
    </row>
    <row r="325" spans="1:15" ht="21" customHeight="1" x14ac:dyDescent="0.25">
      <c r="A325" s="41" t="s">
        <v>416</v>
      </c>
      <c r="B325" s="355">
        <v>57</v>
      </c>
      <c r="C325" s="356">
        <v>49</v>
      </c>
      <c r="D325" s="356" t="s">
        <v>122</v>
      </c>
      <c r="E325" s="356">
        <v>0</v>
      </c>
      <c r="F325" s="356">
        <v>8</v>
      </c>
      <c r="G325" s="356">
        <v>0</v>
      </c>
      <c r="H325" s="356">
        <v>0</v>
      </c>
      <c r="I325" s="356" t="s">
        <v>122</v>
      </c>
      <c r="J325" s="356">
        <v>0</v>
      </c>
      <c r="K325" s="356">
        <v>0</v>
      </c>
      <c r="L325" s="356">
        <v>0</v>
      </c>
      <c r="M325" s="356">
        <v>0</v>
      </c>
      <c r="N325" s="356">
        <v>0</v>
      </c>
      <c r="O325" s="385"/>
    </row>
    <row r="326" spans="1:15" ht="21" customHeight="1" x14ac:dyDescent="0.25">
      <c r="A326" s="41" t="s">
        <v>79</v>
      </c>
      <c r="B326" s="355">
        <v>96</v>
      </c>
      <c r="C326" s="356">
        <v>74</v>
      </c>
      <c r="D326" s="356">
        <v>8</v>
      </c>
      <c r="E326" s="356">
        <v>0</v>
      </c>
      <c r="F326" s="356">
        <v>14</v>
      </c>
      <c r="G326" s="356" t="s">
        <v>122</v>
      </c>
      <c r="H326" s="356">
        <v>0</v>
      </c>
      <c r="I326" s="356">
        <v>0</v>
      </c>
      <c r="J326" s="356">
        <v>0</v>
      </c>
      <c r="K326" s="356">
        <v>0</v>
      </c>
      <c r="L326" s="356">
        <v>0</v>
      </c>
      <c r="M326" s="356" t="s">
        <v>122</v>
      </c>
      <c r="N326" s="356">
        <v>0</v>
      </c>
      <c r="O326" s="385"/>
    </row>
    <row r="327" spans="1:15" ht="21" customHeight="1" x14ac:dyDescent="0.25">
      <c r="A327" s="175" t="s">
        <v>417</v>
      </c>
      <c r="B327" s="355">
        <v>385</v>
      </c>
      <c r="C327" s="355">
        <v>277</v>
      </c>
      <c r="D327" s="355">
        <v>26</v>
      </c>
      <c r="E327" s="355">
        <v>0</v>
      </c>
      <c r="F327" s="355">
        <v>70</v>
      </c>
      <c r="G327" s="355">
        <v>0</v>
      </c>
      <c r="H327" s="355">
        <v>0</v>
      </c>
      <c r="I327" s="355">
        <v>12</v>
      </c>
      <c r="J327" s="355">
        <v>0</v>
      </c>
      <c r="K327" s="355">
        <v>0</v>
      </c>
      <c r="L327" s="355">
        <v>0</v>
      </c>
      <c r="M327" s="355">
        <v>0</v>
      </c>
      <c r="N327" s="355">
        <v>0</v>
      </c>
      <c r="O327" s="385"/>
    </row>
    <row r="328" spans="1:15" ht="21" customHeight="1" x14ac:dyDescent="0.25">
      <c r="A328" s="41" t="s">
        <v>418</v>
      </c>
      <c r="B328" s="355">
        <v>116</v>
      </c>
      <c r="C328" s="356">
        <v>79</v>
      </c>
      <c r="D328" s="356">
        <v>11</v>
      </c>
      <c r="E328" s="356" t="s">
        <v>122</v>
      </c>
      <c r="F328" s="356">
        <v>19</v>
      </c>
      <c r="G328" s="356" t="s">
        <v>122</v>
      </c>
      <c r="H328" s="356">
        <v>0</v>
      </c>
      <c r="I328" s="356">
        <v>7</v>
      </c>
      <c r="J328" s="356">
        <v>0</v>
      </c>
      <c r="K328" s="356">
        <v>0</v>
      </c>
      <c r="L328" s="356">
        <v>0</v>
      </c>
      <c r="M328" s="356">
        <v>0</v>
      </c>
      <c r="N328" s="356">
        <v>0</v>
      </c>
      <c r="O328" s="385"/>
    </row>
    <row r="329" spans="1:15" ht="21" customHeight="1" x14ac:dyDescent="0.25">
      <c r="A329" s="41" t="s">
        <v>419</v>
      </c>
      <c r="B329" s="355">
        <v>49</v>
      </c>
      <c r="C329" s="356">
        <v>36</v>
      </c>
      <c r="D329" s="356" t="s">
        <v>122</v>
      </c>
      <c r="E329" s="356" t="s">
        <v>122</v>
      </c>
      <c r="F329" s="356">
        <v>13</v>
      </c>
      <c r="G329" s="356">
        <v>0</v>
      </c>
      <c r="H329" s="356">
        <v>0</v>
      </c>
      <c r="I329" s="356" t="s">
        <v>122</v>
      </c>
      <c r="J329" s="356">
        <v>0</v>
      </c>
      <c r="K329" s="356">
        <v>0</v>
      </c>
      <c r="L329" s="356" t="s">
        <v>122</v>
      </c>
      <c r="M329" s="356">
        <v>0</v>
      </c>
      <c r="N329" s="356">
        <v>0</v>
      </c>
      <c r="O329" s="385"/>
    </row>
    <row r="330" spans="1:15" ht="21" customHeight="1" x14ac:dyDescent="0.25">
      <c r="A330" s="41" t="s">
        <v>420</v>
      </c>
      <c r="B330" s="355">
        <v>23</v>
      </c>
      <c r="C330" s="356">
        <v>18</v>
      </c>
      <c r="D330" s="356" t="s">
        <v>122</v>
      </c>
      <c r="E330" s="356">
        <v>0</v>
      </c>
      <c r="F330" s="356">
        <v>5</v>
      </c>
      <c r="G330" s="356">
        <v>0</v>
      </c>
      <c r="H330" s="356">
        <v>0</v>
      </c>
      <c r="I330" s="356" t="s">
        <v>122</v>
      </c>
      <c r="J330" s="356">
        <v>0</v>
      </c>
      <c r="K330" s="356">
        <v>0</v>
      </c>
      <c r="L330" s="356">
        <v>0</v>
      </c>
      <c r="M330" s="356">
        <v>0</v>
      </c>
      <c r="N330" s="356">
        <v>0</v>
      </c>
      <c r="O330" s="385"/>
    </row>
    <row r="331" spans="1:15" ht="21" customHeight="1" x14ac:dyDescent="0.25">
      <c r="A331" s="41" t="s">
        <v>421</v>
      </c>
      <c r="B331" s="355">
        <v>9</v>
      </c>
      <c r="C331" s="356">
        <v>9</v>
      </c>
      <c r="D331" s="356" t="s">
        <v>122</v>
      </c>
      <c r="E331" s="356">
        <v>0</v>
      </c>
      <c r="F331" s="356" t="s">
        <v>122</v>
      </c>
      <c r="G331" s="356" t="s">
        <v>122</v>
      </c>
      <c r="H331" s="356">
        <v>0</v>
      </c>
      <c r="I331" s="356" t="s">
        <v>122</v>
      </c>
      <c r="J331" s="356">
        <v>0</v>
      </c>
      <c r="K331" s="356">
        <v>0</v>
      </c>
      <c r="L331" s="356" t="s">
        <v>122</v>
      </c>
      <c r="M331" s="356">
        <v>0</v>
      </c>
      <c r="N331" s="356">
        <v>0</v>
      </c>
      <c r="O331" s="385"/>
    </row>
    <row r="332" spans="1:15" ht="21" customHeight="1" x14ac:dyDescent="0.25">
      <c r="A332" s="41" t="s">
        <v>422</v>
      </c>
      <c r="B332" s="355">
        <v>9</v>
      </c>
      <c r="C332" s="356">
        <v>9</v>
      </c>
      <c r="D332" s="356" t="s">
        <v>122</v>
      </c>
      <c r="E332" s="356">
        <v>0</v>
      </c>
      <c r="F332" s="356">
        <v>0</v>
      </c>
      <c r="G332" s="356">
        <v>0</v>
      </c>
      <c r="H332" s="356">
        <v>0</v>
      </c>
      <c r="I332" s="356" t="s">
        <v>122</v>
      </c>
      <c r="J332" s="356">
        <v>0</v>
      </c>
      <c r="K332" s="356">
        <v>0</v>
      </c>
      <c r="L332" s="356">
        <v>0</v>
      </c>
      <c r="M332" s="356">
        <v>0</v>
      </c>
      <c r="N332" s="356">
        <v>0</v>
      </c>
      <c r="O332" s="385"/>
    </row>
    <row r="333" spans="1:15" ht="21" customHeight="1" x14ac:dyDescent="0.25">
      <c r="A333" s="41" t="s">
        <v>423</v>
      </c>
      <c r="B333" s="355">
        <v>13</v>
      </c>
      <c r="C333" s="356">
        <v>13</v>
      </c>
      <c r="D333" s="356">
        <v>0</v>
      </c>
      <c r="E333" s="356">
        <v>0</v>
      </c>
      <c r="F333" s="356" t="s">
        <v>122</v>
      </c>
      <c r="G333" s="356">
        <v>0</v>
      </c>
      <c r="H333" s="356">
        <v>0</v>
      </c>
      <c r="I333" s="356">
        <v>0</v>
      </c>
      <c r="J333" s="356">
        <v>0</v>
      </c>
      <c r="K333" s="356">
        <v>0</v>
      </c>
      <c r="L333" s="356">
        <v>0</v>
      </c>
      <c r="M333" s="356">
        <v>0</v>
      </c>
      <c r="N333" s="356">
        <v>0</v>
      </c>
      <c r="O333" s="385"/>
    </row>
    <row r="334" spans="1:15" ht="21" customHeight="1" x14ac:dyDescent="0.25">
      <c r="A334" s="41" t="s">
        <v>424</v>
      </c>
      <c r="B334" s="355">
        <v>18</v>
      </c>
      <c r="C334" s="356">
        <v>8</v>
      </c>
      <c r="D334" s="356">
        <v>5</v>
      </c>
      <c r="E334" s="356">
        <v>0</v>
      </c>
      <c r="F334" s="356">
        <v>5</v>
      </c>
      <c r="G334" s="356">
        <v>0</v>
      </c>
      <c r="H334" s="356">
        <v>0</v>
      </c>
      <c r="I334" s="356" t="s">
        <v>122</v>
      </c>
      <c r="J334" s="356">
        <v>0</v>
      </c>
      <c r="K334" s="356">
        <v>0</v>
      </c>
      <c r="L334" s="356" t="s">
        <v>122</v>
      </c>
      <c r="M334" s="356">
        <v>0</v>
      </c>
      <c r="N334" s="356">
        <v>0</v>
      </c>
      <c r="O334" s="385"/>
    </row>
    <row r="335" spans="1:15" ht="21" customHeight="1" x14ac:dyDescent="0.25">
      <c r="A335" s="41" t="s">
        <v>425</v>
      </c>
      <c r="B335" s="355">
        <v>21</v>
      </c>
      <c r="C335" s="356">
        <v>17</v>
      </c>
      <c r="D335" s="356">
        <v>4</v>
      </c>
      <c r="E335" s="356">
        <v>0</v>
      </c>
      <c r="F335" s="356" t="s">
        <v>122</v>
      </c>
      <c r="G335" s="356">
        <v>0</v>
      </c>
      <c r="H335" s="356">
        <v>0</v>
      </c>
      <c r="I335" s="356" t="s">
        <v>122</v>
      </c>
      <c r="J335" s="356">
        <v>0</v>
      </c>
      <c r="K335" s="356">
        <v>0</v>
      </c>
      <c r="L335" s="356">
        <v>0</v>
      </c>
      <c r="M335" s="356">
        <v>0</v>
      </c>
      <c r="N335" s="356">
        <v>0</v>
      </c>
      <c r="O335" s="385"/>
    </row>
    <row r="336" spans="1:15" ht="21" customHeight="1" x14ac:dyDescent="0.25">
      <c r="A336" s="41" t="s">
        <v>426</v>
      </c>
      <c r="B336" s="355">
        <v>23</v>
      </c>
      <c r="C336" s="356">
        <v>17</v>
      </c>
      <c r="D336" s="356" t="s">
        <v>122</v>
      </c>
      <c r="E336" s="356">
        <v>0</v>
      </c>
      <c r="F336" s="356">
        <v>6</v>
      </c>
      <c r="G336" s="356">
        <v>0</v>
      </c>
      <c r="H336" s="356">
        <v>0</v>
      </c>
      <c r="I336" s="356" t="s">
        <v>122</v>
      </c>
      <c r="J336" s="356">
        <v>0</v>
      </c>
      <c r="K336" s="356">
        <v>0</v>
      </c>
      <c r="L336" s="356">
        <v>0</v>
      </c>
      <c r="M336" s="356">
        <v>0</v>
      </c>
      <c r="N336" s="356">
        <v>0</v>
      </c>
      <c r="O336" s="385"/>
    </row>
    <row r="337" spans="1:15" ht="21" customHeight="1" x14ac:dyDescent="0.25">
      <c r="A337" s="41" t="s">
        <v>427</v>
      </c>
      <c r="B337" s="355">
        <v>30</v>
      </c>
      <c r="C337" s="356">
        <v>22</v>
      </c>
      <c r="D337" s="356">
        <v>0</v>
      </c>
      <c r="E337" s="356">
        <v>0</v>
      </c>
      <c r="F337" s="356">
        <v>8</v>
      </c>
      <c r="G337" s="356">
        <v>0</v>
      </c>
      <c r="H337" s="356">
        <v>0</v>
      </c>
      <c r="I337" s="356" t="s">
        <v>122</v>
      </c>
      <c r="J337" s="356">
        <v>0</v>
      </c>
      <c r="K337" s="356">
        <v>0</v>
      </c>
      <c r="L337" s="356" t="s">
        <v>122</v>
      </c>
      <c r="M337" s="356">
        <v>0</v>
      </c>
      <c r="N337" s="356">
        <v>0</v>
      </c>
      <c r="O337" s="385"/>
    </row>
    <row r="338" spans="1:15" ht="21" customHeight="1" x14ac:dyDescent="0.25">
      <c r="A338" s="41" t="s">
        <v>428</v>
      </c>
      <c r="B338" s="355">
        <v>74</v>
      </c>
      <c r="C338" s="356">
        <v>49</v>
      </c>
      <c r="D338" s="356">
        <v>6</v>
      </c>
      <c r="E338" s="356" t="s">
        <v>122</v>
      </c>
      <c r="F338" s="356">
        <v>14</v>
      </c>
      <c r="G338" s="356" t="s">
        <v>122</v>
      </c>
      <c r="H338" s="356">
        <v>0</v>
      </c>
      <c r="I338" s="356">
        <v>5</v>
      </c>
      <c r="J338" s="356">
        <v>0</v>
      </c>
      <c r="K338" s="356">
        <v>0</v>
      </c>
      <c r="L338" s="356" t="s">
        <v>122</v>
      </c>
      <c r="M338" s="356">
        <v>0</v>
      </c>
      <c r="N338" s="356">
        <v>0</v>
      </c>
      <c r="O338" s="385"/>
    </row>
    <row r="339" spans="1:15" ht="21" customHeight="1" x14ac:dyDescent="0.25">
      <c r="A339" s="175" t="s">
        <v>80</v>
      </c>
      <c r="B339" s="355">
        <v>679</v>
      </c>
      <c r="C339" s="355">
        <v>520</v>
      </c>
      <c r="D339" s="355">
        <v>28</v>
      </c>
      <c r="E339" s="355">
        <v>0</v>
      </c>
      <c r="F339" s="355">
        <v>109</v>
      </c>
      <c r="G339" s="355">
        <v>15</v>
      </c>
      <c r="H339" s="355">
        <v>0</v>
      </c>
      <c r="I339" s="355">
        <v>7</v>
      </c>
      <c r="J339" s="355">
        <v>0</v>
      </c>
      <c r="K339" s="355">
        <v>0</v>
      </c>
      <c r="L339" s="355">
        <v>0</v>
      </c>
      <c r="M339" s="355">
        <v>0</v>
      </c>
      <c r="N339" s="355">
        <v>0</v>
      </c>
      <c r="O339" s="385"/>
    </row>
    <row r="340" spans="1:15" ht="21" customHeight="1" x14ac:dyDescent="0.25">
      <c r="A340" s="175" t="s">
        <v>429</v>
      </c>
      <c r="B340" s="355">
        <v>169</v>
      </c>
      <c r="C340" s="355">
        <v>135</v>
      </c>
      <c r="D340" s="355">
        <v>10</v>
      </c>
      <c r="E340" s="355">
        <v>0</v>
      </c>
      <c r="F340" s="355">
        <v>24</v>
      </c>
      <c r="G340" s="355">
        <v>0</v>
      </c>
      <c r="H340" s="355">
        <v>0</v>
      </c>
      <c r="I340" s="355">
        <v>0</v>
      </c>
      <c r="J340" s="355">
        <v>0</v>
      </c>
      <c r="K340" s="355">
        <v>0</v>
      </c>
      <c r="L340" s="355">
        <v>0</v>
      </c>
      <c r="M340" s="355">
        <v>0</v>
      </c>
      <c r="N340" s="355">
        <v>0</v>
      </c>
      <c r="O340" s="385"/>
    </row>
    <row r="341" spans="1:15" ht="21" customHeight="1" x14ac:dyDescent="0.25">
      <c r="A341" s="132" t="s">
        <v>430</v>
      </c>
      <c r="B341" s="355">
        <v>21</v>
      </c>
      <c r="C341" s="356">
        <v>15</v>
      </c>
      <c r="D341" s="356">
        <v>6</v>
      </c>
      <c r="E341" s="356">
        <v>0</v>
      </c>
      <c r="F341" s="356">
        <v>0</v>
      </c>
      <c r="G341" s="356">
        <v>0</v>
      </c>
      <c r="H341" s="356">
        <v>0</v>
      </c>
      <c r="I341" s="356" t="s">
        <v>122</v>
      </c>
      <c r="J341" s="356">
        <v>0</v>
      </c>
      <c r="K341" s="356">
        <v>0</v>
      </c>
      <c r="L341" s="356">
        <v>0</v>
      </c>
      <c r="M341" s="356">
        <v>0</v>
      </c>
      <c r="N341" s="356">
        <v>0</v>
      </c>
      <c r="O341" s="385"/>
    </row>
    <row r="342" spans="1:15" ht="21" customHeight="1" x14ac:dyDescent="0.25">
      <c r="A342" s="132" t="s">
        <v>431</v>
      </c>
      <c r="B342" s="355">
        <v>62</v>
      </c>
      <c r="C342" s="356">
        <v>46</v>
      </c>
      <c r="D342" s="356">
        <v>4</v>
      </c>
      <c r="E342" s="356">
        <v>0</v>
      </c>
      <c r="F342" s="356">
        <v>12</v>
      </c>
      <c r="G342" s="356" t="s">
        <v>122</v>
      </c>
      <c r="H342" s="356">
        <v>0</v>
      </c>
      <c r="I342" s="356" t="s">
        <v>122</v>
      </c>
      <c r="J342" s="356">
        <v>0</v>
      </c>
      <c r="K342" s="356">
        <v>0</v>
      </c>
      <c r="L342" s="356" t="s">
        <v>122</v>
      </c>
      <c r="M342" s="356">
        <v>0</v>
      </c>
      <c r="N342" s="356">
        <v>0</v>
      </c>
      <c r="O342" s="385"/>
    </row>
    <row r="343" spans="1:15" ht="21" customHeight="1" x14ac:dyDescent="0.25">
      <c r="A343" s="132" t="s">
        <v>432</v>
      </c>
      <c r="B343" s="355">
        <v>22</v>
      </c>
      <c r="C343" s="356">
        <v>22</v>
      </c>
      <c r="D343" s="356" t="s">
        <v>122</v>
      </c>
      <c r="E343" s="356">
        <v>0</v>
      </c>
      <c r="F343" s="356" t="s">
        <v>122</v>
      </c>
      <c r="G343" s="356">
        <v>0</v>
      </c>
      <c r="H343" s="356">
        <v>0</v>
      </c>
      <c r="I343" s="356" t="s">
        <v>122</v>
      </c>
      <c r="J343" s="356">
        <v>0</v>
      </c>
      <c r="K343" s="356">
        <v>0</v>
      </c>
      <c r="L343" s="356">
        <v>0</v>
      </c>
      <c r="M343" s="356" t="s">
        <v>122</v>
      </c>
      <c r="N343" s="356">
        <v>0</v>
      </c>
      <c r="O343" s="385"/>
    </row>
    <row r="344" spans="1:15" ht="21" customHeight="1" x14ac:dyDescent="0.25">
      <c r="A344" s="132" t="s">
        <v>433</v>
      </c>
      <c r="B344" s="355">
        <v>64</v>
      </c>
      <c r="C344" s="356">
        <v>52</v>
      </c>
      <c r="D344" s="356" t="s">
        <v>122</v>
      </c>
      <c r="E344" s="356">
        <v>0</v>
      </c>
      <c r="F344" s="356">
        <v>12</v>
      </c>
      <c r="G344" s="356" t="s">
        <v>122</v>
      </c>
      <c r="H344" s="356">
        <v>0</v>
      </c>
      <c r="I344" s="356" t="s">
        <v>122</v>
      </c>
      <c r="J344" s="356">
        <v>0</v>
      </c>
      <c r="K344" s="356">
        <v>0</v>
      </c>
      <c r="L344" s="356" t="s">
        <v>122</v>
      </c>
      <c r="M344" s="356">
        <v>0</v>
      </c>
      <c r="N344" s="356">
        <v>0</v>
      </c>
      <c r="O344" s="385"/>
    </row>
    <row r="345" spans="1:15" ht="21" customHeight="1" x14ac:dyDescent="0.25">
      <c r="A345" s="175" t="s">
        <v>434</v>
      </c>
      <c r="B345" s="355">
        <v>510</v>
      </c>
      <c r="C345" s="355">
        <v>385</v>
      </c>
      <c r="D345" s="355">
        <v>18</v>
      </c>
      <c r="E345" s="355">
        <v>0</v>
      </c>
      <c r="F345" s="355">
        <v>85</v>
      </c>
      <c r="G345" s="355">
        <v>15</v>
      </c>
      <c r="H345" s="355">
        <v>0</v>
      </c>
      <c r="I345" s="355">
        <v>7</v>
      </c>
      <c r="J345" s="355">
        <v>0</v>
      </c>
      <c r="K345" s="355">
        <v>0</v>
      </c>
      <c r="L345" s="355">
        <v>0</v>
      </c>
      <c r="M345" s="355">
        <v>0</v>
      </c>
      <c r="N345" s="355">
        <v>0</v>
      </c>
      <c r="O345" s="385"/>
    </row>
    <row r="346" spans="1:15" ht="21" customHeight="1" x14ac:dyDescent="0.25">
      <c r="A346" s="175" t="s">
        <v>435</v>
      </c>
      <c r="B346" s="355">
        <v>11</v>
      </c>
      <c r="C346" s="356">
        <v>7</v>
      </c>
      <c r="D346" s="356" t="s">
        <v>122</v>
      </c>
      <c r="E346" s="356">
        <v>0</v>
      </c>
      <c r="F346" s="356">
        <v>4</v>
      </c>
      <c r="G346" s="356">
        <v>0</v>
      </c>
      <c r="H346" s="356">
        <v>0</v>
      </c>
      <c r="I346" s="356">
        <v>0</v>
      </c>
      <c r="J346" s="356">
        <v>0</v>
      </c>
      <c r="K346" s="356">
        <v>0</v>
      </c>
      <c r="L346" s="356">
        <v>0</v>
      </c>
      <c r="M346" s="356">
        <v>0</v>
      </c>
      <c r="N346" s="356">
        <v>0</v>
      </c>
      <c r="O346" s="385"/>
    </row>
    <row r="347" spans="1:15" ht="21" customHeight="1" x14ac:dyDescent="0.25">
      <c r="A347" s="175" t="s">
        <v>436</v>
      </c>
      <c r="B347" s="355">
        <v>31</v>
      </c>
      <c r="C347" s="356">
        <v>25</v>
      </c>
      <c r="D347" s="356" t="s">
        <v>122</v>
      </c>
      <c r="E347" s="356">
        <v>0</v>
      </c>
      <c r="F347" s="356">
        <v>6</v>
      </c>
      <c r="G347" s="356">
        <v>0</v>
      </c>
      <c r="H347" s="356">
        <v>0</v>
      </c>
      <c r="I347" s="356" t="s">
        <v>122</v>
      </c>
      <c r="J347" s="356">
        <v>0</v>
      </c>
      <c r="K347" s="356">
        <v>0</v>
      </c>
      <c r="L347" s="356">
        <v>0</v>
      </c>
      <c r="M347" s="356">
        <v>0</v>
      </c>
      <c r="N347" s="356">
        <v>0</v>
      </c>
      <c r="O347" s="385"/>
    </row>
    <row r="348" spans="1:15" ht="21" customHeight="1" x14ac:dyDescent="0.25">
      <c r="A348" s="41" t="s">
        <v>437</v>
      </c>
      <c r="B348" s="355">
        <v>33</v>
      </c>
      <c r="C348" s="356">
        <v>19</v>
      </c>
      <c r="D348" s="356">
        <v>5</v>
      </c>
      <c r="E348" s="356">
        <v>0</v>
      </c>
      <c r="F348" s="356">
        <v>5</v>
      </c>
      <c r="G348" s="356">
        <v>4</v>
      </c>
      <c r="H348" s="356">
        <v>0</v>
      </c>
      <c r="I348" s="356" t="s">
        <v>122</v>
      </c>
      <c r="J348" s="356">
        <v>0</v>
      </c>
      <c r="K348" s="356">
        <v>0</v>
      </c>
      <c r="L348" s="356">
        <v>0</v>
      </c>
      <c r="M348" s="356">
        <v>0</v>
      </c>
      <c r="N348" s="356">
        <v>0</v>
      </c>
      <c r="O348" s="385"/>
    </row>
    <row r="349" spans="1:15" ht="21" customHeight="1" x14ac:dyDescent="0.25">
      <c r="A349" s="41" t="s">
        <v>1358</v>
      </c>
      <c r="B349" s="355">
        <v>10</v>
      </c>
      <c r="C349" s="356">
        <v>6</v>
      </c>
      <c r="D349" s="356" t="s">
        <v>122</v>
      </c>
      <c r="E349" s="356">
        <v>0</v>
      </c>
      <c r="F349" s="356">
        <v>4</v>
      </c>
      <c r="G349" s="356">
        <v>0</v>
      </c>
      <c r="H349" s="356">
        <v>0</v>
      </c>
      <c r="I349" s="356" t="s">
        <v>122</v>
      </c>
      <c r="J349" s="356">
        <v>0</v>
      </c>
      <c r="K349" s="356">
        <v>0</v>
      </c>
      <c r="L349" s="356">
        <v>0</v>
      </c>
      <c r="M349" s="356">
        <v>0</v>
      </c>
      <c r="N349" s="356">
        <v>0</v>
      </c>
      <c r="O349" s="385"/>
    </row>
    <row r="350" spans="1:15" ht="21" customHeight="1" x14ac:dyDescent="0.25">
      <c r="A350" s="132" t="s">
        <v>439</v>
      </c>
      <c r="B350" s="355">
        <v>38</v>
      </c>
      <c r="C350" s="356">
        <v>29</v>
      </c>
      <c r="D350" s="356" t="s">
        <v>122</v>
      </c>
      <c r="E350" s="356">
        <v>0</v>
      </c>
      <c r="F350" s="356">
        <v>9</v>
      </c>
      <c r="G350" s="356" t="s">
        <v>122</v>
      </c>
      <c r="H350" s="356">
        <v>0</v>
      </c>
      <c r="I350" s="356" t="s">
        <v>122</v>
      </c>
      <c r="J350" s="356">
        <v>0</v>
      </c>
      <c r="K350" s="356">
        <v>0</v>
      </c>
      <c r="L350" s="356">
        <v>0</v>
      </c>
      <c r="M350" s="356">
        <v>0</v>
      </c>
      <c r="N350" s="356">
        <v>0</v>
      </c>
      <c r="O350" s="385"/>
    </row>
    <row r="351" spans="1:15" ht="21" customHeight="1" x14ac:dyDescent="0.25">
      <c r="A351" s="132" t="s">
        <v>440</v>
      </c>
      <c r="B351" s="355">
        <v>61</v>
      </c>
      <c r="C351" s="356">
        <v>52</v>
      </c>
      <c r="D351" s="356" t="s">
        <v>122</v>
      </c>
      <c r="E351" s="356">
        <v>0</v>
      </c>
      <c r="F351" s="356">
        <v>5</v>
      </c>
      <c r="G351" s="356">
        <v>4</v>
      </c>
      <c r="H351" s="356">
        <v>0</v>
      </c>
      <c r="I351" s="356">
        <v>0</v>
      </c>
      <c r="J351" s="356">
        <v>0</v>
      </c>
      <c r="K351" s="356">
        <v>0</v>
      </c>
      <c r="L351" s="356">
        <v>0</v>
      </c>
      <c r="M351" s="356">
        <v>0</v>
      </c>
      <c r="N351" s="356">
        <v>0</v>
      </c>
      <c r="O351" s="385"/>
    </row>
    <row r="352" spans="1:15" ht="21" customHeight="1" x14ac:dyDescent="0.25">
      <c r="A352" s="132" t="s">
        <v>441</v>
      </c>
      <c r="B352" s="355">
        <v>99</v>
      </c>
      <c r="C352" s="356">
        <v>64</v>
      </c>
      <c r="D352" s="356">
        <v>8</v>
      </c>
      <c r="E352" s="356">
        <v>0</v>
      </c>
      <c r="F352" s="356">
        <v>20</v>
      </c>
      <c r="G352" s="356">
        <v>7</v>
      </c>
      <c r="H352" s="356">
        <v>0</v>
      </c>
      <c r="I352" s="356" t="s">
        <v>122</v>
      </c>
      <c r="J352" s="356">
        <v>0</v>
      </c>
      <c r="K352" s="356">
        <v>0</v>
      </c>
      <c r="L352" s="356">
        <v>0</v>
      </c>
      <c r="M352" s="356" t="s">
        <v>122</v>
      </c>
      <c r="N352" s="356">
        <v>0</v>
      </c>
      <c r="O352" s="385"/>
    </row>
    <row r="353" spans="1:15" ht="21" customHeight="1" x14ac:dyDescent="0.25">
      <c r="A353" s="132" t="s">
        <v>81</v>
      </c>
      <c r="B353" s="355">
        <v>227</v>
      </c>
      <c r="C353" s="356">
        <v>183</v>
      </c>
      <c r="D353" s="356">
        <v>5</v>
      </c>
      <c r="E353" s="356">
        <v>0</v>
      </c>
      <c r="F353" s="356">
        <v>32</v>
      </c>
      <c r="G353" s="356" t="s">
        <v>122</v>
      </c>
      <c r="H353" s="356">
        <v>0</v>
      </c>
      <c r="I353" s="356">
        <v>7</v>
      </c>
      <c r="J353" s="356">
        <v>0</v>
      </c>
      <c r="K353" s="356">
        <v>0</v>
      </c>
      <c r="L353" s="356" t="s">
        <v>122</v>
      </c>
      <c r="M353" s="356">
        <v>0</v>
      </c>
      <c r="N353" s="356">
        <v>0</v>
      </c>
      <c r="O353" s="385"/>
    </row>
    <row r="354" spans="1:15" ht="21" customHeight="1" x14ac:dyDescent="0.25">
      <c r="A354" s="175" t="s">
        <v>82</v>
      </c>
      <c r="B354" s="355">
        <v>1348</v>
      </c>
      <c r="C354" s="355">
        <v>1044</v>
      </c>
      <c r="D354" s="355">
        <v>66</v>
      </c>
      <c r="E354" s="355">
        <v>0</v>
      </c>
      <c r="F354" s="355">
        <v>189</v>
      </c>
      <c r="G354" s="355">
        <v>28</v>
      </c>
      <c r="H354" s="355">
        <v>0</v>
      </c>
      <c r="I354" s="355">
        <v>15</v>
      </c>
      <c r="J354" s="355">
        <v>0</v>
      </c>
      <c r="K354" s="355">
        <v>0</v>
      </c>
      <c r="L354" s="355">
        <v>6</v>
      </c>
      <c r="M354" s="355">
        <v>0</v>
      </c>
      <c r="N354" s="355">
        <v>0</v>
      </c>
      <c r="O354" s="385"/>
    </row>
    <row r="355" spans="1:15" ht="21" customHeight="1" x14ac:dyDescent="0.25">
      <c r="A355" s="175" t="s">
        <v>442</v>
      </c>
      <c r="B355" s="355">
        <v>343</v>
      </c>
      <c r="C355" s="355">
        <v>276</v>
      </c>
      <c r="D355" s="355">
        <v>13</v>
      </c>
      <c r="E355" s="355">
        <v>0</v>
      </c>
      <c r="F355" s="355">
        <v>46</v>
      </c>
      <c r="G355" s="355">
        <v>4</v>
      </c>
      <c r="H355" s="355">
        <v>0</v>
      </c>
      <c r="I355" s="355">
        <v>4</v>
      </c>
      <c r="J355" s="355">
        <v>0</v>
      </c>
      <c r="K355" s="355">
        <v>0</v>
      </c>
      <c r="L355" s="355">
        <v>0</v>
      </c>
      <c r="M355" s="355">
        <v>0</v>
      </c>
      <c r="N355" s="355">
        <v>0</v>
      </c>
      <c r="O355" s="385"/>
    </row>
    <row r="356" spans="1:15" ht="21" customHeight="1" x14ac:dyDescent="0.25">
      <c r="A356" s="41" t="s">
        <v>443</v>
      </c>
      <c r="B356" s="355">
        <v>76</v>
      </c>
      <c r="C356" s="356">
        <v>60</v>
      </c>
      <c r="D356" s="356">
        <v>5</v>
      </c>
      <c r="E356" s="356">
        <v>0</v>
      </c>
      <c r="F356" s="356">
        <v>11</v>
      </c>
      <c r="G356" s="356" t="s">
        <v>122</v>
      </c>
      <c r="H356" s="356">
        <v>0</v>
      </c>
      <c r="I356" s="356" t="s">
        <v>122</v>
      </c>
      <c r="J356" s="356">
        <v>0</v>
      </c>
      <c r="K356" s="356" t="s">
        <v>122</v>
      </c>
      <c r="L356" s="356">
        <v>0</v>
      </c>
      <c r="M356" s="356">
        <v>0</v>
      </c>
      <c r="N356" s="356">
        <v>0</v>
      </c>
      <c r="O356" s="385"/>
    </row>
    <row r="357" spans="1:15" ht="21" customHeight="1" x14ac:dyDescent="0.25">
      <c r="A357" s="41" t="s">
        <v>444</v>
      </c>
      <c r="B357" s="355">
        <v>91</v>
      </c>
      <c r="C357" s="356">
        <v>74</v>
      </c>
      <c r="D357" s="356" t="s">
        <v>122</v>
      </c>
      <c r="E357" s="356">
        <v>0</v>
      </c>
      <c r="F357" s="356">
        <v>13</v>
      </c>
      <c r="G357" s="356">
        <v>0</v>
      </c>
      <c r="H357" s="356">
        <v>0</v>
      </c>
      <c r="I357" s="356">
        <v>4</v>
      </c>
      <c r="J357" s="356">
        <v>0</v>
      </c>
      <c r="K357" s="356">
        <v>0</v>
      </c>
      <c r="L357" s="356">
        <v>0</v>
      </c>
      <c r="M357" s="356">
        <v>0</v>
      </c>
      <c r="N357" s="356">
        <v>0</v>
      </c>
      <c r="O357" s="385"/>
    </row>
    <row r="358" spans="1:15" ht="21" customHeight="1" x14ac:dyDescent="0.25">
      <c r="A358" s="41" t="s">
        <v>445</v>
      </c>
      <c r="B358" s="355">
        <v>36</v>
      </c>
      <c r="C358" s="356">
        <v>28</v>
      </c>
      <c r="D358" s="356">
        <v>0</v>
      </c>
      <c r="E358" s="356" t="s">
        <v>122</v>
      </c>
      <c r="F358" s="356">
        <v>8</v>
      </c>
      <c r="G358" s="356">
        <v>0</v>
      </c>
      <c r="H358" s="356">
        <v>0</v>
      </c>
      <c r="I358" s="356" t="s">
        <v>122</v>
      </c>
      <c r="J358" s="356">
        <v>0</v>
      </c>
      <c r="K358" s="356">
        <v>0</v>
      </c>
      <c r="L358" s="356">
        <v>0</v>
      </c>
      <c r="M358" s="356">
        <v>0</v>
      </c>
      <c r="N358" s="356">
        <v>0</v>
      </c>
      <c r="O358" s="385"/>
    </row>
    <row r="359" spans="1:15" ht="21" customHeight="1" x14ac:dyDescent="0.25">
      <c r="A359" s="41" t="s">
        <v>446</v>
      </c>
      <c r="B359" s="355">
        <v>0</v>
      </c>
      <c r="C359" s="356" t="s">
        <v>122</v>
      </c>
      <c r="D359" s="356">
        <v>0</v>
      </c>
      <c r="E359" s="356">
        <v>0</v>
      </c>
      <c r="F359" s="356">
        <v>0</v>
      </c>
      <c r="G359" s="356">
        <v>0</v>
      </c>
      <c r="H359" s="356">
        <v>0</v>
      </c>
      <c r="I359" s="356">
        <v>0</v>
      </c>
      <c r="J359" s="356">
        <v>0</v>
      </c>
      <c r="K359" s="356">
        <v>0</v>
      </c>
      <c r="L359" s="356">
        <v>0</v>
      </c>
      <c r="M359" s="356">
        <v>0</v>
      </c>
      <c r="N359" s="356">
        <v>0</v>
      </c>
      <c r="O359" s="385"/>
    </row>
    <row r="360" spans="1:15" ht="21" customHeight="1" x14ac:dyDescent="0.25">
      <c r="A360" s="41" t="s">
        <v>447</v>
      </c>
      <c r="B360" s="355">
        <v>38</v>
      </c>
      <c r="C360" s="356">
        <v>34</v>
      </c>
      <c r="D360" s="356" t="s">
        <v>122</v>
      </c>
      <c r="E360" s="356">
        <v>0</v>
      </c>
      <c r="F360" s="356">
        <v>4</v>
      </c>
      <c r="G360" s="356">
        <v>0</v>
      </c>
      <c r="H360" s="356">
        <v>0</v>
      </c>
      <c r="I360" s="356" t="s">
        <v>122</v>
      </c>
      <c r="J360" s="356">
        <v>0</v>
      </c>
      <c r="K360" s="356">
        <v>0</v>
      </c>
      <c r="L360" s="356">
        <v>0</v>
      </c>
      <c r="M360" s="356">
        <v>0</v>
      </c>
      <c r="N360" s="356">
        <v>0</v>
      </c>
      <c r="O360" s="385"/>
    </row>
    <row r="361" spans="1:15" ht="21" customHeight="1" x14ac:dyDescent="0.25">
      <c r="A361" s="41" t="s">
        <v>448</v>
      </c>
      <c r="B361" s="355">
        <v>4</v>
      </c>
      <c r="C361" s="356">
        <v>4</v>
      </c>
      <c r="D361" s="356" t="s">
        <v>122</v>
      </c>
      <c r="E361" s="356">
        <v>0</v>
      </c>
      <c r="F361" s="356" t="s">
        <v>122</v>
      </c>
      <c r="G361" s="356" t="s">
        <v>122</v>
      </c>
      <c r="H361" s="356">
        <v>0</v>
      </c>
      <c r="I361" s="356">
        <v>0</v>
      </c>
      <c r="J361" s="356">
        <v>0</v>
      </c>
      <c r="K361" s="356">
        <v>0</v>
      </c>
      <c r="L361" s="356" t="s">
        <v>122</v>
      </c>
      <c r="M361" s="356">
        <v>0</v>
      </c>
      <c r="N361" s="356">
        <v>0</v>
      </c>
      <c r="O361" s="385"/>
    </row>
    <row r="362" spans="1:15" ht="21" customHeight="1" x14ac:dyDescent="0.25">
      <c r="A362" s="41" t="s">
        <v>449</v>
      </c>
      <c r="B362" s="355">
        <v>9</v>
      </c>
      <c r="C362" s="356">
        <v>9</v>
      </c>
      <c r="D362" s="356" t="s">
        <v>122</v>
      </c>
      <c r="E362" s="356">
        <v>0</v>
      </c>
      <c r="F362" s="356">
        <v>0</v>
      </c>
      <c r="G362" s="356">
        <v>0</v>
      </c>
      <c r="H362" s="356">
        <v>0</v>
      </c>
      <c r="I362" s="356">
        <v>0</v>
      </c>
      <c r="J362" s="356">
        <v>0</v>
      </c>
      <c r="K362" s="356">
        <v>0</v>
      </c>
      <c r="L362" s="356">
        <v>0</v>
      </c>
      <c r="M362" s="356">
        <v>0</v>
      </c>
      <c r="N362" s="356">
        <v>0</v>
      </c>
      <c r="O362" s="385"/>
    </row>
    <row r="363" spans="1:15" ht="21" customHeight="1" x14ac:dyDescent="0.25">
      <c r="A363" s="41" t="s">
        <v>450</v>
      </c>
      <c r="B363" s="355">
        <v>78</v>
      </c>
      <c r="C363" s="356">
        <v>56</v>
      </c>
      <c r="D363" s="356">
        <v>8</v>
      </c>
      <c r="E363" s="356">
        <v>0</v>
      </c>
      <c r="F363" s="356">
        <v>10</v>
      </c>
      <c r="G363" s="356">
        <v>4</v>
      </c>
      <c r="H363" s="356">
        <v>0</v>
      </c>
      <c r="I363" s="356" t="s">
        <v>122</v>
      </c>
      <c r="J363" s="356">
        <v>0</v>
      </c>
      <c r="K363" s="356">
        <v>0</v>
      </c>
      <c r="L363" s="356" t="s">
        <v>122</v>
      </c>
      <c r="M363" s="356">
        <v>0</v>
      </c>
      <c r="N363" s="356">
        <v>0</v>
      </c>
      <c r="O363" s="385"/>
    </row>
    <row r="364" spans="1:15" ht="21" customHeight="1" x14ac:dyDescent="0.25">
      <c r="A364" s="41" t="s">
        <v>451</v>
      </c>
      <c r="B364" s="355">
        <v>5</v>
      </c>
      <c r="C364" s="356">
        <v>5</v>
      </c>
      <c r="D364" s="356">
        <v>0</v>
      </c>
      <c r="E364" s="356">
        <v>0</v>
      </c>
      <c r="F364" s="356">
        <v>0</v>
      </c>
      <c r="G364" s="356" t="s">
        <v>122</v>
      </c>
      <c r="H364" s="356">
        <v>0</v>
      </c>
      <c r="I364" s="356">
        <v>0</v>
      </c>
      <c r="J364" s="356">
        <v>0</v>
      </c>
      <c r="K364" s="356">
        <v>0</v>
      </c>
      <c r="L364" s="356">
        <v>0</v>
      </c>
      <c r="M364" s="356">
        <v>0</v>
      </c>
      <c r="N364" s="356">
        <v>0</v>
      </c>
      <c r="O364" s="385"/>
    </row>
    <row r="365" spans="1:15" ht="21" customHeight="1" x14ac:dyDescent="0.25">
      <c r="A365" s="41" t="s">
        <v>452</v>
      </c>
      <c r="B365" s="355">
        <v>6</v>
      </c>
      <c r="C365" s="356">
        <v>6</v>
      </c>
      <c r="D365" s="356" t="s">
        <v>122</v>
      </c>
      <c r="E365" s="356">
        <v>0</v>
      </c>
      <c r="F365" s="356" t="s">
        <v>122</v>
      </c>
      <c r="G365" s="356">
        <v>0</v>
      </c>
      <c r="H365" s="356">
        <v>0</v>
      </c>
      <c r="I365" s="356" t="s">
        <v>122</v>
      </c>
      <c r="J365" s="356">
        <v>0</v>
      </c>
      <c r="K365" s="356">
        <v>0</v>
      </c>
      <c r="L365" s="356" t="s">
        <v>122</v>
      </c>
      <c r="M365" s="356">
        <v>0</v>
      </c>
      <c r="N365" s="356">
        <v>0</v>
      </c>
      <c r="O365" s="385"/>
    </row>
    <row r="366" spans="1:15" ht="21" customHeight="1" x14ac:dyDescent="0.25">
      <c r="A366" s="175" t="s">
        <v>453</v>
      </c>
      <c r="B366" s="355">
        <v>666</v>
      </c>
      <c r="C366" s="355">
        <v>516</v>
      </c>
      <c r="D366" s="355">
        <v>39</v>
      </c>
      <c r="E366" s="355">
        <v>0</v>
      </c>
      <c r="F366" s="355">
        <v>84</v>
      </c>
      <c r="G366" s="355">
        <v>16</v>
      </c>
      <c r="H366" s="355">
        <v>0</v>
      </c>
      <c r="I366" s="355">
        <v>5</v>
      </c>
      <c r="J366" s="355">
        <v>0</v>
      </c>
      <c r="K366" s="355">
        <v>0</v>
      </c>
      <c r="L366" s="355">
        <v>6</v>
      </c>
      <c r="M366" s="355">
        <v>0</v>
      </c>
      <c r="N366" s="355">
        <v>0</v>
      </c>
      <c r="O366" s="385"/>
    </row>
    <row r="367" spans="1:15" ht="21" customHeight="1" x14ac:dyDescent="0.25">
      <c r="A367" s="41" t="s">
        <v>454</v>
      </c>
      <c r="B367" s="355">
        <v>58</v>
      </c>
      <c r="C367" s="356">
        <v>46</v>
      </c>
      <c r="D367" s="356">
        <v>4</v>
      </c>
      <c r="E367" s="356" t="s">
        <v>122</v>
      </c>
      <c r="F367" s="356">
        <v>8</v>
      </c>
      <c r="G367" s="356" t="s">
        <v>122</v>
      </c>
      <c r="H367" s="356">
        <v>0</v>
      </c>
      <c r="I367" s="356" t="s">
        <v>122</v>
      </c>
      <c r="J367" s="356">
        <v>0</v>
      </c>
      <c r="K367" s="356">
        <v>0</v>
      </c>
      <c r="L367" s="356" t="s">
        <v>122</v>
      </c>
      <c r="M367" s="356">
        <v>0</v>
      </c>
      <c r="N367" s="356" t="s">
        <v>122</v>
      </c>
      <c r="O367" s="385"/>
    </row>
    <row r="368" spans="1:15" ht="21" customHeight="1" x14ac:dyDescent="0.25">
      <c r="A368" s="41" t="s">
        <v>455</v>
      </c>
      <c r="B368" s="355">
        <v>0</v>
      </c>
      <c r="C368" s="356">
        <v>0</v>
      </c>
      <c r="D368" s="356" t="s">
        <v>122</v>
      </c>
      <c r="E368" s="356">
        <v>0</v>
      </c>
      <c r="F368" s="356">
        <v>0</v>
      </c>
      <c r="G368" s="356">
        <v>0</v>
      </c>
      <c r="H368" s="356" t="s">
        <v>122</v>
      </c>
      <c r="I368" s="356">
        <v>0</v>
      </c>
      <c r="J368" s="356">
        <v>0</v>
      </c>
      <c r="K368" s="356">
        <v>0</v>
      </c>
      <c r="L368" s="356">
        <v>0</v>
      </c>
      <c r="M368" s="356">
        <v>0</v>
      </c>
      <c r="N368" s="356">
        <v>0</v>
      </c>
      <c r="O368" s="385"/>
    </row>
    <row r="369" spans="1:15" ht="21" customHeight="1" x14ac:dyDescent="0.25">
      <c r="A369" s="41" t="s">
        <v>456</v>
      </c>
      <c r="B369" s="355">
        <v>13</v>
      </c>
      <c r="C369" s="356">
        <v>13</v>
      </c>
      <c r="D369" s="356" t="s">
        <v>122</v>
      </c>
      <c r="E369" s="356">
        <v>0</v>
      </c>
      <c r="F369" s="356" t="s">
        <v>122</v>
      </c>
      <c r="G369" s="356">
        <v>0</v>
      </c>
      <c r="H369" s="356">
        <v>0</v>
      </c>
      <c r="I369" s="356">
        <v>0</v>
      </c>
      <c r="J369" s="356">
        <v>0</v>
      </c>
      <c r="K369" s="356">
        <v>0</v>
      </c>
      <c r="L369" s="356" t="s">
        <v>122</v>
      </c>
      <c r="M369" s="356">
        <v>0</v>
      </c>
      <c r="N369" s="356">
        <v>0</v>
      </c>
      <c r="O369" s="385"/>
    </row>
    <row r="370" spans="1:15" ht="21" customHeight="1" x14ac:dyDescent="0.25">
      <c r="A370" s="41" t="s">
        <v>457</v>
      </c>
      <c r="B370" s="355">
        <v>30</v>
      </c>
      <c r="C370" s="356">
        <v>26</v>
      </c>
      <c r="D370" s="356" t="s">
        <v>122</v>
      </c>
      <c r="E370" s="356" t="s">
        <v>122</v>
      </c>
      <c r="F370" s="356">
        <v>4</v>
      </c>
      <c r="G370" s="356">
        <v>0</v>
      </c>
      <c r="H370" s="356">
        <v>0</v>
      </c>
      <c r="I370" s="356">
        <v>0</v>
      </c>
      <c r="J370" s="356" t="s">
        <v>122</v>
      </c>
      <c r="K370" s="356">
        <v>0</v>
      </c>
      <c r="L370" s="356">
        <v>0</v>
      </c>
      <c r="M370" s="356">
        <v>0</v>
      </c>
      <c r="N370" s="356">
        <v>0</v>
      </c>
      <c r="O370" s="385"/>
    </row>
    <row r="371" spans="1:15" ht="21" customHeight="1" x14ac:dyDescent="0.25">
      <c r="A371" s="41" t="s">
        <v>84</v>
      </c>
      <c r="B371" s="355">
        <v>27</v>
      </c>
      <c r="C371" s="356">
        <v>18</v>
      </c>
      <c r="D371" s="356" t="s">
        <v>122</v>
      </c>
      <c r="E371" s="356">
        <v>0</v>
      </c>
      <c r="F371" s="356">
        <v>9</v>
      </c>
      <c r="G371" s="356">
        <v>0</v>
      </c>
      <c r="H371" s="356">
        <v>0</v>
      </c>
      <c r="I371" s="356" t="s">
        <v>122</v>
      </c>
      <c r="J371" s="356" t="s">
        <v>122</v>
      </c>
      <c r="K371" s="356">
        <v>0</v>
      </c>
      <c r="L371" s="356">
        <v>0</v>
      </c>
      <c r="M371" s="356">
        <v>0</v>
      </c>
      <c r="N371" s="356">
        <v>0</v>
      </c>
      <c r="O371" s="385"/>
    </row>
    <row r="372" spans="1:15" ht="21" customHeight="1" x14ac:dyDescent="0.25">
      <c r="A372" s="41" t="s">
        <v>458</v>
      </c>
      <c r="B372" s="355">
        <v>15</v>
      </c>
      <c r="C372" s="356">
        <v>15</v>
      </c>
      <c r="D372" s="356" t="s">
        <v>122</v>
      </c>
      <c r="E372" s="356">
        <v>0</v>
      </c>
      <c r="F372" s="356" t="s">
        <v>122</v>
      </c>
      <c r="G372" s="356">
        <v>0</v>
      </c>
      <c r="H372" s="356">
        <v>0</v>
      </c>
      <c r="I372" s="356">
        <v>0</v>
      </c>
      <c r="J372" s="356">
        <v>0</v>
      </c>
      <c r="K372" s="356">
        <v>0</v>
      </c>
      <c r="L372" s="356">
        <v>0</v>
      </c>
      <c r="M372" s="356">
        <v>0</v>
      </c>
      <c r="N372" s="356">
        <v>0</v>
      </c>
      <c r="O372" s="385"/>
    </row>
    <row r="373" spans="1:15" ht="21" customHeight="1" x14ac:dyDescent="0.25">
      <c r="A373" s="41" t="s">
        <v>459</v>
      </c>
      <c r="B373" s="355">
        <v>20</v>
      </c>
      <c r="C373" s="356">
        <v>15</v>
      </c>
      <c r="D373" s="356" t="s">
        <v>122</v>
      </c>
      <c r="E373" s="356">
        <v>0</v>
      </c>
      <c r="F373" s="356">
        <v>5</v>
      </c>
      <c r="G373" s="356">
        <v>0</v>
      </c>
      <c r="H373" s="356">
        <v>0</v>
      </c>
      <c r="I373" s="356">
        <v>0</v>
      </c>
      <c r="J373" s="356">
        <v>0</v>
      </c>
      <c r="K373" s="356">
        <v>0</v>
      </c>
      <c r="L373" s="356" t="s">
        <v>122</v>
      </c>
      <c r="M373" s="356">
        <v>0</v>
      </c>
      <c r="N373" s="356">
        <v>0</v>
      </c>
      <c r="O373" s="385"/>
    </row>
    <row r="374" spans="1:15" ht="21" customHeight="1" x14ac:dyDescent="0.25">
      <c r="A374" s="41" t="s">
        <v>460</v>
      </c>
      <c r="B374" s="355">
        <v>408</v>
      </c>
      <c r="C374" s="356">
        <v>311</v>
      </c>
      <c r="D374" s="356">
        <v>30</v>
      </c>
      <c r="E374" s="356" t="s">
        <v>122</v>
      </c>
      <c r="F374" s="356">
        <v>44</v>
      </c>
      <c r="G374" s="356">
        <v>12</v>
      </c>
      <c r="H374" s="356">
        <v>0</v>
      </c>
      <c r="I374" s="356">
        <v>5</v>
      </c>
      <c r="J374" s="356">
        <v>0</v>
      </c>
      <c r="K374" s="356">
        <v>0</v>
      </c>
      <c r="L374" s="356">
        <v>6</v>
      </c>
      <c r="M374" s="356" t="s">
        <v>122</v>
      </c>
      <c r="N374" s="356">
        <v>0</v>
      </c>
      <c r="O374" s="385"/>
    </row>
    <row r="375" spans="1:15" ht="21" customHeight="1" x14ac:dyDescent="0.25">
      <c r="A375" s="41" t="s">
        <v>461</v>
      </c>
      <c r="B375" s="355">
        <v>95</v>
      </c>
      <c r="C375" s="356">
        <v>72</v>
      </c>
      <c r="D375" s="356">
        <v>5</v>
      </c>
      <c r="E375" s="356" t="s">
        <v>122</v>
      </c>
      <c r="F375" s="356">
        <v>14</v>
      </c>
      <c r="G375" s="356">
        <v>4</v>
      </c>
      <c r="H375" s="356">
        <v>0</v>
      </c>
      <c r="I375" s="356">
        <v>0</v>
      </c>
      <c r="J375" s="356">
        <v>0</v>
      </c>
      <c r="K375" s="356">
        <v>0</v>
      </c>
      <c r="L375" s="356" t="s">
        <v>122</v>
      </c>
      <c r="M375" s="356">
        <v>0</v>
      </c>
      <c r="N375" s="356">
        <v>0</v>
      </c>
      <c r="O375" s="385"/>
    </row>
    <row r="376" spans="1:15" ht="21" customHeight="1" x14ac:dyDescent="0.25">
      <c r="A376" s="175" t="s">
        <v>462</v>
      </c>
      <c r="B376" s="355">
        <v>316</v>
      </c>
      <c r="C376" s="355">
        <v>241</v>
      </c>
      <c r="D376" s="355">
        <v>14</v>
      </c>
      <c r="E376" s="355">
        <v>0</v>
      </c>
      <c r="F376" s="355">
        <v>51</v>
      </c>
      <c r="G376" s="355">
        <v>4</v>
      </c>
      <c r="H376" s="355">
        <v>0</v>
      </c>
      <c r="I376" s="355">
        <v>6</v>
      </c>
      <c r="J376" s="355">
        <v>0</v>
      </c>
      <c r="K376" s="355">
        <v>0</v>
      </c>
      <c r="L376" s="355">
        <v>0</v>
      </c>
      <c r="M376" s="355">
        <v>0</v>
      </c>
      <c r="N376" s="355">
        <v>0</v>
      </c>
      <c r="O376" s="385"/>
    </row>
    <row r="377" spans="1:15" ht="21" customHeight="1" x14ac:dyDescent="0.25">
      <c r="A377" s="41" t="s">
        <v>83</v>
      </c>
      <c r="B377" s="355">
        <v>228</v>
      </c>
      <c r="C377" s="356">
        <v>170</v>
      </c>
      <c r="D377" s="356">
        <v>14</v>
      </c>
      <c r="E377" s="356" t="s">
        <v>122</v>
      </c>
      <c r="F377" s="356">
        <v>34</v>
      </c>
      <c r="G377" s="356">
        <v>4</v>
      </c>
      <c r="H377" s="356">
        <v>0</v>
      </c>
      <c r="I377" s="356">
        <v>6</v>
      </c>
      <c r="J377" s="356">
        <v>0</v>
      </c>
      <c r="K377" s="356">
        <v>0</v>
      </c>
      <c r="L377" s="356" t="s">
        <v>122</v>
      </c>
      <c r="M377" s="356">
        <v>0</v>
      </c>
      <c r="N377" s="356">
        <v>0</v>
      </c>
      <c r="O377" s="385"/>
    </row>
    <row r="378" spans="1:15" ht="21" customHeight="1" x14ac:dyDescent="0.25">
      <c r="A378" s="41" t="s">
        <v>463</v>
      </c>
      <c r="B378" s="355">
        <v>13</v>
      </c>
      <c r="C378" s="356">
        <v>13</v>
      </c>
      <c r="D378" s="356" t="s">
        <v>122</v>
      </c>
      <c r="E378" s="356">
        <v>0</v>
      </c>
      <c r="F378" s="356" t="s">
        <v>122</v>
      </c>
      <c r="G378" s="356" t="s">
        <v>122</v>
      </c>
      <c r="H378" s="356">
        <v>0</v>
      </c>
      <c r="I378" s="356">
        <v>0</v>
      </c>
      <c r="J378" s="356">
        <v>0</v>
      </c>
      <c r="K378" s="356">
        <v>0</v>
      </c>
      <c r="L378" s="356">
        <v>0</v>
      </c>
      <c r="M378" s="356">
        <v>0</v>
      </c>
      <c r="N378" s="356">
        <v>0</v>
      </c>
      <c r="O378" s="385"/>
    </row>
    <row r="379" spans="1:15" ht="21" customHeight="1" x14ac:dyDescent="0.25">
      <c r="A379" s="41" t="s">
        <v>464</v>
      </c>
      <c r="B379" s="355">
        <v>21</v>
      </c>
      <c r="C379" s="356">
        <v>17</v>
      </c>
      <c r="D379" s="356" t="s">
        <v>122</v>
      </c>
      <c r="E379" s="356">
        <v>0</v>
      </c>
      <c r="F379" s="356">
        <v>4</v>
      </c>
      <c r="G379" s="356" t="s">
        <v>122</v>
      </c>
      <c r="H379" s="356">
        <v>0</v>
      </c>
      <c r="I379" s="356" t="s">
        <v>122</v>
      </c>
      <c r="J379" s="356">
        <v>0</v>
      </c>
      <c r="K379" s="356">
        <v>0</v>
      </c>
      <c r="L379" s="356">
        <v>0</v>
      </c>
      <c r="M379" s="356">
        <v>0</v>
      </c>
      <c r="N379" s="356">
        <v>0</v>
      </c>
      <c r="O379" s="385"/>
    </row>
    <row r="380" spans="1:15" ht="21" customHeight="1" x14ac:dyDescent="0.25">
      <c r="A380" s="41" t="s">
        <v>465</v>
      </c>
      <c r="B380" s="355">
        <v>13</v>
      </c>
      <c r="C380" s="356">
        <v>13</v>
      </c>
      <c r="D380" s="356">
        <v>0</v>
      </c>
      <c r="E380" s="356">
        <v>0</v>
      </c>
      <c r="F380" s="356" t="s">
        <v>122</v>
      </c>
      <c r="G380" s="356" t="s">
        <v>122</v>
      </c>
      <c r="H380" s="356">
        <v>0</v>
      </c>
      <c r="I380" s="356">
        <v>0</v>
      </c>
      <c r="J380" s="356">
        <v>0</v>
      </c>
      <c r="K380" s="356">
        <v>0</v>
      </c>
      <c r="L380" s="356">
        <v>0</v>
      </c>
      <c r="M380" s="356">
        <v>0</v>
      </c>
      <c r="N380" s="356">
        <v>0</v>
      </c>
      <c r="O380" s="385"/>
    </row>
    <row r="381" spans="1:15" ht="21" customHeight="1" x14ac:dyDescent="0.25">
      <c r="A381" s="41" t="s">
        <v>466</v>
      </c>
      <c r="B381" s="355">
        <v>19</v>
      </c>
      <c r="C381" s="356">
        <v>11</v>
      </c>
      <c r="D381" s="356">
        <v>0</v>
      </c>
      <c r="E381" s="356">
        <v>0</v>
      </c>
      <c r="F381" s="356">
        <v>8</v>
      </c>
      <c r="G381" s="356" t="s">
        <v>122</v>
      </c>
      <c r="H381" s="356">
        <v>0</v>
      </c>
      <c r="I381" s="356">
        <v>0</v>
      </c>
      <c r="J381" s="356">
        <v>0</v>
      </c>
      <c r="K381" s="356">
        <v>0</v>
      </c>
      <c r="L381" s="356">
        <v>0</v>
      </c>
      <c r="M381" s="356">
        <v>0</v>
      </c>
      <c r="N381" s="356">
        <v>0</v>
      </c>
      <c r="O381" s="385"/>
    </row>
    <row r="382" spans="1:15" ht="21" customHeight="1" x14ac:dyDescent="0.25">
      <c r="A382" s="41" t="s">
        <v>467</v>
      </c>
      <c r="B382" s="355">
        <v>16</v>
      </c>
      <c r="C382" s="356">
        <v>11</v>
      </c>
      <c r="D382" s="356">
        <v>0</v>
      </c>
      <c r="E382" s="356">
        <v>0</v>
      </c>
      <c r="F382" s="356">
        <v>5</v>
      </c>
      <c r="G382" s="356">
        <v>0</v>
      </c>
      <c r="H382" s="356">
        <v>0</v>
      </c>
      <c r="I382" s="356">
        <v>0</v>
      </c>
      <c r="J382" s="356">
        <v>0</v>
      </c>
      <c r="K382" s="356">
        <v>0</v>
      </c>
      <c r="L382" s="356">
        <v>0</v>
      </c>
      <c r="M382" s="356">
        <v>0</v>
      </c>
      <c r="N382" s="356">
        <v>0</v>
      </c>
      <c r="O382" s="385"/>
    </row>
    <row r="383" spans="1:15" ht="21" customHeight="1" x14ac:dyDescent="0.25">
      <c r="A383" s="41" t="s">
        <v>468</v>
      </c>
      <c r="B383" s="355">
        <v>6</v>
      </c>
      <c r="C383" s="356">
        <v>6</v>
      </c>
      <c r="D383" s="356" t="s">
        <v>122</v>
      </c>
      <c r="E383" s="356">
        <v>0</v>
      </c>
      <c r="F383" s="356" t="s">
        <v>122</v>
      </c>
      <c r="G383" s="356" t="s">
        <v>122</v>
      </c>
      <c r="H383" s="356">
        <v>0</v>
      </c>
      <c r="I383" s="356">
        <v>0</v>
      </c>
      <c r="J383" s="356">
        <v>0</v>
      </c>
      <c r="K383" s="356">
        <v>0</v>
      </c>
      <c r="L383" s="356">
        <v>0</v>
      </c>
      <c r="M383" s="356">
        <v>0</v>
      </c>
      <c r="N383" s="356">
        <v>0</v>
      </c>
      <c r="O383" s="385"/>
    </row>
    <row r="384" spans="1:15" ht="21" customHeight="1" x14ac:dyDescent="0.25">
      <c r="A384" s="175" t="s">
        <v>469</v>
      </c>
      <c r="B384" s="355">
        <v>23</v>
      </c>
      <c r="C384" s="355">
        <v>11</v>
      </c>
      <c r="D384" s="355">
        <v>0</v>
      </c>
      <c r="E384" s="355">
        <v>0</v>
      </c>
      <c r="F384" s="355">
        <v>8</v>
      </c>
      <c r="G384" s="355">
        <v>4</v>
      </c>
      <c r="H384" s="355">
        <v>0</v>
      </c>
      <c r="I384" s="355">
        <v>0</v>
      </c>
      <c r="J384" s="355">
        <v>0</v>
      </c>
      <c r="K384" s="355">
        <v>0</v>
      </c>
      <c r="L384" s="355">
        <v>0</v>
      </c>
      <c r="M384" s="355">
        <v>0</v>
      </c>
      <c r="N384" s="355">
        <v>0</v>
      </c>
      <c r="O384" s="385"/>
    </row>
    <row r="385" spans="1:15" ht="21" customHeight="1" x14ac:dyDescent="0.25">
      <c r="A385" s="41" t="s">
        <v>470</v>
      </c>
      <c r="B385" s="355">
        <v>5</v>
      </c>
      <c r="C385" s="356">
        <v>5</v>
      </c>
      <c r="D385" s="356">
        <v>0</v>
      </c>
      <c r="E385" s="356">
        <v>0</v>
      </c>
      <c r="F385" s="356" t="s">
        <v>122</v>
      </c>
      <c r="G385" s="356">
        <v>0</v>
      </c>
      <c r="H385" s="356">
        <v>0</v>
      </c>
      <c r="I385" s="356" t="s">
        <v>122</v>
      </c>
      <c r="J385" s="356">
        <v>0</v>
      </c>
      <c r="K385" s="356">
        <v>0</v>
      </c>
      <c r="L385" s="356">
        <v>0</v>
      </c>
      <c r="M385" s="356">
        <v>0</v>
      </c>
      <c r="N385" s="356">
        <v>0</v>
      </c>
      <c r="O385" s="385"/>
    </row>
    <row r="386" spans="1:15" ht="21" customHeight="1" x14ac:dyDescent="0.25">
      <c r="A386" s="41" t="s">
        <v>471</v>
      </c>
      <c r="B386" s="355">
        <v>0</v>
      </c>
      <c r="C386" s="356" t="s">
        <v>122</v>
      </c>
      <c r="D386" s="356">
        <v>0</v>
      </c>
      <c r="E386" s="356">
        <v>0</v>
      </c>
      <c r="F386" s="356" t="s">
        <v>122</v>
      </c>
      <c r="G386" s="356">
        <v>0</v>
      </c>
      <c r="H386" s="356">
        <v>0</v>
      </c>
      <c r="I386" s="356">
        <v>0</v>
      </c>
      <c r="J386" s="356">
        <v>0</v>
      </c>
      <c r="K386" s="356">
        <v>0</v>
      </c>
      <c r="L386" s="356">
        <v>0</v>
      </c>
      <c r="M386" s="356">
        <v>0</v>
      </c>
      <c r="N386" s="356">
        <v>0</v>
      </c>
      <c r="O386" s="385"/>
    </row>
    <row r="387" spans="1:15" ht="21" customHeight="1" x14ac:dyDescent="0.25">
      <c r="A387" s="41" t="s">
        <v>472</v>
      </c>
      <c r="B387" s="355">
        <v>14</v>
      </c>
      <c r="C387" s="356">
        <v>6</v>
      </c>
      <c r="D387" s="356" t="s">
        <v>122</v>
      </c>
      <c r="E387" s="356">
        <v>0</v>
      </c>
      <c r="F387" s="356">
        <v>4</v>
      </c>
      <c r="G387" s="356">
        <v>4</v>
      </c>
      <c r="H387" s="356">
        <v>0</v>
      </c>
      <c r="I387" s="356" t="s">
        <v>122</v>
      </c>
      <c r="J387" s="356">
        <v>0</v>
      </c>
      <c r="K387" s="356">
        <v>0</v>
      </c>
      <c r="L387" s="356">
        <v>0</v>
      </c>
      <c r="M387" s="356">
        <v>0</v>
      </c>
      <c r="N387" s="356">
        <v>0</v>
      </c>
      <c r="O387" s="385"/>
    </row>
    <row r="388" spans="1:15" ht="21" customHeight="1" x14ac:dyDescent="0.25">
      <c r="A388" s="41" t="s">
        <v>473</v>
      </c>
      <c r="B388" s="355">
        <v>4</v>
      </c>
      <c r="C388" s="356" t="s">
        <v>122</v>
      </c>
      <c r="D388" s="356">
        <v>0</v>
      </c>
      <c r="E388" s="356">
        <v>0</v>
      </c>
      <c r="F388" s="356">
        <v>4</v>
      </c>
      <c r="G388" s="356">
        <v>0</v>
      </c>
      <c r="H388" s="356">
        <v>0</v>
      </c>
      <c r="I388" s="356">
        <v>0</v>
      </c>
      <c r="J388" s="356">
        <v>0</v>
      </c>
      <c r="K388" s="356">
        <v>0</v>
      </c>
      <c r="L388" s="356">
        <v>0</v>
      </c>
      <c r="M388" s="356">
        <v>0</v>
      </c>
      <c r="N388" s="356">
        <v>0</v>
      </c>
      <c r="O388" s="385"/>
    </row>
    <row r="389" spans="1:15" ht="21" customHeight="1" x14ac:dyDescent="0.25">
      <c r="A389" s="175" t="s">
        <v>86</v>
      </c>
      <c r="B389" s="355">
        <v>299</v>
      </c>
      <c r="C389" s="355">
        <v>236</v>
      </c>
      <c r="D389" s="355">
        <v>9</v>
      </c>
      <c r="E389" s="355">
        <v>0</v>
      </c>
      <c r="F389" s="355">
        <v>35</v>
      </c>
      <c r="G389" s="355">
        <v>5</v>
      </c>
      <c r="H389" s="355">
        <v>0</v>
      </c>
      <c r="I389" s="355">
        <v>14</v>
      </c>
      <c r="J389" s="355">
        <v>0</v>
      </c>
      <c r="K389" s="355">
        <v>0</v>
      </c>
      <c r="L389" s="355">
        <v>0</v>
      </c>
      <c r="M389" s="355">
        <v>0</v>
      </c>
      <c r="N389" s="355">
        <v>0</v>
      </c>
      <c r="O389" s="385"/>
    </row>
    <row r="390" spans="1:15" ht="21" customHeight="1" x14ac:dyDescent="0.25">
      <c r="A390" s="175" t="s">
        <v>474</v>
      </c>
      <c r="B390" s="355">
        <v>121</v>
      </c>
      <c r="C390" s="355">
        <v>97</v>
      </c>
      <c r="D390" s="355">
        <v>9</v>
      </c>
      <c r="E390" s="355">
        <v>0</v>
      </c>
      <c r="F390" s="355">
        <v>9</v>
      </c>
      <c r="G390" s="355">
        <v>0</v>
      </c>
      <c r="H390" s="355">
        <v>0</v>
      </c>
      <c r="I390" s="355">
        <v>6</v>
      </c>
      <c r="J390" s="355">
        <v>0</v>
      </c>
      <c r="K390" s="355">
        <v>0</v>
      </c>
      <c r="L390" s="355">
        <v>0</v>
      </c>
      <c r="M390" s="355">
        <v>0</v>
      </c>
      <c r="N390" s="355">
        <v>0</v>
      </c>
      <c r="O390" s="385"/>
    </row>
    <row r="391" spans="1:15" ht="21" customHeight="1" x14ac:dyDescent="0.25">
      <c r="A391" s="41" t="s">
        <v>87</v>
      </c>
      <c r="B391" s="355">
        <v>99</v>
      </c>
      <c r="C391" s="356">
        <v>75</v>
      </c>
      <c r="D391" s="356">
        <v>9</v>
      </c>
      <c r="E391" s="356" t="s">
        <v>122</v>
      </c>
      <c r="F391" s="356">
        <v>9</v>
      </c>
      <c r="G391" s="356" t="s">
        <v>122</v>
      </c>
      <c r="H391" s="356">
        <v>0</v>
      </c>
      <c r="I391" s="356">
        <v>6</v>
      </c>
      <c r="J391" s="356">
        <v>0</v>
      </c>
      <c r="K391" s="356">
        <v>0</v>
      </c>
      <c r="L391" s="356" t="s">
        <v>122</v>
      </c>
      <c r="M391" s="356">
        <v>0</v>
      </c>
      <c r="N391" s="356">
        <v>0</v>
      </c>
      <c r="O391" s="385"/>
    </row>
    <row r="392" spans="1:15" ht="21" customHeight="1" x14ac:dyDescent="0.25">
      <c r="A392" s="41" t="s">
        <v>475</v>
      </c>
      <c r="B392" s="355">
        <v>11</v>
      </c>
      <c r="C392" s="356">
        <v>11</v>
      </c>
      <c r="D392" s="356">
        <v>0</v>
      </c>
      <c r="E392" s="356" t="s">
        <v>122</v>
      </c>
      <c r="F392" s="356" t="s">
        <v>122</v>
      </c>
      <c r="G392" s="356">
        <v>0</v>
      </c>
      <c r="H392" s="356">
        <v>0</v>
      </c>
      <c r="I392" s="356" t="s">
        <v>122</v>
      </c>
      <c r="J392" s="356">
        <v>0</v>
      </c>
      <c r="K392" s="356">
        <v>0</v>
      </c>
      <c r="L392" s="356">
        <v>0</v>
      </c>
      <c r="M392" s="356">
        <v>0</v>
      </c>
      <c r="N392" s="356">
        <v>0</v>
      </c>
      <c r="O392" s="385"/>
    </row>
    <row r="393" spans="1:15" ht="21" customHeight="1" x14ac:dyDescent="0.25">
      <c r="A393" s="41" t="s">
        <v>476</v>
      </c>
      <c r="B393" s="355">
        <v>11</v>
      </c>
      <c r="C393" s="356">
        <v>11</v>
      </c>
      <c r="D393" s="356" t="s">
        <v>122</v>
      </c>
      <c r="E393" s="356">
        <v>0</v>
      </c>
      <c r="F393" s="356" t="s">
        <v>122</v>
      </c>
      <c r="G393" s="356" t="s">
        <v>122</v>
      </c>
      <c r="H393" s="356">
        <v>0</v>
      </c>
      <c r="I393" s="356" t="s">
        <v>122</v>
      </c>
      <c r="J393" s="356">
        <v>0</v>
      </c>
      <c r="K393" s="356">
        <v>0</v>
      </c>
      <c r="L393" s="356">
        <v>0</v>
      </c>
      <c r="M393" s="356">
        <v>0</v>
      </c>
      <c r="N393" s="356">
        <v>0</v>
      </c>
      <c r="O393" s="385"/>
    </row>
    <row r="394" spans="1:15" ht="21" customHeight="1" x14ac:dyDescent="0.25">
      <c r="A394" s="175" t="s">
        <v>477</v>
      </c>
      <c r="B394" s="355">
        <v>16</v>
      </c>
      <c r="C394" s="355">
        <v>16</v>
      </c>
      <c r="D394" s="355">
        <v>0</v>
      </c>
      <c r="E394" s="355">
        <v>0</v>
      </c>
      <c r="F394" s="355">
        <v>0</v>
      </c>
      <c r="G394" s="355">
        <v>0</v>
      </c>
      <c r="H394" s="355">
        <v>0</v>
      </c>
      <c r="I394" s="355">
        <v>0</v>
      </c>
      <c r="J394" s="355">
        <v>0</v>
      </c>
      <c r="K394" s="355">
        <v>0</v>
      </c>
      <c r="L394" s="355">
        <v>0</v>
      </c>
      <c r="M394" s="355">
        <v>0</v>
      </c>
      <c r="N394" s="355">
        <v>0</v>
      </c>
      <c r="O394" s="385"/>
    </row>
    <row r="395" spans="1:15" ht="21" customHeight="1" x14ac:dyDescent="0.25">
      <c r="A395" s="41" t="s">
        <v>478</v>
      </c>
      <c r="B395" s="355">
        <v>16</v>
      </c>
      <c r="C395" s="356">
        <v>16</v>
      </c>
      <c r="D395" s="356">
        <v>0</v>
      </c>
      <c r="E395" s="356">
        <v>0</v>
      </c>
      <c r="F395" s="356" t="s">
        <v>122</v>
      </c>
      <c r="G395" s="356">
        <v>0</v>
      </c>
      <c r="H395" s="356">
        <v>0</v>
      </c>
      <c r="I395" s="356">
        <v>0</v>
      </c>
      <c r="J395" s="356">
        <v>0</v>
      </c>
      <c r="K395" s="356">
        <v>0</v>
      </c>
      <c r="L395" s="356">
        <v>0</v>
      </c>
      <c r="M395" s="356">
        <v>0</v>
      </c>
      <c r="N395" s="356">
        <v>0</v>
      </c>
      <c r="O395" s="385"/>
    </row>
    <row r="396" spans="1:15" ht="21" customHeight="1" x14ac:dyDescent="0.25">
      <c r="A396" s="41" t="s">
        <v>479</v>
      </c>
      <c r="B396" s="355">
        <v>0</v>
      </c>
      <c r="C396" s="356" t="s">
        <v>122</v>
      </c>
      <c r="D396" s="356" t="s">
        <v>122</v>
      </c>
      <c r="E396" s="356">
        <v>0</v>
      </c>
      <c r="F396" s="356">
        <v>0</v>
      </c>
      <c r="G396" s="356">
        <v>0</v>
      </c>
      <c r="H396" s="356">
        <v>0</v>
      </c>
      <c r="I396" s="356">
        <v>0</v>
      </c>
      <c r="J396" s="356">
        <v>0</v>
      </c>
      <c r="K396" s="356">
        <v>0</v>
      </c>
      <c r="L396" s="356">
        <v>0</v>
      </c>
      <c r="M396" s="356">
        <v>0</v>
      </c>
      <c r="N396" s="356">
        <v>0</v>
      </c>
      <c r="O396" s="385"/>
    </row>
    <row r="397" spans="1:15" ht="21" customHeight="1" x14ac:dyDescent="0.25">
      <c r="A397" s="41" t="s">
        <v>480</v>
      </c>
      <c r="B397" s="355">
        <v>0</v>
      </c>
      <c r="C397" s="356" t="s">
        <v>122</v>
      </c>
      <c r="D397" s="356">
        <v>0</v>
      </c>
      <c r="E397" s="356" t="s">
        <v>122</v>
      </c>
      <c r="F397" s="356">
        <v>0</v>
      </c>
      <c r="G397" s="356">
        <v>0</v>
      </c>
      <c r="H397" s="356">
        <v>0</v>
      </c>
      <c r="I397" s="356">
        <v>0</v>
      </c>
      <c r="J397" s="356">
        <v>0</v>
      </c>
      <c r="K397" s="356">
        <v>0</v>
      </c>
      <c r="L397" s="356">
        <v>0</v>
      </c>
      <c r="M397" s="356">
        <v>0</v>
      </c>
      <c r="N397" s="356">
        <v>0</v>
      </c>
      <c r="O397" s="385"/>
    </row>
    <row r="398" spans="1:15" ht="21" customHeight="1" x14ac:dyDescent="0.25">
      <c r="A398" s="175" t="s">
        <v>481</v>
      </c>
      <c r="B398" s="355">
        <v>158</v>
      </c>
      <c r="C398" s="355">
        <v>119</v>
      </c>
      <c r="D398" s="355">
        <v>0</v>
      </c>
      <c r="E398" s="355">
        <v>0</v>
      </c>
      <c r="F398" s="355">
        <v>26</v>
      </c>
      <c r="G398" s="355">
        <v>5</v>
      </c>
      <c r="H398" s="355">
        <v>0</v>
      </c>
      <c r="I398" s="355">
        <v>8</v>
      </c>
      <c r="J398" s="355">
        <v>0</v>
      </c>
      <c r="K398" s="355">
        <v>0</v>
      </c>
      <c r="L398" s="355">
        <v>0</v>
      </c>
      <c r="M398" s="355">
        <v>0</v>
      </c>
      <c r="N398" s="355">
        <v>0</v>
      </c>
      <c r="O398" s="385"/>
    </row>
    <row r="399" spans="1:15" ht="21" customHeight="1" x14ac:dyDescent="0.25">
      <c r="A399" s="41" t="s">
        <v>482</v>
      </c>
      <c r="B399" s="355">
        <v>154</v>
      </c>
      <c r="C399" s="356">
        <v>115</v>
      </c>
      <c r="D399" s="356" t="s">
        <v>122</v>
      </c>
      <c r="E399" s="356">
        <v>0</v>
      </c>
      <c r="F399" s="356">
        <v>26</v>
      </c>
      <c r="G399" s="356">
        <v>5</v>
      </c>
      <c r="H399" s="356">
        <v>0</v>
      </c>
      <c r="I399" s="356">
        <v>8</v>
      </c>
      <c r="J399" s="356">
        <v>0</v>
      </c>
      <c r="K399" s="356">
        <v>0</v>
      </c>
      <c r="L399" s="356">
        <v>0</v>
      </c>
      <c r="M399" s="356">
        <v>0</v>
      </c>
      <c r="N399" s="356">
        <v>0</v>
      </c>
      <c r="O399" s="385"/>
    </row>
    <row r="400" spans="1:15" ht="21" customHeight="1" x14ac:dyDescent="0.25">
      <c r="A400" s="41" t="s">
        <v>483</v>
      </c>
      <c r="B400" s="355">
        <v>4</v>
      </c>
      <c r="C400" s="356">
        <v>4</v>
      </c>
      <c r="D400" s="356">
        <v>0</v>
      </c>
      <c r="E400" s="356">
        <v>0</v>
      </c>
      <c r="F400" s="356">
        <v>0</v>
      </c>
      <c r="G400" s="356">
        <v>0</v>
      </c>
      <c r="H400" s="356">
        <v>0</v>
      </c>
      <c r="I400" s="356">
        <v>0</v>
      </c>
      <c r="J400" s="356">
        <v>0</v>
      </c>
      <c r="K400" s="356">
        <v>0</v>
      </c>
      <c r="L400" s="356">
        <v>0</v>
      </c>
      <c r="M400" s="356">
        <v>0</v>
      </c>
      <c r="N400" s="356">
        <v>0</v>
      </c>
      <c r="O400" s="385"/>
    </row>
    <row r="401" spans="1:20" ht="21" customHeight="1" x14ac:dyDescent="0.25">
      <c r="A401" s="175" t="s">
        <v>484</v>
      </c>
      <c r="B401" s="355">
        <v>4</v>
      </c>
      <c r="C401" s="355">
        <v>4</v>
      </c>
      <c r="D401" s="355">
        <v>0</v>
      </c>
      <c r="E401" s="355">
        <v>0</v>
      </c>
      <c r="F401" s="355">
        <v>0</v>
      </c>
      <c r="G401" s="355">
        <v>0</v>
      </c>
      <c r="H401" s="355">
        <v>0</v>
      </c>
      <c r="I401" s="355">
        <v>0</v>
      </c>
      <c r="J401" s="355">
        <v>0</v>
      </c>
      <c r="K401" s="355">
        <v>0</v>
      </c>
      <c r="L401" s="355">
        <v>0</v>
      </c>
      <c r="M401" s="355">
        <v>0</v>
      </c>
      <c r="N401" s="355">
        <v>0</v>
      </c>
      <c r="O401" s="385"/>
    </row>
    <row r="402" spans="1:20" ht="21" customHeight="1" x14ac:dyDescent="0.25">
      <c r="A402" s="41" t="s">
        <v>485</v>
      </c>
      <c r="B402" s="355">
        <v>4</v>
      </c>
      <c r="C402" s="356">
        <v>4</v>
      </c>
      <c r="D402" s="356" t="s">
        <v>122</v>
      </c>
      <c r="E402" s="356">
        <v>0</v>
      </c>
      <c r="F402" s="356">
        <v>0</v>
      </c>
      <c r="G402" s="356">
        <v>0</v>
      </c>
      <c r="H402" s="356">
        <v>0</v>
      </c>
      <c r="I402" s="356">
        <v>0</v>
      </c>
      <c r="J402" s="356">
        <v>0</v>
      </c>
      <c r="K402" s="356">
        <v>0</v>
      </c>
      <c r="L402" s="356">
        <v>0</v>
      </c>
      <c r="M402" s="356">
        <v>0</v>
      </c>
      <c r="N402" s="356">
        <v>0</v>
      </c>
      <c r="O402" s="385"/>
    </row>
    <row r="403" spans="1:20" ht="21" customHeight="1" x14ac:dyDescent="0.25">
      <c r="A403" s="41" t="s">
        <v>486</v>
      </c>
      <c r="B403" s="355">
        <v>0</v>
      </c>
      <c r="C403" s="356" t="s">
        <v>122</v>
      </c>
      <c r="D403" s="356" t="s">
        <v>122</v>
      </c>
      <c r="E403" s="356">
        <v>0</v>
      </c>
      <c r="F403" s="356">
        <v>0</v>
      </c>
      <c r="G403" s="356">
        <v>0</v>
      </c>
      <c r="H403" s="356">
        <v>0</v>
      </c>
      <c r="I403" s="356">
        <v>0</v>
      </c>
      <c r="J403" s="356">
        <v>0</v>
      </c>
      <c r="K403" s="356">
        <v>0</v>
      </c>
      <c r="L403" s="356">
        <v>0</v>
      </c>
      <c r="M403" s="356">
        <v>0</v>
      </c>
      <c r="N403" s="356">
        <v>0</v>
      </c>
      <c r="O403" s="385"/>
    </row>
    <row r="404" spans="1:20" ht="21" customHeight="1" x14ac:dyDescent="0.25">
      <c r="A404" s="175" t="s">
        <v>88</v>
      </c>
      <c r="B404" s="355">
        <v>304</v>
      </c>
      <c r="C404" s="355">
        <v>209</v>
      </c>
      <c r="D404" s="355">
        <v>5</v>
      </c>
      <c r="E404" s="355">
        <v>0</v>
      </c>
      <c r="F404" s="355">
        <v>68</v>
      </c>
      <c r="G404" s="355">
        <v>6</v>
      </c>
      <c r="H404" s="355">
        <v>0</v>
      </c>
      <c r="I404" s="355">
        <v>16</v>
      </c>
      <c r="J404" s="355">
        <v>0</v>
      </c>
      <c r="K404" s="355">
        <v>0</v>
      </c>
      <c r="L404" s="355">
        <v>0</v>
      </c>
      <c r="M404" s="355">
        <v>0</v>
      </c>
      <c r="N404" s="355">
        <v>0</v>
      </c>
      <c r="O404" s="385"/>
    </row>
    <row r="405" spans="1:20" ht="21" customHeight="1" x14ac:dyDescent="0.25">
      <c r="A405" s="175" t="s">
        <v>1251</v>
      </c>
      <c r="B405" s="355">
        <v>0</v>
      </c>
      <c r="C405" s="355" t="s">
        <v>122</v>
      </c>
      <c r="D405" s="355" t="s">
        <v>122</v>
      </c>
      <c r="E405" s="355">
        <v>0</v>
      </c>
      <c r="F405" s="355">
        <v>0</v>
      </c>
      <c r="G405" s="355">
        <v>0</v>
      </c>
      <c r="H405" s="355">
        <v>0</v>
      </c>
      <c r="I405" s="356">
        <v>0</v>
      </c>
      <c r="J405" s="355">
        <v>0</v>
      </c>
      <c r="K405" s="355">
        <v>0</v>
      </c>
      <c r="L405" s="355">
        <v>0</v>
      </c>
      <c r="M405" s="355">
        <v>0</v>
      </c>
      <c r="N405" s="355">
        <v>0</v>
      </c>
      <c r="O405" s="385"/>
    </row>
    <row r="406" spans="1:20" ht="21" customHeight="1" x14ac:dyDescent="0.25">
      <c r="A406" s="41" t="s">
        <v>1252</v>
      </c>
      <c r="B406" s="355">
        <v>0</v>
      </c>
      <c r="C406" s="356" t="s">
        <v>122</v>
      </c>
      <c r="D406" s="356" t="s">
        <v>122</v>
      </c>
      <c r="E406" s="356">
        <v>0</v>
      </c>
      <c r="F406" s="356">
        <v>0</v>
      </c>
      <c r="G406" s="356">
        <v>0</v>
      </c>
      <c r="H406" s="356">
        <v>0</v>
      </c>
      <c r="I406" s="356" t="s">
        <v>122</v>
      </c>
      <c r="J406" s="356">
        <v>0</v>
      </c>
      <c r="K406" s="356">
        <v>0</v>
      </c>
      <c r="L406" s="356">
        <v>0</v>
      </c>
      <c r="M406" s="356">
        <v>0</v>
      </c>
      <c r="N406" s="356">
        <v>0</v>
      </c>
      <c r="O406" s="385"/>
    </row>
    <row r="407" spans="1:20" ht="21" customHeight="1" x14ac:dyDescent="0.25">
      <c r="A407" s="175" t="s">
        <v>489</v>
      </c>
      <c r="B407" s="355">
        <v>226</v>
      </c>
      <c r="C407" s="355">
        <v>153</v>
      </c>
      <c r="D407" s="355">
        <v>5</v>
      </c>
      <c r="E407" s="355">
        <v>0</v>
      </c>
      <c r="F407" s="355">
        <v>50</v>
      </c>
      <c r="G407" s="355">
        <v>6</v>
      </c>
      <c r="H407" s="355">
        <v>0</v>
      </c>
      <c r="I407" s="355">
        <v>12</v>
      </c>
      <c r="J407" s="355">
        <v>0</v>
      </c>
      <c r="K407" s="355">
        <v>0</v>
      </c>
      <c r="L407" s="356">
        <v>0</v>
      </c>
      <c r="M407" s="355">
        <v>0</v>
      </c>
      <c r="N407" s="355">
        <v>0</v>
      </c>
      <c r="O407" s="385"/>
    </row>
    <row r="408" spans="1:20" ht="21" customHeight="1" x14ac:dyDescent="0.25">
      <c r="A408" s="41" t="s">
        <v>491</v>
      </c>
      <c r="B408" s="355">
        <v>226</v>
      </c>
      <c r="C408" s="356">
        <v>153</v>
      </c>
      <c r="D408" s="356">
        <v>5</v>
      </c>
      <c r="E408" s="356">
        <v>0</v>
      </c>
      <c r="F408" s="356">
        <v>50</v>
      </c>
      <c r="G408" s="356">
        <v>6</v>
      </c>
      <c r="H408" s="356">
        <v>0</v>
      </c>
      <c r="I408" s="356">
        <v>12</v>
      </c>
      <c r="J408" s="356">
        <v>0</v>
      </c>
      <c r="K408" s="356">
        <v>0</v>
      </c>
      <c r="L408" s="356" t="s">
        <v>122</v>
      </c>
      <c r="M408" s="356">
        <v>0</v>
      </c>
      <c r="N408" s="356">
        <v>0</v>
      </c>
      <c r="O408" s="385"/>
    </row>
    <row r="409" spans="1:20" ht="21" customHeight="1" x14ac:dyDescent="0.25">
      <c r="A409" s="175" t="s">
        <v>494</v>
      </c>
      <c r="B409" s="355">
        <v>24</v>
      </c>
      <c r="C409" s="355">
        <v>24</v>
      </c>
      <c r="D409" s="355">
        <v>0</v>
      </c>
      <c r="E409" s="355">
        <v>0</v>
      </c>
      <c r="F409" s="355">
        <v>0</v>
      </c>
      <c r="G409" s="355">
        <v>0</v>
      </c>
      <c r="H409" s="355">
        <v>0</v>
      </c>
      <c r="I409" s="355">
        <v>0</v>
      </c>
      <c r="J409" s="355">
        <v>0</v>
      </c>
      <c r="K409" s="355">
        <v>0</v>
      </c>
      <c r="L409" s="355">
        <v>0</v>
      </c>
      <c r="M409" s="355">
        <v>0</v>
      </c>
      <c r="N409" s="355">
        <v>0</v>
      </c>
      <c r="O409" s="385"/>
    </row>
    <row r="410" spans="1:20" ht="21" customHeight="1" x14ac:dyDescent="0.25">
      <c r="A410" s="41" t="s">
        <v>495</v>
      </c>
      <c r="B410" s="355">
        <v>24</v>
      </c>
      <c r="C410" s="356">
        <v>24</v>
      </c>
      <c r="D410" s="356" t="s">
        <v>122</v>
      </c>
      <c r="E410" s="356">
        <v>0</v>
      </c>
      <c r="F410" s="356" t="s">
        <v>122</v>
      </c>
      <c r="G410" s="356">
        <v>0</v>
      </c>
      <c r="H410" s="356">
        <v>0</v>
      </c>
      <c r="I410" s="356" t="s">
        <v>122</v>
      </c>
      <c r="J410" s="356">
        <v>0</v>
      </c>
      <c r="K410" s="356">
        <v>0</v>
      </c>
      <c r="L410" s="356">
        <v>0</v>
      </c>
      <c r="M410" s="356">
        <v>0</v>
      </c>
      <c r="N410" s="356">
        <v>0</v>
      </c>
      <c r="O410" s="385"/>
    </row>
    <row r="411" spans="1:20" ht="21" customHeight="1" x14ac:dyDescent="0.25">
      <c r="A411" s="41" t="s">
        <v>496</v>
      </c>
      <c r="B411" s="355">
        <v>0</v>
      </c>
      <c r="C411" s="356" t="s">
        <v>122</v>
      </c>
      <c r="D411" s="356">
        <v>0</v>
      </c>
      <c r="E411" s="356">
        <v>0</v>
      </c>
      <c r="F411" s="356">
        <v>0</v>
      </c>
      <c r="G411" s="356">
        <v>0</v>
      </c>
      <c r="H411" s="356">
        <v>0</v>
      </c>
      <c r="I411" s="356">
        <v>0</v>
      </c>
      <c r="J411" s="356">
        <v>0</v>
      </c>
      <c r="K411" s="356">
        <v>0</v>
      </c>
      <c r="L411" s="356">
        <v>0</v>
      </c>
      <c r="M411" s="356">
        <v>0</v>
      </c>
      <c r="N411" s="356">
        <v>0</v>
      </c>
      <c r="O411" s="385"/>
    </row>
    <row r="412" spans="1:20" ht="21" customHeight="1" x14ac:dyDescent="0.25">
      <c r="A412" s="175" t="s">
        <v>498</v>
      </c>
      <c r="B412" s="355">
        <v>54</v>
      </c>
      <c r="C412" s="355">
        <v>32</v>
      </c>
      <c r="D412" s="355" t="s">
        <v>122</v>
      </c>
      <c r="E412" s="355">
        <v>0</v>
      </c>
      <c r="F412" s="355">
        <v>18</v>
      </c>
      <c r="G412" s="356">
        <v>0</v>
      </c>
      <c r="H412" s="355">
        <v>0</v>
      </c>
      <c r="I412" s="355">
        <v>4</v>
      </c>
      <c r="J412" s="355">
        <v>0</v>
      </c>
      <c r="K412" s="355">
        <v>0</v>
      </c>
      <c r="L412" s="355">
        <v>0</v>
      </c>
      <c r="M412" s="355">
        <v>0</v>
      </c>
      <c r="N412" s="355">
        <v>0</v>
      </c>
      <c r="O412" s="385"/>
    </row>
    <row r="413" spans="1:20" ht="21" customHeight="1" x14ac:dyDescent="0.25">
      <c r="A413" s="42" t="s">
        <v>499</v>
      </c>
      <c r="B413" s="357">
        <v>54</v>
      </c>
      <c r="C413" s="358">
        <v>32</v>
      </c>
      <c r="D413" s="358" t="s">
        <v>122</v>
      </c>
      <c r="E413" s="358">
        <v>0</v>
      </c>
      <c r="F413" s="358">
        <v>18</v>
      </c>
      <c r="G413" s="358" t="s">
        <v>122</v>
      </c>
      <c r="H413" s="358">
        <v>0</v>
      </c>
      <c r="I413" s="358">
        <v>4</v>
      </c>
      <c r="J413" s="358">
        <v>0</v>
      </c>
      <c r="K413" s="358">
        <v>0</v>
      </c>
      <c r="L413" s="358">
        <v>0</v>
      </c>
      <c r="M413" s="358">
        <v>0</v>
      </c>
      <c r="N413" s="358">
        <v>0</v>
      </c>
      <c r="O413" s="358"/>
    </row>
    <row r="414" spans="1:20" s="2" customFormat="1" ht="21" customHeight="1" x14ac:dyDescent="0.25">
      <c r="A414" s="218" t="s">
        <v>1486</v>
      </c>
      <c r="B414" s="11"/>
      <c r="C414" s="11"/>
      <c r="D414" s="11"/>
      <c r="E414" s="11"/>
      <c r="F414" s="11"/>
      <c r="G414" s="11"/>
      <c r="H414" s="11"/>
      <c r="I414" s="11"/>
      <c r="J414" s="11"/>
      <c r="K414" s="11"/>
      <c r="L414" s="11"/>
      <c r="M414" s="11"/>
      <c r="N414" s="11"/>
      <c r="O414" s="11"/>
      <c r="P414" s="11"/>
      <c r="Q414" s="11"/>
      <c r="R414" s="11"/>
      <c r="S414" s="11"/>
      <c r="T414" s="11"/>
    </row>
    <row r="415" spans="1:20" s="2" customFormat="1" ht="21" customHeight="1" x14ac:dyDescent="0.25">
      <c r="A415" s="218" t="s">
        <v>1479</v>
      </c>
      <c r="B415" s="11"/>
      <c r="C415" s="11"/>
      <c r="D415" s="11"/>
      <c r="E415" s="11"/>
      <c r="F415" s="11"/>
      <c r="G415" s="11"/>
      <c r="H415" s="11"/>
      <c r="I415" s="11"/>
      <c r="J415" s="11"/>
      <c r="K415" s="11"/>
      <c r="L415" s="11"/>
      <c r="M415" s="11"/>
      <c r="N415" s="11"/>
      <c r="O415" s="11"/>
      <c r="P415" s="11"/>
      <c r="Q415" s="11"/>
      <c r="R415" s="11"/>
      <c r="S415" s="11"/>
      <c r="T415" s="11"/>
    </row>
    <row r="416" spans="1:20" ht="21" customHeight="1" x14ac:dyDescent="0.25">
      <c r="A416" s="315" t="s">
        <v>92</v>
      </c>
      <c r="B416" s="215"/>
      <c r="C416" s="30"/>
      <c r="D416" s="30"/>
      <c r="E416" s="29"/>
      <c r="F416" s="28"/>
      <c r="G416" s="28"/>
      <c r="H416" s="28"/>
      <c r="I416" s="28"/>
      <c r="J416" s="27"/>
      <c r="K416" s="27"/>
      <c r="L416" s="28"/>
      <c r="M416" s="28"/>
      <c r="N416" s="27"/>
    </row>
  </sheetData>
  <phoneticPr fontId="0" type="noConversion"/>
  <pageMargins left="0.70866141732283472" right="0.70866141732283472" top="0.74803149606299213" bottom="0.74803149606299213" header="0.31496062992125984" footer="0.31496062992125984"/>
  <pageSetup scale="48" orientation="portrait" r:id="rId1"/>
  <rowBreaks count="3" manualBreakCount="3">
    <brk id="105" max="16383" man="1"/>
    <brk id="208" max="16383" man="1"/>
    <brk id="314" max="1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50"/>
  <dimension ref="A1:U47"/>
  <sheetViews>
    <sheetView showGridLines="0" zoomScale="80" zoomScaleNormal="80" workbookViewId="0">
      <selection activeCell="A50" sqref="A50"/>
    </sheetView>
  </sheetViews>
  <sheetFormatPr baseColWidth="10" defaultColWidth="11.44140625" defaultRowHeight="21" customHeight="1" x14ac:dyDescent="0.25"/>
  <cols>
    <col min="1" max="1" width="17.6640625" style="63" customWidth="1"/>
    <col min="2" max="2" width="11.44140625" style="471"/>
    <col min="3" max="16384" width="11.44140625" style="63"/>
  </cols>
  <sheetData>
    <row r="1" spans="1:21" ht="21" customHeight="1" x14ac:dyDescent="0.25">
      <c r="A1" s="63" t="s">
        <v>12</v>
      </c>
      <c r="B1" s="471" t="s">
        <v>1487</v>
      </c>
      <c r="P1" s="490" t="s">
        <v>1488</v>
      </c>
      <c r="Q1" s="490"/>
      <c r="R1" s="490"/>
      <c r="S1" s="490"/>
      <c r="T1" s="490"/>
      <c r="U1" s="490"/>
    </row>
    <row r="2" spans="1:21" ht="21" customHeight="1" x14ac:dyDescent="0.25">
      <c r="A2" s="63" t="s">
        <v>13</v>
      </c>
      <c r="B2" s="471" t="s">
        <v>1487</v>
      </c>
      <c r="P2" s="140"/>
      <c r="Q2" s="487"/>
      <c r="R2" s="140"/>
      <c r="S2" s="140"/>
      <c r="T2" s="140"/>
      <c r="U2" s="140"/>
    </row>
    <row r="3" spans="1:21" ht="21" customHeight="1" x14ac:dyDescent="0.25">
      <c r="C3" s="63" t="s">
        <v>1220</v>
      </c>
      <c r="D3" s="63" t="s">
        <v>1221</v>
      </c>
      <c r="E3" s="63" t="s">
        <v>1489</v>
      </c>
      <c r="F3" s="63" t="s">
        <v>1223</v>
      </c>
      <c r="G3" s="63" t="s">
        <v>1487</v>
      </c>
      <c r="P3" s="140" t="s">
        <v>509</v>
      </c>
      <c r="Q3" s="487">
        <v>27050</v>
      </c>
      <c r="R3" s="487"/>
      <c r="S3" s="140"/>
      <c r="T3" s="140"/>
      <c r="U3" s="140"/>
    </row>
    <row r="4" spans="1:21" ht="21" customHeight="1" x14ac:dyDescent="0.25">
      <c r="B4" s="486" t="s">
        <v>1481</v>
      </c>
      <c r="C4" s="486">
        <v>19494</v>
      </c>
      <c r="D4" s="486">
        <v>4219</v>
      </c>
      <c r="E4" s="486">
        <v>1058</v>
      </c>
      <c r="F4" s="486">
        <v>153</v>
      </c>
      <c r="P4" s="140" t="s">
        <v>513</v>
      </c>
      <c r="Q4" s="487">
        <v>595</v>
      </c>
      <c r="R4" s="488"/>
      <c r="S4" s="140"/>
      <c r="T4" s="152"/>
      <c r="U4" s="140"/>
    </row>
    <row r="5" spans="1:21" ht="21" customHeight="1" x14ac:dyDescent="0.25">
      <c r="B5" s="486" t="s">
        <v>1482</v>
      </c>
      <c r="C5" s="486">
        <v>1357</v>
      </c>
      <c r="D5" s="486">
        <v>446</v>
      </c>
      <c r="E5" s="486">
        <v>66</v>
      </c>
      <c r="F5" s="486">
        <v>22</v>
      </c>
      <c r="P5" s="140" t="s">
        <v>515</v>
      </c>
      <c r="Q5" s="487">
        <v>1020</v>
      </c>
      <c r="R5" s="488"/>
      <c r="S5" s="140"/>
      <c r="T5" s="152"/>
      <c r="U5" s="140"/>
    </row>
    <row r="6" spans="1:21" ht="21" customHeight="1" x14ac:dyDescent="0.25">
      <c r="B6" s="486" t="s">
        <v>1483</v>
      </c>
      <c r="C6" s="486">
        <v>196</v>
      </c>
      <c r="D6" s="486">
        <v>26</v>
      </c>
      <c r="E6" s="486">
        <v>4</v>
      </c>
      <c r="F6" s="486">
        <v>9</v>
      </c>
      <c r="P6" s="140" t="s">
        <v>36</v>
      </c>
      <c r="Q6" s="487">
        <v>1816</v>
      </c>
      <c r="R6" s="488"/>
      <c r="S6" s="140"/>
      <c r="T6" s="152"/>
      <c r="U6" s="140"/>
    </row>
    <row r="7" spans="1:21" ht="21" customHeight="1" x14ac:dyDescent="0.25">
      <c r="P7" s="140" t="s">
        <v>39</v>
      </c>
      <c r="Q7" s="487">
        <v>725</v>
      </c>
      <c r="R7" s="488"/>
      <c r="S7" s="140"/>
      <c r="T7" s="152"/>
      <c r="U7" s="140"/>
    </row>
    <row r="8" spans="1:21" ht="21" customHeight="1" x14ac:dyDescent="0.25">
      <c r="P8" s="140" t="s">
        <v>41</v>
      </c>
      <c r="Q8" s="487">
        <v>1005</v>
      </c>
      <c r="R8" s="488"/>
      <c r="S8" s="140"/>
      <c r="T8" s="152"/>
      <c r="U8" s="140"/>
    </row>
    <row r="9" spans="1:21" ht="21" customHeight="1" x14ac:dyDescent="0.25">
      <c r="P9" s="140" t="s">
        <v>47</v>
      </c>
      <c r="Q9" s="487">
        <v>2724</v>
      </c>
      <c r="R9" s="488"/>
      <c r="S9" s="140"/>
      <c r="T9" s="152"/>
      <c r="U9" s="140"/>
    </row>
    <row r="10" spans="1:21" ht="21" customHeight="1" x14ac:dyDescent="0.25">
      <c r="P10" s="140" t="s">
        <v>1256</v>
      </c>
      <c r="Q10" s="487">
        <v>8340</v>
      </c>
      <c r="R10" s="488"/>
      <c r="S10" s="140"/>
      <c r="T10" s="152"/>
      <c r="U10" s="140"/>
    </row>
    <row r="11" spans="1:21" ht="21" customHeight="1" x14ac:dyDescent="0.25">
      <c r="P11" s="140" t="s">
        <v>523</v>
      </c>
      <c r="Q11" s="487">
        <v>1788</v>
      </c>
      <c r="R11" s="488"/>
      <c r="S11" s="140"/>
      <c r="T11" s="152"/>
      <c r="U11" s="140"/>
    </row>
    <row r="12" spans="1:21" ht="21" customHeight="1" x14ac:dyDescent="0.25">
      <c r="P12" s="140" t="s">
        <v>335</v>
      </c>
      <c r="Q12" s="487">
        <v>1461</v>
      </c>
      <c r="R12" s="488"/>
      <c r="S12" s="140"/>
      <c r="T12" s="152"/>
      <c r="U12" s="140"/>
    </row>
    <row r="13" spans="1:21" ht="21" customHeight="1" x14ac:dyDescent="0.25">
      <c r="P13" s="140" t="s">
        <v>75</v>
      </c>
      <c r="Q13" s="487">
        <v>2933</v>
      </c>
      <c r="R13" s="488"/>
      <c r="S13" s="140"/>
      <c r="T13" s="152"/>
      <c r="U13" s="140"/>
    </row>
    <row r="14" spans="1:21" ht="21" customHeight="1" x14ac:dyDescent="0.25">
      <c r="P14" s="140" t="s">
        <v>526</v>
      </c>
      <c r="Q14" s="487">
        <v>1817</v>
      </c>
      <c r="R14" s="488"/>
      <c r="S14" s="140"/>
      <c r="T14" s="152"/>
      <c r="U14" s="140"/>
    </row>
    <row r="15" spans="1:21" ht="21" customHeight="1" x14ac:dyDescent="0.25">
      <c r="A15" s="315" t="s">
        <v>92</v>
      </c>
      <c r="H15" s="315" t="s">
        <v>92</v>
      </c>
      <c r="P15" s="140" t="s">
        <v>527</v>
      </c>
      <c r="Q15" s="487">
        <v>725</v>
      </c>
      <c r="R15" s="488"/>
      <c r="S15" s="140"/>
      <c r="T15" s="152"/>
      <c r="U15" s="140"/>
    </row>
    <row r="16" spans="1:21" ht="21" customHeight="1" x14ac:dyDescent="0.25">
      <c r="P16" s="140" t="s">
        <v>437</v>
      </c>
      <c r="Q16" s="487">
        <v>1452</v>
      </c>
      <c r="R16" s="488"/>
      <c r="S16" s="140"/>
      <c r="T16" s="152"/>
      <c r="U16" s="140"/>
    </row>
    <row r="17" spans="2:21" ht="21" customHeight="1" x14ac:dyDescent="0.25">
      <c r="P17" s="140" t="s">
        <v>87</v>
      </c>
      <c r="Q17" s="487">
        <v>329</v>
      </c>
      <c r="R17" s="488"/>
      <c r="S17" s="140"/>
      <c r="T17" s="152"/>
      <c r="U17" s="140"/>
    </row>
    <row r="18" spans="2:21" ht="21" customHeight="1" x14ac:dyDescent="0.25">
      <c r="P18" s="140" t="s">
        <v>528</v>
      </c>
      <c r="Q18" s="487">
        <v>320</v>
      </c>
      <c r="R18" s="488"/>
      <c r="S18" s="140"/>
      <c r="T18" s="152"/>
      <c r="U18" s="140"/>
    </row>
    <row r="21" spans="2:21" ht="21" customHeight="1" x14ac:dyDescent="0.25">
      <c r="B21" s="63"/>
    </row>
    <row r="22" spans="2:21" ht="21" customHeight="1" x14ac:dyDescent="0.25">
      <c r="B22" s="63"/>
    </row>
    <row r="23" spans="2:21" ht="21" customHeight="1" x14ac:dyDescent="0.25">
      <c r="B23" s="63"/>
    </row>
    <row r="24" spans="2:21" ht="21" customHeight="1" x14ac:dyDescent="0.25">
      <c r="B24" s="63"/>
    </row>
    <row r="25" spans="2:21" ht="21" customHeight="1" x14ac:dyDescent="0.25">
      <c r="B25" s="63"/>
    </row>
    <row r="26" spans="2:21" ht="21" customHeight="1" x14ac:dyDescent="0.25">
      <c r="B26" s="63"/>
    </row>
    <row r="27" spans="2:21" ht="21" customHeight="1" x14ac:dyDescent="0.25">
      <c r="B27" s="63"/>
    </row>
    <row r="28" spans="2:21" ht="21" customHeight="1" x14ac:dyDescent="0.25">
      <c r="B28" s="63"/>
    </row>
    <row r="29" spans="2:21" ht="21" customHeight="1" x14ac:dyDescent="0.25">
      <c r="B29" s="63"/>
    </row>
    <row r="30" spans="2:21" ht="21" customHeight="1" x14ac:dyDescent="0.25">
      <c r="B30" s="63"/>
    </row>
    <row r="31" spans="2:21" ht="21" customHeight="1" x14ac:dyDescent="0.25">
      <c r="B31" s="63"/>
    </row>
    <row r="32" spans="2:21" ht="21" customHeight="1" x14ac:dyDescent="0.25">
      <c r="B32" s="63"/>
    </row>
    <row r="33" spans="2:2" ht="21" customHeight="1" x14ac:dyDescent="0.25">
      <c r="B33" s="63"/>
    </row>
    <row r="34" spans="2:2" ht="21" customHeight="1" x14ac:dyDescent="0.25">
      <c r="B34" s="63"/>
    </row>
    <row r="35" spans="2:2" ht="21" customHeight="1" x14ac:dyDescent="0.25">
      <c r="B35" s="63"/>
    </row>
    <row r="36" spans="2:2" ht="21" customHeight="1" x14ac:dyDescent="0.25">
      <c r="B36" s="63"/>
    </row>
    <row r="37" spans="2:2" ht="21" customHeight="1" x14ac:dyDescent="0.25">
      <c r="B37" s="63"/>
    </row>
    <row r="38" spans="2:2" ht="21" customHeight="1" x14ac:dyDescent="0.25">
      <c r="B38" s="63"/>
    </row>
    <row r="39" spans="2:2" ht="21" customHeight="1" x14ac:dyDescent="0.25">
      <c r="B39" s="63"/>
    </row>
    <row r="40" spans="2:2" ht="21" customHeight="1" x14ac:dyDescent="0.25">
      <c r="B40" s="63"/>
    </row>
    <row r="41" spans="2:2" ht="21" customHeight="1" x14ac:dyDescent="0.25">
      <c r="B41" s="63"/>
    </row>
    <row r="42" spans="2:2" ht="21" customHeight="1" x14ac:dyDescent="0.25">
      <c r="B42" s="63"/>
    </row>
    <row r="43" spans="2:2" ht="21" customHeight="1" x14ac:dyDescent="0.25">
      <c r="B43" s="63"/>
    </row>
    <row r="44" spans="2:2" ht="21" customHeight="1" x14ac:dyDescent="0.25">
      <c r="B44" s="63"/>
    </row>
    <row r="45" spans="2:2" ht="21" customHeight="1" x14ac:dyDescent="0.25">
      <c r="B45" s="63"/>
    </row>
    <row r="46" spans="2:2" ht="21" customHeight="1" x14ac:dyDescent="0.25">
      <c r="B46" s="63"/>
    </row>
    <row r="47" spans="2:2" ht="21" customHeight="1" x14ac:dyDescent="0.25">
      <c r="B47" s="63"/>
    </row>
  </sheetData>
  <mergeCells count="1">
    <mergeCell ref="P1:U1"/>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51"/>
  <dimension ref="A1:IA69"/>
  <sheetViews>
    <sheetView showGridLines="0" zoomScale="80" zoomScaleNormal="80" workbookViewId="0">
      <selection activeCell="A50" sqref="A50"/>
    </sheetView>
  </sheetViews>
  <sheetFormatPr baseColWidth="10" defaultColWidth="11.44140625" defaultRowHeight="21" customHeight="1" x14ac:dyDescent="0.25"/>
  <cols>
    <col min="1" max="1" width="40.6640625" style="14" customWidth="1"/>
    <col min="2" max="8" width="15.6640625" style="14" customWidth="1"/>
    <col min="9" max="9" width="17.6640625" style="14" customWidth="1"/>
    <col min="10" max="16384" width="11.44140625" style="14"/>
  </cols>
  <sheetData>
    <row r="1" spans="1:235" ht="21" customHeight="1" x14ac:dyDescent="0.25">
      <c r="A1" s="71" t="s">
        <v>14</v>
      </c>
      <c r="B1" s="13"/>
    </row>
    <row r="2" spans="1:235" ht="21" customHeight="1" x14ac:dyDescent="0.25">
      <c r="A2" s="13" t="s">
        <v>1490</v>
      </c>
      <c r="B2" s="13"/>
      <c r="C2" s="13"/>
      <c r="D2" s="13"/>
      <c r="E2" s="13"/>
      <c r="F2" s="13"/>
      <c r="G2" s="13"/>
      <c r="H2" s="13"/>
      <c r="I2" s="13"/>
    </row>
    <row r="3" spans="1:235" ht="45" customHeight="1" x14ac:dyDescent="0.25">
      <c r="A3" s="432" t="s">
        <v>94</v>
      </c>
      <c r="B3" s="428" t="s">
        <v>30</v>
      </c>
      <c r="C3" s="432" t="s">
        <v>1491</v>
      </c>
      <c r="D3" s="432" t="s">
        <v>1492</v>
      </c>
      <c r="E3" s="432" t="s">
        <v>1493</v>
      </c>
      <c r="F3" s="432" t="s">
        <v>1494</v>
      </c>
      <c r="G3" s="432" t="s">
        <v>1495</v>
      </c>
      <c r="H3" s="432" t="s">
        <v>1299</v>
      </c>
      <c r="I3" s="429" t="s">
        <v>1496</v>
      </c>
    </row>
    <row r="4" spans="1:235" ht="21" customHeight="1" x14ac:dyDescent="0.25">
      <c r="A4" s="13" t="s">
        <v>30</v>
      </c>
      <c r="B4" s="35">
        <v>91711</v>
      </c>
      <c r="C4" s="35">
        <v>8897</v>
      </c>
      <c r="D4" s="35">
        <v>1223</v>
      </c>
      <c r="E4" s="35">
        <v>49196</v>
      </c>
      <c r="F4" s="35">
        <v>25258</v>
      </c>
      <c r="G4" s="35">
        <v>5559</v>
      </c>
      <c r="H4" s="35">
        <v>1565</v>
      </c>
      <c r="I4" s="35">
        <v>13</v>
      </c>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row>
    <row r="5" spans="1:235" ht="21" customHeight="1" x14ac:dyDescent="0.25">
      <c r="A5" s="13" t="s">
        <v>31</v>
      </c>
      <c r="B5" s="35">
        <v>1498</v>
      </c>
      <c r="C5" s="35">
        <v>177</v>
      </c>
      <c r="D5" s="35">
        <v>6</v>
      </c>
      <c r="E5" s="35">
        <v>686</v>
      </c>
      <c r="F5" s="35">
        <v>506</v>
      </c>
      <c r="G5" s="35">
        <v>97</v>
      </c>
      <c r="H5" s="35">
        <v>26</v>
      </c>
      <c r="I5" s="35"/>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row>
    <row r="6" spans="1:235" ht="21" customHeight="1" x14ac:dyDescent="0.25">
      <c r="A6" s="14" t="s">
        <v>32</v>
      </c>
      <c r="B6" s="35">
        <v>1498</v>
      </c>
      <c r="C6" s="28">
        <v>177</v>
      </c>
      <c r="D6" s="28">
        <v>6</v>
      </c>
      <c r="E6" s="28">
        <v>686</v>
      </c>
      <c r="F6" s="28">
        <v>506</v>
      </c>
      <c r="G6" s="28">
        <v>97</v>
      </c>
      <c r="H6" s="28">
        <v>26</v>
      </c>
      <c r="I6" s="28"/>
    </row>
    <row r="7" spans="1:235" ht="21" customHeight="1" x14ac:dyDescent="0.25">
      <c r="A7" s="13" t="s">
        <v>33</v>
      </c>
      <c r="B7" s="35">
        <v>2912</v>
      </c>
      <c r="C7" s="35">
        <v>248</v>
      </c>
      <c r="D7" s="35">
        <v>18</v>
      </c>
      <c r="E7" s="35">
        <v>1392</v>
      </c>
      <c r="F7" s="35">
        <v>1084</v>
      </c>
      <c r="G7" s="35">
        <v>146</v>
      </c>
      <c r="H7" s="35">
        <v>24</v>
      </c>
      <c r="I7" s="28"/>
    </row>
    <row r="8" spans="1:235" ht="21" customHeight="1" x14ac:dyDescent="0.25">
      <c r="A8" s="14" t="s">
        <v>34</v>
      </c>
      <c r="B8" s="35">
        <v>2912</v>
      </c>
      <c r="C8" s="28">
        <v>248</v>
      </c>
      <c r="D8" s="28">
        <v>18</v>
      </c>
      <c r="E8" s="28">
        <v>1392</v>
      </c>
      <c r="F8" s="28">
        <v>1084</v>
      </c>
      <c r="G8" s="28">
        <v>146</v>
      </c>
      <c r="H8" s="28">
        <v>24</v>
      </c>
      <c r="I8" s="28"/>
    </row>
    <row r="9" spans="1:235" ht="21" customHeight="1" x14ac:dyDescent="0.25">
      <c r="A9" s="13" t="s">
        <v>35</v>
      </c>
      <c r="B9" s="35">
        <v>2826</v>
      </c>
      <c r="C9" s="35">
        <v>365</v>
      </c>
      <c r="D9" s="35">
        <v>42</v>
      </c>
      <c r="E9" s="35">
        <v>1487</v>
      </c>
      <c r="F9" s="35">
        <v>627</v>
      </c>
      <c r="G9" s="35">
        <v>230</v>
      </c>
      <c r="H9" s="35">
        <v>75</v>
      </c>
      <c r="I9" s="35"/>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row>
    <row r="10" spans="1:235" ht="21" customHeight="1" x14ac:dyDescent="0.25">
      <c r="A10" s="14" t="s">
        <v>36</v>
      </c>
      <c r="B10" s="35">
        <v>2294</v>
      </c>
      <c r="C10" s="28">
        <v>276</v>
      </c>
      <c r="D10" s="28">
        <v>42</v>
      </c>
      <c r="E10" s="28">
        <v>1183</v>
      </c>
      <c r="F10" s="28">
        <v>545</v>
      </c>
      <c r="G10" s="28">
        <v>173</v>
      </c>
      <c r="H10" s="28">
        <v>75</v>
      </c>
      <c r="I10" s="28"/>
    </row>
    <row r="11" spans="1:235" ht="21" customHeight="1" x14ac:dyDescent="0.25">
      <c r="A11" s="14" t="s">
        <v>37</v>
      </c>
      <c r="B11" s="35">
        <v>532</v>
      </c>
      <c r="C11" s="28">
        <v>89</v>
      </c>
      <c r="D11" s="27" t="s">
        <v>122</v>
      </c>
      <c r="E11" s="28">
        <v>304</v>
      </c>
      <c r="F11" s="28">
        <v>82</v>
      </c>
      <c r="G11" s="28">
        <v>57</v>
      </c>
      <c r="H11" s="27" t="s">
        <v>122</v>
      </c>
      <c r="I11" s="28"/>
    </row>
    <row r="12" spans="1:235" ht="21" customHeight="1" x14ac:dyDescent="0.25">
      <c r="A12" s="13" t="s">
        <v>38</v>
      </c>
      <c r="B12" s="35">
        <v>1322</v>
      </c>
      <c r="C12" s="35">
        <v>90</v>
      </c>
      <c r="D12" s="35">
        <v>0</v>
      </c>
      <c r="E12" s="35">
        <v>705</v>
      </c>
      <c r="F12" s="35">
        <v>319</v>
      </c>
      <c r="G12" s="35">
        <v>182</v>
      </c>
      <c r="H12" s="35">
        <v>26</v>
      </c>
      <c r="I12" s="35"/>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row>
    <row r="13" spans="1:235" ht="21" customHeight="1" x14ac:dyDescent="0.25">
      <c r="A13" s="14" t="s">
        <v>39</v>
      </c>
      <c r="B13" s="35">
        <v>1322</v>
      </c>
      <c r="C13" s="28">
        <v>90</v>
      </c>
      <c r="D13" s="27" t="s">
        <v>122</v>
      </c>
      <c r="E13" s="28">
        <v>705</v>
      </c>
      <c r="F13" s="28">
        <v>319</v>
      </c>
      <c r="G13" s="28">
        <v>182</v>
      </c>
      <c r="H13" s="28">
        <v>26</v>
      </c>
      <c r="I13" s="28"/>
    </row>
    <row r="14" spans="1:235" ht="21" customHeight="1" x14ac:dyDescent="0.25">
      <c r="A14" s="13" t="s">
        <v>40</v>
      </c>
      <c r="B14" s="35">
        <v>3717</v>
      </c>
      <c r="C14" s="35">
        <v>289</v>
      </c>
      <c r="D14" s="35">
        <v>9</v>
      </c>
      <c r="E14" s="35">
        <v>1658</v>
      </c>
      <c r="F14" s="35">
        <v>1389</v>
      </c>
      <c r="G14" s="35">
        <v>328</v>
      </c>
      <c r="H14" s="35">
        <v>44</v>
      </c>
      <c r="I14" s="35"/>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row>
    <row r="15" spans="1:235" ht="21" customHeight="1" x14ac:dyDescent="0.25">
      <c r="A15" s="14" t="s">
        <v>41</v>
      </c>
      <c r="B15" s="35">
        <v>2648</v>
      </c>
      <c r="C15" s="28">
        <v>194</v>
      </c>
      <c r="D15" s="28">
        <v>9</v>
      </c>
      <c r="E15" s="28">
        <v>1235</v>
      </c>
      <c r="F15" s="28">
        <v>1011</v>
      </c>
      <c r="G15" s="28">
        <v>159</v>
      </c>
      <c r="H15" s="28">
        <v>40</v>
      </c>
      <c r="I15" s="28"/>
    </row>
    <row r="16" spans="1:235" ht="21" customHeight="1" x14ac:dyDescent="0.25">
      <c r="A16" s="14" t="s">
        <v>42</v>
      </c>
      <c r="B16" s="35">
        <v>1069</v>
      </c>
      <c r="C16" s="28">
        <v>95</v>
      </c>
      <c r="D16" s="27" t="s">
        <v>122</v>
      </c>
      <c r="E16" s="28">
        <v>423</v>
      </c>
      <c r="F16" s="28">
        <v>378</v>
      </c>
      <c r="G16" s="28">
        <v>169</v>
      </c>
      <c r="H16" s="28">
        <v>4</v>
      </c>
      <c r="I16" s="28"/>
    </row>
    <row r="17" spans="1:235" ht="21" customHeight="1" x14ac:dyDescent="0.25">
      <c r="A17" s="13" t="s">
        <v>43</v>
      </c>
      <c r="B17" s="35">
        <v>10753</v>
      </c>
      <c r="C17" s="35">
        <v>1039</v>
      </c>
      <c r="D17" s="35">
        <v>140</v>
      </c>
      <c r="E17" s="35">
        <v>5421</v>
      </c>
      <c r="F17" s="35">
        <v>3457</v>
      </c>
      <c r="G17" s="35">
        <v>541</v>
      </c>
      <c r="H17" s="35">
        <v>155</v>
      </c>
      <c r="I17" s="35"/>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row>
    <row r="18" spans="1:235" ht="21" customHeight="1" x14ac:dyDescent="0.25">
      <c r="A18" s="14" t="s">
        <v>44</v>
      </c>
      <c r="B18" s="35">
        <v>1964</v>
      </c>
      <c r="C18" s="28">
        <v>152</v>
      </c>
      <c r="D18" s="28">
        <v>8</v>
      </c>
      <c r="E18" s="28">
        <v>993</v>
      </c>
      <c r="F18" s="28">
        <v>625</v>
      </c>
      <c r="G18" s="28">
        <v>154</v>
      </c>
      <c r="H18" s="28">
        <v>32</v>
      </c>
      <c r="I18" s="28"/>
    </row>
    <row r="19" spans="1:235" ht="21" customHeight="1" x14ac:dyDescent="0.25">
      <c r="A19" s="14" t="s">
        <v>48</v>
      </c>
      <c r="B19" s="35">
        <v>2375</v>
      </c>
      <c r="C19" s="28">
        <v>260</v>
      </c>
      <c r="D19" s="28">
        <v>53</v>
      </c>
      <c r="E19" s="28">
        <v>1231</v>
      </c>
      <c r="F19" s="28">
        <v>718</v>
      </c>
      <c r="G19" s="28">
        <v>84</v>
      </c>
      <c r="H19" s="28">
        <v>29</v>
      </c>
      <c r="I19" s="28"/>
    </row>
    <row r="20" spans="1:235" ht="21" customHeight="1" x14ac:dyDescent="0.25">
      <c r="A20" s="14" t="s">
        <v>105</v>
      </c>
      <c r="B20" s="35">
        <v>2912</v>
      </c>
      <c r="C20" s="28">
        <v>264</v>
      </c>
      <c r="D20" s="28">
        <v>35</v>
      </c>
      <c r="E20" s="28">
        <v>1400</v>
      </c>
      <c r="F20" s="28">
        <v>1084</v>
      </c>
      <c r="G20" s="28">
        <v>105</v>
      </c>
      <c r="H20" s="28">
        <v>24</v>
      </c>
      <c r="I20" s="28"/>
    </row>
    <row r="21" spans="1:235" ht="21" customHeight="1" x14ac:dyDescent="0.25">
      <c r="A21" s="14" t="s">
        <v>47</v>
      </c>
      <c r="B21" s="35">
        <v>2054</v>
      </c>
      <c r="C21" s="28">
        <v>236</v>
      </c>
      <c r="D21" s="28">
        <v>31</v>
      </c>
      <c r="E21" s="28">
        <v>1070</v>
      </c>
      <c r="F21" s="28">
        <v>563</v>
      </c>
      <c r="G21" s="28">
        <v>112</v>
      </c>
      <c r="H21" s="28">
        <v>42</v>
      </c>
      <c r="I21" s="28"/>
    </row>
    <row r="22" spans="1:235" ht="21" customHeight="1" x14ac:dyDescent="0.25">
      <c r="A22" s="14" t="s">
        <v>46</v>
      </c>
      <c r="B22" s="35">
        <v>1448</v>
      </c>
      <c r="C22" s="28">
        <v>127</v>
      </c>
      <c r="D22" s="28">
        <v>13</v>
      </c>
      <c r="E22" s="28">
        <v>727</v>
      </c>
      <c r="F22" s="28">
        <v>467</v>
      </c>
      <c r="G22" s="28">
        <v>86</v>
      </c>
      <c r="H22" s="28">
        <v>28</v>
      </c>
      <c r="I22" s="28"/>
    </row>
    <row r="23" spans="1:235" ht="21" customHeight="1" x14ac:dyDescent="0.25">
      <c r="A23" s="13" t="s">
        <v>49</v>
      </c>
      <c r="B23" s="35">
        <v>31341</v>
      </c>
      <c r="C23" s="35">
        <v>2933</v>
      </c>
      <c r="D23" s="35">
        <v>661</v>
      </c>
      <c r="E23" s="35">
        <v>19486</v>
      </c>
      <c r="F23" s="35">
        <v>6854</v>
      </c>
      <c r="G23" s="35">
        <v>780</v>
      </c>
      <c r="H23" s="35">
        <v>627</v>
      </c>
      <c r="I23" s="28"/>
    </row>
    <row r="24" spans="1:235" ht="21" customHeight="1" x14ac:dyDescent="0.25">
      <c r="A24" s="14" t="s">
        <v>1497</v>
      </c>
      <c r="B24" s="35">
        <v>3492</v>
      </c>
      <c r="C24" s="28">
        <v>347</v>
      </c>
      <c r="D24" s="28">
        <v>73</v>
      </c>
      <c r="E24" s="28">
        <v>2417</v>
      </c>
      <c r="F24" s="28">
        <v>604</v>
      </c>
      <c r="G24" s="28">
        <v>29</v>
      </c>
      <c r="H24" s="28">
        <v>22</v>
      </c>
      <c r="I24" s="28"/>
    </row>
    <row r="25" spans="1:235" ht="21" customHeight="1" x14ac:dyDescent="0.25">
      <c r="A25" s="14" t="s">
        <v>1498</v>
      </c>
      <c r="B25" s="35">
        <v>2915</v>
      </c>
      <c r="C25" s="28">
        <v>293</v>
      </c>
      <c r="D25" s="28">
        <v>66</v>
      </c>
      <c r="E25" s="28">
        <v>1789</v>
      </c>
      <c r="F25" s="28">
        <v>598</v>
      </c>
      <c r="G25" s="28">
        <v>129</v>
      </c>
      <c r="H25" s="28">
        <v>40</v>
      </c>
      <c r="I25" s="28"/>
    </row>
    <row r="26" spans="1:235" ht="21" customHeight="1" x14ac:dyDescent="0.25">
      <c r="A26" s="14" t="s">
        <v>1499</v>
      </c>
      <c r="B26" s="35">
        <v>3845</v>
      </c>
      <c r="C26" s="28">
        <v>348</v>
      </c>
      <c r="D26" s="28">
        <v>87</v>
      </c>
      <c r="E26" s="28">
        <v>2369</v>
      </c>
      <c r="F26" s="28">
        <v>931</v>
      </c>
      <c r="G26" s="28">
        <v>52</v>
      </c>
      <c r="H26" s="28">
        <v>58</v>
      </c>
      <c r="I26" s="28"/>
    </row>
    <row r="27" spans="1:235" ht="21" customHeight="1" x14ac:dyDescent="0.25">
      <c r="A27" s="14" t="s">
        <v>1500</v>
      </c>
      <c r="B27" s="35">
        <v>4217</v>
      </c>
      <c r="C27" s="28">
        <v>367</v>
      </c>
      <c r="D27" s="28">
        <v>107</v>
      </c>
      <c r="E27" s="28">
        <v>2870</v>
      </c>
      <c r="F27" s="28">
        <v>753</v>
      </c>
      <c r="G27" s="28">
        <v>53</v>
      </c>
      <c r="H27" s="28">
        <v>67</v>
      </c>
      <c r="I27" s="28"/>
    </row>
    <row r="28" spans="1:235" ht="21" customHeight="1" x14ac:dyDescent="0.25">
      <c r="A28" s="14" t="s">
        <v>1501</v>
      </c>
      <c r="B28" s="35">
        <v>2434</v>
      </c>
      <c r="C28" s="28">
        <v>306</v>
      </c>
      <c r="D28" s="28">
        <v>81</v>
      </c>
      <c r="E28" s="28">
        <v>1469</v>
      </c>
      <c r="F28" s="28">
        <v>502</v>
      </c>
      <c r="G28" s="28">
        <v>49</v>
      </c>
      <c r="H28" s="28">
        <v>27</v>
      </c>
      <c r="I28" s="28"/>
    </row>
    <row r="29" spans="1:235" ht="21" customHeight="1" x14ac:dyDescent="0.25">
      <c r="A29" s="14" t="s">
        <v>59</v>
      </c>
      <c r="B29" s="35">
        <v>3721</v>
      </c>
      <c r="C29" s="28">
        <v>387</v>
      </c>
      <c r="D29" s="28">
        <v>85</v>
      </c>
      <c r="E29" s="28">
        <v>2100</v>
      </c>
      <c r="F29" s="28">
        <v>944</v>
      </c>
      <c r="G29" s="28">
        <v>83</v>
      </c>
      <c r="H29" s="28">
        <v>122</v>
      </c>
      <c r="I29" s="28"/>
    </row>
    <row r="30" spans="1:235" ht="21" customHeight="1" x14ac:dyDescent="0.25">
      <c r="A30" s="14" t="s">
        <v>108</v>
      </c>
      <c r="B30" s="35">
        <v>2607</v>
      </c>
      <c r="C30" s="28">
        <v>191</v>
      </c>
      <c r="D30" s="28">
        <v>36</v>
      </c>
      <c r="E30" s="28">
        <v>1337</v>
      </c>
      <c r="F30" s="28">
        <v>728</v>
      </c>
      <c r="G30" s="28">
        <v>186</v>
      </c>
      <c r="H30" s="28">
        <v>129</v>
      </c>
      <c r="I30" s="28"/>
    </row>
    <row r="31" spans="1:235" ht="21" customHeight="1" x14ac:dyDescent="0.25">
      <c r="A31" s="14" t="s">
        <v>1502</v>
      </c>
      <c r="B31" s="35">
        <v>2844</v>
      </c>
      <c r="C31" s="28">
        <v>278</v>
      </c>
      <c r="D31" s="28">
        <v>37</v>
      </c>
      <c r="E31" s="28">
        <v>1768</v>
      </c>
      <c r="F31" s="28">
        <v>646</v>
      </c>
      <c r="G31" s="28">
        <v>51</v>
      </c>
      <c r="H31" s="28">
        <v>64</v>
      </c>
      <c r="I31" s="28"/>
    </row>
    <row r="32" spans="1:235" ht="21" customHeight="1" x14ac:dyDescent="0.25">
      <c r="A32" s="14" t="s">
        <v>109</v>
      </c>
      <c r="B32" s="35">
        <v>3357</v>
      </c>
      <c r="C32" s="28">
        <v>295</v>
      </c>
      <c r="D32" s="28">
        <v>81</v>
      </c>
      <c r="E32" s="28">
        <v>2040</v>
      </c>
      <c r="F32" s="28">
        <v>809</v>
      </c>
      <c r="G32" s="28">
        <v>64</v>
      </c>
      <c r="H32" s="28">
        <v>68</v>
      </c>
      <c r="I32" s="28"/>
    </row>
    <row r="33" spans="1:235" ht="21" customHeight="1" x14ac:dyDescent="0.25">
      <c r="A33" s="14" t="s">
        <v>62</v>
      </c>
      <c r="B33" s="35">
        <v>1909</v>
      </c>
      <c r="C33" s="28">
        <v>121</v>
      </c>
      <c r="D33" s="28">
        <v>8</v>
      </c>
      <c r="E33" s="28">
        <v>1327</v>
      </c>
      <c r="F33" s="28">
        <v>339</v>
      </c>
      <c r="G33" s="28">
        <v>84</v>
      </c>
      <c r="H33" s="28">
        <v>30</v>
      </c>
      <c r="I33" s="28"/>
    </row>
    <row r="34" spans="1:235" ht="21" customHeight="1" x14ac:dyDescent="0.25">
      <c r="A34" s="13" t="s">
        <v>63</v>
      </c>
      <c r="B34" s="35">
        <v>4927</v>
      </c>
      <c r="C34" s="35">
        <v>377</v>
      </c>
      <c r="D34" s="35">
        <v>31</v>
      </c>
      <c r="E34" s="35">
        <v>2518</v>
      </c>
      <c r="F34" s="35">
        <v>1562</v>
      </c>
      <c r="G34" s="35">
        <v>352</v>
      </c>
      <c r="H34" s="35">
        <v>87</v>
      </c>
      <c r="I34" s="28"/>
    </row>
    <row r="35" spans="1:235" ht="21" customHeight="1" x14ac:dyDescent="0.25">
      <c r="A35" s="14" t="s">
        <v>64</v>
      </c>
      <c r="B35" s="35">
        <v>3339</v>
      </c>
      <c r="C35" s="28">
        <v>233</v>
      </c>
      <c r="D35" s="28">
        <v>18</v>
      </c>
      <c r="E35" s="28">
        <v>1724</v>
      </c>
      <c r="F35" s="28">
        <v>1102</v>
      </c>
      <c r="G35" s="28">
        <v>193</v>
      </c>
      <c r="H35" s="28">
        <v>69</v>
      </c>
      <c r="I35" s="28"/>
    </row>
    <row r="36" spans="1:235" ht="21" customHeight="1" x14ac:dyDescent="0.25">
      <c r="A36" s="14" t="s">
        <v>65</v>
      </c>
      <c r="B36" s="35">
        <v>1588</v>
      </c>
      <c r="C36" s="28">
        <v>144</v>
      </c>
      <c r="D36" s="28">
        <v>13</v>
      </c>
      <c r="E36" s="28">
        <v>794</v>
      </c>
      <c r="F36" s="28">
        <v>460</v>
      </c>
      <c r="G36" s="28">
        <v>159</v>
      </c>
      <c r="H36" s="28">
        <v>18</v>
      </c>
      <c r="I36" s="28"/>
    </row>
    <row r="37" spans="1:235" ht="21" customHeight="1" x14ac:dyDescent="0.25">
      <c r="A37" s="13" t="s">
        <v>66</v>
      </c>
      <c r="B37" s="35">
        <v>6867</v>
      </c>
      <c r="C37" s="35">
        <v>525</v>
      </c>
      <c r="D37" s="35">
        <v>40</v>
      </c>
      <c r="E37" s="35">
        <v>3587</v>
      </c>
      <c r="F37" s="35">
        <v>2042</v>
      </c>
      <c r="G37" s="35">
        <v>528</v>
      </c>
      <c r="H37" s="35">
        <v>145</v>
      </c>
      <c r="I37" s="35"/>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row>
    <row r="38" spans="1:235" ht="21" customHeight="1" x14ac:dyDescent="0.25">
      <c r="A38" s="14" t="s">
        <v>67</v>
      </c>
      <c r="B38" s="35">
        <v>1916</v>
      </c>
      <c r="C38" s="28">
        <v>152</v>
      </c>
      <c r="D38" s="28">
        <v>5</v>
      </c>
      <c r="E38" s="28">
        <v>1048</v>
      </c>
      <c r="F38" s="28">
        <v>541</v>
      </c>
      <c r="G38" s="28">
        <v>121</v>
      </c>
      <c r="H38" s="28">
        <v>49</v>
      </c>
      <c r="I38" s="28"/>
    </row>
    <row r="39" spans="1:235" ht="21" customHeight="1" x14ac:dyDescent="0.25">
      <c r="A39" s="14" t="s">
        <v>68</v>
      </c>
      <c r="B39" s="35">
        <v>2645</v>
      </c>
      <c r="C39" s="28">
        <v>204</v>
      </c>
      <c r="D39" s="28">
        <v>20</v>
      </c>
      <c r="E39" s="28">
        <v>1444</v>
      </c>
      <c r="F39" s="28">
        <v>751</v>
      </c>
      <c r="G39" s="28">
        <v>185</v>
      </c>
      <c r="H39" s="28">
        <v>41</v>
      </c>
      <c r="I39" s="28"/>
    </row>
    <row r="40" spans="1:235" ht="21" customHeight="1" x14ac:dyDescent="0.25">
      <c r="A40" s="14" t="s">
        <v>69</v>
      </c>
      <c r="B40" s="35">
        <v>2306</v>
      </c>
      <c r="C40" s="28">
        <v>169</v>
      </c>
      <c r="D40" s="28">
        <v>15</v>
      </c>
      <c r="E40" s="28">
        <v>1095</v>
      </c>
      <c r="F40" s="28">
        <v>750</v>
      </c>
      <c r="G40" s="28">
        <v>222</v>
      </c>
      <c r="H40" s="28">
        <v>55</v>
      </c>
      <c r="I40" s="28"/>
    </row>
    <row r="41" spans="1:235" ht="21" customHeight="1" x14ac:dyDescent="0.25">
      <c r="A41" s="13" t="s">
        <v>70</v>
      </c>
      <c r="B41" s="35">
        <v>11487</v>
      </c>
      <c r="C41" s="35">
        <v>1175</v>
      </c>
      <c r="D41" s="35">
        <v>168</v>
      </c>
      <c r="E41" s="35">
        <v>5845</v>
      </c>
      <c r="F41" s="35">
        <v>3333</v>
      </c>
      <c r="G41" s="35">
        <v>828</v>
      </c>
      <c r="H41" s="35">
        <v>138</v>
      </c>
      <c r="I41" s="35"/>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row>
    <row r="42" spans="1:235" ht="21" customHeight="1" x14ac:dyDescent="0.25">
      <c r="A42" s="14" t="s">
        <v>71</v>
      </c>
      <c r="B42" s="35">
        <v>2657</v>
      </c>
      <c r="C42" s="28">
        <v>215</v>
      </c>
      <c r="D42" s="28">
        <v>17</v>
      </c>
      <c r="E42" s="28">
        <v>1572</v>
      </c>
      <c r="F42" s="28">
        <v>603</v>
      </c>
      <c r="G42" s="28">
        <v>226</v>
      </c>
      <c r="H42" s="28">
        <v>24</v>
      </c>
      <c r="I42" s="28"/>
    </row>
    <row r="43" spans="1:235" ht="21" customHeight="1" x14ac:dyDescent="0.25">
      <c r="A43" s="14" t="s">
        <v>72</v>
      </c>
      <c r="B43" s="35">
        <v>4254</v>
      </c>
      <c r="C43" s="28">
        <v>467</v>
      </c>
      <c r="D43" s="28">
        <v>98</v>
      </c>
      <c r="E43" s="28">
        <v>2128</v>
      </c>
      <c r="F43" s="28">
        <v>1338</v>
      </c>
      <c r="G43" s="28">
        <v>165</v>
      </c>
      <c r="H43" s="28">
        <v>58</v>
      </c>
      <c r="I43" s="28"/>
    </row>
    <row r="44" spans="1:235" ht="21" customHeight="1" x14ac:dyDescent="0.25">
      <c r="A44" s="14" t="s">
        <v>73</v>
      </c>
      <c r="B44" s="35">
        <v>1664</v>
      </c>
      <c r="C44" s="28">
        <v>168</v>
      </c>
      <c r="D44" s="28">
        <v>39</v>
      </c>
      <c r="E44" s="28">
        <v>755</v>
      </c>
      <c r="F44" s="28">
        <v>564</v>
      </c>
      <c r="G44" s="28">
        <v>111</v>
      </c>
      <c r="H44" s="28">
        <v>27</v>
      </c>
      <c r="I44" s="28"/>
    </row>
    <row r="45" spans="1:235" ht="21" customHeight="1" x14ac:dyDescent="0.25">
      <c r="A45" s="14" t="s">
        <v>74</v>
      </c>
      <c r="B45" s="35">
        <v>727</v>
      </c>
      <c r="C45" s="28">
        <v>93</v>
      </c>
      <c r="D45" s="27" t="s">
        <v>122</v>
      </c>
      <c r="E45" s="28">
        <v>290</v>
      </c>
      <c r="F45" s="28">
        <v>217</v>
      </c>
      <c r="G45" s="28">
        <v>115</v>
      </c>
      <c r="H45" s="28">
        <v>12</v>
      </c>
      <c r="I45" s="28"/>
    </row>
    <row r="46" spans="1:235" ht="21" customHeight="1" x14ac:dyDescent="0.25">
      <c r="A46" s="14" t="s">
        <v>75</v>
      </c>
      <c r="B46" s="35">
        <v>2185</v>
      </c>
      <c r="C46" s="28">
        <v>232</v>
      </c>
      <c r="D46" s="28">
        <v>14</v>
      </c>
      <c r="E46" s="28">
        <v>1100</v>
      </c>
      <c r="F46" s="28">
        <v>611</v>
      </c>
      <c r="G46" s="28">
        <v>211</v>
      </c>
      <c r="H46" s="28">
        <v>17</v>
      </c>
      <c r="I46" s="28"/>
    </row>
    <row r="47" spans="1:235" ht="21" customHeight="1" x14ac:dyDescent="0.25">
      <c r="A47" s="13" t="s">
        <v>76</v>
      </c>
      <c r="B47" s="35">
        <v>5774</v>
      </c>
      <c r="C47" s="35">
        <v>628</v>
      </c>
      <c r="D47" s="35">
        <v>50</v>
      </c>
      <c r="E47" s="35">
        <v>2834</v>
      </c>
      <c r="F47" s="35">
        <v>1605</v>
      </c>
      <c r="G47" s="35">
        <v>577</v>
      </c>
      <c r="H47" s="35">
        <v>80</v>
      </c>
      <c r="I47" s="35"/>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row>
    <row r="48" spans="1:235" ht="21" customHeight="1" x14ac:dyDescent="0.25">
      <c r="A48" s="14" t="s">
        <v>77</v>
      </c>
      <c r="B48" s="35">
        <v>1313</v>
      </c>
      <c r="C48" s="28">
        <v>103</v>
      </c>
      <c r="D48" s="28">
        <v>5</v>
      </c>
      <c r="E48" s="28">
        <v>558</v>
      </c>
      <c r="F48" s="28">
        <v>426</v>
      </c>
      <c r="G48" s="28">
        <v>200</v>
      </c>
      <c r="H48" s="28">
        <v>21</v>
      </c>
      <c r="I48" s="28"/>
    </row>
    <row r="49" spans="1:235" ht="21" customHeight="1" x14ac:dyDescent="0.25">
      <c r="A49" s="14" t="s">
        <v>78</v>
      </c>
      <c r="B49" s="35">
        <v>3444</v>
      </c>
      <c r="C49" s="28">
        <v>423</v>
      </c>
      <c r="D49" s="28">
        <v>39</v>
      </c>
      <c r="E49" s="28">
        <v>1861</v>
      </c>
      <c r="F49" s="28">
        <v>860</v>
      </c>
      <c r="G49" s="28">
        <v>211</v>
      </c>
      <c r="H49" s="28">
        <v>50</v>
      </c>
      <c r="I49" s="28"/>
    </row>
    <row r="50" spans="1:235" ht="21" customHeight="1" x14ac:dyDescent="0.25">
      <c r="A50" s="14" t="s">
        <v>79</v>
      </c>
      <c r="B50" s="35">
        <v>1017</v>
      </c>
      <c r="C50" s="28">
        <v>102</v>
      </c>
      <c r="D50" s="28">
        <v>6</v>
      </c>
      <c r="E50" s="28">
        <v>415</v>
      </c>
      <c r="F50" s="28">
        <v>319</v>
      </c>
      <c r="G50" s="28">
        <v>166</v>
      </c>
      <c r="H50" s="28">
        <v>9</v>
      </c>
      <c r="I50" s="28"/>
    </row>
    <row r="51" spans="1:235" ht="21" customHeight="1" x14ac:dyDescent="0.25">
      <c r="A51" s="13" t="s">
        <v>80</v>
      </c>
      <c r="B51" s="35">
        <v>1837</v>
      </c>
      <c r="C51" s="35">
        <v>259</v>
      </c>
      <c r="D51" s="35">
        <v>15</v>
      </c>
      <c r="E51" s="35">
        <v>806</v>
      </c>
      <c r="F51" s="35">
        <v>466</v>
      </c>
      <c r="G51" s="35">
        <v>251</v>
      </c>
      <c r="H51" s="35">
        <v>40</v>
      </c>
      <c r="I51" s="28"/>
    </row>
    <row r="52" spans="1:235" ht="21" customHeight="1" x14ac:dyDescent="0.25">
      <c r="A52" s="14" t="s">
        <v>81</v>
      </c>
      <c r="B52" s="35">
        <v>1837</v>
      </c>
      <c r="C52" s="28">
        <v>259</v>
      </c>
      <c r="D52" s="28">
        <v>15</v>
      </c>
      <c r="E52" s="28">
        <v>806</v>
      </c>
      <c r="F52" s="28">
        <v>466</v>
      </c>
      <c r="G52" s="28">
        <v>251</v>
      </c>
      <c r="H52" s="28">
        <v>40</v>
      </c>
      <c r="I52" s="28"/>
    </row>
    <row r="53" spans="1:235" ht="21" customHeight="1" x14ac:dyDescent="0.25">
      <c r="A53" s="13" t="s">
        <v>82</v>
      </c>
      <c r="B53" s="35">
        <v>4380</v>
      </c>
      <c r="C53" s="35">
        <v>632</v>
      </c>
      <c r="D53" s="35">
        <v>37</v>
      </c>
      <c r="E53" s="35">
        <v>1905</v>
      </c>
      <c r="F53" s="35">
        <v>1336</v>
      </c>
      <c r="G53" s="35">
        <v>410</v>
      </c>
      <c r="H53" s="35">
        <v>60</v>
      </c>
      <c r="I53" s="35"/>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row>
    <row r="54" spans="1:235" ht="21" customHeight="1" x14ac:dyDescent="0.25">
      <c r="A54" s="14" t="s">
        <v>83</v>
      </c>
      <c r="B54" s="35">
        <v>1216</v>
      </c>
      <c r="C54" s="28">
        <v>161</v>
      </c>
      <c r="D54" s="28">
        <v>12</v>
      </c>
      <c r="E54" s="28">
        <v>573</v>
      </c>
      <c r="F54" s="28">
        <v>333</v>
      </c>
      <c r="G54" s="28">
        <v>120</v>
      </c>
      <c r="H54" s="28">
        <v>17</v>
      </c>
      <c r="I54" s="28"/>
    </row>
    <row r="55" spans="1:235" ht="21" customHeight="1" x14ac:dyDescent="0.25">
      <c r="A55" s="14" t="s">
        <v>84</v>
      </c>
      <c r="B55" s="35">
        <v>2172</v>
      </c>
      <c r="C55" s="28">
        <v>343</v>
      </c>
      <c r="D55" s="28">
        <v>19</v>
      </c>
      <c r="E55" s="28">
        <v>999</v>
      </c>
      <c r="F55" s="28">
        <v>616</v>
      </c>
      <c r="G55" s="28">
        <v>172</v>
      </c>
      <c r="H55" s="28">
        <v>23</v>
      </c>
      <c r="I55" s="28"/>
    </row>
    <row r="56" spans="1:235" ht="21" customHeight="1" x14ac:dyDescent="0.25">
      <c r="A56" s="14" t="s">
        <v>85</v>
      </c>
      <c r="B56" s="35">
        <v>992</v>
      </c>
      <c r="C56" s="28">
        <v>128</v>
      </c>
      <c r="D56" s="28">
        <v>6</v>
      </c>
      <c r="E56" s="28">
        <v>333</v>
      </c>
      <c r="F56" s="28">
        <v>387</v>
      </c>
      <c r="G56" s="28">
        <v>118</v>
      </c>
      <c r="H56" s="28">
        <v>20</v>
      </c>
      <c r="I56" s="28"/>
    </row>
    <row r="57" spans="1:235" ht="21" customHeight="1" x14ac:dyDescent="0.25">
      <c r="A57" s="13" t="s">
        <v>86</v>
      </c>
      <c r="B57" s="35">
        <v>788</v>
      </c>
      <c r="C57" s="35">
        <v>63</v>
      </c>
      <c r="D57" s="35">
        <v>0</v>
      </c>
      <c r="E57" s="35">
        <v>323</v>
      </c>
      <c r="F57" s="35">
        <v>253</v>
      </c>
      <c r="G57" s="35">
        <v>120</v>
      </c>
      <c r="H57" s="35">
        <v>29</v>
      </c>
      <c r="I57" s="35"/>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row>
    <row r="58" spans="1:235" ht="21" customHeight="1" x14ac:dyDescent="0.25">
      <c r="A58" s="14" t="s">
        <v>87</v>
      </c>
      <c r="B58" s="35">
        <v>788</v>
      </c>
      <c r="C58" s="28">
        <v>63</v>
      </c>
      <c r="D58" s="27" t="s">
        <v>122</v>
      </c>
      <c r="E58" s="28">
        <v>323</v>
      </c>
      <c r="F58" s="28">
        <v>253</v>
      </c>
      <c r="G58" s="28">
        <v>120</v>
      </c>
      <c r="H58" s="28">
        <v>29</v>
      </c>
      <c r="I58" s="28"/>
    </row>
    <row r="59" spans="1:235" ht="21" customHeight="1" x14ac:dyDescent="0.25">
      <c r="A59" s="43" t="s">
        <v>88</v>
      </c>
      <c r="B59" s="35">
        <v>1269</v>
      </c>
      <c r="C59" s="35">
        <v>97</v>
      </c>
      <c r="D59" s="35">
        <v>6</v>
      </c>
      <c r="E59" s="35">
        <v>543</v>
      </c>
      <c r="F59" s="35">
        <v>425</v>
      </c>
      <c r="G59" s="35">
        <v>189</v>
      </c>
      <c r="H59" s="35">
        <v>9</v>
      </c>
      <c r="I59" s="35"/>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row>
    <row r="60" spans="1:235" ht="21" customHeight="1" x14ac:dyDescent="0.25">
      <c r="A60" s="15" t="s">
        <v>89</v>
      </c>
      <c r="B60" s="302">
        <v>1269</v>
      </c>
      <c r="C60" s="303">
        <v>97</v>
      </c>
      <c r="D60" s="303">
        <v>6</v>
      </c>
      <c r="E60" s="303">
        <v>543</v>
      </c>
      <c r="F60" s="303">
        <v>425</v>
      </c>
      <c r="G60" s="303">
        <v>189</v>
      </c>
      <c r="H60" s="303">
        <v>9</v>
      </c>
      <c r="I60" s="303"/>
    </row>
    <row r="61" spans="1:235" ht="21" customHeight="1" x14ac:dyDescent="0.25">
      <c r="A61" s="13" t="s">
        <v>1503</v>
      </c>
      <c r="B61" s="40"/>
      <c r="C61" s="40"/>
      <c r="D61" s="40"/>
      <c r="E61" s="40"/>
      <c r="F61" s="40"/>
      <c r="G61" s="40"/>
      <c r="H61" s="40"/>
    </row>
    <row r="62" spans="1:235" ht="21" customHeight="1" x14ac:dyDescent="0.25">
      <c r="A62" s="13" t="s">
        <v>1504</v>
      </c>
      <c r="B62" s="40"/>
      <c r="C62" s="185"/>
      <c r="D62" s="185"/>
      <c r="E62" s="185"/>
      <c r="F62" s="185"/>
      <c r="G62" s="185"/>
      <c r="H62" s="185"/>
    </row>
    <row r="63" spans="1:235" ht="21" customHeight="1" x14ac:dyDescent="0.25">
      <c r="A63" s="13" t="s">
        <v>1505</v>
      </c>
      <c r="B63" s="40"/>
      <c r="C63" s="185"/>
      <c r="D63" s="185"/>
      <c r="E63" s="185"/>
      <c r="F63" s="185"/>
      <c r="G63" s="185"/>
      <c r="H63" s="185"/>
    </row>
    <row r="64" spans="1:235" s="2" customFormat="1" ht="21" customHeight="1" x14ac:dyDescent="0.25">
      <c r="A64" s="13" t="s">
        <v>1506</v>
      </c>
      <c r="B64" s="11"/>
      <c r="C64" s="11"/>
      <c r="D64" s="11"/>
      <c r="E64" s="11"/>
      <c r="F64" s="11"/>
      <c r="G64" s="11"/>
      <c r="H64" s="11"/>
      <c r="I64" s="11"/>
      <c r="J64" s="11"/>
      <c r="K64" s="11"/>
      <c r="L64" s="11"/>
      <c r="M64" s="11"/>
      <c r="N64" s="11"/>
      <c r="O64" s="11"/>
      <c r="P64" s="11"/>
      <c r="Q64" s="11"/>
      <c r="R64" s="11"/>
      <c r="S64" s="11"/>
      <c r="T64" s="11"/>
    </row>
    <row r="65" spans="1:20" s="2" customFormat="1" ht="21" customHeight="1" x14ac:dyDescent="0.25">
      <c r="A65" s="13" t="s">
        <v>506</v>
      </c>
      <c r="B65" s="11"/>
      <c r="C65" s="11"/>
      <c r="D65" s="11"/>
      <c r="E65" s="11"/>
      <c r="F65" s="11"/>
      <c r="G65" s="11"/>
      <c r="H65" s="11"/>
      <c r="I65" s="11"/>
      <c r="J65" s="11"/>
      <c r="K65" s="11"/>
      <c r="L65" s="11"/>
      <c r="M65" s="11"/>
      <c r="N65" s="11"/>
      <c r="O65" s="11"/>
      <c r="P65" s="11"/>
      <c r="Q65" s="11"/>
      <c r="R65" s="11"/>
      <c r="S65" s="11"/>
      <c r="T65" s="11"/>
    </row>
    <row r="66" spans="1:20" ht="21" customHeight="1" x14ac:dyDescent="0.25">
      <c r="A66" s="315" t="s">
        <v>92</v>
      </c>
    </row>
    <row r="67" spans="1:20" ht="21" customHeight="1" x14ac:dyDescent="0.25">
      <c r="B67" s="52"/>
    </row>
    <row r="69" spans="1:20" ht="21" customHeight="1" x14ac:dyDescent="0.25">
      <c r="A69" s="40"/>
      <c r="B69" s="40"/>
    </row>
  </sheetData>
  <phoneticPr fontId="0" type="noConversion"/>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2"/>
  <dimension ref="A1:H15"/>
  <sheetViews>
    <sheetView showGridLines="0" zoomScale="80" zoomScaleNormal="80" workbookViewId="0">
      <selection activeCell="A50" sqref="A50"/>
    </sheetView>
  </sheetViews>
  <sheetFormatPr baseColWidth="10" defaultColWidth="11.44140625" defaultRowHeight="21" customHeight="1" x14ac:dyDescent="0.25"/>
  <sheetData>
    <row r="1" spans="1:8" s="140" customFormat="1" ht="21" customHeight="1" x14ac:dyDescent="0.3">
      <c r="A1" s="491" t="s">
        <v>15</v>
      </c>
      <c r="B1" s="491"/>
      <c r="C1" s="491"/>
      <c r="D1" s="491"/>
      <c r="E1" s="491"/>
      <c r="F1" s="491"/>
      <c r="G1" s="491"/>
      <c r="H1" s="491"/>
    </row>
    <row r="2" spans="1:8" s="140" customFormat="1" ht="21" customHeight="1" x14ac:dyDescent="0.25"/>
    <row r="3" spans="1:8" s="140" customFormat="1" ht="21" customHeight="1" x14ac:dyDescent="0.25"/>
    <row r="4" spans="1:8" s="140" customFormat="1" ht="21" customHeight="1" x14ac:dyDescent="0.25">
      <c r="A4" s="140" t="s">
        <v>1362</v>
      </c>
      <c r="B4" s="154" t="s">
        <v>1491</v>
      </c>
      <c r="C4" s="140" t="s">
        <v>1492</v>
      </c>
      <c r="D4" s="140" t="s">
        <v>1507</v>
      </c>
      <c r="E4" s="140" t="s">
        <v>1508</v>
      </c>
      <c r="F4" s="140" t="s">
        <v>1509</v>
      </c>
      <c r="G4" s="140" t="s">
        <v>1299</v>
      </c>
    </row>
    <row r="5" spans="1:8" s="140" customFormat="1" ht="21" customHeight="1" x14ac:dyDescent="0.25">
      <c r="A5" s="140">
        <v>2015</v>
      </c>
      <c r="B5" s="154">
        <v>8640</v>
      </c>
      <c r="C5" s="154">
        <v>1252</v>
      </c>
      <c r="D5" s="154">
        <v>42777</v>
      </c>
      <c r="E5" s="154">
        <v>20901</v>
      </c>
      <c r="F5" s="154">
        <v>4914</v>
      </c>
      <c r="G5" s="154">
        <v>1396</v>
      </c>
    </row>
    <row r="6" spans="1:8" s="140" customFormat="1" ht="21" customHeight="1" x14ac:dyDescent="0.25">
      <c r="A6" s="140">
        <v>2016</v>
      </c>
      <c r="B6" s="154">
        <v>8897</v>
      </c>
      <c r="C6" s="154">
        <v>1233</v>
      </c>
      <c r="D6" s="154">
        <v>49196</v>
      </c>
      <c r="E6" s="154">
        <v>25258</v>
      </c>
      <c r="F6" s="154">
        <v>5559</v>
      </c>
      <c r="G6" s="154">
        <v>1568</v>
      </c>
    </row>
    <row r="7" spans="1:8" s="140" customFormat="1" ht="21" customHeight="1" x14ac:dyDescent="0.25"/>
    <row r="15" spans="1:8" ht="21" customHeight="1" x14ac:dyDescent="0.25">
      <c r="A15" s="315" t="s">
        <v>92</v>
      </c>
    </row>
  </sheetData>
  <mergeCells count="1">
    <mergeCell ref="A1:H1"/>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3"/>
  <dimension ref="A1:IR78"/>
  <sheetViews>
    <sheetView showGridLines="0" zoomScale="80" zoomScaleNormal="80" workbookViewId="0">
      <selection activeCell="A50" sqref="A50"/>
    </sheetView>
  </sheetViews>
  <sheetFormatPr baseColWidth="10" defaultColWidth="11.44140625" defaultRowHeight="21" customHeight="1" x14ac:dyDescent="0.25"/>
  <cols>
    <col min="1" max="1" width="65.6640625" style="14" customWidth="1"/>
    <col min="2" max="8" width="15.6640625" style="14" customWidth="1"/>
    <col min="9" max="9" width="17.6640625" style="14" customWidth="1"/>
    <col min="10" max="16384" width="11.44140625" style="14"/>
  </cols>
  <sheetData>
    <row r="1" spans="1:252" ht="21" customHeight="1" x14ac:dyDescent="0.25">
      <c r="A1" s="13" t="s">
        <v>16</v>
      </c>
      <c r="B1" s="13"/>
      <c r="C1" s="13"/>
      <c r="D1" s="13"/>
      <c r="E1" s="13"/>
      <c r="F1" s="13"/>
      <c r="G1" s="13"/>
      <c r="H1" s="13"/>
      <c r="I1" s="13"/>
    </row>
    <row r="2" spans="1:252" ht="45" customHeight="1" x14ac:dyDescent="0.25">
      <c r="A2" s="432" t="s">
        <v>1510</v>
      </c>
      <c r="B2" s="432" t="s">
        <v>30</v>
      </c>
      <c r="C2" s="428" t="s">
        <v>1491</v>
      </c>
      <c r="D2" s="428" t="s">
        <v>1492</v>
      </c>
      <c r="E2" s="428" t="s">
        <v>1493</v>
      </c>
      <c r="F2" s="428" t="s">
        <v>1494</v>
      </c>
      <c r="G2" s="428" t="s">
        <v>1495</v>
      </c>
      <c r="H2" s="428" t="s">
        <v>1299</v>
      </c>
      <c r="I2" s="429" t="s">
        <v>1496</v>
      </c>
    </row>
    <row r="3" spans="1:252" ht="21" customHeight="1" x14ac:dyDescent="0.25">
      <c r="A3" s="268" t="s">
        <v>30</v>
      </c>
      <c r="B3" s="35">
        <v>91711</v>
      </c>
      <c r="C3" s="35">
        <v>8853</v>
      </c>
      <c r="D3" s="35">
        <v>1205</v>
      </c>
      <c r="E3" s="35">
        <v>49179</v>
      </c>
      <c r="F3" s="35">
        <v>25245</v>
      </c>
      <c r="G3" s="35">
        <v>5526</v>
      </c>
      <c r="H3" s="35">
        <v>1536</v>
      </c>
      <c r="I3" s="35">
        <v>167</v>
      </c>
    </row>
    <row r="4" spans="1:252" ht="21" customHeight="1" x14ac:dyDescent="0.25">
      <c r="A4" s="268" t="s">
        <v>1511</v>
      </c>
      <c r="B4" s="35">
        <v>1297</v>
      </c>
      <c r="C4" s="35">
        <v>24</v>
      </c>
      <c r="D4" s="35">
        <v>0</v>
      </c>
      <c r="E4" s="35">
        <v>278</v>
      </c>
      <c r="F4" s="35">
        <v>587</v>
      </c>
      <c r="G4" s="35">
        <v>356</v>
      </c>
      <c r="H4" s="35">
        <v>52</v>
      </c>
      <c r="I4" s="35"/>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row>
    <row r="5" spans="1:252" ht="21" customHeight="1" x14ac:dyDescent="0.25">
      <c r="A5" s="269" t="s">
        <v>1512</v>
      </c>
      <c r="B5" s="35">
        <v>557</v>
      </c>
      <c r="C5" s="28">
        <v>24</v>
      </c>
      <c r="D5" s="27" t="s">
        <v>122</v>
      </c>
      <c r="E5" s="28">
        <v>182</v>
      </c>
      <c r="F5" s="28">
        <v>274</v>
      </c>
      <c r="G5" s="28">
        <v>67</v>
      </c>
      <c r="H5" s="28">
        <v>10</v>
      </c>
      <c r="I5" s="28"/>
    </row>
    <row r="6" spans="1:252" ht="21" customHeight="1" x14ac:dyDescent="0.25">
      <c r="A6" s="269" t="s">
        <v>1513</v>
      </c>
      <c r="B6" s="35">
        <v>172</v>
      </c>
      <c r="C6" s="27" t="s">
        <v>122</v>
      </c>
      <c r="D6" s="27" t="s">
        <v>122</v>
      </c>
      <c r="E6" s="28">
        <v>27</v>
      </c>
      <c r="F6" s="28">
        <v>80</v>
      </c>
      <c r="G6" s="28">
        <v>60</v>
      </c>
      <c r="H6" s="28">
        <v>5</v>
      </c>
      <c r="I6" s="28"/>
    </row>
    <row r="7" spans="1:252" ht="21" customHeight="1" x14ac:dyDescent="0.25">
      <c r="A7" s="269" t="s">
        <v>1514</v>
      </c>
      <c r="B7" s="35">
        <v>12</v>
      </c>
      <c r="C7" s="27" t="s">
        <v>122</v>
      </c>
      <c r="D7" s="28">
        <v>0</v>
      </c>
      <c r="E7" s="28">
        <v>6</v>
      </c>
      <c r="F7" s="27" t="s">
        <v>122</v>
      </c>
      <c r="G7" s="28">
        <v>0</v>
      </c>
      <c r="H7" s="28">
        <v>6</v>
      </c>
      <c r="I7" s="28"/>
    </row>
    <row r="8" spans="1:252" ht="21" customHeight="1" x14ac:dyDescent="0.25">
      <c r="A8" s="269" t="s">
        <v>1515</v>
      </c>
      <c r="B8" s="35">
        <v>10</v>
      </c>
      <c r="C8" s="28">
        <v>0</v>
      </c>
      <c r="D8" s="28">
        <v>0</v>
      </c>
      <c r="E8" s="28">
        <v>0</v>
      </c>
      <c r="F8" s="28">
        <v>4</v>
      </c>
      <c r="G8" s="28">
        <v>6</v>
      </c>
      <c r="H8" s="27" t="s">
        <v>122</v>
      </c>
      <c r="I8" s="28"/>
    </row>
    <row r="9" spans="1:252" ht="21" customHeight="1" x14ac:dyDescent="0.25">
      <c r="A9" s="269" t="s">
        <v>1516</v>
      </c>
      <c r="B9" s="35">
        <v>460</v>
      </c>
      <c r="C9" s="27" t="s">
        <v>122</v>
      </c>
      <c r="D9" s="28">
        <v>0</v>
      </c>
      <c r="E9" s="28">
        <v>43</v>
      </c>
      <c r="F9" s="28">
        <v>189</v>
      </c>
      <c r="G9" s="28">
        <v>197</v>
      </c>
      <c r="H9" s="28">
        <v>31</v>
      </c>
      <c r="I9" s="28"/>
    </row>
    <row r="10" spans="1:252" ht="21" customHeight="1" x14ac:dyDescent="0.25">
      <c r="A10" s="269" t="s">
        <v>1517</v>
      </c>
      <c r="B10" s="35">
        <v>40</v>
      </c>
      <c r="C10" s="27" t="s">
        <v>122</v>
      </c>
      <c r="D10" s="27" t="s">
        <v>122</v>
      </c>
      <c r="E10" s="28">
        <v>8</v>
      </c>
      <c r="F10" s="28">
        <v>18</v>
      </c>
      <c r="G10" s="28">
        <v>14</v>
      </c>
      <c r="H10" s="27" t="s">
        <v>122</v>
      </c>
      <c r="I10" s="28"/>
    </row>
    <row r="11" spans="1:252" ht="21" customHeight="1" x14ac:dyDescent="0.25">
      <c r="A11" s="269" t="s">
        <v>1518</v>
      </c>
      <c r="B11" s="35">
        <v>46</v>
      </c>
      <c r="C11" s="27" t="s">
        <v>122</v>
      </c>
      <c r="D11" s="27" t="s">
        <v>122</v>
      </c>
      <c r="E11" s="28">
        <v>12</v>
      </c>
      <c r="F11" s="28">
        <v>22</v>
      </c>
      <c r="G11" s="28">
        <v>12</v>
      </c>
      <c r="H11" s="27" t="s">
        <v>122</v>
      </c>
      <c r="I11" s="28"/>
    </row>
    <row r="12" spans="1:252" ht="21" customHeight="1" x14ac:dyDescent="0.25">
      <c r="A12" s="268" t="s">
        <v>1519</v>
      </c>
      <c r="B12" s="35">
        <v>2438</v>
      </c>
      <c r="C12" s="35">
        <v>12</v>
      </c>
      <c r="D12" s="35">
        <v>0</v>
      </c>
      <c r="E12" s="35">
        <v>2082</v>
      </c>
      <c r="F12" s="35">
        <v>313</v>
      </c>
      <c r="G12" s="35">
        <v>31</v>
      </c>
      <c r="H12" s="35">
        <v>0</v>
      </c>
      <c r="I12" s="35"/>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row>
    <row r="13" spans="1:252" ht="21" customHeight="1" x14ac:dyDescent="0.25">
      <c r="A13" s="269" t="s">
        <v>1520</v>
      </c>
      <c r="B13" s="35">
        <v>1584</v>
      </c>
      <c r="C13" s="28">
        <v>8</v>
      </c>
      <c r="D13" s="27" t="s">
        <v>122</v>
      </c>
      <c r="E13" s="28">
        <v>1338</v>
      </c>
      <c r="F13" s="28">
        <v>216</v>
      </c>
      <c r="G13" s="28">
        <v>22</v>
      </c>
      <c r="H13" s="27" t="s">
        <v>122</v>
      </c>
      <c r="I13" s="28"/>
    </row>
    <row r="14" spans="1:252" ht="21" customHeight="1" x14ac:dyDescent="0.25">
      <c r="A14" s="269" t="s">
        <v>1521</v>
      </c>
      <c r="B14" s="35">
        <v>215</v>
      </c>
      <c r="C14" s="27" t="s">
        <v>122</v>
      </c>
      <c r="D14" s="28">
        <v>0</v>
      </c>
      <c r="E14" s="28">
        <v>182</v>
      </c>
      <c r="F14" s="28">
        <v>29</v>
      </c>
      <c r="G14" s="28">
        <v>4</v>
      </c>
      <c r="H14" s="27" t="s">
        <v>122</v>
      </c>
      <c r="I14" s="28"/>
    </row>
    <row r="15" spans="1:252" ht="21" customHeight="1" x14ac:dyDescent="0.25">
      <c r="A15" s="269" t="s">
        <v>1522</v>
      </c>
      <c r="B15" s="35">
        <v>39</v>
      </c>
      <c r="C15" s="27" t="s">
        <v>122</v>
      </c>
      <c r="D15" s="28">
        <v>0</v>
      </c>
      <c r="E15" s="28">
        <v>34</v>
      </c>
      <c r="F15" s="28">
        <v>5</v>
      </c>
      <c r="G15" s="27" t="s">
        <v>122</v>
      </c>
      <c r="H15" s="28">
        <v>0</v>
      </c>
      <c r="I15" s="28"/>
    </row>
    <row r="16" spans="1:252" ht="21" customHeight="1" x14ac:dyDescent="0.25">
      <c r="A16" s="269" t="s">
        <v>1523</v>
      </c>
      <c r="B16" s="35">
        <v>341</v>
      </c>
      <c r="C16" s="28">
        <v>4</v>
      </c>
      <c r="D16" s="28">
        <v>0</v>
      </c>
      <c r="E16" s="28">
        <v>301</v>
      </c>
      <c r="F16" s="28">
        <v>31</v>
      </c>
      <c r="G16" s="28">
        <v>5</v>
      </c>
      <c r="H16" s="28">
        <v>0</v>
      </c>
      <c r="I16" s="28"/>
    </row>
    <row r="17" spans="1:252" ht="21" customHeight="1" x14ac:dyDescent="0.25">
      <c r="A17" s="269" t="s">
        <v>1524</v>
      </c>
      <c r="B17" s="35">
        <v>259</v>
      </c>
      <c r="C17" s="27" t="s">
        <v>122</v>
      </c>
      <c r="D17" s="28">
        <v>0</v>
      </c>
      <c r="E17" s="28">
        <v>227</v>
      </c>
      <c r="F17" s="28">
        <v>32</v>
      </c>
      <c r="G17" s="27" t="s">
        <v>122</v>
      </c>
      <c r="H17" s="28">
        <v>0</v>
      </c>
      <c r="I17" s="28"/>
    </row>
    <row r="18" spans="1:252" ht="21" customHeight="1" x14ac:dyDescent="0.25">
      <c r="A18" s="268" t="s">
        <v>1525</v>
      </c>
      <c r="B18" s="35">
        <v>41314</v>
      </c>
      <c r="C18" s="35">
        <v>2232</v>
      </c>
      <c r="D18" s="35">
        <v>267</v>
      </c>
      <c r="E18" s="35">
        <v>24161</v>
      </c>
      <c r="F18" s="35">
        <v>12695</v>
      </c>
      <c r="G18" s="35">
        <v>1571</v>
      </c>
      <c r="H18" s="35">
        <v>388</v>
      </c>
      <c r="I18" s="35"/>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row>
    <row r="19" spans="1:252" ht="21" customHeight="1" x14ac:dyDescent="0.25">
      <c r="A19" s="269" t="s">
        <v>1526</v>
      </c>
      <c r="B19" s="35">
        <v>750</v>
      </c>
      <c r="C19" s="28">
        <v>34</v>
      </c>
      <c r="D19" s="27" t="s">
        <v>122</v>
      </c>
      <c r="E19" s="28">
        <v>287</v>
      </c>
      <c r="F19" s="28">
        <v>289</v>
      </c>
      <c r="G19" s="28">
        <v>121</v>
      </c>
      <c r="H19" s="28">
        <v>19</v>
      </c>
      <c r="I19" s="28"/>
    </row>
    <row r="20" spans="1:252" ht="21" customHeight="1" x14ac:dyDescent="0.25">
      <c r="A20" s="269" t="s">
        <v>1527</v>
      </c>
      <c r="B20" s="35">
        <v>26</v>
      </c>
      <c r="C20" s="27" t="s">
        <v>122</v>
      </c>
      <c r="D20" s="28">
        <v>0</v>
      </c>
      <c r="E20" s="28">
        <v>16</v>
      </c>
      <c r="F20" s="28">
        <v>10</v>
      </c>
      <c r="G20" s="27" t="s">
        <v>122</v>
      </c>
      <c r="H20" s="28">
        <v>0</v>
      </c>
      <c r="I20" s="28"/>
    </row>
    <row r="21" spans="1:252" ht="21" customHeight="1" x14ac:dyDescent="0.25">
      <c r="A21" s="269" t="s">
        <v>1528</v>
      </c>
      <c r="B21" s="35">
        <v>372</v>
      </c>
      <c r="C21" s="28">
        <v>17</v>
      </c>
      <c r="D21" s="28">
        <v>0</v>
      </c>
      <c r="E21" s="28">
        <v>312</v>
      </c>
      <c r="F21" s="28">
        <v>43</v>
      </c>
      <c r="G21" s="27" t="s">
        <v>122</v>
      </c>
      <c r="H21" s="27" t="s">
        <v>122</v>
      </c>
      <c r="I21" s="28"/>
    </row>
    <row r="22" spans="1:252" ht="21" customHeight="1" x14ac:dyDescent="0.25">
      <c r="A22" s="269" t="s">
        <v>1306</v>
      </c>
      <c r="B22" s="35">
        <v>6036</v>
      </c>
      <c r="C22" s="28">
        <v>138</v>
      </c>
      <c r="D22" s="28">
        <v>13</v>
      </c>
      <c r="E22" s="28">
        <v>2180</v>
      </c>
      <c r="F22" s="28">
        <v>2850</v>
      </c>
      <c r="G22" s="28">
        <v>721</v>
      </c>
      <c r="H22" s="28">
        <v>134</v>
      </c>
      <c r="I22" s="28"/>
    </row>
    <row r="23" spans="1:252" ht="21" customHeight="1" x14ac:dyDescent="0.25">
      <c r="A23" s="269" t="s">
        <v>1529</v>
      </c>
      <c r="B23" s="35">
        <v>664</v>
      </c>
      <c r="C23" s="27" t="s">
        <v>122</v>
      </c>
      <c r="D23" s="27" t="s">
        <v>122</v>
      </c>
      <c r="E23" s="28">
        <v>130</v>
      </c>
      <c r="F23" s="28">
        <v>350</v>
      </c>
      <c r="G23" s="28">
        <v>169</v>
      </c>
      <c r="H23" s="28">
        <v>15</v>
      </c>
      <c r="I23" s="28"/>
    </row>
    <row r="24" spans="1:252" ht="21" customHeight="1" x14ac:dyDescent="0.25">
      <c r="A24" s="269" t="s">
        <v>1530</v>
      </c>
      <c r="B24" s="35">
        <v>134</v>
      </c>
      <c r="C24" s="27" t="s">
        <v>122</v>
      </c>
      <c r="D24" s="28">
        <v>0</v>
      </c>
      <c r="E24" s="28">
        <v>119</v>
      </c>
      <c r="F24" s="28">
        <v>15</v>
      </c>
      <c r="G24" s="27" t="s">
        <v>122</v>
      </c>
      <c r="H24" s="27" t="s">
        <v>122</v>
      </c>
      <c r="I24" s="28"/>
    </row>
    <row r="25" spans="1:252" ht="21" customHeight="1" x14ac:dyDescent="0.25">
      <c r="A25" s="269" t="s">
        <v>1531</v>
      </c>
      <c r="B25" s="35">
        <v>25092</v>
      </c>
      <c r="C25" s="28">
        <v>2000</v>
      </c>
      <c r="D25" s="28">
        <v>224</v>
      </c>
      <c r="E25" s="28">
        <v>15012</v>
      </c>
      <c r="F25" s="28">
        <v>7144</v>
      </c>
      <c r="G25" s="28">
        <v>522</v>
      </c>
      <c r="H25" s="28">
        <v>190</v>
      </c>
      <c r="I25" s="28"/>
    </row>
    <row r="26" spans="1:252" ht="21" customHeight="1" x14ac:dyDescent="0.25">
      <c r="A26" s="269" t="s">
        <v>1532</v>
      </c>
      <c r="B26" s="35">
        <v>5556</v>
      </c>
      <c r="C26" s="28">
        <v>30</v>
      </c>
      <c r="D26" s="28">
        <v>12</v>
      </c>
      <c r="E26" s="28">
        <v>3675</v>
      </c>
      <c r="F26" s="28">
        <v>1806</v>
      </c>
      <c r="G26" s="28">
        <v>12</v>
      </c>
      <c r="H26" s="28">
        <v>21</v>
      </c>
      <c r="I26" s="28"/>
    </row>
    <row r="27" spans="1:252" ht="21" customHeight="1" x14ac:dyDescent="0.25">
      <c r="A27" s="269" t="s">
        <v>1533</v>
      </c>
      <c r="B27" s="35">
        <v>2684</v>
      </c>
      <c r="C27" s="28">
        <v>13</v>
      </c>
      <c r="D27" s="28">
        <v>18</v>
      </c>
      <c r="E27" s="28">
        <v>2430</v>
      </c>
      <c r="F27" s="28">
        <v>188</v>
      </c>
      <c r="G27" s="28">
        <v>26</v>
      </c>
      <c r="H27" s="28">
        <v>9</v>
      </c>
      <c r="I27" s="28"/>
    </row>
    <row r="28" spans="1:252" ht="21" customHeight="1" x14ac:dyDescent="0.25">
      <c r="A28" s="268" t="s">
        <v>1534</v>
      </c>
      <c r="B28" s="35">
        <v>3062</v>
      </c>
      <c r="C28" s="35">
        <v>1184</v>
      </c>
      <c r="D28" s="35">
        <v>0</v>
      </c>
      <c r="E28" s="35">
        <v>1767</v>
      </c>
      <c r="F28" s="35">
        <v>92</v>
      </c>
      <c r="G28" s="35">
        <v>8</v>
      </c>
      <c r="H28" s="35">
        <v>11</v>
      </c>
      <c r="I28" s="35"/>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row>
    <row r="29" spans="1:252" ht="21" customHeight="1" x14ac:dyDescent="0.25">
      <c r="A29" s="269" t="s">
        <v>1535</v>
      </c>
      <c r="B29" s="35">
        <v>1249</v>
      </c>
      <c r="C29" s="28">
        <v>1160</v>
      </c>
      <c r="D29" s="28">
        <v>0</v>
      </c>
      <c r="E29" s="28">
        <v>79</v>
      </c>
      <c r="F29" s="28">
        <v>5</v>
      </c>
      <c r="G29" s="28">
        <v>0</v>
      </c>
      <c r="H29" s="28">
        <v>5</v>
      </c>
      <c r="I29" s="28"/>
    </row>
    <row r="30" spans="1:252" ht="21" customHeight="1" x14ac:dyDescent="0.25">
      <c r="A30" s="269" t="s">
        <v>1536</v>
      </c>
      <c r="B30" s="35">
        <v>1813</v>
      </c>
      <c r="C30" s="28">
        <v>24</v>
      </c>
      <c r="D30" s="27" t="s">
        <v>122</v>
      </c>
      <c r="E30" s="28">
        <v>1688</v>
      </c>
      <c r="F30" s="28">
        <v>87</v>
      </c>
      <c r="G30" s="28">
        <v>8</v>
      </c>
      <c r="H30" s="28">
        <v>6</v>
      </c>
      <c r="I30" s="28"/>
    </row>
    <row r="31" spans="1:252" ht="21" customHeight="1" x14ac:dyDescent="0.25">
      <c r="A31" s="268" t="s">
        <v>1537</v>
      </c>
      <c r="B31" s="35">
        <v>219</v>
      </c>
      <c r="C31" s="35">
        <v>0</v>
      </c>
      <c r="D31" s="35">
        <v>197</v>
      </c>
      <c r="E31" s="35">
        <v>0</v>
      </c>
      <c r="F31" s="35">
        <v>12</v>
      </c>
      <c r="G31" s="35">
        <v>0</v>
      </c>
      <c r="H31" s="35">
        <v>10</v>
      </c>
      <c r="I31" s="35"/>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row>
    <row r="32" spans="1:252" ht="21" customHeight="1" x14ac:dyDescent="0.25">
      <c r="A32" s="269" t="s">
        <v>1538</v>
      </c>
      <c r="B32" s="35">
        <v>113</v>
      </c>
      <c r="C32" s="28">
        <v>0</v>
      </c>
      <c r="D32" s="28">
        <v>107</v>
      </c>
      <c r="E32" s="28">
        <v>0</v>
      </c>
      <c r="F32" s="27" t="s">
        <v>122</v>
      </c>
      <c r="G32" s="27" t="s">
        <v>122</v>
      </c>
      <c r="H32" s="28">
        <v>6</v>
      </c>
      <c r="I32" s="28"/>
    </row>
    <row r="33" spans="1:252" ht="21" customHeight="1" x14ac:dyDescent="0.25">
      <c r="A33" s="269" t="s">
        <v>1539</v>
      </c>
      <c r="B33" s="35">
        <v>19</v>
      </c>
      <c r="C33" s="28">
        <v>0</v>
      </c>
      <c r="D33" s="28">
        <v>19</v>
      </c>
      <c r="E33" s="27" t="s">
        <v>122</v>
      </c>
      <c r="F33" s="27" t="s">
        <v>122</v>
      </c>
      <c r="G33" s="27" t="s">
        <v>122</v>
      </c>
      <c r="H33" s="27" t="s">
        <v>122</v>
      </c>
      <c r="I33" s="28"/>
    </row>
    <row r="34" spans="1:252" ht="21" customHeight="1" x14ac:dyDescent="0.25">
      <c r="A34" s="269" t="s">
        <v>1540</v>
      </c>
      <c r="B34" s="35">
        <v>76</v>
      </c>
      <c r="C34" s="28">
        <v>0</v>
      </c>
      <c r="D34" s="28">
        <v>60</v>
      </c>
      <c r="E34" s="27" t="s">
        <v>122</v>
      </c>
      <c r="F34" s="28">
        <v>12</v>
      </c>
      <c r="G34" s="27" t="s">
        <v>122</v>
      </c>
      <c r="H34" s="28">
        <v>4</v>
      </c>
      <c r="I34" s="28"/>
    </row>
    <row r="35" spans="1:252" ht="21" customHeight="1" x14ac:dyDescent="0.25">
      <c r="A35" s="269" t="s">
        <v>1541</v>
      </c>
      <c r="B35" s="35">
        <v>11</v>
      </c>
      <c r="C35" s="28">
        <v>0</v>
      </c>
      <c r="D35" s="28">
        <v>11</v>
      </c>
      <c r="E35" s="28">
        <v>0</v>
      </c>
      <c r="F35" s="27" t="s">
        <v>122</v>
      </c>
      <c r="G35" s="28">
        <v>0</v>
      </c>
      <c r="H35" s="27" t="s">
        <v>122</v>
      </c>
      <c r="I35" s="28"/>
    </row>
    <row r="36" spans="1:252" ht="21" customHeight="1" x14ac:dyDescent="0.25">
      <c r="A36" s="268" t="s">
        <v>1542</v>
      </c>
      <c r="B36" s="35">
        <v>3019</v>
      </c>
      <c r="C36" s="35">
        <v>2949</v>
      </c>
      <c r="D36" s="35">
        <v>0</v>
      </c>
      <c r="E36" s="35">
        <v>27</v>
      </c>
      <c r="F36" s="35">
        <v>33</v>
      </c>
      <c r="G36" s="35">
        <v>6</v>
      </c>
      <c r="H36" s="35">
        <v>4</v>
      </c>
      <c r="I36" s="35"/>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row>
    <row r="37" spans="1:252" ht="21" customHeight="1" x14ac:dyDescent="0.25">
      <c r="A37" s="269" t="s">
        <v>1543</v>
      </c>
      <c r="B37" s="35">
        <v>173</v>
      </c>
      <c r="C37" s="28">
        <v>166</v>
      </c>
      <c r="D37" s="28">
        <v>0</v>
      </c>
      <c r="E37" s="27" t="s">
        <v>122</v>
      </c>
      <c r="F37" s="28">
        <v>7</v>
      </c>
      <c r="G37" s="27" t="s">
        <v>122</v>
      </c>
      <c r="H37" s="27" t="s">
        <v>122</v>
      </c>
      <c r="I37" s="28"/>
    </row>
    <row r="38" spans="1:252" ht="21" customHeight="1" x14ac:dyDescent="0.25">
      <c r="A38" s="269" t="s">
        <v>1544</v>
      </c>
      <c r="B38" s="35">
        <v>1258</v>
      </c>
      <c r="C38" s="28">
        <v>1209</v>
      </c>
      <c r="D38" s="28">
        <v>0</v>
      </c>
      <c r="E38" s="28">
        <v>22</v>
      </c>
      <c r="F38" s="28">
        <v>21</v>
      </c>
      <c r="G38" s="28">
        <v>6</v>
      </c>
      <c r="H38" s="27" t="s">
        <v>122</v>
      </c>
      <c r="I38" s="28"/>
    </row>
    <row r="39" spans="1:252" ht="21" customHeight="1" x14ac:dyDescent="0.25">
      <c r="A39" s="269" t="s">
        <v>1545</v>
      </c>
      <c r="B39" s="35">
        <v>508</v>
      </c>
      <c r="C39" s="28">
        <v>494</v>
      </c>
      <c r="D39" s="28">
        <v>0</v>
      </c>
      <c r="E39" s="28">
        <v>5</v>
      </c>
      <c r="F39" s="28">
        <v>5</v>
      </c>
      <c r="G39" s="27" t="s">
        <v>122</v>
      </c>
      <c r="H39" s="28">
        <v>4</v>
      </c>
      <c r="I39" s="28"/>
    </row>
    <row r="40" spans="1:252" ht="21" customHeight="1" x14ac:dyDescent="0.25">
      <c r="A40" s="269" t="s">
        <v>1546</v>
      </c>
      <c r="B40" s="35">
        <v>397</v>
      </c>
      <c r="C40" s="28">
        <v>397</v>
      </c>
      <c r="D40" s="28">
        <v>0</v>
      </c>
      <c r="E40" s="27" t="s">
        <v>122</v>
      </c>
      <c r="F40" s="27" t="s">
        <v>122</v>
      </c>
      <c r="G40" s="27" t="s">
        <v>122</v>
      </c>
      <c r="H40" s="28">
        <v>0</v>
      </c>
      <c r="I40" s="28"/>
    </row>
    <row r="41" spans="1:252" ht="21" customHeight="1" x14ac:dyDescent="0.25">
      <c r="A41" s="269" t="s">
        <v>1547</v>
      </c>
      <c r="B41" s="35">
        <v>439</v>
      </c>
      <c r="C41" s="28">
        <v>439</v>
      </c>
      <c r="D41" s="28">
        <v>0</v>
      </c>
      <c r="E41" s="27" t="s">
        <v>122</v>
      </c>
      <c r="F41" s="28">
        <v>0</v>
      </c>
      <c r="G41" s="28">
        <v>0</v>
      </c>
      <c r="H41" s="27" t="s">
        <v>122</v>
      </c>
      <c r="I41" s="28"/>
    </row>
    <row r="42" spans="1:252" ht="21" customHeight="1" x14ac:dyDescent="0.25">
      <c r="A42" s="269" t="s">
        <v>1548</v>
      </c>
      <c r="B42" s="35">
        <v>244</v>
      </c>
      <c r="C42" s="28">
        <v>244</v>
      </c>
      <c r="D42" s="28">
        <v>0</v>
      </c>
      <c r="E42" s="28">
        <v>0</v>
      </c>
      <c r="F42" s="27" t="s">
        <v>122</v>
      </c>
      <c r="G42" s="27" t="s">
        <v>122</v>
      </c>
      <c r="H42" s="28">
        <v>0</v>
      </c>
      <c r="I42" s="28"/>
    </row>
    <row r="43" spans="1:252" ht="21" customHeight="1" x14ac:dyDescent="0.25">
      <c r="A43" s="268" t="s">
        <v>1549</v>
      </c>
      <c r="B43" s="35">
        <v>7460</v>
      </c>
      <c r="C43" s="35">
        <v>300</v>
      </c>
      <c r="D43" s="35">
        <v>0</v>
      </c>
      <c r="E43" s="35">
        <v>6814</v>
      </c>
      <c r="F43" s="35">
        <v>302</v>
      </c>
      <c r="G43" s="35">
        <v>33</v>
      </c>
      <c r="H43" s="35">
        <v>11</v>
      </c>
      <c r="I43" s="35"/>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row>
    <row r="44" spans="1:252" ht="21" customHeight="1" x14ac:dyDescent="0.25">
      <c r="A44" s="269" t="s">
        <v>1550</v>
      </c>
      <c r="B44" s="35">
        <v>18</v>
      </c>
      <c r="C44" s="28">
        <v>0</v>
      </c>
      <c r="D44" s="28">
        <v>0</v>
      </c>
      <c r="E44" s="28">
        <v>14</v>
      </c>
      <c r="F44" s="28">
        <v>4</v>
      </c>
      <c r="G44" s="27" t="s">
        <v>122</v>
      </c>
      <c r="H44" s="28">
        <v>0</v>
      </c>
      <c r="I44" s="28"/>
    </row>
    <row r="45" spans="1:252" ht="21" customHeight="1" x14ac:dyDescent="0.25">
      <c r="A45" s="269" t="s">
        <v>1551</v>
      </c>
      <c r="B45" s="35">
        <v>2067</v>
      </c>
      <c r="C45" s="28">
        <v>119</v>
      </c>
      <c r="D45" s="27" t="s">
        <v>122</v>
      </c>
      <c r="E45" s="28">
        <v>1830</v>
      </c>
      <c r="F45" s="28">
        <v>107</v>
      </c>
      <c r="G45" s="28">
        <v>7</v>
      </c>
      <c r="H45" s="28">
        <v>4</v>
      </c>
      <c r="I45" s="28"/>
    </row>
    <row r="46" spans="1:252" ht="21" customHeight="1" x14ac:dyDescent="0.25">
      <c r="A46" s="269" t="s">
        <v>1552</v>
      </c>
      <c r="B46" s="35">
        <v>15</v>
      </c>
      <c r="C46" s="27" t="s">
        <v>122</v>
      </c>
      <c r="D46" s="28">
        <v>0</v>
      </c>
      <c r="E46" s="28">
        <v>9</v>
      </c>
      <c r="F46" s="28">
        <v>6</v>
      </c>
      <c r="G46" s="28">
        <v>0</v>
      </c>
      <c r="H46" s="28">
        <v>0</v>
      </c>
      <c r="I46" s="28"/>
    </row>
    <row r="47" spans="1:252" ht="21" customHeight="1" x14ac:dyDescent="0.25">
      <c r="A47" s="269" t="s">
        <v>1553</v>
      </c>
      <c r="B47" s="35">
        <v>1908</v>
      </c>
      <c r="C47" s="28">
        <v>96</v>
      </c>
      <c r="D47" s="27" t="s">
        <v>122</v>
      </c>
      <c r="E47" s="28">
        <v>1754</v>
      </c>
      <c r="F47" s="28">
        <v>47</v>
      </c>
      <c r="G47" s="28">
        <v>11</v>
      </c>
      <c r="H47" s="27" t="s">
        <v>122</v>
      </c>
      <c r="I47" s="28"/>
    </row>
    <row r="48" spans="1:252" ht="21" customHeight="1" x14ac:dyDescent="0.25">
      <c r="A48" s="269" t="s">
        <v>1554</v>
      </c>
      <c r="B48" s="35">
        <v>3246</v>
      </c>
      <c r="C48" s="28">
        <v>61</v>
      </c>
      <c r="D48" s="27" t="s">
        <v>122</v>
      </c>
      <c r="E48" s="28">
        <v>3045</v>
      </c>
      <c r="F48" s="28">
        <v>118</v>
      </c>
      <c r="G48" s="28">
        <v>15</v>
      </c>
      <c r="H48" s="28">
        <v>7</v>
      </c>
      <c r="I48" s="28"/>
    </row>
    <row r="49" spans="1:252" ht="21" customHeight="1" x14ac:dyDescent="0.25">
      <c r="A49" s="269" t="s">
        <v>1555</v>
      </c>
      <c r="B49" s="35">
        <v>85</v>
      </c>
      <c r="C49" s="28">
        <v>24</v>
      </c>
      <c r="D49" s="28">
        <v>0</v>
      </c>
      <c r="E49" s="28">
        <v>53</v>
      </c>
      <c r="F49" s="28">
        <v>8</v>
      </c>
      <c r="G49" s="28">
        <v>0</v>
      </c>
      <c r="H49" s="27" t="s">
        <v>122</v>
      </c>
      <c r="I49" s="28"/>
    </row>
    <row r="50" spans="1:252" ht="21" customHeight="1" x14ac:dyDescent="0.25">
      <c r="A50" s="269" t="s">
        <v>1556</v>
      </c>
      <c r="B50" s="35">
        <v>26</v>
      </c>
      <c r="C50" s="27" t="s">
        <v>122</v>
      </c>
      <c r="D50" s="28">
        <v>0</v>
      </c>
      <c r="E50" s="28">
        <v>26</v>
      </c>
      <c r="F50" s="27" t="s">
        <v>122</v>
      </c>
      <c r="G50" s="27" t="s">
        <v>122</v>
      </c>
      <c r="H50" s="28">
        <v>0</v>
      </c>
      <c r="I50" s="28"/>
    </row>
    <row r="51" spans="1:252" ht="21" customHeight="1" x14ac:dyDescent="0.25">
      <c r="A51" s="269" t="s">
        <v>1557</v>
      </c>
      <c r="B51" s="35">
        <v>95</v>
      </c>
      <c r="C51" s="27" t="s">
        <v>122</v>
      </c>
      <c r="D51" s="28">
        <v>0</v>
      </c>
      <c r="E51" s="28">
        <v>83</v>
      </c>
      <c r="F51" s="28">
        <v>12</v>
      </c>
      <c r="G51" s="27" t="s">
        <v>122</v>
      </c>
      <c r="H51" s="27" t="s">
        <v>122</v>
      </c>
      <c r="I51" s="28"/>
    </row>
    <row r="52" spans="1:252" ht="21" customHeight="1" x14ac:dyDescent="0.25">
      <c r="A52" s="268" t="s">
        <v>1558</v>
      </c>
      <c r="B52" s="35">
        <v>1173</v>
      </c>
      <c r="C52" s="35">
        <v>55</v>
      </c>
      <c r="D52" s="35">
        <v>17</v>
      </c>
      <c r="E52" s="35">
        <v>455</v>
      </c>
      <c r="F52" s="35">
        <v>345</v>
      </c>
      <c r="G52" s="35">
        <v>287</v>
      </c>
      <c r="H52" s="35">
        <v>14</v>
      </c>
      <c r="I52" s="35"/>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row>
    <row r="53" spans="1:252" ht="21" customHeight="1" x14ac:dyDescent="0.25">
      <c r="A53" s="269" t="s">
        <v>1559</v>
      </c>
      <c r="B53" s="35">
        <v>100</v>
      </c>
      <c r="C53" s="28">
        <v>9</v>
      </c>
      <c r="D53" s="27" t="s">
        <v>122</v>
      </c>
      <c r="E53" s="28">
        <v>46</v>
      </c>
      <c r="F53" s="28">
        <v>22</v>
      </c>
      <c r="G53" s="28">
        <v>23</v>
      </c>
      <c r="H53" s="27" t="s">
        <v>122</v>
      </c>
      <c r="I53" s="28"/>
    </row>
    <row r="54" spans="1:252" ht="21" customHeight="1" x14ac:dyDescent="0.25">
      <c r="A54" s="269" t="s">
        <v>964</v>
      </c>
      <c r="B54" s="35">
        <v>824</v>
      </c>
      <c r="C54" s="28">
        <v>46</v>
      </c>
      <c r="D54" s="28">
        <v>12</v>
      </c>
      <c r="E54" s="28">
        <v>290</v>
      </c>
      <c r="F54" s="28">
        <v>265</v>
      </c>
      <c r="G54" s="28">
        <v>197</v>
      </c>
      <c r="H54" s="28">
        <v>14</v>
      </c>
      <c r="I54" s="28"/>
    </row>
    <row r="55" spans="1:252" ht="21" customHeight="1" x14ac:dyDescent="0.25">
      <c r="A55" s="269" t="s">
        <v>1560</v>
      </c>
      <c r="B55" s="35">
        <v>220</v>
      </c>
      <c r="C55" s="27" t="s">
        <v>122</v>
      </c>
      <c r="D55" s="28">
        <v>5</v>
      </c>
      <c r="E55" s="28">
        <v>97</v>
      </c>
      <c r="F55" s="28">
        <v>51</v>
      </c>
      <c r="G55" s="28">
        <v>67</v>
      </c>
      <c r="H55" s="27" t="s">
        <v>122</v>
      </c>
      <c r="I55" s="28"/>
    </row>
    <row r="56" spans="1:252" ht="21" customHeight="1" x14ac:dyDescent="0.25">
      <c r="A56" s="269" t="s">
        <v>1561</v>
      </c>
      <c r="B56" s="35">
        <v>20</v>
      </c>
      <c r="C56" s="27" t="s">
        <v>122</v>
      </c>
      <c r="D56" s="27" t="s">
        <v>122</v>
      </c>
      <c r="E56" s="28">
        <v>13</v>
      </c>
      <c r="F56" s="28">
        <v>7</v>
      </c>
      <c r="G56" s="27" t="s">
        <v>122</v>
      </c>
      <c r="H56" s="28">
        <v>0</v>
      </c>
      <c r="I56" s="28"/>
    </row>
    <row r="57" spans="1:252" ht="21" customHeight="1" x14ac:dyDescent="0.25">
      <c r="A57" s="269" t="s">
        <v>1562</v>
      </c>
      <c r="B57" s="35">
        <v>9</v>
      </c>
      <c r="C57" s="28">
        <v>0</v>
      </c>
      <c r="D57" s="28">
        <v>0</v>
      </c>
      <c r="E57" s="28">
        <v>9</v>
      </c>
      <c r="F57" s="28">
        <v>0</v>
      </c>
      <c r="G57" s="27" t="s">
        <v>122</v>
      </c>
      <c r="H57" s="28">
        <v>0</v>
      </c>
      <c r="I57" s="28"/>
    </row>
    <row r="58" spans="1:252" ht="21" customHeight="1" x14ac:dyDescent="0.25">
      <c r="A58" s="268" t="s">
        <v>1563</v>
      </c>
      <c r="B58" s="35">
        <v>198</v>
      </c>
      <c r="C58" s="35">
        <v>0</v>
      </c>
      <c r="D58" s="35">
        <v>0</v>
      </c>
      <c r="E58" s="35">
        <v>32</v>
      </c>
      <c r="F58" s="35">
        <v>99</v>
      </c>
      <c r="G58" s="35">
        <v>12</v>
      </c>
      <c r="H58" s="35">
        <v>55</v>
      </c>
      <c r="I58" s="35"/>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row>
    <row r="59" spans="1:252" ht="21" customHeight="1" x14ac:dyDescent="0.25">
      <c r="A59" s="269" t="s">
        <v>1564</v>
      </c>
      <c r="B59" s="35">
        <v>7</v>
      </c>
      <c r="C59" s="28">
        <v>0</v>
      </c>
      <c r="D59" s="28">
        <v>0</v>
      </c>
      <c r="E59" s="27" t="s">
        <v>122</v>
      </c>
      <c r="F59" s="28">
        <v>7</v>
      </c>
      <c r="G59" s="27" t="s">
        <v>122</v>
      </c>
      <c r="H59" s="27" t="s">
        <v>122</v>
      </c>
      <c r="I59" s="28"/>
    </row>
    <row r="60" spans="1:252" ht="21" customHeight="1" x14ac:dyDescent="0.25">
      <c r="A60" s="269" t="s">
        <v>1565</v>
      </c>
      <c r="B60" s="35">
        <v>14</v>
      </c>
      <c r="C60" s="28">
        <v>0</v>
      </c>
      <c r="D60" s="28">
        <v>0</v>
      </c>
      <c r="E60" s="28">
        <v>5</v>
      </c>
      <c r="F60" s="28">
        <v>9</v>
      </c>
      <c r="G60" s="27" t="s">
        <v>122</v>
      </c>
      <c r="H60" s="27" t="s">
        <v>122</v>
      </c>
      <c r="I60" s="28"/>
    </row>
    <row r="61" spans="1:252" ht="21" customHeight="1" x14ac:dyDescent="0.25">
      <c r="A61" s="269" t="s">
        <v>1566</v>
      </c>
      <c r="B61" s="35">
        <v>94</v>
      </c>
      <c r="C61" s="27" t="s">
        <v>122</v>
      </c>
      <c r="D61" s="28">
        <v>0</v>
      </c>
      <c r="E61" s="28">
        <v>8</v>
      </c>
      <c r="F61" s="28">
        <v>39</v>
      </c>
      <c r="G61" s="28">
        <v>8</v>
      </c>
      <c r="H61" s="28">
        <v>39</v>
      </c>
      <c r="I61" s="28"/>
    </row>
    <row r="62" spans="1:252" ht="21" customHeight="1" x14ac:dyDescent="0.25">
      <c r="A62" s="269" t="s">
        <v>1567</v>
      </c>
      <c r="B62" s="35">
        <v>83</v>
      </c>
      <c r="C62" s="27" t="s">
        <v>122</v>
      </c>
      <c r="D62" s="28">
        <v>0</v>
      </c>
      <c r="E62" s="28">
        <v>19</v>
      </c>
      <c r="F62" s="28">
        <v>44</v>
      </c>
      <c r="G62" s="28">
        <v>4</v>
      </c>
      <c r="H62" s="28">
        <v>16</v>
      </c>
      <c r="I62" s="28"/>
    </row>
    <row r="63" spans="1:252" ht="21" customHeight="1" x14ac:dyDescent="0.25">
      <c r="A63" s="268" t="s">
        <v>1568</v>
      </c>
      <c r="B63" s="35">
        <v>31364</v>
      </c>
      <c r="C63" s="35">
        <v>2097</v>
      </c>
      <c r="D63" s="35">
        <v>724</v>
      </c>
      <c r="E63" s="35">
        <v>13563</v>
      </c>
      <c r="F63" s="35">
        <v>10767</v>
      </c>
      <c r="G63" s="35">
        <v>3222</v>
      </c>
      <c r="H63" s="35">
        <v>991</v>
      </c>
      <c r="I63" s="35"/>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row>
    <row r="64" spans="1:252" ht="21" customHeight="1" x14ac:dyDescent="0.25">
      <c r="A64" s="269" t="s">
        <v>967</v>
      </c>
      <c r="B64" s="35">
        <v>1259</v>
      </c>
      <c r="C64" s="28">
        <v>10</v>
      </c>
      <c r="D64" s="27" t="s">
        <v>122</v>
      </c>
      <c r="E64" s="28">
        <v>1150</v>
      </c>
      <c r="F64" s="28">
        <v>85</v>
      </c>
      <c r="G64" s="28">
        <v>8</v>
      </c>
      <c r="H64" s="28">
        <v>6</v>
      </c>
      <c r="I64" s="28"/>
    </row>
    <row r="65" spans="1:20" ht="21" customHeight="1" x14ac:dyDescent="0.25">
      <c r="A65" s="269" t="s">
        <v>1569</v>
      </c>
      <c r="B65" s="35">
        <v>734</v>
      </c>
      <c r="C65" s="27" t="s">
        <v>122</v>
      </c>
      <c r="D65" s="27" t="s">
        <v>122</v>
      </c>
      <c r="E65" s="28">
        <v>25</v>
      </c>
      <c r="F65" s="28">
        <v>605</v>
      </c>
      <c r="G65" s="28">
        <v>94</v>
      </c>
      <c r="H65" s="28">
        <v>10</v>
      </c>
      <c r="I65" s="28"/>
    </row>
    <row r="66" spans="1:20" ht="21" customHeight="1" x14ac:dyDescent="0.25">
      <c r="A66" s="269" t="s">
        <v>1570</v>
      </c>
      <c r="B66" s="35">
        <v>1610</v>
      </c>
      <c r="C66" s="28">
        <v>127</v>
      </c>
      <c r="D66" s="28">
        <v>0</v>
      </c>
      <c r="E66" s="28">
        <v>477</v>
      </c>
      <c r="F66" s="28">
        <v>982</v>
      </c>
      <c r="G66" s="28">
        <v>8</v>
      </c>
      <c r="H66" s="28">
        <v>16</v>
      </c>
      <c r="I66" s="28"/>
    </row>
    <row r="67" spans="1:20" ht="21" customHeight="1" x14ac:dyDescent="0.25">
      <c r="A67" s="269" t="s">
        <v>1571</v>
      </c>
      <c r="B67" s="35">
        <v>26</v>
      </c>
      <c r="C67" s="27" t="s">
        <v>122</v>
      </c>
      <c r="D67" s="28">
        <v>0</v>
      </c>
      <c r="E67" s="28">
        <v>11</v>
      </c>
      <c r="F67" s="28">
        <v>15</v>
      </c>
      <c r="G67" s="27" t="s">
        <v>122</v>
      </c>
      <c r="H67" s="28">
        <v>0</v>
      </c>
      <c r="I67" s="28"/>
    </row>
    <row r="68" spans="1:20" ht="21" customHeight="1" x14ac:dyDescent="0.25">
      <c r="A68" s="269" t="s">
        <v>1572</v>
      </c>
      <c r="B68" s="35">
        <v>6499</v>
      </c>
      <c r="C68" s="28">
        <v>82</v>
      </c>
      <c r="D68" s="28">
        <v>22</v>
      </c>
      <c r="E68" s="28">
        <v>931</v>
      </c>
      <c r="F68" s="28">
        <v>2938</v>
      </c>
      <c r="G68" s="28">
        <v>2428</v>
      </c>
      <c r="H68" s="28">
        <v>98</v>
      </c>
      <c r="I68" s="28"/>
    </row>
    <row r="69" spans="1:20" ht="21" customHeight="1" x14ac:dyDescent="0.25">
      <c r="A69" s="269" t="s">
        <v>1083</v>
      </c>
      <c r="B69" s="35">
        <v>0</v>
      </c>
      <c r="C69" s="27" t="s">
        <v>122</v>
      </c>
      <c r="D69" s="27" t="s">
        <v>122</v>
      </c>
      <c r="E69" s="27" t="s">
        <v>122</v>
      </c>
      <c r="F69" s="28">
        <v>0</v>
      </c>
      <c r="G69" s="27" t="s">
        <v>122</v>
      </c>
      <c r="H69" s="28">
        <v>0</v>
      </c>
      <c r="I69" s="28"/>
    </row>
    <row r="70" spans="1:20" ht="21" customHeight="1" x14ac:dyDescent="0.25">
      <c r="A70" s="269" t="s">
        <v>1573</v>
      </c>
      <c r="B70" s="35">
        <v>12971</v>
      </c>
      <c r="C70" s="28">
        <v>1207</v>
      </c>
      <c r="D70" s="28">
        <v>265</v>
      </c>
      <c r="E70" s="28">
        <v>6873</v>
      </c>
      <c r="F70" s="28">
        <v>4014</v>
      </c>
      <c r="G70" s="28">
        <v>376</v>
      </c>
      <c r="H70" s="28">
        <v>236</v>
      </c>
      <c r="I70" s="28"/>
    </row>
    <row r="71" spans="1:20" ht="21" customHeight="1" x14ac:dyDescent="0.25">
      <c r="A71" s="269" t="s">
        <v>1574</v>
      </c>
      <c r="B71" s="35">
        <v>8031</v>
      </c>
      <c r="C71" s="28">
        <v>637</v>
      </c>
      <c r="D71" s="28">
        <v>433</v>
      </c>
      <c r="E71" s="28">
        <v>4006</v>
      </c>
      <c r="F71" s="28">
        <v>2047</v>
      </c>
      <c r="G71" s="28">
        <v>297</v>
      </c>
      <c r="H71" s="28">
        <v>611</v>
      </c>
      <c r="I71" s="28"/>
    </row>
    <row r="72" spans="1:20" ht="21" customHeight="1" x14ac:dyDescent="0.25">
      <c r="A72" s="270" t="s">
        <v>1575</v>
      </c>
      <c r="B72" s="302">
        <v>234</v>
      </c>
      <c r="C72" s="303">
        <v>34</v>
      </c>
      <c r="D72" s="303">
        <v>4</v>
      </c>
      <c r="E72" s="303">
        <v>90</v>
      </c>
      <c r="F72" s="303">
        <v>81</v>
      </c>
      <c r="G72" s="303">
        <v>11</v>
      </c>
      <c r="H72" s="303">
        <v>14</v>
      </c>
      <c r="I72" s="303"/>
    </row>
    <row r="73" spans="1:20" ht="21" customHeight="1" x14ac:dyDescent="0.25">
      <c r="A73" s="14" t="s">
        <v>1503</v>
      </c>
      <c r="B73" s="38"/>
      <c r="C73" s="38"/>
      <c r="D73" s="38"/>
      <c r="E73" s="38"/>
    </row>
    <row r="74" spans="1:20" ht="21" customHeight="1" x14ac:dyDescent="0.25">
      <c r="A74" s="14" t="s">
        <v>1504</v>
      </c>
      <c r="B74" s="38"/>
      <c r="C74" s="185"/>
      <c r="D74" s="185"/>
      <c r="E74" s="185"/>
      <c r="F74" s="185"/>
      <c r="G74" s="185"/>
      <c r="H74" s="185"/>
    </row>
    <row r="75" spans="1:20" ht="21" customHeight="1" x14ac:dyDescent="0.25">
      <c r="A75" s="14" t="s">
        <v>1505</v>
      </c>
      <c r="B75" s="38"/>
      <c r="C75" s="185"/>
      <c r="D75" s="185"/>
      <c r="E75" s="185"/>
      <c r="F75" s="185"/>
      <c r="G75" s="185"/>
      <c r="H75" s="185"/>
    </row>
    <row r="76" spans="1:20" s="2" customFormat="1" ht="21" customHeight="1" x14ac:dyDescent="0.25">
      <c r="A76" s="14" t="s">
        <v>1576</v>
      </c>
      <c r="B76" s="13"/>
      <c r="C76" s="13"/>
      <c r="D76" s="13"/>
      <c r="E76" s="13"/>
      <c r="F76" s="13"/>
      <c r="G76" s="13"/>
      <c r="H76" s="13"/>
      <c r="I76" s="13"/>
      <c r="J76" s="13"/>
      <c r="K76" s="13"/>
      <c r="L76" s="13"/>
      <c r="M76" s="13"/>
      <c r="N76" s="13"/>
      <c r="O76" s="13"/>
      <c r="P76" s="13"/>
      <c r="Q76" s="13"/>
      <c r="R76" s="13"/>
      <c r="S76" s="13"/>
      <c r="T76" s="13"/>
    </row>
    <row r="77" spans="1:20" s="2" customFormat="1" ht="21" customHeight="1" x14ac:dyDescent="0.25">
      <c r="A77" s="13" t="s">
        <v>506</v>
      </c>
      <c r="B77" s="13"/>
      <c r="C77" s="13"/>
      <c r="D77" s="13"/>
      <c r="E77" s="13"/>
      <c r="F77" s="13"/>
      <c r="G77" s="13"/>
      <c r="H77" s="13"/>
      <c r="I77" s="13"/>
      <c r="J77" s="13"/>
      <c r="K77" s="13"/>
      <c r="L77" s="13"/>
      <c r="M77" s="13"/>
      <c r="N77" s="13"/>
      <c r="O77" s="13"/>
      <c r="P77" s="13"/>
      <c r="Q77" s="13"/>
      <c r="R77" s="13"/>
      <c r="S77" s="13"/>
      <c r="T77" s="13"/>
    </row>
    <row r="78" spans="1:20" ht="21" customHeight="1" x14ac:dyDescent="0.25">
      <c r="A78" s="315" t="s">
        <v>92</v>
      </c>
    </row>
  </sheetData>
  <phoneticPr fontId="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T77"/>
  <sheetViews>
    <sheetView showGridLines="0" zoomScale="80" zoomScaleNormal="80" workbookViewId="0">
      <selection activeCell="A50" sqref="A50"/>
    </sheetView>
  </sheetViews>
  <sheetFormatPr baseColWidth="10" defaultColWidth="11.44140625" defaultRowHeight="21" customHeight="1" x14ac:dyDescent="0.25"/>
  <cols>
    <col min="1" max="1" width="11.5546875" style="320" customWidth="1"/>
    <col min="2" max="2" width="12.109375" style="320" customWidth="1"/>
    <col min="3" max="3" width="11.88671875" style="320" customWidth="1"/>
    <col min="4" max="4" width="12.88671875" style="320" customWidth="1"/>
    <col min="5" max="16384" width="11.44140625" style="320"/>
  </cols>
  <sheetData>
    <row r="1" spans="1:20" ht="21" customHeight="1" x14ac:dyDescent="0.25">
      <c r="R1" s="316" t="s">
        <v>507</v>
      </c>
      <c r="S1" s="480" t="s">
        <v>30</v>
      </c>
      <c r="T1" s="480" t="s">
        <v>508</v>
      </c>
    </row>
    <row r="2" spans="1:20" ht="21" customHeight="1" x14ac:dyDescent="0.25">
      <c r="B2" s="141" t="s">
        <v>509</v>
      </c>
      <c r="C2" s="142">
        <f>SUM(C3:C17)</f>
        <v>2855230</v>
      </c>
      <c r="D2" s="316" t="s">
        <v>510</v>
      </c>
      <c r="E2" s="316" t="s">
        <v>511</v>
      </c>
      <c r="F2" s="316"/>
      <c r="G2" s="316"/>
      <c r="R2" s="481" t="s">
        <v>512</v>
      </c>
      <c r="S2" s="482">
        <v>213614</v>
      </c>
      <c r="T2" s="483">
        <f t="shared" ref="T2:T11" si="0">+S2/$S$13</f>
        <v>7.4801653792590989E-2</v>
      </c>
    </row>
    <row r="3" spans="1:20" ht="21" customHeight="1" x14ac:dyDescent="0.25">
      <c r="B3" s="143" t="s">
        <v>513</v>
      </c>
      <c r="C3" s="144">
        <v>62278</v>
      </c>
      <c r="D3" s="316">
        <v>243149</v>
      </c>
      <c r="E3" s="317">
        <f>C3/D3*10000</f>
        <v>2561.3101431632458</v>
      </c>
      <c r="F3" s="143" t="s">
        <v>31</v>
      </c>
      <c r="G3" s="317">
        <v>2561.9681758921488</v>
      </c>
      <c r="R3" s="316" t="s">
        <v>514</v>
      </c>
      <c r="S3" s="482">
        <v>178782</v>
      </c>
      <c r="T3" s="483">
        <f t="shared" si="0"/>
        <v>6.2604460701765813E-2</v>
      </c>
    </row>
    <row r="4" spans="1:20" ht="21" customHeight="1" x14ac:dyDescent="0.25">
      <c r="B4" s="143" t="s">
        <v>515</v>
      </c>
      <c r="C4" s="144">
        <v>81307</v>
      </c>
      <c r="D4" s="316">
        <v>344760</v>
      </c>
      <c r="E4" s="317">
        <f t="shared" ref="E4:E17" si="1">C4/D4*10000</f>
        <v>2358.365239586959</v>
      </c>
      <c r="F4" s="143" t="s">
        <v>33</v>
      </c>
      <c r="G4" s="317">
        <v>2358.8583362339018</v>
      </c>
      <c r="R4" s="316" t="s">
        <v>516</v>
      </c>
      <c r="S4" s="482">
        <v>141479</v>
      </c>
      <c r="T4" s="483">
        <f t="shared" si="0"/>
        <v>4.9541992457994233E-2</v>
      </c>
    </row>
    <row r="5" spans="1:20" ht="21" customHeight="1" x14ac:dyDescent="0.25">
      <c r="B5" s="143" t="s">
        <v>36</v>
      </c>
      <c r="C5" s="144">
        <v>152122</v>
      </c>
      <c r="D5" s="316">
        <v>631875</v>
      </c>
      <c r="E5" s="317">
        <f t="shared" si="1"/>
        <v>2407.4698318496539</v>
      </c>
      <c r="F5" s="143" t="s">
        <v>35</v>
      </c>
      <c r="G5" s="317">
        <v>2407.628090999011</v>
      </c>
      <c r="R5" s="484" t="s">
        <v>517</v>
      </c>
      <c r="S5" s="482">
        <v>128318</v>
      </c>
      <c r="T5" s="483">
        <f t="shared" si="0"/>
        <v>4.4933378015287809E-2</v>
      </c>
    </row>
    <row r="6" spans="1:20" ht="21" customHeight="1" x14ac:dyDescent="0.25">
      <c r="B6" s="141" t="s">
        <v>39</v>
      </c>
      <c r="C6" s="144">
        <v>56612</v>
      </c>
      <c r="D6" s="316">
        <v>316692</v>
      </c>
      <c r="E6" s="317">
        <f t="shared" si="1"/>
        <v>1787.6043600722469</v>
      </c>
      <c r="F6" s="141" t="s">
        <v>38</v>
      </c>
      <c r="G6" s="317">
        <v>1787.9201242847942</v>
      </c>
      <c r="R6" s="316" t="s">
        <v>518</v>
      </c>
      <c r="S6" s="482">
        <v>110463</v>
      </c>
      <c r="T6" s="483">
        <f t="shared" si="0"/>
        <v>3.868105593683456E-2</v>
      </c>
    </row>
    <row r="7" spans="1:20" ht="21" customHeight="1" x14ac:dyDescent="0.25">
      <c r="B7" s="143" t="s">
        <v>41</v>
      </c>
      <c r="C7" s="144">
        <v>139234</v>
      </c>
      <c r="D7" s="316">
        <v>782801</v>
      </c>
      <c r="E7" s="317">
        <f t="shared" si="1"/>
        <v>1778.6640538272181</v>
      </c>
      <c r="F7" s="143" t="s">
        <v>40</v>
      </c>
      <c r="G7" s="317">
        <v>1779.0600676289375</v>
      </c>
      <c r="R7" s="316" t="s">
        <v>519</v>
      </c>
      <c r="S7" s="482">
        <v>100296</v>
      </c>
      <c r="T7" s="483">
        <f t="shared" si="0"/>
        <v>3.512085663290658E-2</v>
      </c>
    </row>
    <row r="8" spans="1:20" ht="21" customHeight="1" x14ac:dyDescent="0.25">
      <c r="B8" s="143" t="s">
        <v>47</v>
      </c>
      <c r="C8" s="144">
        <v>307747</v>
      </c>
      <c r="D8" s="316">
        <v>1842880</v>
      </c>
      <c r="E8" s="317">
        <f t="shared" si="1"/>
        <v>1669.9242490015629</v>
      </c>
      <c r="F8" s="143" t="s">
        <v>43</v>
      </c>
      <c r="G8" s="317">
        <f>307803/1842880*10000</f>
        <v>1670.2281212015976</v>
      </c>
      <c r="R8" s="316" t="s">
        <v>520</v>
      </c>
      <c r="S8" s="482">
        <v>91694</v>
      </c>
      <c r="T8" s="483">
        <f t="shared" si="0"/>
        <v>3.2108676598246545E-2</v>
      </c>
    </row>
    <row r="9" spans="1:20" ht="21" customHeight="1" x14ac:dyDescent="0.25">
      <c r="B9" s="143" t="s">
        <v>521</v>
      </c>
      <c r="C9" s="144">
        <v>1086494</v>
      </c>
      <c r="D9" s="316">
        <v>7399042</v>
      </c>
      <c r="E9" s="317">
        <f t="shared" si="1"/>
        <v>1468.4252366725314</v>
      </c>
      <c r="F9" s="143" t="s">
        <v>49</v>
      </c>
      <c r="G9" s="317">
        <v>1468.4698370410656</v>
      </c>
      <c r="R9" s="484" t="s">
        <v>522</v>
      </c>
      <c r="S9" s="482">
        <v>91046</v>
      </c>
      <c r="T9" s="483">
        <f t="shared" si="0"/>
        <v>3.1881765105284482E-2</v>
      </c>
    </row>
    <row r="10" spans="1:20" ht="21" customHeight="1" x14ac:dyDescent="0.25">
      <c r="B10" s="143" t="s">
        <v>523</v>
      </c>
      <c r="C10" s="144">
        <v>170943</v>
      </c>
      <c r="D10" s="316">
        <v>926828</v>
      </c>
      <c r="E10" s="317">
        <f t="shared" si="1"/>
        <v>1844.3875238987171</v>
      </c>
      <c r="F10" s="143" t="s">
        <v>63</v>
      </c>
      <c r="G10" s="317">
        <v>1844.9377878096043</v>
      </c>
      <c r="R10" s="316" t="s">
        <v>524</v>
      </c>
      <c r="S10" s="482">
        <v>62360</v>
      </c>
      <c r="T10" s="483">
        <f t="shared" si="0"/>
        <v>2.1836729477028537E-2</v>
      </c>
    </row>
    <row r="11" spans="1:20" ht="21" customHeight="1" x14ac:dyDescent="0.25">
      <c r="B11" s="143" t="s">
        <v>335</v>
      </c>
      <c r="C11" s="144">
        <v>144648</v>
      </c>
      <c r="D11" s="316">
        <v>1050322</v>
      </c>
      <c r="E11" s="317">
        <f t="shared" si="1"/>
        <v>1377.1776655159085</v>
      </c>
      <c r="F11" s="143" t="s">
        <v>66</v>
      </c>
      <c r="G11" s="317">
        <v>1377.6251473357695</v>
      </c>
      <c r="R11" s="316" t="s">
        <v>525</v>
      </c>
      <c r="S11" s="482">
        <v>61340</v>
      </c>
      <c r="T11" s="483">
        <f t="shared" si="0"/>
        <v>2.1479553978847508E-2</v>
      </c>
    </row>
    <row r="12" spans="1:20" ht="21" customHeight="1" x14ac:dyDescent="0.25">
      <c r="B12" s="143" t="s">
        <v>75</v>
      </c>
      <c r="C12" s="144">
        <v>295133</v>
      </c>
      <c r="D12" s="316">
        <v>2127902</v>
      </c>
      <c r="E12" s="317">
        <f t="shared" si="1"/>
        <v>1386.9670689721613</v>
      </c>
      <c r="F12" s="143" t="s">
        <v>70</v>
      </c>
      <c r="G12" s="317">
        <v>1387.3148293483439</v>
      </c>
      <c r="R12" s="316"/>
      <c r="S12" s="482"/>
      <c r="T12" s="485"/>
    </row>
    <row r="13" spans="1:20" ht="21" customHeight="1" x14ac:dyDescent="0.25">
      <c r="B13" s="143" t="s">
        <v>526</v>
      </c>
      <c r="C13" s="144">
        <v>132521</v>
      </c>
      <c r="D13" s="316">
        <v>995974</v>
      </c>
      <c r="E13" s="317">
        <f t="shared" si="1"/>
        <v>1330.5668621871655</v>
      </c>
      <c r="F13" s="143" t="s">
        <v>76</v>
      </c>
      <c r="G13" s="317">
        <v>1331.1090450152312</v>
      </c>
      <c r="R13" s="316"/>
      <c r="S13" s="482">
        <v>2855739</v>
      </c>
      <c r="T13" s="316"/>
    </row>
    <row r="14" spans="1:20" ht="21" customHeight="1" x14ac:dyDescent="0.25">
      <c r="B14" s="143" t="s">
        <v>527</v>
      </c>
      <c r="C14" s="144">
        <v>48604</v>
      </c>
      <c r="D14" s="316">
        <v>407300</v>
      </c>
      <c r="E14" s="317">
        <f t="shared" si="1"/>
        <v>1193.3218757672478</v>
      </c>
      <c r="F14" s="143" t="s">
        <v>80</v>
      </c>
      <c r="G14" s="317">
        <v>1193.6410508224897</v>
      </c>
      <c r="R14" s="316"/>
      <c r="S14" s="482">
        <f>SUM(S2:S11)</f>
        <v>1179392</v>
      </c>
      <c r="T14" s="316"/>
    </row>
    <row r="15" spans="1:20" ht="21" customHeight="1" x14ac:dyDescent="0.25">
      <c r="A15" s="315" t="s">
        <v>92</v>
      </c>
      <c r="B15" s="143" t="s">
        <v>437</v>
      </c>
      <c r="C15" s="144">
        <v>135148</v>
      </c>
      <c r="D15" s="316">
        <v>847495</v>
      </c>
      <c r="E15" s="317">
        <f t="shared" si="1"/>
        <v>1594.6760747851019</v>
      </c>
      <c r="F15" s="143" t="s">
        <v>82</v>
      </c>
      <c r="G15" s="317">
        <v>1595.1952518893916</v>
      </c>
      <c r="I15" s="315" t="s">
        <v>92</v>
      </c>
    </row>
    <row r="16" spans="1:20" ht="21" customHeight="1" x14ac:dyDescent="0.25">
      <c r="B16" s="143" t="s">
        <v>87</v>
      </c>
      <c r="C16" s="144">
        <v>21316</v>
      </c>
      <c r="D16" s="316">
        <v>109317</v>
      </c>
      <c r="E16" s="317">
        <f t="shared" si="1"/>
        <v>1949.9254461794596</v>
      </c>
      <c r="F16" s="143" t="s">
        <v>86</v>
      </c>
      <c r="G16" s="317">
        <v>1952.4868044311497</v>
      </c>
    </row>
    <row r="17" spans="1:12" ht="21" customHeight="1" x14ac:dyDescent="0.25">
      <c r="B17" s="143" t="s">
        <v>528</v>
      </c>
      <c r="C17" s="144">
        <v>21123</v>
      </c>
      <c r="D17" s="316">
        <v>165547</v>
      </c>
      <c r="E17" s="317">
        <f t="shared" si="1"/>
        <v>1275.9518444912926</v>
      </c>
      <c r="F17" s="143" t="s">
        <v>88</v>
      </c>
      <c r="G17" s="317">
        <v>1277.4619896464401</v>
      </c>
    </row>
    <row r="19" spans="1:12" ht="21" customHeight="1" x14ac:dyDescent="0.25">
      <c r="A19" s="36"/>
      <c r="B19" s="4" t="s">
        <v>529</v>
      </c>
    </row>
    <row r="23" spans="1:12" ht="21" customHeight="1" x14ac:dyDescent="0.25">
      <c r="G23" s="475"/>
      <c r="J23" s="476"/>
      <c r="K23" s="477"/>
      <c r="L23" s="319"/>
    </row>
    <row r="24" spans="1:12" ht="21" customHeight="1" x14ac:dyDescent="0.25">
      <c r="G24" s="478"/>
      <c r="J24" s="476"/>
      <c r="K24" s="477"/>
      <c r="L24" s="319"/>
    </row>
    <row r="25" spans="1:12" ht="21" customHeight="1" x14ac:dyDescent="0.25">
      <c r="G25" s="479"/>
      <c r="J25" s="476"/>
      <c r="K25" s="477"/>
      <c r="L25" s="319"/>
    </row>
    <row r="26" spans="1:12" ht="21" customHeight="1" x14ac:dyDescent="0.25">
      <c r="F26" s="470"/>
      <c r="G26" s="478"/>
      <c r="J26" s="476"/>
      <c r="K26" s="477"/>
      <c r="L26" s="319"/>
    </row>
    <row r="27" spans="1:12" ht="21" customHeight="1" x14ac:dyDescent="0.25">
      <c r="G27" s="478"/>
      <c r="J27" s="476"/>
      <c r="K27" s="477"/>
      <c r="L27" s="319"/>
    </row>
    <row r="28" spans="1:12" ht="21" customHeight="1" x14ac:dyDescent="0.25">
      <c r="G28" s="478"/>
      <c r="J28" s="476"/>
      <c r="K28" s="477"/>
      <c r="L28" s="319"/>
    </row>
    <row r="29" spans="1:12" ht="21" customHeight="1" x14ac:dyDescent="0.25">
      <c r="G29" s="478"/>
      <c r="J29" s="476"/>
      <c r="K29" s="477"/>
      <c r="L29" s="319"/>
    </row>
    <row r="30" spans="1:12" ht="21" customHeight="1" x14ac:dyDescent="0.25">
      <c r="F30" s="470"/>
      <c r="G30" s="478"/>
      <c r="J30" s="476"/>
      <c r="K30" s="477"/>
      <c r="L30" s="319"/>
    </row>
    <row r="31" spans="1:12" ht="21" customHeight="1" x14ac:dyDescent="0.25">
      <c r="G31" s="478"/>
      <c r="J31" s="476"/>
      <c r="K31" s="477"/>
      <c r="L31" s="319"/>
    </row>
    <row r="32" spans="1:12" ht="21" customHeight="1" x14ac:dyDescent="0.25">
      <c r="G32" s="478"/>
      <c r="J32" s="476"/>
      <c r="K32" s="477"/>
      <c r="L32" s="319"/>
    </row>
    <row r="33" spans="7:13" ht="21" customHeight="1" x14ac:dyDescent="0.25">
      <c r="G33" s="479"/>
      <c r="J33" s="476"/>
      <c r="K33" s="477"/>
      <c r="L33" s="319"/>
    </row>
    <row r="34" spans="7:13" ht="21" customHeight="1" x14ac:dyDescent="0.25">
      <c r="J34" s="476"/>
      <c r="K34" s="477"/>
      <c r="L34" s="319"/>
    </row>
    <row r="35" spans="7:13" ht="21" customHeight="1" x14ac:dyDescent="0.25">
      <c r="J35" s="476"/>
      <c r="K35" s="477"/>
      <c r="L35" s="319"/>
      <c r="M35" s="319"/>
    </row>
    <row r="36" spans="7:13" ht="21" customHeight="1" x14ac:dyDescent="0.25">
      <c r="J36" s="476"/>
      <c r="K36" s="477"/>
      <c r="L36" s="319"/>
      <c r="M36" s="319"/>
    </row>
    <row r="37" spans="7:13" ht="21" customHeight="1" x14ac:dyDescent="0.25">
      <c r="J37" s="476"/>
      <c r="K37" s="477"/>
      <c r="L37" s="319"/>
      <c r="M37" s="319"/>
    </row>
    <row r="38" spans="7:13" ht="21" customHeight="1" x14ac:dyDescent="0.25">
      <c r="J38" s="476"/>
      <c r="K38" s="477"/>
      <c r="L38" s="319"/>
    </row>
    <row r="39" spans="7:13" ht="21" customHeight="1" x14ac:dyDescent="0.25">
      <c r="J39" s="476"/>
      <c r="K39" s="477"/>
      <c r="L39" s="319"/>
    </row>
    <row r="40" spans="7:13" ht="21" customHeight="1" x14ac:dyDescent="0.25">
      <c r="J40" s="476"/>
      <c r="K40" s="477"/>
      <c r="L40" s="319"/>
    </row>
    <row r="41" spans="7:13" ht="21" customHeight="1" x14ac:dyDescent="0.25">
      <c r="J41" s="476"/>
      <c r="K41" s="477"/>
      <c r="L41" s="319"/>
    </row>
    <row r="42" spans="7:13" ht="21" customHeight="1" x14ac:dyDescent="0.25">
      <c r="J42" s="476"/>
      <c r="K42" s="477"/>
      <c r="L42" s="319"/>
    </row>
    <row r="43" spans="7:13" ht="21" customHeight="1" x14ac:dyDescent="0.25">
      <c r="J43" s="476"/>
      <c r="K43" s="477"/>
      <c r="L43" s="319"/>
    </row>
    <row r="44" spans="7:13" ht="21" customHeight="1" x14ac:dyDescent="0.25">
      <c r="J44" s="476"/>
      <c r="K44" s="477"/>
      <c r="L44" s="319"/>
    </row>
    <row r="45" spans="7:13" ht="21" customHeight="1" x14ac:dyDescent="0.25">
      <c r="J45" s="476"/>
      <c r="K45" s="477"/>
      <c r="L45" s="319"/>
    </row>
    <row r="46" spans="7:13" ht="21" customHeight="1" x14ac:dyDescent="0.25">
      <c r="J46" s="476"/>
      <c r="K46" s="477"/>
      <c r="L46" s="319"/>
    </row>
    <row r="47" spans="7:13" ht="21" customHeight="1" x14ac:dyDescent="0.25">
      <c r="J47" s="476"/>
      <c r="K47" s="477"/>
      <c r="L47" s="319"/>
    </row>
    <row r="48" spans="7:13" ht="21" customHeight="1" x14ac:dyDescent="0.25">
      <c r="J48" s="476"/>
      <c r="K48" s="477"/>
      <c r="L48" s="319"/>
    </row>
    <row r="64" spans="11:13" ht="21" customHeight="1" x14ac:dyDescent="0.25">
      <c r="K64" s="476"/>
      <c r="L64" s="477"/>
      <c r="M64" s="319"/>
    </row>
    <row r="65" spans="11:13" ht="21" customHeight="1" x14ac:dyDescent="0.25">
      <c r="K65" s="476"/>
      <c r="L65" s="477"/>
      <c r="M65" s="319"/>
    </row>
    <row r="66" spans="11:13" ht="21" customHeight="1" x14ac:dyDescent="0.25">
      <c r="K66" s="476"/>
      <c r="L66" s="477"/>
      <c r="M66" s="319"/>
    </row>
    <row r="67" spans="11:13" ht="21" customHeight="1" x14ac:dyDescent="0.25">
      <c r="K67" s="476"/>
      <c r="L67" s="477"/>
      <c r="M67" s="319"/>
    </row>
    <row r="68" spans="11:13" ht="21" customHeight="1" x14ac:dyDescent="0.25">
      <c r="K68" s="476"/>
      <c r="L68" s="477"/>
      <c r="M68" s="319"/>
    </row>
    <row r="69" spans="11:13" ht="21" customHeight="1" x14ac:dyDescent="0.25">
      <c r="K69" s="476"/>
      <c r="L69" s="477"/>
      <c r="M69" s="319"/>
    </row>
    <row r="70" spans="11:13" ht="21" customHeight="1" x14ac:dyDescent="0.25">
      <c r="K70" s="476"/>
      <c r="L70" s="477"/>
      <c r="M70" s="319"/>
    </row>
    <row r="71" spans="11:13" ht="21" customHeight="1" x14ac:dyDescent="0.25">
      <c r="K71" s="476"/>
      <c r="L71" s="477"/>
      <c r="M71" s="319"/>
    </row>
    <row r="72" spans="11:13" ht="21" customHeight="1" x14ac:dyDescent="0.25">
      <c r="K72" s="476"/>
      <c r="L72" s="477"/>
      <c r="M72" s="319"/>
    </row>
    <row r="73" spans="11:13" ht="21" customHeight="1" x14ac:dyDescent="0.25">
      <c r="K73" s="476"/>
      <c r="L73" s="477"/>
      <c r="M73" s="319"/>
    </row>
    <row r="74" spans="11:13" ht="21" customHeight="1" x14ac:dyDescent="0.25">
      <c r="K74" s="476"/>
      <c r="L74" s="477"/>
      <c r="M74" s="319"/>
    </row>
    <row r="75" spans="11:13" ht="21" customHeight="1" x14ac:dyDescent="0.25">
      <c r="K75" s="476"/>
      <c r="L75" s="477"/>
      <c r="M75" s="319"/>
    </row>
    <row r="76" spans="11:13" ht="21" customHeight="1" x14ac:dyDescent="0.25">
      <c r="K76" s="476"/>
      <c r="L76" s="477"/>
      <c r="M76" s="319"/>
    </row>
    <row r="77" spans="11:13" ht="21" customHeight="1" x14ac:dyDescent="0.25">
      <c r="K77" s="476"/>
      <c r="L77" s="477"/>
      <c r="M77" s="319"/>
    </row>
  </sheetData>
  <sortState xmlns:xlrd2="http://schemas.microsoft.com/office/spreadsheetml/2017/richdata2" ref="K56:M101">
    <sortCondition descending="1" ref="M56:M101"/>
  </sortState>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4"/>
  <dimension ref="A1:Z34"/>
  <sheetViews>
    <sheetView showGridLines="0" zoomScale="80" zoomScaleNormal="80" workbookViewId="0">
      <selection activeCell="A50" sqref="A50"/>
    </sheetView>
  </sheetViews>
  <sheetFormatPr baseColWidth="10" defaultColWidth="11.44140625" defaultRowHeight="21" customHeight="1" x14ac:dyDescent="0.25"/>
  <cols>
    <col min="1" max="1" width="17.6640625" style="14" customWidth="1"/>
    <col min="2" max="14" width="15.6640625" style="14" customWidth="1"/>
    <col min="15" max="15" width="17.5546875" style="14" customWidth="1"/>
    <col min="16" max="16" width="20.6640625" style="14" customWidth="1"/>
    <col min="17" max="26" width="11.44140625" style="61"/>
    <col min="27" max="16384" width="11.44140625" style="14"/>
  </cols>
  <sheetData>
    <row r="1" spans="1:26" ht="21" customHeight="1" x14ac:dyDescent="0.25">
      <c r="A1" s="13" t="s">
        <v>1577</v>
      </c>
      <c r="B1" s="13"/>
      <c r="C1" s="13"/>
      <c r="D1" s="13"/>
      <c r="E1" s="13"/>
      <c r="F1" s="13"/>
      <c r="G1" s="13"/>
      <c r="H1" s="13"/>
      <c r="I1" s="13"/>
      <c r="J1" s="13"/>
      <c r="K1" s="13"/>
      <c r="L1" s="13"/>
      <c r="M1" s="13"/>
      <c r="N1" s="13"/>
      <c r="O1" s="13"/>
      <c r="P1" s="13"/>
    </row>
    <row r="2" spans="1:26" s="133" customFormat="1" ht="21" customHeight="1" x14ac:dyDescent="0.25">
      <c r="A2" s="228" t="s">
        <v>1510</v>
      </c>
      <c r="B2" s="228" t="s">
        <v>1578</v>
      </c>
      <c r="C2" s="275" t="s">
        <v>30</v>
      </c>
      <c r="D2" s="279"/>
      <c r="E2" s="275" t="s">
        <v>1579</v>
      </c>
      <c r="F2" s="399"/>
      <c r="G2" s="275" t="s">
        <v>1580</v>
      </c>
      <c r="H2" s="399"/>
      <c r="I2" s="275" t="s">
        <v>1581</v>
      </c>
      <c r="J2" s="399"/>
      <c r="K2" s="275" t="s">
        <v>1582</v>
      </c>
      <c r="L2" s="399"/>
      <c r="M2" s="275" t="s">
        <v>1481</v>
      </c>
      <c r="N2" s="279"/>
      <c r="O2" s="309" t="s">
        <v>536</v>
      </c>
      <c r="P2" s="443"/>
      <c r="Q2" s="442"/>
      <c r="R2" s="442"/>
      <c r="S2" s="442"/>
      <c r="T2" s="442"/>
      <c r="U2" s="442"/>
      <c r="V2" s="442"/>
      <c r="W2" s="442"/>
      <c r="X2" s="442"/>
      <c r="Y2" s="442"/>
      <c r="Z2" s="442"/>
    </row>
    <row r="3" spans="1:26" s="13" customFormat="1" ht="21" customHeight="1" x14ac:dyDescent="0.25">
      <c r="A3" s="204"/>
      <c r="B3" s="204"/>
      <c r="C3" s="177">
        <v>2015</v>
      </c>
      <c r="D3" s="177">
        <v>2016</v>
      </c>
      <c r="E3" s="177">
        <v>2015</v>
      </c>
      <c r="F3" s="177">
        <v>2016</v>
      </c>
      <c r="G3" s="177">
        <v>2015</v>
      </c>
      <c r="H3" s="177">
        <v>2016</v>
      </c>
      <c r="I3" s="177">
        <v>2015</v>
      </c>
      <c r="J3" s="177">
        <v>2016</v>
      </c>
      <c r="K3" s="177">
        <v>2015</v>
      </c>
      <c r="L3" s="177">
        <v>2016</v>
      </c>
      <c r="M3" s="177">
        <v>2015</v>
      </c>
      <c r="N3" s="177">
        <v>2016</v>
      </c>
      <c r="O3" s="177">
        <v>2015</v>
      </c>
      <c r="P3" s="177">
        <v>2016</v>
      </c>
      <c r="Q3" s="64"/>
      <c r="R3" s="64"/>
      <c r="S3" s="64"/>
      <c r="T3" s="64"/>
      <c r="U3" s="64"/>
      <c r="V3" s="64"/>
      <c r="W3" s="64"/>
      <c r="X3" s="64"/>
      <c r="Y3" s="64"/>
      <c r="Z3" s="67"/>
    </row>
    <row r="4" spans="1:26" s="13" customFormat="1" ht="21" customHeight="1" x14ac:dyDescent="0.25">
      <c r="A4" s="209" t="s">
        <v>30</v>
      </c>
      <c r="B4" s="209"/>
      <c r="C4" s="304">
        <v>10139</v>
      </c>
      <c r="D4" s="304">
        <v>12986</v>
      </c>
      <c r="E4" s="304">
        <v>5178</v>
      </c>
      <c r="F4" s="304">
        <v>6786</v>
      </c>
      <c r="G4" s="304">
        <v>150</v>
      </c>
      <c r="H4" s="304">
        <v>143</v>
      </c>
      <c r="I4" s="304">
        <v>739</v>
      </c>
      <c r="J4" s="304">
        <v>924</v>
      </c>
      <c r="K4" s="304">
        <v>435</v>
      </c>
      <c r="L4" s="304">
        <v>487</v>
      </c>
      <c r="M4" s="304">
        <v>3637</v>
      </c>
      <c r="N4" s="304">
        <v>4646</v>
      </c>
      <c r="O4" s="196">
        <v>12</v>
      </c>
      <c r="P4" s="196">
        <v>17</v>
      </c>
      <c r="Q4" s="64"/>
      <c r="R4" s="64"/>
      <c r="S4" s="64"/>
      <c r="T4" s="64"/>
      <c r="U4" s="64"/>
      <c r="V4" s="64"/>
      <c r="W4" s="64"/>
      <c r="X4" s="64"/>
      <c r="Y4" s="64"/>
      <c r="Z4" s="67"/>
    </row>
    <row r="5" spans="1:26" s="13" customFormat="1" ht="35.25" customHeight="1" x14ac:dyDescent="0.25">
      <c r="A5" s="11" t="s">
        <v>1526</v>
      </c>
      <c r="B5" s="44" t="s">
        <v>30</v>
      </c>
      <c r="C5" s="308">
        <v>1472</v>
      </c>
      <c r="D5" s="308">
        <v>1525</v>
      </c>
      <c r="E5" s="108">
        <v>697</v>
      </c>
      <c r="F5" s="108">
        <v>750</v>
      </c>
      <c r="G5" s="108">
        <v>27</v>
      </c>
      <c r="H5" s="108">
        <v>12</v>
      </c>
      <c r="I5" s="108">
        <v>124</v>
      </c>
      <c r="J5" s="108">
        <v>136</v>
      </c>
      <c r="K5" s="108">
        <v>84</v>
      </c>
      <c r="L5" s="108">
        <v>63</v>
      </c>
      <c r="M5" s="108">
        <v>540</v>
      </c>
      <c r="N5" s="108">
        <v>564</v>
      </c>
      <c r="O5" s="108"/>
      <c r="P5" s="108"/>
      <c r="Q5" s="64"/>
      <c r="R5" s="64"/>
      <c r="S5" s="64"/>
      <c r="T5" s="64"/>
      <c r="U5" s="64"/>
      <c r="V5" s="64"/>
      <c r="W5" s="64"/>
      <c r="X5" s="64"/>
      <c r="Y5" s="64"/>
      <c r="Z5" s="67"/>
    </row>
    <row r="6" spans="1:26" ht="21" customHeight="1" x14ac:dyDescent="0.25">
      <c r="A6" s="13"/>
      <c r="B6" s="13" t="s">
        <v>1491</v>
      </c>
      <c r="C6" s="7">
        <v>80</v>
      </c>
      <c r="D6" s="7">
        <v>71</v>
      </c>
      <c r="E6" s="112">
        <v>35</v>
      </c>
      <c r="F6" s="112">
        <v>34</v>
      </c>
      <c r="G6" s="112" t="s">
        <v>122</v>
      </c>
      <c r="H6" s="112" t="s">
        <v>122</v>
      </c>
      <c r="I6" s="112">
        <v>13</v>
      </c>
      <c r="J6" s="112">
        <v>17</v>
      </c>
      <c r="K6" s="112">
        <v>9</v>
      </c>
      <c r="L6" s="112" t="s">
        <v>122</v>
      </c>
      <c r="M6" s="112">
        <v>23</v>
      </c>
      <c r="N6" s="112">
        <v>20</v>
      </c>
      <c r="O6" s="108"/>
      <c r="P6" s="108"/>
    </row>
    <row r="7" spans="1:26" ht="21" customHeight="1" x14ac:dyDescent="0.25">
      <c r="A7" s="13"/>
      <c r="B7" s="13" t="s">
        <v>1492</v>
      </c>
      <c r="C7" s="7">
        <v>0</v>
      </c>
      <c r="D7" s="7">
        <v>0</v>
      </c>
      <c r="E7" s="112" t="s">
        <v>122</v>
      </c>
      <c r="F7" s="112" t="s">
        <v>122</v>
      </c>
      <c r="G7" s="112">
        <v>0</v>
      </c>
      <c r="H7" s="112">
        <v>0</v>
      </c>
      <c r="I7" s="112">
        <v>0</v>
      </c>
      <c r="J7" s="112">
        <v>0</v>
      </c>
      <c r="K7" s="112">
        <v>0</v>
      </c>
      <c r="L7" s="112" t="s">
        <v>122</v>
      </c>
      <c r="M7" s="112">
        <v>0</v>
      </c>
      <c r="N7" s="112">
        <v>0</v>
      </c>
      <c r="O7" s="108"/>
      <c r="P7" s="108"/>
      <c r="Q7" s="64"/>
      <c r="R7" s="64"/>
      <c r="S7" s="64"/>
      <c r="T7" s="64"/>
      <c r="U7" s="64"/>
      <c r="V7" s="64"/>
      <c r="W7" s="64"/>
      <c r="X7" s="64"/>
      <c r="Y7" s="64"/>
    </row>
    <row r="8" spans="1:26" ht="21" customHeight="1" x14ac:dyDescent="0.25">
      <c r="A8" s="13"/>
      <c r="B8" s="13" t="s">
        <v>1507</v>
      </c>
      <c r="C8" s="7">
        <v>687</v>
      </c>
      <c r="D8" s="7">
        <v>622</v>
      </c>
      <c r="E8" s="112">
        <v>306</v>
      </c>
      <c r="F8" s="112">
        <v>287</v>
      </c>
      <c r="G8" s="112">
        <v>13</v>
      </c>
      <c r="H8" s="112">
        <v>8</v>
      </c>
      <c r="I8" s="112">
        <v>48</v>
      </c>
      <c r="J8" s="112">
        <v>45</v>
      </c>
      <c r="K8" s="112">
        <v>36</v>
      </c>
      <c r="L8" s="112">
        <v>26</v>
      </c>
      <c r="M8" s="112">
        <v>284</v>
      </c>
      <c r="N8" s="112">
        <v>256</v>
      </c>
      <c r="O8" s="108"/>
      <c r="P8" s="108"/>
    </row>
    <row r="9" spans="1:26" ht="21" customHeight="1" x14ac:dyDescent="0.25">
      <c r="A9" s="13"/>
      <c r="B9" s="13" t="s">
        <v>1508</v>
      </c>
      <c r="C9" s="7">
        <v>480</v>
      </c>
      <c r="D9" s="7">
        <v>513</v>
      </c>
      <c r="E9" s="112">
        <v>255</v>
      </c>
      <c r="F9" s="112">
        <v>289</v>
      </c>
      <c r="G9" s="112">
        <v>5</v>
      </c>
      <c r="H9" s="112">
        <v>4</v>
      </c>
      <c r="I9" s="112">
        <v>39</v>
      </c>
      <c r="J9" s="112">
        <v>38</v>
      </c>
      <c r="K9" s="112">
        <v>29</v>
      </c>
      <c r="L9" s="112">
        <v>19</v>
      </c>
      <c r="M9" s="112">
        <v>152</v>
      </c>
      <c r="N9" s="112">
        <v>163</v>
      </c>
      <c r="O9" s="108"/>
      <c r="P9" s="108"/>
    </row>
    <row r="10" spans="1:26" ht="21" customHeight="1" x14ac:dyDescent="0.25">
      <c r="A10" s="13"/>
      <c r="B10" s="13" t="s">
        <v>1509</v>
      </c>
      <c r="C10" s="7">
        <v>188</v>
      </c>
      <c r="D10" s="7">
        <v>292</v>
      </c>
      <c r="E10" s="112">
        <v>74</v>
      </c>
      <c r="F10" s="112">
        <v>121</v>
      </c>
      <c r="G10" s="112">
        <v>9</v>
      </c>
      <c r="H10" s="112" t="s">
        <v>122</v>
      </c>
      <c r="I10" s="112">
        <v>24</v>
      </c>
      <c r="J10" s="112">
        <v>36</v>
      </c>
      <c r="K10" s="112">
        <v>10</v>
      </c>
      <c r="L10" s="112">
        <v>18</v>
      </c>
      <c r="M10" s="112">
        <v>71</v>
      </c>
      <c r="N10" s="112">
        <v>117</v>
      </c>
      <c r="O10" s="108"/>
      <c r="P10" s="108"/>
    </row>
    <row r="11" spans="1:26" ht="21" customHeight="1" x14ac:dyDescent="0.25">
      <c r="A11" s="134"/>
      <c r="B11" s="134" t="s">
        <v>1299</v>
      </c>
      <c r="C11" s="22">
        <v>37</v>
      </c>
      <c r="D11" s="22">
        <v>27</v>
      </c>
      <c r="E11" s="247">
        <v>27</v>
      </c>
      <c r="F11" s="247">
        <v>19</v>
      </c>
      <c r="G11" s="247">
        <v>0</v>
      </c>
      <c r="H11" s="247">
        <v>0</v>
      </c>
      <c r="I11" s="247" t="s">
        <v>122</v>
      </c>
      <c r="J11" s="247" t="s">
        <v>122</v>
      </c>
      <c r="K11" s="247" t="s">
        <v>122</v>
      </c>
      <c r="L11" s="247">
        <v>0</v>
      </c>
      <c r="M11" s="247">
        <v>10</v>
      </c>
      <c r="N11" s="247">
        <v>8</v>
      </c>
      <c r="O11" s="305"/>
      <c r="P11" s="305"/>
    </row>
    <row r="12" spans="1:26" ht="36" customHeight="1" x14ac:dyDescent="0.25">
      <c r="A12" s="224" t="s">
        <v>1306</v>
      </c>
      <c r="B12" s="44" t="s">
        <v>30</v>
      </c>
      <c r="C12" s="73">
        <v>8667</v>
      </c>
      <c r="D12" s="73">
        <v>11461</v>
      </c>
      <c r="E12" s="280">
        <v>4481</v>
      </c>
      <c r="F12" s="280">
        <v>6036</v>
      </c>
      <c r="G12" s="280">
        <v>123</v>
      </c>
      <c r="H12" s="280">
        <v>131</v>
      </c>
      <c r="I12" s="280">
        <v>615</v>
      </c>
      <c r="J12" s="280">
        <v>788</v>
      </c>
      <c r="K12" s="280">
        <v>351</v>
      </c>
      <c r="L12" s="280">
        <v>424</v>
      </c>
      <c r="M12" s="280">
        <v>3097</v>
      </c>
      <c r="N12" s="280">
        <v>4082</v>
      </c>
      <c r="O12" s="306"/>
      <c r="P12" s="306"/>
    </row>
    <row r="13" spans="1:26" ht="21" customHeight="1" x14ac:dyDescent="0.25">
      <c r="A13" s="13"/>
      <c r="B13" s="13" t="s">
        <v>1491</v>
      </c>
      <c r="C13" s="7">
        <v>310</v>
      </c>
      <c r="D13" s="7">
        <v>332</v>
      </c>
      <c r="E13" s="110">
        <v>129</v>
      </c>
      <c r="F13" s="110">
        <v>138</v>
      </c>
      <c r="G13" s="110">
        <v>27</v>
      </c>
      <c r="H13" s="110">
        <v>27</v>
      </c>
      <c r="I13" s="110">
        <v>44</v>
      </c>
      <c r="J13" s="110">
        <v>36</v>
      </c>
      <c r="K13" s="110">
        <v>19</v>
      </c>
      <c r="L13" s="110">
        <v>20</v>
      </c>
      <c r="M13" s="110">
        <v>91</v>
      </c>
      <c r="N13" s="110">
        <v>111</v>
      </c>
      <c r="O13" s="108"/>
      <c r="P13" s="108"/>
    </row>
    <row r="14" spans="1:26" ht="21" customHeight="1" x14ac:dyDescent="0.25">
      <c r="A14" s="13"/>
      <c r="B14" s="13" t="s">
        <v>1492</v>
      </c>
      <c r="C14" s="7">
        <v>20</v>
      </c>
      <c r="D14" s="7">
        <v>20</v>
      </c>
      <c r="E14" s="110">
        <v>11</v>
      </c>
      <c r="F14" s="110">
        <v>13</v>
      </c>
      <c r="G14" s="112">
        <v>0</v>
      </c>
      <c r="H14" s="110">
        <v>0</v>
      </c>
      <c r="I14" s="112" t="s">
        <v>122</v>
      </c>
      <c r="J14" s="112" t="s">
        <v>122</v>
      </c>
      <c r="K14" s="110">
        <v>4</v>
      </c>
      <c r="L14" s="112" t="s">
        <v>122</v>
      </c>
      <c r="M14" s="110">
        <v>5</v>
      </c>
      <c r="N14" s="110">
        <v>7</v>
      </c>
      <c r="O14" s="108"/>
      <c r="P14" s="108"/>
    </row>
    <row r="15" spans="1:26" ht="21" customHeight="1" x14ac:dyDescent="0.25">
      <c r="A15" s="13"/>
      <c r="B15" s="13" t="s">
        <v>1507</v>
      </c>
      <c r="C15" s="7">
        <v>3508</v>
      </c>
      <c r="D15" s="7">
        <v>4652</v>
      </c>
      <c r="E15" s="110">
        <v>1620</v>
      </c>
      <c r="F15" s="110">
        <v>2180</v>
      </c>
      <c r="G15" s="110">
        <v>47</v>
      </c>
      <c r="H15" s="110">
        <v>49</v>
      </c>
      <c r="I15" s="110">
        <v>213</v>
      </c>
      <c r="J15" s="110">
        <v>312</v>
      </c>
      <c r="K15" s="110">
        <v>146</v>
      </c>
      <c r="L15" s="110">
        <v>187</v>
      </c>
      <c r="M15" s="110">
        <v>1482</v>
      </c>
      <c r="N15" s="110">
        <v>1924</v>
      </c>
      <c r="O15" s="108"/>
      <c r="P15" s="108"/>
    </row>
    <row r="16" spans="1:26" ht="21" customHeight="1" x14ac:dyDescent="0.25">
      <c r="A16" s="13"/>
      <c r="B16" s="13" t="s">
        <v>1508</v>
      </c>
      <c r="C16" s="7">
        <v>3389</v>
      </c>
      <c r="D16" s="7">
        <v>4703</v>
      </c>
      <c r="E16" s="110">
        <v>2025</v>
      </c>
      <c r="F16" s="110">
        <v>2850</v>
      </c>
      <c r="G16" s="110">
        <v>22</v>
      </c>
      <c r="H16" s="110">
        <v>28</v>
      </c>
      <c r="I16" s="110">
        <v>221</v>
      </c>
      <c r="J16" s="110">
        <v>263</v>
      </c>
      <c r="K16" s="110">
        <v>105</v>
      </c>
      <c r="L16" s="110">
        <v>129</v>
      </c>
      <c r="M16" s="110">
        <v>1016</v>
      </c>
      <c r="N16" s="110">
        <v>1433</v>
      </c>
      <c r="O16" s="108"/>
      <c r="P16" s="108"/>
      <c r="Q16" s="14"/>
      <c r="R16" s="14"/>
      <c r="S16" s="14"/>
      <c r="T16" s="14"/>
      <c r="U16" s="14"/>
      <c r="V16" s="14"/>
      <c r="W16" s="14"/>
      <c r="X16" s="14"/>
      <c r="Y16" s="14"/>
      <c r="Z16" s="14"/>
    </row>
    <row r="17" spans="1:26" ht="21" customHeight="1" x14ac:dyDescent="0.25">
      <c r="A17" s="13"/>
      <c r="B17" s="13" t="s">
        <v>1509</v>
      </c>
      <c r="C17" s="7">
        <v>1286</v>
      </c>
      <c r="D17" s="7">
        <v>1583</v>
      </c>
      <c r="E17" s="110">
        <v>584</v>
      </c>
      <c r="F17" s="110">
        <v>721</v>
      </c>
      <c r="G17" s="110">
        <v>27</v>
      </c>
      <c r="H17" s="110">
        <v>27</v>
      </c>
      <c r="I17" s="110">
        <v>137</v>
      </c>
      <c r="J17" s="110">
        <v>172</v>
      </c>
      <c r="K17" s="110">
        <v>77</v>
      </c>
      <c r="L17" s="110">
        <v>88</v>
      </c>
      <c r="M17" s="110">
        <v>461</v>
      </c>
      <c r="N17" s="110">
        <v>575</v>
      </c>
      <c r="O17" s="108"/>
      <c r="P17" s="108"/>
      <c r="Q17" s="14"/>
      <c r="R17" s="14"/>
      <c r="S17" s="14"/>
      <c r="T17" s="14"/>
      <c r="U17" s="14"/>
      <c r="V17" s="14"/>
      <c r="W17" s="14"/>
      <c r="X17" s="14"/>
      <c r="Y17" s="14"/>
      <c r="Z17" s="14"/>
    </row>
    <row r="18" spans="1:26" ht="21" customHeight="1" x14ac:dyDescent="0.25">
      <c r="A18" s="134"/>
      <c r="B18" s="134" t="s">
        <v>1299</v>
      </c>
      <c r="C18" s="22">
        <v>154</v>
      </c>
      <c r="D18" s="22">
        <v>171</v>
      </c>
      <c r="E18" s="307">
        <v>112</v>
      </c>
      <c r="F18" s="307">
        <v>134</v>
      </c>
      <c r="G18" s="247" t="s">
        <v>122</v>
      </c>
      <c r="H18" s="247">
        <v>0</v>
      </c>
      <c r="I18" s="247" t="s">
        <v>122</v>
      </c>
      <c r="J18" s="307">
        <v>5</v>
      </c>
      <c r="K18" s="247" t="s">
        <v>122</v>
      </c>
      <c r="L18" s="247" t="s">
        <v>122</v>
      </c>
      <c r="M18" s="307">
        <v>42</v>
      </c>
      <c r="N18" s="307">
        <v>32</v>
      </c>
      <c r="O18" s="305"/>
      <c r="P18" s="305"/>
      <c r="Q18" s="14"/>
      <c r="R18" s="14"/>
      <c r="S18" s="14"/>
      <c r="T18" s="14"/>
      <c r="U18" s="14"/>
      <c r="V18" s="14"/>
      <c r="W18" s="14"/>
      <c r="X18" s="14"/>
      <c r="Y18" s="14"/>
      <c r="Z18" s="14"/>
    </row>
    <row r="19" spans="1:26" s="2" customFormat="1" ht="21" customHeight="1" x14ac:dyDescent="0.25">
      <c r="A19" s="14" t="s">
        <v>1329</v>
      </c>
      <c r="B19" s="13"/>
      <c r="C19" s="13"/>
      <c r="D19" s="13"/>
      <c r="E19" s="13"/>
      <c r="F19" s="13"/>
      <c r="G19" s="13"/>
      <c r="H19" s="13"/>
      <c r="I19" s="13"/>
      <c r="J19" s="13"/>
      <c r="K19" s="13"/>
      <c r="L19" s="13"/>
      <c r="M19" s="13"/>
      <c r="N19" s="13"/>
      <c r="O19" s="13"/>
      <c r="P19" s="13"/>
      <c r="Q19" s="13"/>
      <c r="R19" s="13"/>
      <c r="S19" s="13"/>
      <c r="T19" s="13"/>
      <c r="U19" s="13"/>
      <c r="V19" s="13"/>
    </row>
    <row r="20" spans="1:26" s="2" customFormat="1" ht="21" customHeight="1" x14ac:dyDescent="0.25">
      <c r="A20" s="14" t="s">
        <v>1117</v>
      </c>
      <c r="B20" s="13"/>
      <c r="C20" s="13"/>
      <c r="D20" s="13"/>
      <c r="E20" s="13"/>
      <c r="F20" s="13"/>
      <c r="G20" s="13"/>
      <c r="H20" s="13"/>
      <c r="I20" s="13"/>
      <c r="J20" s="13"/>
      <c r="K20" s="13"/>
      <c r="L20" s="13"/>
      <c r="M20" s="13"/>
      <c r="N20" s="13"/>
      <c r="O20" s="13"/>
      <c r="P20" s="13"/>
      <c r="Q20" s="13"/>
      <c r="R20" s="13"/>
      <c r="S20" s="13"/>
      <c r="T20" s="13"/>
      <c r="U20" s="13"/>
      <c r="V20" s="13"/>
    </row>
    <row r="21" spans="1:26" ht="21" customHeight="1" x14ac:dyDescent="0.25">
      <c r="A21" s="315" t="s">
        <v>92</v>
      </c>
      <c r="B21" s="218"/>
      <c r="C21" s="218"/>
      <c r="D21" s="218"/>
      <c r="E21" s="68"/>
      <c r="F21" s="68"/>
      <c r="Q21" s="14"/>
      <c r="R21" s="14"/>
      <c r="S21" s="14"/>
      <c r="T21" s="14"/>
      <c r="U21" s="14"/>
      <c r="V21" s="14"/>
      <c r="W21" s="14"/>
      <c r="X21" s="14"/>
      <c r="Y21" s="14"/>
      <c r="Z21" s="14"/>
    </row>
    <row r="22" spans="1:26" ht="21" customHeight="1" x14ac:dyDescent="0.25">
      <c r="B22" s="13"/>
      <c r="C22" s="13"/>
      <c r="D22" s="13"/>
      <c r="E22" s="28"/>
      <c r="F22" s="28"/>
      <c r="Q22" s="14"/>
      <c r="R22" s="14"/>
      <c r="S22" s="14"/>
      <c r="T22" s="14"/>
      <c r="U22" s="14"/>
      <c r="V22" s="14"/>
      <c r="W22" s="14"/>
      <c r="X22" s="14"/>
      <c r="Y22" s="14"/>
      <c r="Z22" s="14"/>
    </row>
    <row r="23" spans="1:26" ht="21" customHeight="1" x14ac:dyDescent="0.25">
      <c r="B23" s="13"/>
      <c r="C23" s="13"/>
      <c r="D23" s="13"/>
      <c r="E23" s="28"/>
      <c r="F23" s="28"/>
      <c r="Q23" s="14"/>
      <c r="R23" s="14"/>
      <c r="S23" s="14"/>
      <c r="T23" s="14"/>
      <c r="U23" s="14"/>
      <c r="V23" s="14"/>
      <c r="W23" s="14"/>
      <c r="X23" s="14"/>
      <c r="Y23" s="14"/>
      <c r="Z23" s="14"/>
    </row>
    <row r="24" spans="1:26" ht="21" customHeight="1" x14ac:dyDescent="0.25">
      <c r="B24" s="13"/>
      <c r="C24" s="13"/>
      <c r="D24" s="13"/>
      <c r="E24" s="28"/>
      <c r="F24" s="28"/>
      <c r="Q24" s="14"/>
      <c r="R24" s="14"/>
      <c r="S24" s="14"/>
      <c r="T24" s="14"/>
      <c r="U24" s="14"/>
      <c r="V24" s="14"/>
      <c r="W24" s="14"/>
      <c r="X24" s="14"/>
      <c r="Y24" s="14"/>
      <c r="Z24" s="14"/>
    </row>
    <row r="25" spans="1:26" ht="21" customHeight="1" x14ac:dyDescent="0.25">
      <c r="B25" s="13"/>
      <c r="C25" s="13"/>
      <c r="D25" s="13"/>
      <c r="E25" s="28"/>
      <c r="F25" s="28"/>
      <c r="Q25" s="14"/>
      <c r="R25" s="14"/>
      <c r="S25" s="14"/>
      <c r="T25" s="14"/>
      <c r="U25" s="14"/>
      <c r="V25" s="14"/>
      <c r="W25" s="14"/>
      <c r="X25" s="14"/>
      <c r="Y25" s="14"/>
      <c r="Z25" s="14"/>
    </row>
    <row r="26" spans="1:26" ht="21" customHeight="1" x14ac:dyDescent="0.25">
      <c r="B26" s="13"/>
      <c r="C26" s="13"/>
      <c r="D26" s="13"/>
      <c r="E26" s="28"/>
      <c r="F26" s="28"/>
      <c r="Q26" s="14"/>
      <c r="R26" s="14"/>
      <c r="S26" s="14"/>
      <c r="T26" s="14"/>
      <c r="U26" s="14"/>
      <c r="V26" s="14"/>
      <c r="W26" s="14"/>
      <c r="X26" s="14"/>
      <c r="Y26" s="14"/>
      <c r="Z26" s="14"/>
    </row>
    <row r="27" spans="1:26" ht="21" customHeight="1" x14ac:dyDescent="0.25">
      <c r="B27" s="13"/>
      <c r="C27" s="13"/>
      <c r="D27" s="13"/>
      <c r="E27" s="28"/>
      <c r="F27" s="28"/>
      <c r="Q27" s="14"/>
      <c r="R27" s="14"/>
      <c r="S27" s="14"/>
      <c r="T27" s="14"/>
      <c r="U27" s="14"/>
      <c r="V27" s="14"/>
      <c r="W27" s="14"/>
      <c r="X27" s="14"/>
      <c r="Y27" s="14"/>
      <c r="Z27" s="14"/>
    </row>
    <row r="28" spans="1:26" ht="21" customHeight="1" x14ac:dyDescent="0.25">
      <c r="E28" s="28"/>
      <c r="F28" s="28"/>
      <c r="Q28" s="14"/>
      <c r="R28" s="14"/>
      <c r="S28" s="14"/>
      <c r="T28" s="14"/>
      <c r="U28" s="14"/>
      <c r="V28" s="14"/>
      <c r="W28" s="14"/>
      <c r="X28" s="14"/>
      <c r="Y28" s="14"/>
      <c r="Z28" s="14"/>
    </row>
    <row r="29" spans="1:26" ht="21" customHeight="1" x14ac:dyDescent="0.25">
      <c r="B29" s="13"/>
      <c r="C29" s="13"/>
      <c r="D29" s="13"/>
      <c r="E29" s="28"/>
      <c r="F29" s="28"/>
      <c r="Q29" s="14"/>
      <c r="R29" s="14"/>
      <c r="S29" s="14"/>
      <c r="T29" s="14"/>
      <c r="U29" s="14"/>
      <c r="V29" s="14"/>
      <c r="W29" s="14"/>
      <c r="X29" s="14"/>
      <c r="Y29" s="14"/>
      <c r="Z29" s="14"/>
    </row>
    <row r="30" spans="1:26" ht="21" customHeight="1" x14ac:dyDescent="0.25">
      <c r="B30" s="13"/>
      <c r="C30" s="13"/>
      <c r="D30" s="13"/>
      <c r="E30" s="28"/>
      <c r="F30" s="28"/>
      <c r="Q30" s="14"/>
      <c r="R30" s="14"/>
      <c r="S30" s="14"/>
      <c r="T30" s="14"/>
      <c r="U30" s="14"/>
      <c r="V30" s="14"/>
      <c r="W30" s="14"/>
      <c r="X30" s="14"/>
      <c r="Y30" s="14"/>
      <c r="Z30" s="14"/>
    </row>
    <row r="31" spans="1:26" ht="21" customHeight="1" x14ac:dyDescent="0.25">
      <c r="B31" s="13"/>
      <c r="C31" s="13"/>
      <c r="D31" s="13"/>
      <c r="E31" s="28"/>
      <c r="F31" s="28"/>
      <c r="Q31" s="14"/>
      <c r="R31" s="14"/>
      <c r="S31" s="14"/>
      <c r="T31" s="14"/>
      <c r="U31" s="14"/>
      <c r="V31" s="14"/>
      <c r="W31" s="14"/>
      <c r="X31" s="14"/>
      <c r="Y31" s="14"/>
      <c r="Z31" s="14"/>
    </row>
    <row r="32" spans="1:26" ht="21" customHeight="1" x14ac:dyDescent="0.25">
      <c r="B32" s="13"/>
      <c r="C32" s="13"/>
      <c r="D32" s="13"/>
      <c r="E32" s="28"/>
      <c r="F32" s="28"/>
      <c r="Q32" s="14"/>
      <c r="R32" s="14"/>
      <c r="S32" s="14"/>
      <c r="T32" s="14"/>
      <c r="U32" s="14"/>
      <c r="V32" s="14"/>
      <c r="W32" s="14"/>
      <c r="X32" s="14"/>
      <c r="Y32" s="14"/>
      <c r="Z32" s="14"/>
    </row>
    <row r="33" spans="2:26" ht="21" customHeight="1" x14ac:dyDescent="0.25">
      <c r="B33" s="13"/>
      <c r="C33" s="13"/>
      <c r="D33" s="13"/>
      <c r="E33" s="28"/>
      <c r="F33" s="28"/>
      <c r="Q33" s="14"/>
      <c r="R33" s="14"/>
      <c r="S33" s="14"/>
      <c r="T33" s="14"/>
      <c r="U33" s="14"/>
      <c r="V33" s="14"/>
      <c r="W33" s="14"/>
      <c r="X33" s="14"/>
      <c r="Y33" s="14"/>
      <c r="Z33" s="14"/>
    </row>
    <row r="34" spans="2:26" ht="21" customHeight="1" x14ac:dyDescent="0.25">
      <c r="B34" s="13"/>
      <c r="C34" s="13"/>
      <c r="D34" s="13"/>
      <c r="E34" s="28"/>
      <c r="F34" s="28"/>
      <c r="Q34" s="14"/>
      <c r="R34" s="14"/>
      <c r="S34" s="14"/>
      <c r="T34" s="14"/>
      <c r="U34" s="14"/>
      <c r="V34" s="14"/>
      <c r="W34" s="14"/>
      <c r="X34" s="14"/>
      <c r="Y34" s="14"/>
      <c r="Z34" s="14"/>
    </row>
  </sheetData>
  <phoneticPr fontId="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5"/>
  <dimension ref="A1:S37"/>
  <sheetViews>
    <sheetView showGridLines="0" zoomScale="80" zoomScaleNormal="80" workbookViewId="0">
      <selection activeCell="A50" sqref="A50"/>
    </sheetView>
  </sheetViews>
  <sheetFormatPr baseColWidth="10" defaultColWidth="11.44140625" defaultRowHeight="21" customHeight="1" x14ac:dyDescent="0.2"/>
  <cols>
    <col min="1" max="8" width="11.44140625" style="66"/>
    <col min="9" max="9" width="18.44140625" style="66" customWidth="1"/>
    <col min="10" max="16384" width="11.44140625" style="66"/>
  </cols>
  <sheetData>
    <row r="1" spans="1:19" s="158" customFormat="1" ht="21" customHeight="1" x14ac:dyDescent="0.2">
      <c r="A1" s="492" t="s">
        <v>17</v>
      </c>
      <c r="B1" s="492"/>
      <c r="C1" s="492"/>
      <c r="D1" s="492"/>
      <c r="E1" s="492"/>
      <c r="F1" s="492"/>
      <c r="G1" s="492"/>
      <c r="H1" s="492"/>
      <c r="I1" s="492"/>
    </row>
    <row r="2" spans="1:19" s="158" customFormat="1" ht="21" customHeight="1" x14ac:dyDescent="0.2">
      <c r="A2" s="492" t="s">
        <v>1583</v>
      </c>
      <c r="B2" s="492"/>
      <c r="C2" s="492"/>
      <c r="D2" s="492"/>
      <c r="E2" s="492"/>
      <c r="F2" s="492"/>
      <c r="G2" s="492"/>
      <c r="H2" s="492"/>
      <c r="I2" s="492"/>
      <c r="P2" s="159" t="s">
        <v>509</v>
      </c>
      <c r="Q2" s="160">
        <v>2016</v>
      </c>
      <c r="R2" s="160">
        <v>2015</v>
      </c>
    </row>
    <row r="3" spans="1:19" s="158" customFormat="1" ht="21" customHeight="1" x14ac:dyDescent="0.2">
      <c r="P3" s="159" t="s">
        <v>1491</v>
      </c>
      <c r="Q3" s="161">
        <v>138</v>
      </c>
      <c r="R3" s="161">
        <v>129</v>
      </c>
    </row>
    <row r="4" spans="1:19" s="158" customFormat="1" ht="21" customHeight="1" x14ac:dyDescent="0.2">
      <c r="A4" s="159" t="s">
        <v>509</v>
      </c>
      <c r="B4" s="162">
        <v>2016</v>
      </c>
      <c r="C4" s="162">
        <v>2015</v>
      </c>
      <c r="P4" s="159" t="s">
        <v>1492</v>
      </c>
      <c r="Q4" s="161">
        <v>13</v>
      </c>
      <c r="R4" s="161">
        <v>11</v>
      </c>
    </row>
    <row r="5" spans="1:19" s="158" customFormat="1" ht="21" customHeight="1" x14ac:dyDescent="0.2">
      <c r="A5" s="159" t="s">
        <v>1491</v>
      </c>
      <c r="B5" s="163">
        <v>34</v>
      </c>
      <c r="C5" s="163">
        <v>35</v>
      </c>
      <c r="P5" s="159" t="s">
        <v>1507</v>
      </c>
      <c r="Q5" s="161">
        <v>2180</v>
      </c>
      <c r="R5" s="161">
        <v>1620</v>
      </c>
    </row>
    <row r="6" spans="1:19" s="158" customFormat="1" ht="21" customHeight="1" x14ac:dyDescent="0.2">
      <c r="A6" s="159" t="s">
        <v>1507</v>
      </c>
      <c r="B6" s="163">
        <v>287</v>
      </c>
      <c r="C6" s="163">
        <v>306</v>
      </c>
      <c r="P6" s="159" t="s">
        <v>1508</v>
      </c>
      <c r="Q6" s="161">
        <v>2850</v>
      </c>
      <c r="R6" s="161">
        <v>2025</v>
      </c>
    </row>
    <row r="7" spans="1:19" s="158" customFormat="1" ht="21" customHeight="1" x14ac:dyDescent="0.2">
      <c r="A7" s="159" t="s">
        <v>1508</v>
      </c>
      <c r="B7" s="163">
        <v>289</v>
      </c>
      <c r="C7" s="163">
        <v>255</v>
      </c>
      <c r="P7" s="159" t="s">
        <v>1509</v>
      </c>
      <c r="Q7" s="161">
        <v>721</v>
      </c>
      <c r="R7" s="161">
        <v>584</v>
      </c>
    </row>
    <row r="8" spans="1:19" s="158" customFormat="1" ht="21" customHeight="1" x14ac:dyDescent="0.2">
      <c r="A8" s="159" t="s">
        <v>1509</v>
      </c>
      <c r="B8" s="163">
        <v>121</v>
      </c>
      <c r="C8" s="163">
        <v>74</v>
      </c>
      <c r="P8" s="159" t="s">
        <v>1299</v>
      </c>
      <c r="Q8" s="161">
        <v>134</v>
      </c>
      <c r="R8" s="161">
        <v>112</v>
      </c>
    </row>
    <row r="9" spans="1:19" s="158" customFormat="1" ht="21" customHeight="1" x14ac:dyDescent="0.2">
      <c r="A9" s="159" t="s">
        <v>1299</v>
      </c>
      <c r="B9" s="163">
        <v>19</v>
      </c>
      <c r="C9" s="163">
        <v>27</v>
      </c>
      <c r="P9" s="66"/>
      <c r="Q9" s="66"/>
      <c r="R9" s="66"/>
      <c r="S9" s="66"/>
    </row>
    <row r="15" spans="1:19" ht="21" customHeight="1" x14ac:dyDescent="0.2">
      <c r="A15" s="315" t="s">
        <v>92</v>
      </c>
      <c r="I15" s="315" t="s">
        <v>92</v>
      </c>
    </row>
    <row r="28" spans="1:8" ht="21" customHeight="1" x14ac:dyDescent="0.2">
      <c r="A28" s="158" t="s">
        <v>18</v>
      </c>
      <c r="B28" s="158"/>
      <c r="C28" s="158"/>
      <c r="D28" s="158"/>
      <c r="E28" s="158"/>
      <c r="F28" s="158"/>
      <c r="G28" s="158"/>
      <c r="H28" s="158"/>
    </row>
    <row r="29" spans="1:8" ht="21" customHeight="1" x14ac:dyDescent="0.2">
      <c r="A29" s="158"/>
      <c r="B29" s="158"/>
      <c r="C29" s="158"/>
      <c r="D29" s="158"/>
      <c r="E29" s="158"/>
      <c r="F29" s="158"/>
      <c r="G29" s="158"/>
      <c r="H29" s="158"/>
    </row>
    <row r="30" spans="1:8" ht="21" customHeight="1" x14ac:dyDescent="0.2">
      <c r="E30" s="158"/>
      <c r="F30" s="158"/>
      <c r="G30" s="158"/>
      <c r="H30" s="158"/>
    </row>
    <row r="31" spans="1:8" ht="21" customHeight="1" x14ac:dyDescent="0.2">
      <c r="E31" s="158"/>
      <c r="F31" s="158"/>
      <c r="G31" s="158"/>
      <c r="H31" s="158"/>
    </row>
    <row r="32" spans="1:8" ht="21" customHeight="1" x14ac:dyDescent="0.2">
      <c r="E32" s="158"/>
      <c r="F32" s="158"/>
      <c r="G32" s="158"/>
      <c r="H32" s="158"/>
    </row>
    <row r="33" spans="5:8" ht="21" customHeight="1" x14ac:dyDescent="0.2">
      <c r="E33" s="158"/>
      <c r="F33" s="158"/>
      <c r="G33" s="158"/>
      <c r="H33" s="158"/>
    </row>
    <row r="34" spans="5:8" ht="21" customHeight="1" x14ac:dyDescent="0.2">
      <c r="E34" s="158"/>
      <c r="F34" s="158"/>
      <c r="G34" s="158"/>
      <c r="H34" s="158"/>
    </row>
    <row r="35" spans="5:8" ht="21" customHeight="1" x14ac:dyDescent="0.2">
      <c r="E35" s="158"/>
      <c r="F35" s="158"/>
      <c r="G35" s="158"/>
      <c r="H35" s="158"/>
    </row>
    <row r="36" spans="5:8" ht="21" customHeight="1" x14ac:dyDescent="0.2">
      <c r="E36" s="158"/>
      <c r="F36" s="158"/>
      <c r="G36" s="158"/>
      <c r="H36" s="158"/>
    </row>
    <row r="37" spans="5:8" ht="21" customHeight="1" x14ac:dyDescent="0.2">
      <c r="E37" s="158"/>
      <c r="F37" s="158"/>
      <c r="G37" s="158"/>
      <c r="H37" s="158"/>
    </row>
  </sheetData>
  <mergeCells count="2">
    <mergeCell ref="A1:I1"/>
    <mergeCell ref="A2:I2"/>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7"/>
  <dimension ref="A1:IL65"/>
  <sheetViews>
    <sheetView showGridLines="0" zoomScale="80" zoomScaleNormal="80" workbookViewId="0">
      <selection activeCell="A50" sqref="A50"/>
    </sheetView>
  </sheetViews>
  <sheetFormatPr baseColWidth="10" defaultColWidth="11.44140625" defaultRowHeight="21" customHeight="1" x14ac:dyDescent="0.25"/>
  <cols>
    <col min="1" max="1" width="30.5546875" style="14" customWidth="1"/>
    <col min="2" max="8" width="15.6640625" style="14" customWidth="1"/>
    <col min="9" max="9" width="17.6640625" style="14" customWidth="1"/>
    <col min="10" max="16384" width="11.44140625" style="14"/>
  </cols>
  <sheetData>
    <row r="1" spans="1:246" ht="21" customHeight="1" x14ac:dyDescent="0.25">
      <c r="A1" s="13" t="s">
        <v>1584</v>
      </c>
      <c r="B1" s="13"/>
      <c r="C1" s="13"/>
      <c r="D1" s="13"/>
      <c r="E1" s="13"/>
      <c r="F1" s="13"/>
      <c r="G1" s="13"/>
      <c r="H1" s="13"/>
      <c r="I1" s="13"/>
    </row>
    <row r="2" spans="1:246" s="10" customFormat="1" ht="45" customHeight="1" x14ac:dyDescent="0.25">
      <c r="A2" s="432" t="s">
        <v>94</v>
      </c>
      <c r="B2" s="428" t="s">
        <v>30</v>
      </c>
      <c r="C2" s="428" t="s">
        <v>1491</v>
      </c>
      <c r="D2" s="428" t="s">
        <v>1492</v>
      </c>
      <c r="E2" s="428" t="s">
        <v>1493</v>
      </c>
      <c r="F2" s="428" t="s">
        <v>1494</v>
      </c>
      <c r="G2" s="428" t="s">
        <v>1495</v>
      </c>
      <c r="H2" s="428" t="s">
        <v>1299</v>
      </c>
      <c r="I2" s="429" t="s">
        <v>1496</v>
      </c>
    </row>
    <row r="3" spans="1:246" ht="21" customHeight="1" x14ac:dyDescent="0.25">
      <c r="A3" s="13" t="s">
        <v>30</v>
      </c>
      <c r="B3" s="35">
        <v>185926</v>
      </c>
      <c r="C3" s="35">
        <v>17897</v>
      </c>
      <c r="D3" s="35">
        <v>2282</v>
      </c>
      <c r="E3" s="35">
        <v>108319</v>
      </c>
      <c r="F3" s="35">
        <v>44615</v>
      </c>
      <c r="G3" s="35">
        <v>10229</v>
      </c>
      <c r="H3" s="35">
        <v>2578</v>
      </c>
      <c r="I3" s="35">
        <v>6</v>
      </c>
    </row>
    <row r="4" spans="1:246" ht="21" customHeight="1" x14ac:dyDescent="0.25">
      <c r="A4" s="13" t="s">
        <v>31</v>
      </c>
      <c r="B4" s="35">
        <v>3270</v>
      </c>
      <c r="C4" s="35">
        <v>385</v>
      </c>
      <c r="D4" s="35">
        <v>12</v>
      </c>
      <c r="E4" s="35">
        <v>1677</v>
      </c>
      <c r="F4" s="35">
        <v>970</v>
      </c>
      <c r="G4" s="35">
        <v>185</v>
      </c>
      <c r="H4" s="35">
        <v>41</v>
      </c>
      <c r="I4" s="35"/>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row>
    <row r="5" spans="1:246" ht="21" customHeight="1" x14ac:dyDescent="0.25">
      <c r="A5" s="14" t="s">
        <v>32</v>
      </c>
      <c r="B5" s="35">
        <v>3270</v>
      </c>
      <c r="C5" s="28">
        <v>385</v>
      </c>
      <c r="D5" s="28">
        <v>12</v>
      </c>
      <c r="E5" s="28">
        <v>1677</v>
      </c>
      <c r="F5" s="28">
        <v>970</v>
      </c>
      <c r="G5" s="28">
        <v>185</v>
      </c>
      <c r="H5" s="28">
        <v>41</v>
      </c>
      <c r="I5" s="35"/>
    </row>
    <row r="6" spans="1:246" ht="21" customHeight="1" x14ac:dyDescent="0.25">
      <c r="A6" s="13" t="s">
        <v>33</v>
      </c>
      <c r="B6" s="35">
        <v>5473</v>
      </c>
      <c r="C6" s="35">
        <v>482</v>
      </c>
      <c r="D6" s="35">
        <v>36</v>
      </c>
      <c r="E6" s="35">
        <v>2879</v>
      </c>
      <c r="F6" s="35">
        <v>1722</v>
      </c>
      <c r="G6" s="35">
        <v>313</v>
      </c>
      <c r="H6" s="35">
        <v>41</v>
      </c>
      <c r="I6" s="35"/>
    </row>
    <row r="7" spans="1:246" ht="21" customHeight="1" x14ac:dyDescent="0.25">
      <c r="A7" s="14" t="s">
        <v>34</v>
      </c>
      <c r="B7" s="35">
        <v>5473</v>
      </c>
      <c r="C7" s="28">
        <v>482</v>
      </c>
      <c r="D7" s="28">
        <v>36</v>
      </c>
      <c r="E7" s="28">
        <v>2879</v>
      </c>
      <c r="F7" s="28">
        <v>1722</v>
      </c>
      <c r="G7" s="28">
        <v>313</v>
      </c>
      <c r="H7" s="28">
        <v>41</v>
      </c>
      <c r="I7" s="35"/>
    </row>
    <row r="8" spans="1:246" ht="21" customHeight="1" x14ac:dyDescent="0.25">
      <c r="A8" s="13" t="s">
        <v>35</v>
      </c>
      <c r="B8" s="35">
        <v>6232</v>
      </c>
      <c r="C8" s="35">
        <v>713</v>
      </c>
      <c r="D8" s="35">
        <v>75</v>
      </c>
      <c r="E8" s="35">
        <v>3701</v>
      </c>
      <c r="F8" s="35">
        <v>1105</v>
      </c>
      <c r="G8" s="35">
        <v>527</v>
      </c>
      <c r="H8" s="35">
        <v>111</v>
      </c>
      <c r="I8" s="35"/>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row>
    <row r="9" spans="1:246" ht="21" customHeight="1" x14ac:dyDescent="0.25">
      <c r="A9" s="14" t="s">
        <v>36</v>
      </c>
      <c r="B9" s="35">
        <v>4852</v>
      </c>
      <c r="C9" s="28">
        <v>543</v>
      </c>
      <c r="D9" s="28">
        <v>75</v>
      </c>
      <c r="E9" s="28">
        <v>2798</v>
      </c>
      <c r="F9" s="28">
        <v>928</v>
      </c>
      <c r="G9" s="28">
        <v>404</v>
      </c>
      <c r="H9" s="28">
        <v>104</v>
      </c>
      <c r="I9" s="35"/>
    </row>
    <row r="10" spans="1:246" ht="21" customHeight="1" x14ac:dyDescent="0.25">
      <c r="A10" s="14" t="s">
        <v>37</v>
      </c>
      <c r="B10" s="35">
        <v>1380</v>
      </c>
      <c r="C10" s="28">
        <v>170</v>
      </c>
      <c r="D10" s="27" t="s">
        <v>122</v>
      </c>
      <c r="E10" s="28">
        <v>903</v>
      </c>
      <c r="F10" s="28">
        <v>177</v>
      </c>
      <c r="G10" s="28">
        <v>123</v>
      </c>
      <c r="H10" s="28">
        <v>7</v>
      </c>
      <c r="I10" s="35"/>
    </row>
    <row r="11" spans="1:246" ht="21" customHeight="1" x14ac:dyDescent="0.25">
      <c r="A11" s="13" t="s">
        <v>38</v>
      </c>
      <c r="B11" s="35">
        <v>2799</v>
      </c>
      <c r="C11" s="35">
        <v>180</v>
      </c>
      <c r="D11" s="35">
        <v>0</v>
      </c>
      <c r="E11" s="35">
        <v>1667</v>
      </c>
      <c r="F11" s="35">
        <v>553</v>
      </c>
      <c r="G11" s="35">
        <v>353</v>
      </c>
      <c r="H11" s="35">
        <v>46</v>
      </c>
      <c r="I11" s="35"/>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row>
    <row r="12" spans="1:246" ht="21" customHeight="1" x14ac:dyDescent="0.25">
      <c r="A12" s="14" t="s">
        <v>39</v>
      </c>
      <c r="B12" s="35">
        <v>2799</v>
      </c>
      <c r="C12" s="28">
        <v>180</v>
      </c>
      <c r="D12" s="27" t="s">
        <v>122</v>
      </c>
      <c r="E12" s="28">
        <v>1667</v>
      </c>
      <c r="F12" s="28">
        <v>553</v>
      </c>
      <c r="G12" s="28">
        <v>353</v>
      </c>
      <c r="H12" s="28">
        <v>46</v>
      </c>
      <c r="I12" s="35"/>
    </row>
    <row r="13" spans="1:246" ht="21" customHeight="1" x14ac:dyDescent="0.25">
      <c r="A13" s="13" t="s">
        <v>40</v>
      </c>
      <c r="B13" s="35">
        <v>7294</v>
      </c>
      <c r="C13" s="35">
        <v>562</v>
      </c>
      <c r="D13" s="35">
        <v>23</v>
      </c>
      <c r="E13" s="35">
        <v>3613</v>
      </c>
      <c r="F13" s="35">
        <v>2403</v>
      </c>
      <c r="G13" s="35">
        <v>621</v>
      </c>
      <c r="H13" s="35">
        <v>72</v>
      </c>
      <c r="I13" s="35"/>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row>
    <row r="14" spans="1:246" ht="21" customHeight="1" x14ac:dyDescent="0.25">
      <c r="A14" s="14" t="s">
        <v>41</v>
      </c>
      <c r="B14" s="35">
        <v>5187</v>
      </c>
      <c r="C14" s="28">
        <v>373</v>
      </c>
      <c r="D14" s="28">
        <v>19</v>
      </c>
      <c r="E14" s="28">
        <v>2684</v>
      </c>
      <c r="F14" s="28">
        <v>1762</v>
      </c>
      <c r="G14" s="28">
        <v>284</v>
      </c>
      <c r="H14" s="28">
        <v>65</v>
      </c>
      <c r="I14" s="35"/>
    </row>
    <row r="15" spans="1:246" ht="21" customHeight="1" x14ac:dyDescent="0.25">
      <c r="A15" s="14" t="s">
        <v>42</v>
      </c>
      <c r="B15" s="35">
        <v>2107</v>
      </c>
      <c r="C15" s="28">
        <v>189</v>
      </c>
      <c r="D15" s="28">
        <v>4</v>
      </c>
      <c r="E15" s="28">
        <v>929</v>
      </c>
      <c r="F15" s="28">
        <v>641</v>
      </c>
      <c r="G15" s="28">
        <v>337</v>
      </c>
      <c r="H15" s="28">
        <v>7</v>
      </c>
      <c r="I15" s="35"/>
    </row>
    <row r="16" spans="1:246" ht="21" customHeight="1" x14ac:dyDescent="0.25">
      <c r="A16" s="13" t="s">
        <v>43</v>
      </c>
      <c r="B16" s="35">
        <v>21498</v>
      </c>
      <c r="C16" s="35">
        <v>2102</v>
      </c>
      <c r="D16" s="35">
        <v>242</v>
      </c>
      <c r="E16" s="35">
        <v>11827</v>
      </c>
      <c r="F16" s="35">
        <v>6220</v>
      </c>
      <c r="G16" s="35">
        <v>888</v>
      </c>
      <c r="H16" s="35">
        <v>219</v>
      </c>
      <c r="I16" s="35"/>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row>
    <row r="17" spans="1:9" ht="21" customHeight="1" x14ac:dyDescent="0.25">
      <c r="A17" s="14" t="s">
        <v>44</v>
      </c>
      <c r="B17" s="35">
        <v>4051</v>
      </c>
      <c r="C17" s="28">
        <v>313</v>
      </c>
      <c r="D17" s="28">
        <v>12</v>
      </c>
      <c r="E17" s="28">
        <v>2298</v>
      </c>
      <c r="F17" s="28">
        <v>1117</v>
      </c>
      <c r="G17" s="28">
        <v>257</v>
      </c>
      <c r="H17" s="28">
        <v>54</v>
      </c>
      <c r="I17" s="35"/>
    </row>
    <row r="18" spans="1:9" ht="21" customHeight="1" x14ac:dyDescent="0.25">
      <c r="A18" s="14" t="s">
        <v>48</v>
      </c>
      <c r="B18" s="35">
        <v>4250</v>
      </c>
      <c r="C18" s="28">
        <v>500</v>
      </c>
      <c r="D18" s="28">
        <v>83</v>
      </c>
      <c r="E18" s="28">
        <v>2341</v>
      </c>
      <c r="F18" s="28">
        <v>1161</v>
      </c>
      <c r="G18" s="28">
        <v>126</v>
      </c>
      <c r="H18" s="28">
        <v>39</v>
      </c>
      <c r="I18" s="35"/>
    </row>
    <row r="19" spans="1:9" ht="21" customHeight="1" x14ac:dyDescent="0.25">
      <c r="A19" s="14" t="s">
        <v>105</v>
      </c>
      <c r="B19" s="35">
        <v>6376</v>
      </c>
      <c r="C19" s="28">
        <v>556</v>
      </c>
      <c r="D19" s="28">
        <v>64</v>
      </c>
      <c r="E19" s="28">
        <v>3373</v>
      </c>
      <c r="F19" s="28">
        <v>2137</v>
      </c>
      <c r="G19" s="28">
        <v>212</v>
      </c>
      <c r="H19" s="28">
        <v>34</v>
      </c>
      <c r="I19" s="35"/>
    </row>
    <row r="20" spans="1:9" ht="21" customHeight="1" x14ac:dyDescent="0.25">
      <c r="A20" s="14" t="s">
        <v>47</v>
      </c>
      <c r="B20" s="35">
        <v>4166</v>
      </c>
      <c r="C20" s="28">
        <v>485</v>
      </c>
      <c r="D20" s="28">
        <v>62</v>
      </c>
      <c r="E20" s="28">
        <v>2328</v>
      </c>
      <c r="F20" s="28">
        <v>1052</v>
      </c>
      <c r="G20" s="28">
        <v>179</v>
      </c>
      <c r="H20" s="28">
        <v>60</v>
      </c>
      <c r="I20" s="35"/>
    </row>
    <row r="21" spans="1:9" ht="21" customHeight="1" x14ac:dyDescent="0.25">
      <c r="A21" s="14" t="s">
        <v>46</v>
      </c>
      <c r="B21" s="35">
        <v>2655</v>
      </c>
      <c r="C21" s="28">
        <v>248</v>
      </c>
      <c r="D21" s="28">
        <v>21</v>
      </c>
      <c r="E21" s="28">
        <v>1487</v>
      </c>
      <c r="F21" s="28">
        <v>753</v>
      </c>
      <c r="G21" s="28">
        <v>114</v>
      </c>
      <c r="H21" s="28">
        <v>32</v>
      </c>
      <c r="I21" s="35"/>
    </row>
    <row r="22" spans="1:9" ht="21" customHeight="1" x14ac:dyDescent="0.25">
      <c r="A22" s="13" t="s">
        <v>49</v>
      </c>
      <c r="B22" s="35">
        <v>61614</v>
      </c>
      <c r="C22" s="35">
        <v>5925</v>
      </c>
      <c r="D22" s="35">
        <v>1238</v>
      </c>
      <c r="E22" s="35">
        <v>40024</v>
      </c>
      <c r="F22" s="35">
        <v>12121</v>
      </c>
      <c r="G22" s="35">
        <v>1208</v>
      </c>
      <c r="H22" s="35">
        <v>1098</v>
      </c>
      <c r="I22" s="35"/>
    </row>
    <row r="23" spans="1:9" ht="21" customHeight="1" x14ac:dyDescent="0.25">
      <c r="A23" s="14" t="s">
        <v>1497</v>
      </c>
      <c r="B23" s="35">
        <v>6715</v>
      </c>
      <c r="C23" s="28">
        <v>710</v>
      </c>
      <c r="D23" s="28">
        <v>130</v>
      </c>
      <c r="E23" s="28">
        <v>4718</v>
      </c>
      <c r="F23" s="28">
        <v>1075</v>
      </c>
      <c r="G23" s="28">
        <v>42</v>
      </c>
      <c r="H23" s="28">
        <v>40</v>
      </c>
      <c r="I23" s="35"/>
    </row>
    <row r="24" spans="1:9" ht="21" customHeight="1" x14ac:dyDescent="0.25">
      <c r="A24" s="14" t="s">
        <v>1498</v>
      </c>
      <c r="B24" s="35">
        <v>5743</v>
      </c>
      <c r="C24" s="28">
        <v>598</v>
      </c>
      <c r="D24" s="28">
        <v>110</v>
      </c>
      <c r="E24" s="28">
        <v>3767</v>
      </c>
      <c r="F24" s="28">
        <v>1009</v>
      </c>
      <c r="G24" s="28">
        <v>195</v>
      </c>
      <c r="H24" s="28">
        <v>64</v>
      </c>
      <c r="I24" s="35"/>
    </row>
    <row r="25" spans="1:9" ht="21" customHeight="1" x14ac:dyDescent="0.25">
      <c r="A25" s="14" t="s">
        <v>1499</v>
      </c>
      <c r="B25" s="35">
        <v>7348</v>
      </c>
      <c r="C25" s="28">
        <v>684</v>
      </c>
      <c r="D25" s="28">
        <v>162</v>
      </c>
      <c r="E25" s="28">
        <v>4774</v>
      </c>
      <c r="F25" s="28">
        <v>1574</v>
      </c>
      <c r="G25" s="28">
        <v>74</v>
      </c>
      <c r="H25" s="28">
        <v>80</v>
      </c>
      <c r="I25" s="35"/>
    </row>
    <row r="26" spans="1:9" ht="21" customHeight="1" x14ac:dyDescent="0.25">
      <c r="A26" s="14" t="s">
        <v>1500</v>
      </c>
      <c r="B26" s="35">
        <v>8202</v>
      </c>
      <c r="C26" s="28">
        <v>718</v>
      </c>
      <c r="D26" s="28">
        <v>221</v>
      </c>
      <c r="E26" s="28">
        <v>5666</v>
      </c>
      <c r="F26" s="28">
        <v>1398</v>
      </c>
      <c r="G26" s="28">
        <v>84</v>
      </c>
      <c r="H26" s="28">
        <v>115</v>
      </c>
      <c r="I26" s="35"/>
    </row>
    <row r="27" spans="1:9" ht="21" customHeight="1" x14ac:dyDescent="0.25">
      <c r="A27" s="14" t="s">
        <v>1501</v>
      </c>
      <c r="B27" s="35">
        <v>4810</v>
      </c>
      <c r="C27" s="28">
        <v>619</v>
      </c>
      <c r="D27" s="28">
        <v>144</v>
      </c>
      <c r="E27" s="28">
        <v>3090</v>
      </c>
      <c r="F27" s="28">
        <v>855</v>
      </c>
      <c r="G27" s="28">
        <v>61</v>
      </c>
      <c r="H27" s="28">
        <v>41</v>
      </c>
      <c r="I27" s="35"/>
    </row>
    <row r="28" spans="1:9" ht="21" customHeight="1" x14ac:dyDescent="0.25">
      <c r="A28" s="14" t="s">
        <v>59</v>
      </c>
      <c r="B28" s="35">
        <v>7729</v>
      </c>
      <c r="C28" s="28">
        <v>802</v>
      </c>
      <c r="D28" s="28">
        <v>175</v>
      </c>
      <c r="E28" s="28">
        <v>4566</v>
      </c>
      <c r="F28" s="28">
        <v>1833</v>
      </c>
      <c r="G28" s="28">
        <v>117</v>
      </c>
      <c r="H28" s="28">
        <v>236</v>
      </c>
      <c r="I28" s="35"/>
    </row>
    <row r="29" spans="1:9" ht="21" customHeight="1" x14ac:dyDescent="0.25">
      <c r="A29" s="14" t="s">
        <v>108</v>
      </c>
      <c r="B29" s="35">
        <v>5672</v>
      </c>
      <c r="C29" s="28">
        <v>386</v>
      </c>
      <c r="D29" s="28">
        <v>69</v>
      </c>
      <c r="E29" s="28">
        <v>3304</v>
      </c>
      <c r="F29" s="28">
        <v>1327</v>
      </c>
      <c r="G29" s="28">
        <v>320</v>
      </c>
      <c r="H29" s="28">
        <v>266</v>
      </c>
      <c r="I29" s="35"/>
    </row>
    <row r="30" spans="1:9" ht="21" customHeight="1" x14ac:dyDescent="0.25">
      <c r="A30" s="14" t="s">
        <v>1502</v>
      </c>
      <c r="B30" s="35">
        <v>5234</v>
      </c>
      <c r="C30" s="28">
        <v>555</v>
      </c>
      <c r="D30" s="28">
        <v>59</v>
      </c>
      <c r="E30" s="28">
        <v>3420</v>
      </c>
      <c r="F30" s="28">
        <v>1028</v>
      </c>
      <c r="G30" s="28">
        <v>69</v>
      </c>
      <c r="H30" s="28">
        <v>103</v>
      </c>
      <c r="I30" s="35"/>
    </row>
    <row r="31" spans="1:9" ht="21" customHeight="1" x14ac:dyDescent="0.25">
      <c r="A31" s="14" t="s">
        <v>109</v>
      </c>
      <c r="B31" s="35">
        <v>6664</v>
      </c>
      <c r="C31" s="28">
        <v>608</v>
      </c>
      <c r="D31" s="28">
        <v>153</v>
      </c>
      <c r="E31" s="28">
        <v>4223</v>
      </c>
      <c r="F31" s="28">
        <v>1477</v>
      </c>
      <c r="G31" s="28">
        <v>98</v>
      </c>
      <c r="H31" s="28">
        <v>105</v>
      </c>
      <c r="I31" s="35"/>
    </row>
    <row r="32" spans="1:9" ht="21" customHeight="1" x14ac:dyDescent="0.25">
      <c r="A32" s="14" t="s">
        <v>62</v>
      </c>
      <c r="B32" s="35">
        <v>3497</v>
      </c>
      <c r="C32" s="28">
        <v>245</v>
      </c>
      <c r="D32" s="28">
        <v>15</v>
      </c>
      <c r="E32" s="28">
        <v>2496</v>
      </c>
      <c r="F32" s="28">
        <v>545</v>
      </c>
      <c r="G32" s="28">
        <v>148</v>
      </c>
      <c r="H32" s="28">
        <v>48</v>
      </c>
      <c r="I32" s="35"/>
    </row>
    <row r="33" spans="1:246" ht="21" customHeight="1" x14ac:dyDescent="0.25">
      <c r="A33" s="13" t="s">
        <v>63</v>
      </c>
      <c r="B33" s="35">
        <v>9913</v>
      </c>
      <c r="C33" s="35">
        <v>753</v>
      </c>
      <c r="D33" s="35">
        <v>58</v>
      </c>
      <c r="E33" s="35">
        <v>5792</v>
      </c>
      <c r="F33" s="35">
        <v>2635</v>
      </c>
      <c r="G33" s="35">
        <v>567</v>
      </c>
      <c r="H33" s="35">
        <v>108</v>
      </c>
      <c r="I33" s="35"/>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row>
    <row r="34" spans="1:246" ht="21" customHeight="1" x14ac:dyDescent="0.25">
      <c r="A34" s="14" t="s">
        <v>64</v>
      </c>
      <c r="B34" s="35">
        <v>6406</v>
      </c>
      <c r="C34" s="28">
        <v>450</v>
      </c>
      <c r="D34" s="28">
        <v>33</v>
      </c>
      <c r="E34" s="28">
        <v>3726</v>
      </c>
      <c r="F34" s="28">
        <v>1801</v>
      </c>
      <c r="G34" s="28">
        <v>315</v>
      </c>
      <c r="H34" s="28">
        <v>81</v>
      </c>
      <c r="I34" s="35"/>
    </row>
    <row r="35" spans="1:246" ht="21" customHeight="1" x14ac:dyDescent="0.25">
      <c r="A35" s="14" t="s">
        <v>65</v>
      </c>
      <c r="B35" s="35">
        <v>3507</v>
      </c>
      <c r="C35" s="28">
        <v>303</v>
      </c>
      <c r="D35" s="28">
        <v>25</v>
      </c>
      <c r="E35" s="28">
        <v>2066</v>
      </c>
      <c r="F35" s="28">
        <v>834</v>
      </c>
      <c r="G35" s="28">
        <v>252</v>
      </c>
      <c r="H35" s="28">
        <v>27</v>
      </c>
      <c r="I35" s="35"/>
    </row>
    <row r="36" spans="1:246" ht="21" customHeight="1" x14ac:dyDescent="0.25">
      <c r="A36" s="13" t="s">
        <v>66</v>
      </c>
      <c r="B36" s="35">
        <v>14331</v>
      </c>
      <c r="C36" s="35">
        <v>1089</v>
      </c>
      <c r="D36" s="35">
        <v>68</v>
      </c>
      <c r="E36" s="35">
        <v>8303</v>
      </c>
      <c r="F36" s="35">
        <v>3631</v>
      </c>
      <c r="G36" s="35">
        <v>993</v>
      </c>
      <c r="H36" s="35">
        <v>247</v>
      </c>
      <c r="I36" s="35"/>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row>
    <row r="37" spans="1:246" ht="21" customHeight="1" x14ac:dyDescent="0.25">
      <c r="A37" s="14" t="s">
        <v>67</v>
      </c>
      <c r="B37" s="35">
        <v>4114</v>
      </c>
      <c r="C37" s="28">
        <v>310</v>
      </c>
      <c r="D37" s="28">
        <v>10</v>
      </c>
      <c r="E37" s="28">
        <v>2454</v>
      </c>
      <c r="F37" s="28">
        <v>1005</v>
      </c>
      <c r="G37" s="28">
        <v>227</v>
      </c>
      <c r="H37" s="28">
        <v>108</v>
      </c>
      <c r="I37" s="35"/>
    </row>
    <row r="38" spans="1:246" ht="21" customHeight="1" x14ac:dyDescent="0.25">
      <c r="A38" s="14" t="s">
        <v>68</v>
      </c>
      <c r="B38" s="35">
        <v>5442</v>
      </c>
      <c r="C38" s="28">
        <v>419</v>
      </c>
      <c r="D38" s="28">
        <v>31</v>
      </c>
      <c r="E38" s="28">
        <v>3265</v>
      </c>
      <c r="F38" s="28">
        <v>1364</v>
      </c>
      <c r="G38" s="28">
        <v>302</v>
      </c>
      <c r="H38" s="28">
        <v>61</v>
      </c>
      <c r="I38" s="35"/>
    </row>
    <row r="39" spans="1:246" ht="21" customHeight="1" x14ac:dyDescent="0.25">
      <c r="A39" s="14" t="s">
        <v>69</v>
      </c>
      <c r="B39" s="35">
        <v>4775</v>
      </c>
      <c r="C39" s="28">
        <v>360</v>
      </c>
      <c r="D39" s="28">
        <v>27</v>
      </c>
      <c r="E39" s="28">
        <v>2584</v>
      </c>
      <c r="F39" s="28">
        <v>1262</v>
      </c>
      <c r="G39" s="28">
        <v>464</v>
      </c>
      <c r="H39" s="28">
        <v>78</v>
      </c>
      <c r="I39" s="35"/>
    </row>
    <row r="40" spans="1:246" ht="21" customHeight="1" x14ac:dyDescent="0.25">
      <c r="A40" s="13" t="s">
        <v>70</v>
      </c>
      <c r="B40" s="35">
        <v>23749</v>
      </c>
      <c r="C40" s="35">
        <v>2303</v>
      </c>
      <c r="D40" s="35">
        <v>328</v>
      </c>
      <c r="E40" s="35">
        <v>13375</v>
      </c>
      <c r="F40" s="35">
        <v>6030</v>
      </c>
      <c r="G40" s="35">
        <v>1472</v>
      </c>
      <c r="H40" s="35">
        <v>241</v>
      </c>
      <c r="I40" s="35"/>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row>
    <row r="41" spans="1:246" ht="21" customHeight="1" x14ac:dyDescent="0.25">
      <c r="A41" s="14" t="s">
        <v>71</v>
      </c>
      <c r="B41" s="35">
        <v>5401</v>
      </c>
      <c r="C41" s="28">
        <v>404</v>
      </c>
      <c r="D41" s="28">
        <v>28</v>
      </c>
      <c r="E41" s="28">
        <v>3575</v>
      </c>
      <c r="F41" s="28">
        <v>950</v>
      </c>
      <c r="G41" s="28">
        <v>394</v>
      </c>
      <c r="H41" s="28">
        <v>50</v>
      </c>
      <c r="I41" s="35"/>
    </row>
    <row r="42" spans="1:246" ht="21" customHeight="1" x14ac:dyDescent="0.25">
      <c r="A42" s="14" t="s">
        <v>72</v>
      </c>
      <c r="B42" s="35">
        <v>8516</v>
      </c>
      <c r="C42" s="28">
        <v>892</v>
      </c>
      <c r="D42" s="28">
        <v>182</v>
      </c>
      <c r="E42" s="28">
        <v>4596</v>
      </c>
      <c r="F42" s="28">
        <v>2486</v>
      </c>
      <c r="G42" s="28">
        <v>269</v>
      </c>
      <c r="H42" s="28">
        <v>91</v>
      </c>
      <c r="I42" s="35"/>
    </row>
    <row r="43" spans="1:246" ht="21" customHeight="1" x14ac:dyDescent="0.25">
      <c r="A43" s="14" t="s">
        <v>73</v>
      </c>
      <c r="B43" s="35">
        <v>3337</v>
      </c>
      <c r="C43" s="28">
        <v>334</v>
      </c>
      <c r="D43" s="28">
        <v>81</v>
      </c>
      <c r="E43" s="28">
        <v>1622</v>
      </c>
      <c r="F43" s="28">
        <v>1074</v>
      </c>
      <c r="G43" s="28">
        <v>184</v>
      </c>
      <c r="H43" s="28">
        <v>42</v>
      </c>
      <c r="I43" s="35"/>
    </row>
    <row r="44" spans="1:246" ht="21" customHeight="1" x14ac:dyDescent="0.25">
      <c r="A44" s="14" t="s">
        <v>74</v>
      </c>
      <c r="B44" s="35">
        <v>1646</v>
      </c>
      <c r="C44" s="28">
        <v>189</v>
      </c>
      <c r="D44" s="28">
        <v>5</v>
      </c>
      <c r="E44" s="28">
        <v>804</v>
      </c>
      <c r="F44" s="28">
        <v>390</v>
      </c>
      <c r="G44" s="28">
        <v>237</v>
      </c>
      <c r="H44" s="28">
        <v>21</v>
      </c>
      <c r="I44" s="35"/>
    </row>
    <row r="45" spans="1:246" ht="21" customHeight="1" x14ac:dyDescent="0.25">
      <c r="A45" s="14" t="s">
        <v>75</v>
      </c>
      <c r="B45" s="35">
        <v>4849</v>
      </c>
      <c r="C45" s="28">
        <v>484</v>
      </c>
      <c r="D45" s="28">
        <v>32</v>
      </c>
      <c r="E45" s="28">
        <v>2778</v>
      </c>
      <c r="F45" s="28">
        <v>1130</v>
      </c>
      <c r="G45" s="28">
        <v>388</v>
      </c>
      <c r="H45" s="28">
        <v>37</v>
      </c>
      <c r="I45" s="35"/>
    </row>
    <row r="46" spans="1:246" ht="21" customHeight="1" x14ac:dyDescent="0.25">
      <c r="A46" s="13" t="s">
        <v>76</v>
      </c>
      <c r="B46" s="35">
        <v>12166</v>
      </c>
      <c r="C46" s="35">
        <v>1278</v>
      </c>
      <c r="D46" s="35">
        <v>88</v>
      </c>
      <c r="E46" s="35">
        <v>6708</v>
      </c>
      <c r="F46" s="35">
        <v>2824</v>
      </c>
      <c r="G46" s="35">
        <v>1154</v>
      </c>
      <c r="H46" s="35">
        <v>114</v>
      </c>
      <c r="I46" s="35"/>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row>
    <row r="47" spans="1:246" ht="21" customHeight="1" x14ac:dyDescent="0.25">
      <c r="A47" s="14" t="s">
        <v>77</v>
      </c>
      <c r="B47" s="35">
        <v>2889</v>
      </c>
      <c r="C47" s="28">
        <v>210</v>
      </c>
      <c r="D47" s="28">
        <v>11</v>
      </c>
      <c r="E47" s="28">
        <v>1464</v>
      </c>
      <c r="F47" s="28">
        <v>773</v>
      </c>
      <c r="G47" s="28">
        <v>401</v>
      </c>
      <c r="H47" s="28">
        <v>30</v>
      </c>
      <c r="I47" s="35"/>
    </row>
    <row r="48" spans="1:246" ht="21" customHeight="1" x14ac:dyDescent="0.25">
      <c r="A48" s="14" t="s">
        <v>78</v>
      </c>
      <c r="B48" s="35">
        <v>6962</v>
      </c>
      <c r="C48" s="28">
        <v>847</v>
      </c>
      <c r="D48" s="28">
        <v>65</v>
      </c>
      <c r="E48" s="28">
        <v>4074</v>
      </c>
      <c r="F48" s="28">
        <v>1476</v>
      </c>
      <c r="G48" s="28">
        <v>432</v>
      </c>
      <c r="H48" s="28">
        <v>68</v>
      </c>
      <c r="I48" s="35"/>
    </row>
    <row r="49" spans="1:246" ht="21" customHeight="1" x14ac:dyDescent="0.25">
      <c r="A49" s="14" t="s">
        <v>79</v>
      </c>
      <c r="B49" s="35">
        <v>2315</v>
      </c>
      <c r="C49" s="28">
        <v>221</v>
      </c>
      <c r="D49" s="28">
        <v>12</v>
      </c>
      <c r="E49" s="28">
        <v>1170</v>
      </c>
      <c r="F49" s="28">
        <v>575</v>
      </c>
      <c r="G49" s="28">
        <v>321</v>
      </c>
      <c r="H49" s="28">
        <v>16</v>
      </c>
      <c r="I49" s="35"/>
    </row>
    <row r="50" spans="1:246" ht="21" customHeight="1" x14ac:dyDescent="0.25">
      <c r="A50" s="13" t="s">
        <v>80</v>
      </c>
      <c r="B50" s="35">
        <v>4019</v>
      </c>
      <c r="C50" s="35">
        <v>528</v>
      </c>
      <c r="D50" s="35">
        <v>30</v>
      </c>
      <c r="E50" s="35">
        <v>2053</v>
      </c>
      <c r="F50" s="35">
        <v>841</v>
      </c>
      <c r="G50" s="35">
        <v>480</v>
      </c>
      <c r="H50" s="35">
        <v>87</v>
      </c>
      <c r="I50" s="35"/>
    </row>
    <row r="51" spans="1:246" ht="21" customHeight="1" x14ac:dyDescent="0.25">
      <c r="A51" s="14" t="s">
        <v>81</v>
      </c>
      <c r="B51" s="35">
        <v>4019</v>
      </c>
      <c r="C51" s="28">
        <v>528</v>
      </c>
      <c r="D51" s="28">
        <v>30</v>
      </c>
      <c r="E51" s="28">
        <v>2053</v>
      </c>
      <c r="F51" s="28">
        <v>841</v>
      </c>
      <c r="G51" s="28">
        <v>480</v>
      </c>
      <c r="H51" s="28">
        <v>87</v>
      </c>
      <c r="I51" s="35"/>
    </row>
    <row r="52" spans="1:246" ht="21" customHeight="1" x14ac:dyDescent="0.25">
      <c r="A52" s="13" t="s">
        <v>82</v>
      </c>
      <c r="B52" s="35">
        <v>9286</v>
      </c>
      <c r="C52" s="35">
        <v>1278</v>
      </c>
      <c r="D52" s="35">
        <v>67</v>
      </c>
      <c r="E52" s="35">
        <v>4690</v>
      </c>
      <c r="F52" s="35">
        <v>2391</v>
      </c>
      <c r="G52" s="35">
        <v>772</v>
      </c>
      <c r="H52" s="35">
        <v>88</v>
      </c>
      <c r="I52" s="35"/>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row>
    <row r="53" spans="1:246" ht="21" customHeight="1" x14ac:dyDescent="0.25">
      <c r="A53" s="14" t="s">
        <v>83</v>
      </c>
      <c r="B53" s="35">
        <v>2632</v>
      </c>
      <c r="C53" s="28">
        <v>322</v>
      </c>
      <c r="D53" s="28">
        <v>19</v>
      </c>
      <c r="E53" s="28">
        <v>1428</v>
      </c>
      <c r="F53" s="28">
        <v>601</v>
      </c>
      <c r="G53" s="28">
        <v>240</v>
      </c>
      <c r="H53" s="28">
        <v>22</v>
      </c>
      <c r="I53" s="35"/>
    </row>
    <row r="54" spans="1:246" ht="21" customHeight="1" x14ac:dyDescent="0.25">
      <c r="A54" s="14" t="s">
        <v>84</v>
      </c>
      <c r="B54" s="35">
        <v>4595</v>
      </c>
      <c r="C54" s="28">
        <v>695</v>
      </c>
      <c r="D54" s="28">
        <v>36</v>
      </c>
      <c r="E54" s="28">
        <v>2401</v>
      </c>
      <c r="F54" s="28">
        <v>1111</v>
      </c>
      <c r="G54" s="28">
        <v>318</v>
      </c>
      <c r="H54" s="28">
        <v>34</v>
      </c>
      <c r="I54" s="35"/>
    </row>
    <row r="55" spans="1:246" ht="21" customHeight="1" x14ac:dyDescent="0.25">
      <c r="A55" s="14" t="s">
        <v>85</v>
      </c>
      <c r="B55" s="35">
        <v>2059</v>
      </c>
      <c r="C55" s="28">
        <v>261</v>
      </c>
      <c r="D55" s="28">
        <v>12</v>
      </c>
      <c r="E55" s="28">
        <v>861</v>
      </c>
      <c r="F55" s="28">
        <v>679</v>
      </c>
      <c r="G55" s="28">
        <v>214</v>
      </c>
      <c r="H55" s="28">
        <v>32</v>
      </c>
      <c r="I55" s="35"/>
    </row>
    <row r="56" spans="1:246" ht="21" customHeight="1" x14ac:dyDescent="0.25">
      <c r="A56" s="13" t="s">
        <v>86</v>
      </c>
      <c r="B56" s="35">
        <v>1591</v>
      </c>
      <c r="C56" s="35">
        <v>117</v>
      </c>
      <c r="D56" s="35">
        <v>4</v>
      </c>
      <c r="E56" s="35">
        <v>730</v>
      </c>
      <c r="F56" s="35">
        <v>410</v>
      </c>
      <c r="G56" s="35">
        <v>282</v>
      </c>
      <c r="H56" s="35">
        <v>48</v>
      </c>
      <c r="I56" s="35"/>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row>
    <row r="57" spans="1:246" ht="21" customHeight="1" x14ac:dyDescent="0.25">
      <c r="A57" s="14" t="s">
        <v>87</v>
      </c>
      <c r="B57" s="35">
        <v>1591</v>
      </c>
      <c r="C57" s="28">
        <v>117</v>
      </c>
      <c r="D57" s="28">
        <v>4</v>
      </c>
      <c r="E57" s="28">
        <v>730</v>
      </c>
      <c r="F57" s="28">
        <v>410</v>
      </c>
      <c r="G57" s="28">
        <v>282</v>
      </c>
      <c r="H57" s="28">
        <v>48</v>
      </c>
      <c r="I57" s="35"/>
    </row>
    <row r="58" spans="1:246" ht="24.75" customHeight="1" x14ac:dyDescent="0.25">
      <c r="A58" s="43" t="s">
        <v>88</v>
      </c>
      <c r="B58" s="35">
        <v>2685</v>
      </c>
      <c r="C58" s="35">
        <v>202</v>
      </c>
      <c r="D58" s="35">
        <v>13</v>
      </c>
      <c r="E58" s="35">
        <v>1280</v>
      </c>
      <c r="F58" s="35">
        <v>759</v>
      </c>
      <c r="G58" s="35">
        <v>414</v>
      </c>
      <c r="H58" s="35">
        <v>17</v>
      </c>
      <c r="I58" s="35"/>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row>
    <row r="59" spans="1:246" ht="21" customHeight="1" x14ac:dyDescent="0.25">
      <c r="A59" s="15" t="s">
        <v>89</v>
      </c>
      <c r="B59" s="302">
        <v>2685</v>
      </c>
      <c r="C59" s="303">
        <v>202</v>
      </c>
      <c r="D59" s="303">
        <v>13</v>
      </c>
      <c r="E59" s="303">
        <v>1280</v>
      </c>
      <c r="F59" s="303">
        <v>759</v>
      </c>
      <c r="G59" s="303">
        <v>414</v>
      </c>
      <c r="H59" s="303">
        <v>17</v>
      </c>
      <c r="I59" s="303"/>
    </row>
    <row r="60" spans="1:246" ht="21" customHeight="1" x14ac:dyDescent="0.25">
      <c r="A60" s="14" t="s">
        <v>1503</v>
      </c>
      <c r="B60" s="38"/>
      <c r="C60" s="38"/>
      <c r="D60" s="38"/>
      <c r="E60" s="38"/>
      <c r="F60" s="38"/>
      <c r="G60" s="38"/>
      <c r="H60" s="38"/>
    </row>
    <row r="61" spans="1:246" ht="21" customHeight="1" x14ac:dyDescent="0.25">
      <c r="A61" s="14" t="s">
        <v>1504</v>
      </c>
      <c r="B61" s="38"/>
      <c r="C61" s="185"/>
      <c r="D61" s="185"/>
      <c r="E61" s="185"/>
      <c r="F61" s="185"/>
      <c r="G61" s="185"/>
      <c r="H61" s="185"/>
    </row>
    <row r="62" spans="1:246" ht="21" customHeight="1" x14ac:dyDescent="0.25">
      <c r="A62" s="14" t="s">
        <v>1505</v>
      </c>
      <c r="B62" s="38"/>
      <c r="C62" s="185"/>
      <c r="D62" s="185"/>
      <c r="E62" s="185"/>
      <c r="F62" s="185"/>
      <c r="G62" s="185"/>
      <c r="H62" s="185"/>
    </row>
    <row r="63" spans="1:246" s="2" customFormat="1" ht="21" customHeight="1" x14ac:dyDescent="0.25">
      <c r="A63" s="14" t="s">
        <v>1576</v>
      </c>
      <c r="B63" s="13"/>
      <c r="C63" s="13"/>
      <c r="D63" s="13"/>
      <c r="E63" s="13"/>
      <c r="F63" s="13"/>
      <c r="G63" s="13"/>
      <c r="H63" s="13"/>
      <c r="I63" s="13"/>
      <c r="J63" s="13"/>
      <c r="K63" s="13"/>
      <c r="L63" s="13"/>
      <c r="M63" s="13"/>
      <c r="N63" s="13"/>
      <c r="O63" s="13"/>
      <c r="P63" s="13"/>
      <c r="Q63" s="13"/>
      <c r="R63" s="13"/>
      <c r="S63" s="13"/>
      <c r="T63" s="13"/>
    </row>
    <row r="64" spans="1:246" s="2" customFormat="1" ht="21" customHeight="1" x14ac:dyDescent="0.25">
      <c r="A64" s="14" t="s">
        <v>1479</v>
      </c>
      <c r="B64" s="13"/>
      <c r="C64" s="13"/>
      <c r="D64" s="13"/>
      <c r="E64" s="13"/>
      <c r="F64" s="13"/>
      <c r="G64" s="13"/>
      <c r="H64" s="13"/>
      <c r="I64" s="13"/>
      <c r="J64" s="13"/>
      <c r="K64" s="13"/>
      <c r="L64" s="13"/>
      <c r="M64" s="13"/>
      <c r="N64" s="13"/>
      <c r="O64" s="13"/>
      <c r="P64" s="13"/>
      <c r="Q64" s="13"/>
      <c r="R64" s="13"/>
      <c r="S64" s="13"/>
      <c r="T64" s="13"/>
    </row>
    <row r="65" spans="1:1" ht="21" customHeight="1" x14ac:dyDescent="0.25">
      <c r="A65" s="315" t="s">
        <v>92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8"/>
  <dimension ref="A1:IP69"/>
  <sheetViews>
    <sheetView showGridLines="0" zoomScale="80" zoomScaleNormal="80" workbookViewId="0">
      <selection activeCell="A50" sqref="A50"/>
    </sheetView>
  </sheetViews>
  <sheetFormatPr baseColWidth="10" defaultColWidth="7.88671875" defaultRowHeight="21" customHeight="1" x14ac:dyDescent="0.25"/>
  <cols>
    <col min="1" max="1" width="22.5546875" style="14" customWidth="1"/>
    <col min="2" max="22" width="15.6640625" style="14" customWidth="1"/>
    <col min="23" max="23" width="18.5546875" style="14" customWidth="1"/>
    <col min="24" max="32" width="15.6640625" style="14" customWidth="1"/>
    <col min="33" max="33" width="19" style="14" customWidth="1"/>
    <col min="34" max="241" width="11.44140625" style="14" customWidth="1"/>
    <col min="242" max="242" width="34.6640625" style="14" customWidth="1"/>
    <col min="243" max="249" width="10.88671875" style="14" customWidth="1"/>
    <col min="250" max="16384" width="7.88671875" style="14"/>
  </cols>
  <sheetData>
    <row r="1" spans="1:250" ht="21" customHeight="1" x14ac:dyDescent="0.25">
      <c r="A1" s="444" t="s">
        <v>1585</v>
      </c>
      <c r="B1" s="13"/>
      <c r="C1" s="13"/>
      <c r="D1" s="13"/>
      <c r="E1" s="13"/>
      <c r="F1" s="13"/>
      <c r="G1" s="13"/>
      <c r="H1" s="13"/>
      <c r="I1" s="13"/>
      <c r="J1" s="13"/>
      <c r="K1" s="13"/>
      <c r="L1" s="13"/>
      <c r="M1" s="13"/>
      <c r="N1" s="13"/>
      <c r="O1" s="13"/>
      <c r="P1" s="13"/>
      <c r="Q1" s="13"/>
      <c r="R1" s="2"/>
    </row>
    <row r="2" spans="1:250" s="39" customFormat="1" ht="30" customHeight="1" x14ac:dyDescent="0.25">
      <c r="A2" s="433" t="s">
        <v>94</v>
      </c>
      <c r="B2" s="433" t="s">
        <v>1586</v>
      </c>
      <c r="C2" s="445" t="s">
        <v>1587</v>
      </c>
      <c r="D2" s="446" t="s">
        <v>1580</v>
      </c>
      <c r="E2" s="447"/>
      <c r="F2" s="448" t="s">
        <v>1588</v>
      </c>
      <c r="G2" s="448"/>
      <c r="H2" s="445" t="s">
        <v>1589</v>
      </c>
      <c r="I2" s="446" t="s">
        <v>1580</v>
      </c>
      <c r="J2" s="447"/>
      <c r="K2" s="448" t="s">
        <v>1588</v>
      </c>
      <c r="L2" s="448"/>
      <c r="M2" s="445" t="s">
        <v>1590</v>
      </c>
      <c r="N2" s="445" t="s">
        <v>1580</v>
      </c>
      <c r="O2" s="448"/>
      <c r="P2" s="448" t="s">
        <v>1588</v>
      </c>
      <c r="Q2" s="449"/>
      <c r="R2" s="445" t="s">
        <v>1591</v>
      </c>
      <c r="S2" s="445" t="s">
        <v>1580</v>
      </c>
      <c r="T2" s="448"/>
      <c r="U2" s="448" t="s">
        <v>1588</v>
      </c>
      <c r="V2" s="449"/>
      <c r="W2" s="445" t="s">
        <v>1592</v>
      </c>
      <c r="X2" s="445" t="s">
        <v>1580</v>
      </c>
      <c r="Y2" s="448"/>
      <c r="Z2" s="448" t="s">
        <v>1588</v>
      </c>
      <c r="AA2" s="449"/>
      <c r="AB2" s="445" t="s">
        <v>1593</v>
      </c>
      <c r="AC2" s="445" t="s">
        <v>1580</v>
      </c>
      <c r="AD2" s="448"/>
      <c r="AE2" s="448" t="s">
        <v>1588</v>
      </c>
      <c r="AF2" s="448"/>
      <c r="AG2" s="433" t="s">
        <v>1594</v>
      </c>
    </row>
    <row r="3" spans="1:250" s="10" customFormat="1" ht="21" customHeight="1" x14ac:dyDescent="0.25">
      <c r="A3" s="204"/>
      <c r="B3" s="204"/>
      <c r="C3" s="204"/>
      <c r="D3" s="204"/>
      <c r="E3" s="188" t="s">
        <v>1581</v>
      </c>
      <c r="F3" s="131" t="s">
        <v>1595</v>
      </c>
      <c r="G3" s="221" t="s">
        <v>1481</v>
      </c>
      <c r="H3" s="204"/>
      <c r="I3" s="204"/>
      <c r="J3" s="187" t="s">
        <v>1581</v>
      </c>
      <c r="K3" s="173" t="s">
        <v>1595</v>
      </c>
      <c r="L3" s="173" t="s">
        <v>1481</v>
      </c>
      <c r="M3" s="204"/>
      <c r="N3" s="204"/>
      <c r="O3" s="173" t="s">
        <v>1581</v>
      </c>
      <c r="P3" s="173" t="s">
        <v>1595</v>
      </c>
      <c r="Q3" s="173" t="s">
        <v>1481</v>
      </c>
      <c r="R3" s="204"/>
      <c r="S3" s="204"/>
      <c r="T3" s="173" t="s">
        <v>1581</v>
      </c>
      <c r="U3" s="173" t="s">
        <v>1595</v>
      </c>
      <c r="V3" s="173" t="s">
        <v>1481</v>
      </c>
      <c r="W3" s="204"/>
      <c r="X3" s="204"/>
      <c r="Y3" s="173" t="s">
        <v>1581</v>
      </c>
      <c r="Z3" s="173" t="s">
        <v>1595</v>
      </c>
      <c r="AA3" s="173" t="s">
        <v>1481</v>
      </c>
      <c r="AB3" s="204"/>
      <c r="AC3" s="204"/>
      <c r="AD3" s="173" t="s">
        <v>1581</v>
      </c>
      <c r="AE3" s="173" t="s">
        <v>1595</v>
      </c>
      <c r="AF3" s="186" t="s">
        <v>1481</v>
      </c>
      <c r="AG3" s="204"/>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c r="FH3" s="45"/>
      <c r="FI3" s="45"/>
      <c r="FJ3" s="45"/>
      <c r="FK3" s="45"/>
      <c r="FL3" s="45"/>
      <c r="FM3" s="45"/>
      <c r="FN3" s="45"/>
      <c r="FO3" s="45"/>
      <c r="FP3" s="45"/>
      <c r="FQ3" s="45"/>
      <c r="FR3" s="45"/>
      <c r="FS3" s="45"/>
      <c r="FT3" s="45"/>
      <c r="FU3" s="45"/>
      <c r="FV3" s="45"/>
      <c r="FW3" s="45"/>
      <c r="FX3" s="45"/>
      <c r="FY3" s="45"/>
      <c r="FZ3" s="45"/>
      <c r="GA3" s="45"/>
      <c r="GB3" s="45"/>
      <c r="GC3" s="45"/>
      <c r="GD3" s="45"/>
      <c r="GE3" s="45"/>
      <c r="GF3" s="45"/>
      <c r="GG3" s="45"/>
      <c r="GH3" s="45"/>
      <c r="GI3" s="45"/>
      <c r="GJ3" s="45"/>
      <c r="GK3" s="45"/>
      <c r="GL3" s="45"/>
      <c r="GM3" s="45"/>
      <c r="GN3" s="45"/>
      <c r="GO3" s="45"/>
      <c r="GP3" s="45"/>
      <c r="GQ3" s="45"/>
      <c r="GR3" s="45"/>
      <c r="GS3" s="45"/>
      <c r="GT3" s="45"/>
      <c r="GU3" s="45"/>
      <c r="GV3" s="45"/>
      <c r="GW3" s="45"/>
      <c r="GX3" s="45"/>
      <c r="GY3" s="45"/>
      <c r="GZ3" s="45"/>
      <c r="HA3" s="45"/>
      <c r="HB3" s="45"/>
      <c r="HC3" s="45"/>
      <c r="HD3" s="45"/>
      <c r="HE3" s="45"/>
      <c r="HF3" s="45"/>
      <c r="HG3" s="45"/>
      <c r="HH3" s="45"/>
      <c r="HI3" s="45"/>
      <c r="HJ3" s="45"/>
      <c r="HK3" s="45"/>
      <c r="HL3" s="45"/>
      <c r="HM3" s="45"/>
      <c r="HN3" s="45"/>
      <c r="HO3" s="45"/>
      <c r="HP3" s="45"/>
      <c r="HQ3" s="45"/>
      <c r="HR3" s="45"/>
      <c r="HS3" s="45"/>
      <c r="HT3" s="45"/>
      <c r="HU3" s="45"/>
      <c r="HV3" s="45"/>
      <c r="HW3" s="45"/>
      <c r="HX3" s="45"/>
      <c r="HY3" s="45"/>
      <c r="HZ3" s="45"/>
      <c r="IA3" s="45"/>
      <c r="IB3" s="45"/>
      <c r="IC3" s="45"/>
      <c r="ID3" s="45"/>
      <c r="IE3" s="45"/>
      <c r="IF3" s="45"/>
      <c r="IG3" s="45"/>
      <c r="IH3" s="45"/>
      <c r="II3" s="45"/>
      <c r="IJ3" s="45"/>
      <c r="IK3" s="45"/>
      <c r="IL3" s="45"/>
      <c r="IM3" s="45"/>
      <c r="IN3" s="45"/>
      <c r="IO3" s="45"/>
      <c r="IP3" s="45"/>
    </row>
    <row r="4" spans="1:250" ht="21" customHeight="1" x14ac:dyDescent="0.25">
      <c r="A4" s="13" t="s">
        <v>30</v>
      </c>
      <c r="B4" s="308">
        <v>65238</v>
      </c>
      <c r="C4" s="308">
        <v>9568</v>
      </c>
      <c r="D4" s="308">
        <v>571</v>
      </c>
      <c r="E4" s="308">
        <v>2127</v>
      </c>
      <c r="F4" s="308">
        <v>737</v>
      </c>
      <c r="G4" s="308">
        <v>6133</v>
      </c>
      <c r="H4" s="308">
        <v>1086</v>
      </c>
      <c r="I4" s="308">
        <v>0</v>
      </c>
      <c r="J4" s="308">
        <v>113</v>
      </c>
      <c r="K4" s="308">
        <v>55</v>
      </c>
      <c r="L4" s="308">
        <v>918</v>
      </c>
      <c r="M4" s="308">
        <v>34026</v>
      </c>
      <c r="N4" s="308">
        <v>578</v>
      </c>
      <c r="O4" s="308">
        <v>3865</v>
      </c>
      <c r="P4" s="308">
        <v>2050</v>
      </c>
      <c r="Q4" s="308">
        <v>27533</v>
      </c>
      <c r="R4" s="308">
        <v>11702</v>
      </c>
      <c r="S4" s="308">
        <v>242</v>
      </c>
      <c r="T4" s="308">
        <v>1351</v>
      </c>
      <c r="U4" s="308">
        <v>690</v>
      </c>
      <c r="V4" s="308">
        <v>9419</v>
      </c>
      <c r="W4" s="308">
        <v>7898</v>
      </c>
      <c r="X4" s="308">
        <v>216</v>
      </c>
      <c r="Y4" s="308">
        <v>1240</v>
      </c>
      <c r="Z4" s="308">
        <v>696</v>
      </c>
      <c r="AA4" s="308">
        <v>5746</v>
      </c>
      <c r="AB4" s="308">
        <v>703</v>
      </c>
      <c r="AC4" s="308">
        <v>0</v>
      </c>
      <c r="AD4" s="308">
        <v>58</v>
      </c>
      <c r="AE4" s="308">
        <v>25</v>
      </c>
      <c r="AF4" s="308">
        <v>620</v>
      </c>
      <c r="AG4" s="308">
        <v>255</v>
      </c>
    </row>
    <row r="5" spans="1:250" ht="21" customHeight="1" x14ac:dyDescent="0.25">
      <c r="A5" s="13" t="s">
        <v>31</v>
      </c>
      <c r="B5" s="308">
        <v>1163</v>
      </c>
      <c r="C5" s="308">
        <v>211</v>
      </c>
      <c r="D5" s="308">
        <v>16</v>
      </c>
      <c r="E5" s="308">
        <v>51</v>
      </c>
      <c r="F5" s="308">
        <v>28</v>
      </c>
      <c r="G5" s="308">
        <v>116</v>
      </c>
      <c r="H5" s="308">
        <v>5</v>
      </c>
      <c r="I5" s="308">
        <v>0</v>
      </c>
      <c r="J5" s="308">
        <v>0</v>
      </c>
      <c r="K5" s="308">
        <v>0</v>
      </c>
      <c r="L5" s="308">
        <v>5</v>
      </c>
      <c r="M5" s="308">
        <v>597</v>
      </c>
      <c r="N5" s="308">
        <v>5</v>
      </c>
      <c r="O5" s="308">
        <v>53</v>
      </c>
      <c r="P5" s="308">
        <v>57</v>
      </c>
      <c r="Q5" s="308">
        <v>482</v>
      </c>
      <c r="R5" s="308">
        <v>205</v>
      </c>
      <c r="S5" s="308">
        <v>0</v>
      </c>
      <c r="T5" s="308">
        <v>21</v>
      </c>
      <c r="U5" s="308">
        <v>26</v>
      </c>
      <c r="V5" s="308">
        <v>158</v>
      </c>
      <c r="W5" s="308">
        <v>136</v>
      </c>
      <c r="X5" s="308">
        <v>10</v>
      </c>
      <c r="Y5" s="308">
        <v>24</v>
      </c>
      <c r="Z5" s="308">
        <v>15</v>
      </c>
      <c r="AA5" s="308">
        <v>87</v>
      </c>
      <c r="AB5" s="308">
        <v>9</v>
      </c>
      <c r="AC5" s="308">
        <v>0</v>
      </c>
      <c r="AD5" s="308">
        <v>0</v>
      </c>
      <c r="AE5" s="308">
        <v>0</v>
      </c>
      <c r="AF5" s="308">
        <v>9</v>
      </c>
      <c r="AG5" s="308"/>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row>
    <row r="6" spans="1:250" ht="21" customHeight="1" x14ac:dyDescent="0.25">
      <c r="A6" s="14" t="s">
        <v>32</v>
      </c>
      <c r="B6" s="308">
        <v>1163</v>
      </c>
      <c r="C6" s="27">
        <v>211</v>
      </c>
      <c r="D6" s="27">
        <v>16</v>
      </c>
      <c r="E6" s="27">
        <v>51</v>
      </c>
      <c r="F6" s="27">
        <v>28</v>
      </c>
      <c r="G6" s="27">
        <v>116</v>
      </c>
      <c r="H6" s="308">
        <v>5</v>
      </c>
      <c r="I6" s="27">
        <v>0</v>
      </c>
      <c r="J6" s="27">
        <v>0</v>
      </c>
      <c r="K6" s="27" t="s">
        <v>122</v>
      </c>
      <c r="L6" s="27">
        <v>5</v>
      </c>
      <c r="M6" s="308">
        <v>597</v>
      </c>
      <c r="N6" s="27">
        <v>5</v>
      </c>
      <c r="O6" s="27">
        <v>53</v>
      </c>
      <c r="P6" s="27">
        <v>57</v>
      </c>
      <c r="Q6" s="27">
        <v>482</v>
      </c>
      <c r="R6" s="308">
        <v>205</v>
      </c>
      <c r="S6" s="27" t="s">
        <v>122</v>
      </c>
      <c r="T6" s="27">
        <v>21</v>
      </c>
      <c r="U6" s="27">
        <v>26</v>
      </c>
      <c r="V6" s="27">
        <v>158</v>
      </c>
      <c r="W6" s="308">
        <v>136</v>
      </c>
      <c r="X6" s="27">
        <v>10</v>
      </c>
      <c r="Y6" s="27">
        <v>24</v>
      </c>
      <c r="Z6" s="27">
        <v>15</v>
      </c>
      <c r="AA6" s="27">
        <v>87</v>
      </c>
      <c r="AB6" s="308">
        <v>9</v>
      </c>
      <c r="AC6" s="27">
        <v>0</v>
      </c>
      <c r="AD6" s="27" t="s">
        <v>122</v>
      </c>
      <c r="AE6" s="27" t="s">
        <v>122</v>
      </c>
      <c r="AF6" s="27">
        <v>9</v>
      </c>
      <c r="AG6" s="27"/>
    </row>
    <row r="7" spans="1:250" ht="21" customHeight="1" x14ac:dyDescent="0.25">
      <c r="A7" s="13" t="s">
        <v>33</v>
      </c>
      <c r="B7" s="308">
        <v>1742</v>
      </c>
      <c r="C7" s="308">
        <v>270</v>
      </c>
      <c r="D7" s="308">
        <v>5</v>
      </c>
      <c r="E7" s="308">
        <v>58</v>
      </c>
      <c r="F7" s="308">
        <v>6</v>
      </c>
      <c r="G7" s="308">
        <v>201</v>
      </c>
      <c r="H7" s="308">
        <v>23</v>
      </c>
      <c r="I7" s="308">
        <v>0</v>
      </c>
      <c r="J7" s="308">
        <v>0</v>
      </c>
      <c r="K7" s="308">
        <v>0</v>
      </c>
      <c r="L7" s="308">
        <v>23</v>
      </c>
      <c r="M7" s="308">
        <v>853</v>
      </c>
      <c r="N7" s="308">
        <v>7</v>
      </c>
      <c r="O7" s="308">
        <v>71</v>
      </c>
      <c r="P7" s="308">
        <v>33</v>
      </c>
      <c r="Q7" s="308">
        <v>742</v>
      </c>
      <c r="R7" s="308">
        <v>325</v>
      </c>
      <c r="S7" s="308">
        <v>9</v>
      </c>
      <c r="T7" s="308">
        <v>34</v>
      </c>
      <c r="U7" s="308">
        <v>18</v>
      </c>
      <c r="V7" s="308">
        <v>264</v>
      </c>
      <c r="W7" s="308">
        <v>261</v>
      </c>
      <c r="X7" s="308">
        <v>12</v>
      </c>
      <c r="Y7" s="308">
        <v>67</v>
      </c>
      <c r="Z7" s="308">
        <v>10</v>
      </c>
      <c r="AA7" s="308">
        <v>172</v>
      </c>
      <c r="AB7" s="308">
        <v>10</v>
      </c>
      <c r="AC7" s="308">
        <v>0</v>
      </c>
      <c r="AD7" s="308">
        <v>0</v>
      </c>
      <c r="AE7" s="308">
        <v>0</v>
      </c>
      <c r="AF7" s="308">
        <v>10</v>
      </c>
      <c r="AG7" s="27"/>
    </row>
    <row r="8" spans="1:250" ht="21" customHeight="1" x14ac:dyDescent="0.25">
      <c r="A8" s="14" t="s">
        <v>34</v>
      </c>
      <c r="B8" s="308">
        <v>1742</v>
      </c>
      <c r="C8" s="27">
        <v>270</v>
      </c>
      <c r="D8" s="27">
        <v>5</v>
      </c>
      <c r="E8" s="27">
        <v>58</v>
      </c>
      <c r="F8" s="27">
        <v>6</v>
      </c>
      <c r="G8" s="27">
        <v>201</v>
      </c>
      <c r="H8" s="308">
        <v>23</v>
      </c>
      <c r="I8" s="27">
        <v>0</v>
      </c>
      <c r="J8" s="27">
        <v>0</v>
      </c>
      <c r="K8" s="27" t="s">
        <v>122</v>
      </c>
      <c r="L8" s="27">
        <v>23</v>
      </c>
      <c r="M8" s="308">
        <v>853</v>
      </c>
      <c r="N8" s="27">
        <v>7</v>
      </c>
      <c r="O8" s="27">
        <v>71</v>
      </c>
      <c r="P8" s="27">
        <v>33</v>
      </c>
      <c r="Q8" s="27">
        <v>742</v>
      </c>
      <c r="R8" s="308">
        <v>325</v>
      </c>
      <c r="S8" s="27">
        <v>9</v>
      </c>
      <c r="T8" s="27">
        <v>34</v>
      </c>
      <c r="U8" s="27">
        <v>18</v>
      </c>
      <c r="V8" s="27">
        <v>264</v>
      </c>
      <c r="W8" s="308">
        <v>261</v>
      </c>
      <c r="X8" s="27">
        <v>12</v>
      </c>
      <c r="Y8" s="27">
        <v>67</v>
      </c>
      <c r="Z8" s="27">
        <v>10</v>
      </c>
      <c r="AA8" s="27">
        <v>172</v>
      </c>
      <c r="AB8" s="308">
        <v>10</v>
      </c>
      <c r="AC8" s="27">
        <v>0</v>
      </c>
      <c r="AD8" s="27" t="s">
        <v>122</v>
      </c>
      <c r="AE8" s="27" t="s">
        <v>122</v>
      </c>
      <c r="AF8" s="27">
        <v>10</v>
      </c>
      <c r="AG8" s="27"/>
    </row>
    <row r="9" spans="1:250" ht="21" customHeight="1" x14ac:dyDescent="0.25">
      <c r="A9" s="13" t="s">
        <v>35</v>
      </c>
      <c r="B9" s="308">
        <v>2845</v>
      </c>
      <c r="C9" s="308">
        <v>381</v>
      </c>
      <c r="D9" s="308">
        <v>0</v>
      </c>
      <c r="E9" s="308">
        <v>87</v>
      </c>
      <c r="F9" s="308">
        <v>23</v>
      </c>
      <c r="G9" s="308">
        <v>271</v>
      </c>
      <c r="H9" s="308">
        <v>45</v>
      </c>
      <c r="I9" s="308">
        <v>0</v>
      </c>
      <c r="J9" s="308">
        <v>7</v>
      </c>
      <c r="K9" s="308">
        <v>0</v>
      </c>
      <c r="L9" s="308">
        <v>38</v>
      </c>
      <c r="M9" s="308">
        <v>1552</v>
      </c>
      <c r="N9" s="308">
        <v>31</v>
      </c>
      <c r="O9" s="308">
        <v>133</v>
      </c>
      <c r="P9" s="308">
        <v>88</v>
      </c>
      <c r="Q9" s="308">
        <v>1300</v>
      </c>
      <c r="R9" s="308">
        <v>423</v>
      </c>
      <c r="S9" s="308">
        <v>10</v>
      </c>
      <c r="T9" s="308">
        <v>50</v>
      </c>
      <c r="U9" s="308">
        <v>21</v>
      </c>
      <c r="V9" s="308">
        <v>342</v>
      </c>
      <c r="W9" s="308">
        <v>424</v>
      </c>
      <c r="X9" s="308">
        <v>15</v>
      </c>
      <c r="Y9" s="308">
        <v>59</v>
      </c>
      <c r="Z9" s="308">
        <v>33</v>
      </c>
      <c r="AA9" s="308">
        <v>317</v>
      </c>
      <c r="AB9" s="308">
        <v>20</v>
      </c>
      <c r="AC9" s="308">
        <v>0</v>
      </c>
      <c r="AD9" s="308">
        <v>0</v>
      </c>
      <c r="AE9" s="308">
        <v>0</v>
      </c>
      <c r="AF9" s="308">
        <v>20</v>
      </c>
      <c r="AG9" s="308"/>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row>
    <row r="10" spans="1:250" ht="21" customHeight="1" x14ac:dyDescent="0.25">
      <c r="A10" s="14" t="s">
        <v>36</v>
      </c>
      <c r="B10" s="308">
        <v>1958</v>
      </c>
      <c r="C10" s="27">
        <v>282</v>
      </c>
      <c r="D10" s="27" t="s">
        <v>122</v>
      </c>
      <c r="E10" s="27">
        <v>61</v>
      </c>
      <c r="F10" s="27">
        <v>19</v>
      </c>
      <c r="G10" s="27">
        <v>202</v>
      </c>
      <c r="H10" s="308">
        <v>45</v>
      </c>
      <c r="I10" s="27">
        <v>0</v>
      </c>
      <c r="J10" s="27">
        <v>7</v>
      </c>
      <c r="K10" s="27" t="s">
        <v>122</v>
      </c>
      <c r="L10" s="27">
        <v>38</v>
      </c>
      <c r="M10" s="308">
        <v>992</v>
      </c>
      <c r="N10" s="27">
        <v>20</v>
      </c>
      <c r="O10" s="27">
        <v>82</v>
      </c>
      <c r="P10" s="27">
        <v>53</v>
      </c>
      <c r="Q10" s="27">
        <v>837</v>
      </c>
      <c r="R10" s="308">
        <v>302</v>
      </c>
      <c r="S10" s="27">
        <v>10</v>
      </c>
      <c r="T10" s="27">
        <v>35</v>
      </c>
      <c r="U10" s="27">
        <v>21</v>
      </c>
      <c r="V10" s="27">
        <v>236</v>
      </c>
      <c r="W10" s="308">
        <v>321</v>
      </c>
      <c r="X10" s="27">
        <v>11</v>
      </c>
      <c r="Y10" s="27">
        <v>42</v>
      </c>
      <c r="Z10" s="27">
        <v>29</v>
      </c>
      <c r="AA10" s="27">
        <v>239</v>
      </c>
      <c r="AB10" s="308">
        <v>16</v>
      </c>
      <c r="AC10" s="27">
        <v>0</v>
      </c>
      <c r="AD10" s="27" t="s">
        <v>122</v>
      </c>
      <c r="AE10" s="27">
        <v>0</v>
      </c>
      <c r="AF10" s="27">
        <v>16</v>
      </c>
      <c r="AG10" s="27"/>
    </row>
    <row r="11" spans="1:250" ht="21" customHeight="1" x14ac:dyDescent="0.25">
      <c r="A11" s="14" t="s">
        <v>37</v>
      </c>
      <c r="B11" s="308">
        <v>887</v>
      </c>
      <c r="C11" s="27">
        <v>99</v>
      </c>
      <c r="D11" s="27" t="s">
        <v>122</v>
      </c>
      <c r="E11" s="27">
        <v>26</v>
      </c>
      <c r="F11" s="27">
        <v>4</v>
      </c>
      <c r="G11" s="27">
        <v>69</v>
      </c>
      <c r="H11" s="308">
        <v>0</v>
      </c>
      <c r="I11" s="27">
        <v>0</v>
      </c>
      <c r="J11" s="27" t="s">
        <v>122</v>
      </c>
      <c r="K11" s="27">
        <v>0</v>
      </c>
      <c r="L11" s="27" t="s">
        <v>122</v>
      </c>
      <c r="M11" s="308">
        <v>560</v>
      </c>
      <c r="N11" s="27">
        <v>11</v>
      </c>
      <c r="O11" s="27">
        <v>51</v>
      </c>
      <c r="P11" s="27">
        <v>35</v>
      </c>
      <c r="Q11" s="27">
        <v>463</v>
      </c>
      <c r="R11" s="308">
        <v>121</v>
      </c>
      <c r="S11" s="27">
        <v>0</v>
      </c>
      <c r="T11" s="27">
        <v>15</v>
      </c>
      <c r="U11" s="27" t="s">
        <v>122</v>
      </c>
      <c r="V11" s="27">
        <v>106</v>
      </c>
      <c r="W11" s="308">
        <v>103</v>
      </c>
      <c r="X11" s="27">
        <v>4</v>
      </c>
      <c r="Y11" s="27">
        <v>17</v>
      </c>
      <c r="Z11" s="27">
        <v>4</v>
      </c>
      <c r="AA11" s="27">
        <v>78</v>
      </c>
      <c r="AB11" s="308">
        <v>4</v>
      </c>
      <c r="AC11" s="27">
        <v>0</v>
      </c>
      <c r="AD11" s="27" t="s">
        <v>122</v>
      </c>
      <c r="AE11" s="27">
        <v>0</v>
      </c>
      <c r="AF11" s="27">
        <v>4</v>
      </c>
      <c r="AG11" s="27"/>
    </row>
    <row r="12" spans="1:250" ht="21" customHeight="1" x14ac:dyDescent="0.25">
      <c r="A12" s="13" t="s">
        <v>38</v>
      </c>
      <c r="B12" s="308">
        <v>1082</v>
      </c>
      <c r="C12" s="308">
        <v>91</v>
      </c>
      <c r="D12" s="308">
        <v>6</v>
      </c>
      <c r="E12" s="308">
        <v>17</v>
      </c>
      <c r="F12" s="308">
        <v>11</v>
      </c>
      <c r="G12" s="308">
        <v>57</v>
      </c>
      <c r="H12" s="308">
        <v>0</v>
      </c>
      <c r="I12" s="308">
        <v>0</v>
      </c>
      <c r="J12" s="308">
        <v>0</v>
      </c>
      <c r="K12" s="308">
        <v>0</v>
      </c>
      <c r="L12" s="308">
        <v>0</v>
      </c>
      <c r="M12" s="308">
        <v>540</v>
      </c>
      <c r="N12" s="308">
        <v>15</v>
      </c>
      <c r="O12" s="308">
        <v>70</v>
      </c>
      <c r="P12" s="308">
        <v>46</v>
      </c>
      <c r="Q12" s="308">
        <v>409</v>
      </c>
      <c r="R12" s="308">
        <v>162</v>
      </c>
      <c r="S12" s="308">
        <v>9</v>
      </c>
      <c r="T12" s="308">
        <v>18</v>
      </c>
      <c r="U12" s="308">
        <v>4</v>
      </c>
      <c r="V12" s="308">
        <v>131</v>
      </c>
      <c r="W12" s="308">
        <v>275</v>
      </c>
      <c r="X12" s="308">
        <v>15</v>
      </c>
      <c r="Y12" s="308">
        <v>58</v>
      </c>
      <c r="Z12" s="308">
        <v>37</v>
      </c>
      <c r="AA12" s="308">
        <v>165</v>
      </c>
      <c r="AB12" s="308">
        <v>14</v>
      </c>
      <c r="AC12" s="308">
        <v>0</v>
      </c>
      <c r="AD12" s="308">
        <v>0</v>
      </c>
      <c r="AE12" s="308">
        <v>0</v>
      </c>
      <c r="AF12" s="308">
        <v>14</v>
      </c>
      <c r="AG12" s="308"/>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row>
    <row r="13" spans="1:250" ht="21" customHeight="1" x14ac:dyDescent="0.25">
      <c r="A13" s="14" t="s">
        <v>39</v>
      </c>
      <c r="B13" s="308">
        <v>1082</v>
      </c>
      <c r="C13" s="27">
        <v>91</v>
      </c>
      <c r="D13" s="27">
        <v>6</v>
      </c>
      <c r="E13" s="27">
        <v>17</v>
      </c>
      <c r="F13" s="27">
        <v>11</v>
      </c>
      <c r="G13" s="27">
        <v>57</v>
      </c>
      <c r="H13" s="308">
        <v>0</v>
      </c>
      <c r="I13" s="27">
        <v>0</v>
      </c>
      <c r="J13" s="27">
        <v>0</v>
      </c>
      <c r="K13" s="27">
        <v>0</v>
      </c>
      <c r="L13" s="27" t="s">
        <v>122</v>
      </c>
      <c r="M13" s="308">
        <v>540</v>
      </c>
      <c r="N13" s="27">
        <v>15</v>
      </c>
      <c r="O13" s="27">
        <v>70</v>
      </c>
      <c r="P13" s="27">
        <v>46</v>
      </c>
      <c r="Q13" s="27">
        <v>409</v>
      </c>
      <c r="R13" s="308">
        <v>162</v>
      </c>
      <c r="S13" s="27">
        <v>9</v>
      </c>
      <c r="T13" s="27">
        <v>18</v>
      </c>
      <c r="U13" s="27">
        <v>4</v>
      </c>
      <c r="V13" s="27">
        <v>131</v>
      </c>
      <c r="W13" s="308">
        <v>275</v>
      </c>
      <c r="X13" s="27">
        <v>15</v>
      </c>
      <c r="Y13" s="27">
        <v>58</v>
      </c>
      <c r="Z13" s="27">
        <v>37</v>
      </c>
      <c r="AA13" s="27">
        <v>165</v>
      </c>
      <c r="AB13" s="308">
        <v>14</v>
      </c>
      <c r="AC13" s="27">
        <v>0</v>
      </c>
      <c r="AD13" s="27" t="s">
        <v>122</v>
      </c>
      <c r="AE13" s="27" t="s">
        <v>122</v>
      </c>
      <c r="AF13" s="27">
        <v>14</v>
      </c>
      <c r="AG13" s="27"/>
    </row>
    <row r="14" spans="1:250" ht="21" customHeight="1" x14ac:dyDescent="0.25">
      <c r="A14" s="13" t="s">
        <v>40</v>
      </c>
      <c r="B14" s="308">
        <v>2768</v>
      </c>
      <c r="C14" s="308">
        <v>305</v>
      </c>
      <c r="D14" s="308">
        <v>12</v>
      </c>
      <c r="E14" s="308">
        <v>56</v>
      </c>
      <c r="F14" s="308">
        <v>15</v>
      </c>
      <c r="G14" s="308">
        <v>222</v>
      </c>
      <c r="H14" s="308">
        <v>8</v>
      </c>
      <c r="I14" s="308">
        <v>0</v>
      </c>
      <c r="J14" s="308">
        <v>0</v>
      </c>
      <c r="K14" s="308">
        <v>0</v>
      </c>
      <c r="L14" s="308">
        <v>8</v>
      </c>
      <c r="M14" s="308">
        <v>1245</v>
      </c>
      <c r="N14" s="308">
        <v>22</v>
      </c>
      <c r="O14" s="308">
        <v>136</v>
      </c>
      <c r="P14" s="308">
        <v>54</v>
      </c>
      <c r="Q14" s="308">
        <v>1033</v>
      </c>
      <c r="R14" s="308">
        <v>658</v>
      </c>
      <c r="S14" s="308">
        <v>15</v>
      </c>
      <c r="T14" s="308">
        <v>76</v>
      </c>
      <c r="U14" s="308">
        <v>32</v>
      </c>
      <c r="V14" s="308">
        <v>535</v>
      </c>
      <c r="W14" s="308">
        <v>528</v>
      </c>
      <c r="X14" s="308">
        <v>21</v>
      </c>
      <c r="Y14" s="308">
        <v>98</v>
      </c>
      <c r="Z14" s="308">
        <v>47</v>
      </c>
      <c r="AA14" s="308">
        <v>362</v>
      </c>
      <c r="AB14" s="308">
        <v>24</v>
      </c>
      <c r="AC14" s="308">
        <v>0</v>
      </c>
      <c r="AD14" s="308">
        <v>0</v>
      </c>
      <c r="AE14" s="308">
        <v>0</v>
      </c>
      <c r="AF14" s="308">
        <v>24</v>
      </c>
      <c r="AG14" s="308"/>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row>
    <row r="15" spans="1:250" ht="21" customHeight="1" x14ac:dyDescent="0.25">
      <c r="A15" s="14" t="s">
        <v>41</v>
      </c>
      <c r="B15" s="308">
        <v>1865</v>
      </c>
      <c r="C15" s="27">
        <v>205</v>
      </c>
      <c r="D15" s="27">
        <v>8</v>
      </c>
      <c r="E15" s="27">
        <v>38</v>
      </c>
      <c r="F15" s="27">
        <v>5</v>
      </c>
      <c r="G15" s="27">
        <v>154</v>
      </c>
      <c r="H15" s="308">
        <v>8</v>
      </c>
      <c r="I15" s="27">
        <v>0</v>
      </c>
      <c r="J15" s="27" t="s">
        <v>122</v>
      </c>
      <c r="K15" s="27" t="s">
        <v>122</v>
      </c>
      <c r="L15" s="27">
        <v>8</v>
      </c>
      <c r="M15" s="308">
        <v>945</v>
      </c>
      <c r="N15" s="27">
        <v>15</v>
      </c>
      <c r="O15" s="27">
        <v>99</v>
      </c>
      <c r="P15" s="27">
        <v>26</v>
      </c>
      <c r="Q15" s="27">
        <v>805</v>
      </c>
      <c r="R15" s="308">
        <v>439</v>
      </c>
      <c r="S15" s="27">
        <v>4</v>
      </c>
      <c r="T15" s="27">
        <v>48</v>
      </c>
      <c r="U15" s="27">
        <v>18</v>
      </c>
      <c r="V15" s="27">
        <v>369</v>
      </c>
      <c r="W15" s="308">
        <v>244</v>
      </c>
      <c r="X15" s="27">
        <v>9</v>
      </c>
      <c r="Y15" s="27">
        <v>42</v>
      </c>
      <c r="Z15" s="27">
        <v>15</v>
      </c>
      <c r="AA15" s="27">
        <v>178</v>
      </c>
      <c r="AB15" s="308">
        <v>24</v>
      </c>
      <c r="AC15" s="27">
        <v>0</v>
      </c>
      <c r="AD15" s="27">
        <v>0</v>
      </c>
      <c r="AE15" s="27" t="s">
        <v>122</v>
      </c>
      <c r="AF15" s="27">
        <v>24</v>
      </c>
      <c r="AG15" s="27"/>
    </row>
    <row r="16" spans="1:250" ht="21" customHeight="1" x14ac:dyDescent="0.25">
      <c r="A16" s="14" t="s">
        <v>42</v>
      </c>
      <c r="B16" s="308">
        <v>903</v>
      </c>
      <c r="C16" s="27">
        <v>100</v>
      </c>
      <c r="D16" s="27">
        <v>4</v>
      </c>
      <c r="E16" s="27">
        <v>18</v>
      </c>
      <c r="F16" s="27">
        <v>10</v>
      </c>
      <c r="G16" s="27">
        <v>68</v>
      </c>
      <c r="H16" s="308">
        <v>0</v>
      </c>
      <c r="I16" s="27">
        <v>0</v>
      </c>
      <c r="J16" s="27">
        <v>0</v>
      </c>
      <c r="K16" s="27" t="s">
        <v>122</v>
      </c>
      <c r="L16" s="27" t="s">
        <v>122</v>
      </c>
      <c r="M16" s="308">
        <v>300</v>
      </c>
      <c r="N16" s="27">
        <v>7</v>
      </c>
      <c r="O16" s="27">
        <v>37</v>
      </c>
      <c r="P16" s="27">
        <v>28</v>
      </c>
      <c r="Q16" s="27">
        <v>228</v>
      </c>
      <c r="R16" s="308">
        <v>219</v>
      </c>
      <c r="S16" s="27">
        <v>11</v>
      </c>
      <c r="T16" s="27">
        <v>28</v>
      </c>
      <c r="U16" s="27">
        <v>14</v>
      </c>
      <c r="V16" s="27">
        <v>166</v>
      </c>
      <c r="W16" s="308">
        <v>284</v>
      </c>
      <c r="X16" s="27">
        <v>12</v>
      </c>
      <c r="Y16" s="27">
        <v>56</v>
      </c>
      <c r="Z16" s="27">
        <v>32</v>
      </c>
      <c r="AA16" s="27">
        <v>184</v>
      </c>
      <c r="AB16" s="308">
        <v>0</v>
      </c>
      <c r="AC16" s="27">
        <v>0</v>
      </c>
      <c r="AD16" s="27">
        <v>0</v>
      </c>
      <c r="AE16" s="27">
        <v>0</v>
      </c>
      <c r="AF16" s="27">
        <v>0</v>
      </c>
      <c r="AG16" s="27"/>
    </row>
    <row r="17" spans="1:250" ht="21" customHeight="1" x14ac:dyDescent="0.25">
      <c r="A17" s="13" t="s">
        <v>43</v>
      </c>
      <c r="B17" s="308">
        <v>7054</v>
      </c>
      <c r="C17" s="308">
        <v>1116</v>
      </c>
      <c r="D17" s="308">
        <v>43</v>
      </c>
      <c r="E17" s="308">
        <v>241</v>
      </c>
      <c r="F17" s="308">
        <v>85</v>
      </c>
      <c r="G17" s="308">
        <v>747</v>
      </c>
      <c r="H17" s="308">
        <v>120</v>
      </c>
      <c r="I17" s="308">
        <v>0</v>
      </c>
      <c r="J17" s="308">
        <v>4</v>
      </c>
      <c r="K17" s="308">
        <v>0</v>
      </c>
      <c r="L17" s="308">
        <v>116</v>
      </c>
      <c r="M17" s="308">
        <v>3489</v>
      </c>
      <c r="N17" s="308">
        <v>64</v>
      </c>
      <c r="O17" s="308">
        <v>350</v>
      </c>
      <c r="P17" s="308">
        <v>143</v>
      </c>
      <c r="Q17" s="308">
        <v>2932</v>
      </c>
      <c r="R17" s="308">
        <v>1583</v>
      </c>
      <c r="S17" s="308">
        <v>13</v>
      </c>
      <c r="T17" s="308">
        <v>160</v>
      </c>
      <c r="U17" s="308">
        <v>99</v>
      </c>
      <c r="V17" s="308">
        <v>1311</v>
      </c>
      <c r="W17" s="308">
        <v>687</v>
      </c>
      <c r="X17" s="308">
        <v>17</v>
      </c>
      <c r="Y17" s="308">
        <v>97</v>
      </c>
      <c r="Z17" s="308">
        <v>45</v>
      </c>
      <c r="AA17" s="308">
        <v>528</v>
      </c>
      <c r="AB17" s="308">
        <v>59</v>
      </c>
      <c r="AC17" s="308">
        <v>0</v>
      </c>
      <c r="AD17" s="308">
        <v>8</v>
      </c>
      <c r="AE17" s="308">
        <v>0</v>
      </c>
      <c r="AF17" s="308">
        <v>51</v>
      </c>
      <c r="AG17" s="308"/>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row>
    <row r="18" spans="1:250" ht="21" customHeight="1" x14ac:dyDescent="0.25">
      <c r="A18" s="14" t="s">
        <v>44</v>
      </c>
      <c r="B18" s="308">
        <v>1467</v>
      </c>
      <c r="C18" s="27">
        <v>165</v>
      </c>
      <c r="D18" s="27">
        <v>5</v>
      </c>
      <c r="E18" s="27">
        <v>32</v>
      </c>
      <c r="F18" s="27">
        <v>5</v>
      </c>
      <c r="G18" s="27">
        <v>123</v>
      </c>
      <c r="H18" s="308">
        <v>5</v>
      </c>
      <c r="I18" s="27">
        <v>0</v>
      </c>
      <c r="J18" s="27" t="s">
        <v>122</v>
      </c>
      <c r="K18" s="27">
        <v>0</v>
      </c>
      <c r="L18" s="27">
        <v>5</v>
      </c>
      <c r="M18" s="308">
        <v>798</v>
      </c>
      <c r="N18" s="27">
        <v>13</v>
      </c>
      <c r="O18" s="27">
        <v>71</v>
      </c>
      <c r="P18" s="27">
        <v>41</v>
      </c>
      <c r="Q18" s="27">
        <v>673</v>
      </c>
      <c r="R18" s="308">
        <v>284</v>
      </c>
      <c r="S18" s="27" t="s">
        <v>122</v>
      </c>
      <c r="T18" s="27">
        <v>30</v>
      </c>
      <c r="U18" s="27">
        <v>17</v>
      </c>
      <c r="V18" s="27">
        <v>237</v>
      </c>
      <c r="W18" s="308">
        <v>199</v>
      </c>
      <c r="X18" s="27">
        <v>7</v>
      </c>
      <c r="Y18" s="27">
        <v>31</v>
      </c>
      <c r="Z18" s="27">
        <v>13</v>
      </c>
      <c r="AA18" s="27">
        <v>148</v>
      </c>
      <c r="AB18" s="308">
        <v>16</v>
      </c>
      <c r="AC18" s="27">
        <v>0</v>
      </c>
      <c r="AD18" s="27">
        <v>0</v>
      </c>
      <c r="AE18" s="27">
        <v>0</v>
      </c>
      <c r="AF18" s="27">
        <v>16</v>
      </c>
      <c r="AG18" s="27"/>
    </row>
    <row r="19" spans="1:250" ht="21" customHeight="1" x14ac:dyDescent="0.25">
      <c r="A19" s="14" t="s">
        <v>48</v>
      </c>
      <c r="B19" s="308">
        <v>1493</v>
      </c>
      <c r="C19" s="27">
        <v>279</v>
      </c>
      <c r="D19" s="27">
        <v>10</v>
      </c>
      <c r="E19" s="27">
        <v>66</v>
      </c>
      <c r="F19" s="27">
        <v>19</v>
      </c>
      <c r="G19" s="27">
        <v>184</v>
      </c>
      <c r="H19" s="308">
        <v>52</v>
      </c>
      <c r="I19" s="27">
        <v>0</v>
      </c>
      <c r="J19" s="27">
        <v>4</v>
      </c>
      <c r="K19" s="27" t="s">
        <v>122</v>
      </c>
      <c r="L19" s="27">
        <v>48</v>
      </c>
      <c r="M19" s="308">
        <v>720</v>
      </c>
      <c r="N19" s="27">
        <v>19</v>
      </c>
      <c r="O19" s="27">
        <v>82</v>
      </c>
      <c r="P19" s="27">
        <v>26</v>
      </c>
      <c r="Q19" s="27">
        <v>593</v>
      </c>
      <c r="R19" s="308">
        <v>334</v>
      </c>
      <c r="S19" s="27" t="s">
        <v>122</v>
      </c>
      <c r="T19" s="27">
        <v>34</v>
      </c>
      <c r="U19" s="27">
        <v>21</v>
      </c>
      <c r="V19" s="27">
        <v>279</v>
      </c>
      <c r="W19" s="308">
        <v>98</v>
      </c>
      <c r="X19" s="27" t="s">
        <v>122</v>
      </c>
      <c r="Y19" s="27">
        <v>7</v>
      </c>
      <c r="Z19" s="27">
        <v>9</v>
      </c>
      <c r="AA19" s="27">
        <v>82</v>
      </c>
      <c r="AB19" s="308">
        <v>10</v>
      </c>
      <c r="AC19" s="27">
        <v>0</v>
      </c>
      <c r="AD19" s="27">
        <v>0</v>
      </c>
      <c r="AE19" s="27" t="s">
        <v>122</v>
      </c>
      <c r="AF19" s="27">
        <v>10</v>
      </c>
      <c r="AG19" s="27"/>
    </row>
    <row r="20" spans="1:250" ht="21" customHeight="1" x14ac:dyDescent="0.25">
      <c r="A20" s="14" t="s">
        <v>105</v>
      </c>
      <c r="B20" s="308">
        <v>2068</v>
      </c>
      <c r="C20" s="27">
        <v>297</v>
      </c>
      <c r="D20" s="27">
        <v>12</v>
      </c>
      <c r="E20" s="27">
        <v>44</v>
      </c>
      <c r="F20" s="27">
        <v>39</v>
      </c>
      <c r="G20" s="27">
        <v>202</v>
      </c>
      <c r="H20" s="308">
        <v>28</v>
      </c>
      <c r="I20" s="27">
        <v>0</v>
      </c>
      <c r="J20" s="27" t="s">
        <v>122</v>
      </c>
      <c r="K20" s="27" t="s">
        <v>122</v>
      </c>
      <c r="L20" s="27">
        <v>28</v>
      </c>
      <c r="M20" s="308">
        <v>1018</v>
      </c>
      <c r="N20" s="27">
        <v>13</v>
      </c>
      <c r="O20" s="27">
        <v>80</v>
      </c>
      <c r="P20" s="27">
        <v>61</v>
      </c>
      <c r="Q20" s="27">
        <v>864</v>
      </c>
      <c r="R20" s="308">
        <v>542</v>
      </c>
      <c r="S20" s="27">
        <v>5</v>
      </c>
      <c r="T20" s="27">
        <v>47</v>
      </c>
      <c r="U20" s="27">
        <v>44</v>
      </c>
      <c r="V20" s="27">
        <v>446</v>
      </c>
      <c r="W20" s="308">
        <v>168</v>
      </c>
      <c r="X20" s="27">
        <v>4</v>
      </c>
      <c r="Y20" s="27">
        <v>24</v>
      </c>
      <c r="Z20" s="27">
        <v>12</v>
      </c>
      <c r="AA20" s="27">
        <v>128</v>
      </c>
      <c r="AB20" s="308">
        <v>15</v>
      </c>
      <c r="AC20" s="27">
        <v>0</v>
      </c>
      <c r="AD20" s="27">
        <v>4</v>
      </c>
      <c r="AE20" s="27">
        <v>0</v>
      </c>
      <c r="AF20" s="27">
        <v>11</v>
      </c>
      <c r="AG20" s="27"/>
    </row>
    <row r="21" spans="1:250" ht="21" customHeight="1" x14ac:dyDescent="0.25">
      <c r="A21" s="14" t="s">
        <v>47</v>
      </c>
      <c r="B21" s="308">
        <v>1213</v>
      </c>
      <c r="C21" s="27">
        <v>245</v>
      </c>
      <c r="D21" s="27">
        <v>9</v>
      </c>
      <c r="E21" s="27">
        <v>66</v>
      </c>
      <c r="F21" s="27">
        <v>14</v>
      </c>
      <c r="G21" s="27">
        <v>156</v>
      </c>
      <c r="H21" s="308">
        <v>31</v>
      </c>
      <c r="I21" s="27">
        <v>0</v>
      </c>
      <c r="J21" s="27" t="s">
        <v>122</v>
      </c>
      <c r="K21" s="27">
        <v>0</v>
      </c>
      <c r="L21" s="27">
        <v>31</v>
      </c>
      <c r="M21" s="308">
        <v>549</v>
      </c>
      <c r="N21" s="27">
        <v>11</v>
      </c>
      <c r="O21" s="27">
        <v>83</v>
      </c>
      <c r="P21" s="27">
        <v>15</v>
      </c>
      <c r="Q21" s="27">
        <v>440</v>
      </c>
      <c r="R21" s="308">
        <v>233</v>
      </c>
      <c r="S21" s="27">
        <v>4</v>
      </c>
      <c r="T21" s="27">
        <v>20</v>
      </c>
      <c r="U21" s="27">
        <v>13</v>
      </c>
      <c r="V21" s="27">
        <v>196</v>
      </c>
      <c r="W21" s="308">
        <v>141</v>
      </c>
      <c r="X21" s="27" t="s">
        <v>122</v>
      </c>
      <c r="Y21" s="27">
        <v>27</v>
      </c>
      <c r="Z21" s="27">
        <v>11</v>
      </c>
      <c r="AA21" s="27">
        <v>103</v>
      </c>
      <c r="AB21" s="308">
        <v>14</v>
      </c>
      <c r="AC21" s="27" t="s">
        <v>122</v>
      </c>
      <c r="AD21" s="27">
        <v>4</v>
      </c>
      <c r="AE21" s="27" t="s">
        <v>122</v>
      </c>
      <c r="AF21" s="27">
        <v>10</v>
      </c>
      <c r="AG21" s="27"/>
    </row>
    <row r="22" spans="1:250" ht="21" customHeight="1" x14ac:dyDescent="0.25">
      <c r="A22" s="14" t="s">
        <v>46</v>
      </c>
      <c r="B22" s="308">
        <v>813</v>
      </c>
      <c r="C22" s="27">
        <v>130</v>
      </c>
      <c r="D22" s="27">
        <v>7</v>
      </c>
      <c r="E22" s="27">
        <v>33</v>
      </c>
      <c r="F22" s="27">
        <v>8</v>
      </c>
      <c r="G22" s="27">
        <v>82</v>
      </c>
      <c r="H22" s="308">
        <v>4</v>
      </c>
      <c r="I22" s="27">
        <v>0</v>
      </c>
      <c r="J22" s="27" t="s">
        <v>122</v>
      </c>
      <c r="K22" s="27" t="s">
        <v>122</v>
      </c>
      <c r="L22" s="27">
        <v>4</v>
      </c>
      <c r="M22" s="308">
        <v>404</v>
      </c>
      <c r="N22" s="27">
        <v>8</v>
      </c>
      <c r="O22" s="27">
        <v>34</v>
      </c>
      <c r="P22" s="27" t="s">
        <v>122</v>
      </c>
      <c r="Q22" s="27">
        <v>362</v>
      </c>
      <c r="R22" s="308">
        <v>190</v>
      </c>
      <c r="S22" s="27">
        <v>4</v>
      </c>
      <c r="T22" s="27">
        <v>29</v>
      </c>
      <c r="U22" s="27">
        <v>4</v>
      </c>
      <c r="V22" s="27">
        <v>153</v>
      </c>
      <c r="W22" s="308">
        <v>81</v>
      </c>
      <c r="X22" s="27">
        <v>6</v>
      </c>
      <c r="Y22" s="27">
        <v>8</v>
      </c>
      <c r="Z22" s="27" t="s">
        <v>122</v>
      </c>
      <c r="AA22" s="27">
        <v>67</v>
      </c>
      <c r="AB22" s="308">
        <v>4</v>
      </c>
      <c r="AC22" s="27">
        <v>0</v>
      </c>
      <c r="AD22" s="27">
        <v>0</v>
      </c>
      <c r="AE22" s="27">
        <v>0</v>
      </c>
      <c r="AF22" s="27">
        <v>4</v>
      </c>
      <c r="AG22" s="27"/>
    </row>
    <row r="23" spans="1:250" ht="21" customHeight="1" x14ac:dyDescent="0.25">
      <c r="A23" s="13" t="s">
        <v>49</v>
      </c>
      <c r="B23" s="308">
        <v>17734</v>
      </c>
      <c r="C23" s="308">
        <v>3170</v>
      </c>
      <c r="D23" s="308">
        <v>176</v>
      </c>
      <c r="E23" s="308">
        <v>748</v>
      </c>
      <c r="F23" s="308">
        <v>301</v>
      </c>
      <c r="G23" s="308">
        <v>1945</v>
      </c>
      <c r="H23" s="308">
        <v>597</v>
      </c>
      <c r="I23" s="308">
        <v>0</v>
      </c>
      <c r="J23" s="308">
        <v>80</v>
      </c>
      <c r="K23" s="308">
        <v>47</v>
      </c>
      <c r="L23" s="308">
        <v>470</v>
      </c>
      <c r="M23" s="308">
        <v>10250</v>
      </c>
      <c r="N23" s="308">
        <v>136</v>
      </c>
      <c r="O23" s="308">
        <v>1405</v>
      </c>
      <c r="P23" s="308">
        <v>718</v>
      </c>
      <c r="Q23" s="308">
        <v>7991</v>
      </c>
      <c r="R23" s="308">
        <v>2557</v>
      </c>
      <c r="S23" s="308">
        <v>48</v>
      </c>
      <c r="T23" s="308">
        <v>303</v>
      </c>
      <c r="U23" s="308">
        <v>148</v>
      </c>
      <c r="V23" s="308">
        <v>2058</v>
      </c>
      <c r="W23" s="308">
        <v>850</v>
      </c>
      <c r="X23" s="308">
        <v>12</v>
      </c>
      <c r="Y23" s="308">
        <v>146</v>
      </c>
      <c r="Z23" s="308">
        <v>90</v>
      </c>
      <c r="AA23" s="308">
        <v>602</v>
      </c>
      <c r="AB23" s="308">
        <v>310</v>
      </c>
      <c r="AC23" s="308">
        <v>0</v>
      </c>
      <c r="AD23" s="308">
        <v>32</v>
      </c>
      <c r="AE23" s="308">
        <v>25</v>
      </c>
      <c r="AF23" s="308">
        <v>253</v>
      </c>
      <c r="AG23" s="27"/>
    </row>
    <row r="24" spans="1:250" ht="21" customHeight="1" x14ac:dyDescent="0.25">
      <c r="A24" s="14" t="s">
        <v>1497</v>
      </c>
      <c r="B24" s="308">
        <v>1541</v>
      </c>
      <c r="C24" s="27">
        <v>378</v>
      </c>
      <c r="D24" s="27">
        <v>18</v>
      </c>
      <c r="E24" s="27">
        <v>121</v>
      </c>
      <c r="F24" s="27">
        <v>28</v>
      </c>
      <c r="G24" s="27">
        <v>211</v>
      </c>
      <c r="H24" s="308">
        <v>62</v>
      </c>
      <c r="I24" s="27">
        <v>0</v>
      </c>
      <c r="J24" s="27">
        <v>9</v>
      </c>
      <c r="K24" s="27">
        <v>7</v>
      </c>
      <c r="L24" s="27">
        <v>46</v>
      </c>
      <c r="M24" s="308">
        <v>898</v>
      </c>
      <c r="N24" s="27">
        <v>12</v>
      </c>
      <c r="O24" s="27">
        <v>156</v>
      </c>
      <c r="P24" s="27">
        <v>40</v>
      </c>
      <c r="Q24" s="27">
        <v>690</v>
      </c>
      <c r="R24" s="308">
        <v>169</v>
      </c>
      <c r="S24" s="27">
        <v>4</v>
      </c>
      <c r="T24" s="27">
        <v>26</v>
      </c>
      <c r="U24" s="27">
        <v>11</v>
      </c>
      <c r="V24" s="27">
        <v>128</v>
      </c>
      <c r="W24" s="308">
        <v>19</v>
      </c>
      <c r="X24" s="27" t="s">
        <v>122</v>
      </c>
      <c r="Y24" s="27" t="s">
        <v>122</v>
      </c>
      <c r="Z24" s="27" t="s">
        <v>122</v>
      </c>
      <c r="AA24" s="27">
        <v>19</v>
      </c>
      <c r="AB24" s="308">
        <v>15</v>
      </c>
      <c r="AC24" s="27">
        <v>0</v>
      </c>
      <c r="AD24" s="27" t="s">
        <v>122</v>
      </c>
      <c r="AE24" s="27" t="s">
        <v>122</v>
      </c>
      <c r="AF24" s="27">
        <v>15</v>
      </c>
      <c r="AG24" s="27"/>
    </row>
    <row r="25" spans="1:250" ht="21" customHeight="1" x14ac:dyDescent="0.25">
      <c r="A25" s="14" t="s">
        <v>1498</v>
      </c>
      <c r="B25" s="308">
        <v>1979</v>
      </c>
      <c r="C25" s="27">
        <v>311</v>
      </c>
      <c r="D25" s="27">
        <v>24</v>
      </c>
      <c r="E25" s="27">
        <v>65</v>
      </c>
      <c r="F25" s="27">
        <v>32</v>
      </c>
      <c r="G25" s="27">
        <v>190</v>
      </c>
      <c r="H25" s="308">
        <v>47</v>
      </c>
      <c r="I25" s="27">
        <v>0</v>
      </c>
      <c r="J25" s="27">
        <v>10</v>
      </c>
      <c r="K25" s="27" t="s">
        <v>122</v>
      </c>
      <c r="L25" s="27">
        <v>37</v>
      </c>
      <c r="M25" s="308">
        <v>1149</v>
      </c>
      <c r="N25" s="27">
        <v>13</v>
      </c>
      <c r="O25" s="27">
        <v>126</v>
      </c>
      <c r="P25" s="27">
        <v>81</v>
      </c>
      <c r="Q25" s="27">
        <v>929</v>
      </c>
      <c r="R25" s="308">
        <v>313</v>
      </c>
      <c r="S25" s="27">
        <v>11</v>
      </c>
      <c r="T25" s="27">
        <v>33</v>
      </c>
      <c r="U25" s="27">
        <v>24</v>
      </c>
      <c r="V25" s="27">
        <v>245</v>
      </c>
      <c r="W25" s="308">
        <v>136</v>
      </c>
      <c r="X25" s="27">
        <v>5</v>
      </c>
      <c r="Y25" s="27">
        <v>26</v>
      </c>
      <c r="Z25" s="27">
        <v>22</v>
      </c>
      <c r="AA25" s="27">
        <v>83</v>
      </c>
      <c r="AB25" s="308">
        <v>23</v>
      </c>
      <c r="AC25" s="27">
        <v>0</v>
      </c>
      <c r="AD25" s="27">
        <v>6</v>
      </c>
      <c r="AE25" s="27" t="s">
        <v>122</v>
      </c>
      <c r="AF25" s="27">
        <v>17</v>
      </c>
      <c r="AG25" s="27"/>
    </row>
    <row r="26" spans="1:250" ht="21" customHeight="1" x14ac:dyDescent="0.25">
      <c r="A26" s="14" t="s">
        <v>1499</v>
      </c>
      <c r="B26" s="308">
        <v>2022</v>
      </c>
      <c r="C26" s="27">
        <v>373</v>
      </c>
      <c r="D26" s="27">
        <v>17</v>
      </c>
      <c r="E26" s="27">
        <v>88</v>
      </c>
      <c r="F26" s="27">
        <v>24</v>
      </c>
      <c r="G26" s="27">
        <v>244</v>
      </c>
      <c r="H26" s="308">
        <v>81</v>
      </c>
      <c r="I26" s="27">
        <v>0</v>
      </c>
      <c r="J26" s="27">
        <v>11</v>
      </c>
      <c r="K26" s="27">
        <v>6</v>
      </c>
      <c r="L26" s="27">
        <v>64</v>
      </c>
      <c r="M26" s="308">
        <v>1218</v>
      </c>
      <c r="N26" s="27">
        <v>13</v>
      </c>
      <c r="O26" s="27">
        <v>170</v>
      </c>
      <c r="P26" s="27">
        <v>66</v>
      </c>
      <c r="Q26" s="27">
        <v>969</v>
      </c>
      <c r="R26" s="308">
        <v>279</v>
      </c>
      <c r="S26" s="27">
        <v>6</v>
      </c>
      <c r="T26" s="27">
        <v>38</v>
      </c>
      <c r="U26" s="27">
        <v>11</v>
      </c>
      <c r="V26" s="27">
        <v>224</v>
      </c>
      <c r="W26" s="308">
        <v>52</v>
      </c>
      <c r="X26" s="27">
        <v>0</v>
      </c>
      <c r="Y26" s="27">
        <v>13</v>
      </c>
      <c r="Z26" s="27" t="s">
        <v>122</v>
      </c>
      <c r="AA26" s="27">
        <v>39</v>
      </c>
      <c r="AB26" s="308">
        <v>19</v>
      </c>
      <c r="AC26" s="27">
        <v>0</v>
      </c>
      <c r="AD26" s="27">
        <v>4</v>
      </c>
      <c r="AE26" s="27" t="s">
        <v>122</v>
      </c>
      <c r="AF26" s="27">
        <v>15</v>
      </c>
      <c r="AG26" s="27"/>
    </row>
    <row r="27" spans="1:250" ht="21" customHeight="1" x14ac:dyDescent="0.25">
      <c r="A27" s="14" t="s">
        <v>1500</v>
      </c>
      <c r="B27" s="308">
        <v>2025</v>
      </c>
      <c r="C27" s="27">
        <v>380</v>
      </c>
      <c r="D27" s="27">
        <v>9</v>
      </c>
      <c r="E27" s="27">
        <v>110</v>
      </c>
      <c r="F27" s="27">
        <v>31</v>
      </c>
      <c r="G27" s="27">
        <v>230</v>
      </c>
      <c r="H27" s="308">
        <v>110</v>
      </c>
      <c r="I27" s="27">
        <v>0</v>
      </c>
      <c r="J27" s="27">
        <v>12</v>
      </c>
      <c r="K27" s="27">
        <v>13</v>
      </c>
      <c r="L27" s="27">
        <v>85</v>
      </c>
      <c r="M27" s="308">
        <v>1262</v>
      </c>
      <c r="N27" s="27">
        <v>6</v>
      </c>
      <c r="O27" s="27">
        <v>234</v>
      </c>
      <c r="P27" s="27">
        <v>60</v>
      </c>
      <c r="Q27" s="27">
        <v>962</v>
      </c>
      <c r="R27" s="308">
        <v>185</v>
      </c>
      <c r="S27" s="27" t="s">
        <v>122</v>
      </c>
      <c r="T27" s="27">
        <v>22</v>
      </c>
      <c r="U27" s="27">
        <v>8</v>
      </c>
      <c r="V27" s="27">
        <v>155</v>
      </c>
      <c r="W27" s="308">
        <v>51</v>
      </c>
      <c r="X27" s="27">
        <v>0</v>
      </c>
      <c r="Y27" s="27">
        <v>14</v>
      </c>
      <c r="Z27" s="27" t="s">
        <v>122</v>
      </c>
      <c r="AA27" s="27">
        <v>37</v>
      </c>
      <c r="AB27" s="308">
        <v>37</v>
      </c>
      <c r="AC27" s="27">
        <v>0</v>
      </c>
      <c r="AD27" s="27">
        <v>4</v>
      </c>
      <c r="AE27" s="27">
        <v>0</v>
      </c>
      <c r="AF27" s="27">
        <v>33</v>
      </c>
      <c r="AG27" s="27"/>
    </row>
    <row r="28" spans="1:250" ht="21" customHeight="1" x14ac:dyDescent="0.25">
      <c r="A28" s="14" t="s">
        <v>1501</v>
      </c>
      <c r="B28" s="308">
        <v>1689</v>
      </c>
      <c r="C28" s="27">
        <v>335</v>
      </c>
      <c r="D28" s="27">
        <v>30</v>
      </c>
      <c r="E28" s="27">
        <v>75</v>
      </c>
      <c r="F28" s="27">
        <v>33</v>
      </c>
      <c r="G28" s="27">
        <v>197</v>
      </c>
      <c r="H28" s="308">
        <v>72</v>
      </c>
      <c r="I28" s="27">
        <v>0</v>
      </c>
      <c r="J28" s="27">
        <v>14</v>
      </c>
      <c r="K28" s="27">
        <v>5</v>
      </c>
      <c r="L28" s="27">
        <v>53</v>
      </c>
      <c r="M28" s="308">
        <v>992</v>
      </c>
      <c r="N28" s="27">
        <v>12</v>
      </c>
      <c r="O28" s="27">
        <v>170</v>
      </c>
      <c r="P28" s="27">
        <v>69</v>
      </c>
      <c r="Q28" s="27">
        <v>741</v>
      </c>
      <c r="R28" s="308">
        <v>226</v>
      </c>
      <c r="S28" s="27" t="s">
        <v>122</v>
      </c>
      <c r="T28" s="27">
        <v>45</v>
      </c>
      <c r="U28" s="27">
        <v>12</v>
      </c>
      <c r="V28" s="27">
        <v>169</v>
      </c>
      <c r="W28" s="308">
        <v>50</v>
      </c>
      <c r="X28" s="27" t="s">
        <v>122</v>
      </c>
      <c r="Y28" s="27">
        <v>13</v>
      </c>
      <c r="Z28" s="27">
        <v>4</v>
      </c>
      <c r="AA28" s="27">
        <v>33</v>
      </c>
      <c r="AB28" s="308">
        <v>14</v>
      </c>
      <c r="AC28" s="27" t="s">
        <v>122</v>
      </c>
      <c r="AD28" s="27" t="s">
        <v>122</v>
      </c>
      <c r="AE28" s="27" t="s">
        <v>122</v>
      </c>
      <c r="AF28" s="27">
        <v>14</v>
      </c>
      <c r="AG28" s="27"/>
    </row>
    <row r="29" spans="1:250" ht="21" customHeight="1" x14ac:dyDescent="0.25">
      <c r="A29" s="14" t="s">
        <v>59</v>
      </c>
      <c r="B29" s="308">
        <v>2105</v>
      </c>
      <c r="C29" s="27">
        <v>428</v>
      </c>
      <c r="D29" s="27">
        <v>21</v>
      </c>
      <c r="E29" s="27">
        <v>91</v>
      </c>
      <c r="F29" s="27">
        <v>42</v>
      </c>
      <c r="G29" s="27">
        <v>274</v>
      </c>
      <c r="H29" s="308">
        <v>78</v>
      </c>
      <c r="I29" s="27">
        <v>0</v>
      </c>
      <c r="J29" s="27">
        <v>11</v>
      </c>
      <c r="K29" s="27">
        <v>4</v>
      </c>
      <c r="L29" s="27">
        <v>63</v>
      </c>
      <c r="M29" s="308">
        <v>1117</v>
      </c>
      <c r="N29" s="27">
        <v>11</v>
      </c>
      <c r="O29" s="27">
        <v>111</v>
      </c>
      <c r="P29" s="27">
        <v>64</v>
      </c>
      <c r="Q29" s="27">
        <v>931</v>
      </c>
      <c r="R29" s="308">
        <v>364</v>
      </c>
      <c r="S29" s="27">
        <v>4</v>
      </c>
      <c r="T29" s="27">
        <v>25</v>
      </c>
      <c r="U29" s="27">
        <v>20</v>
      </c>
      <c r="V29" s="27">
        <v>315</v>
      </c>
      <c r="W29" s="308">
        <v>82</v>
      </c>
      <c r="X29" s="27" t="s">
        <v>122</v>
      </c>
      <c r="Y29" s="27">
        <v>12</v>
      </c>
      <c r="Z29" s="27">
        <v>9</v>
      </c>
      <c r="AA29" s="27">
        <v>61</v>
      </c>
      <c r="AB29" s="308">
        <v>36</v>
      </c>
      <c r="AC29" s="27">
        <v>0</v>
      </c>
      <c r="AD29" s="27">
        <v>4</v>
      </c>
      <c r="AE29" s="27">
        <v>4</v>
      </c>
      <c r="AF29" s="27">
        <v>28</v>
      </c>
      <c r="AG29" s="27"/>
    </row>
    <row r="30" spans="1:250" ht="21" customHeight="1" x14ac:dyDescent="0.25">
      <c r="A30" s="14" t="s">
        <v>108</v>
      </c>
      <c r="B30" s="308">
        <v>2159</v>
      </c>
      <c r="C30" s="27">
        <v>212</v>
      </c>
      <c r="D30" s="27">
        <v>15</v>
      </c>
      <c r="E30" s="27">
        <v>32</v>
      </c>
      <c r="F30" s="27">
        <v>32</v>
      </c>
      <c r="G30" s="27">
        <v>133</v>
      </c>
      <c r="H30" s="308">
        <v>36</v>
      </c>
      <c r="I30" s="27">
        <v>0</v>
      </c>
      <c r="J30" s="27" t="s">
        <v>122</v>
      </c>
      <c r="K30" s="27">
        <v>4</v>
      </c>
      <c r="L30" s="27">
        <v>32</v>
      </c>
      <c r="M30" s="308">
        <v>1213</v>
      </c>
      <c r="N30" s="27">
        <v>25</v>
      </c>
      <c r="O30" s="27">
        <v>106</v>
      </c>
      <c r="P30" s="27">
        <v>155</v>
      </c>
      <c r="Q30" s="27">
        <v>927</v>
      </c>
      <c r="R30" s="308">
        <v>350</v>
      </c>
      <c r="S30" s="27">
        <v>5</v>
      </c>
      <c r="T30" s="27">
        <v>35</v>
      </c>
      <c r="U30" s="27">
        <v>32</v>
      </c>
      <c r="V30" s="27">
        <v>278</v>
      </c>
      <c r="W30" s="308">
        <v>248</v>
      </c>
      <c r="X30" s="27">
        <v>7</v>
      </c>
      <c r="Y30" s="27">
        <v>33</v>
      </c>
      <c r="Z30" s="27">
        <v>31</v>
      </c>
      <c r="AA30" s="27">
        <v>177</v>
      </c>
      <c r="AB30" s="308">
        <v>100</v>
      </c>
      <c r="AC30" s="27" t="s">
        <v>122</v>
      </c>
      <c r="AD30" s="27">
        <v>7</v>
      </c>
      <c r="AE30" s="27">
        <v>17</v>
      </c>
      <c r="AF30" s="27">
        <v>76</v>
      </c>
      <c r="AG30" s="27"/>
    </row>
    <row r="31" spans="1:250" ht="21" customHeight="1" x14ac:dyDescent="0.25">
      <c r="A31" s="14" t="s">
        <v>1502</v>
      </c>
      <c r="B31" s="308">
        <v>1562</v>
      </c>
      <c r="C31" s="27">
        <v>298</v>
      </c>
      <c r="D31" s="27">
        <v>9</v>
      </c>
      <c r="E31" s="27">
        <v>77</v>
      </c>
      <c r="F31" s="27">
        <v>23</v>
      </c>
      <c r="G31" s="27">
        <v>189</v>
      </c>
      <c r="H31" s="308">
        <v>23</v>
      </c>
      <c r="I31" s="27">
        <v>0</v>
      </c>
      <c r="J31" s="27" t="s">
        <v>122</v>
      </c>
      <c r="K31" s="27" t="s">
        <v>122</v>
      </c>
      <c r="L31" s="27">
        <v>23</v>
      </c>
      <c r="M31" s="308">
        <v>948</v>
      </c>
      <c r="N31" s="27">
        <v>7</v>
      </c>
      <c r="O31" s="27">
        <v>161</v>
      </c>
      <c r="P31" s="27">
        <v>42</v>
      </c>
      <c r="Q31" s="27">
        <v>738</v>
      </c>
      <c r="R31" s="308">
        <v>218</v>
      </c>
      <c r="S31" s="27">
        <v>4</v>
      </c>
      <c r="T31" s="27">
        <v>38</v>
      </c>
      <c r="U31" s="27">
        <v>8</v>
      </c>
      <c r="V31" s="27">
        <v>168</v>
      </c>
      <c r="W31" s="308">
        <v>46</v>
      </c>
      <c r="X31" s="27" t="s">
        <v>122</v>
      </c>
      <c r="Y31" s="27">
        <v>10</v>
      </c>
      <c r="Z31" s="27">
        <v>4</v>
      </c>
      <c r="AA31" s="27">
        <v>32</v>
      </c>
      <c r="AB31" s="308">
        <v>29</v>
      </c>
      <c r="AC31" s="27">
        <v>0</v>
      </c>
      <c r="AD31" s="27">
        <v>7</v>
      </c>
      <c r="AE31" s="27">
        <v>4</v>
      </c>
      <c r="AF31" s="27">
        <v>18</v>
      </c>
      <c r="AG31" s="27"/>
    </row>
    <row r="32" spans="1:250" ht="21" customHeight="1" x14ac:dyDescent="0.25">
      <c r="A32" s="14" t="s">
        <v>109</v>
      </c>
      <c r="B32" s="308">
        <v>1612</v>
      </c>
      <c r="C32" s="27">
        <v>328</v>
      </c>
      <c r="D32" s="27">
        <v>26</v>
      </c>
      <c r="E32" s="27">
        <v>81</v>
      </c>
      <c r="F32" s="27">
        <v>37</v>
      </c>
      <c r="G32" s="27">
        <v>184</v>
      </c>
      <c r="H32" s="308">
        <v>82</v>
      </c>
      <c r="I32" s="27">
        <v>0</v>
      </c>
      <c r="J32" s="27">
        <v>13</v>
      </c>
      <c r="K32" s="27">
        <v>8</v>
      </c>
      <c r="L32" s="27">
        <v>61</v>
      </c>
      <c r="M32" s="308">
        <v>845</v>
      </c>
      <c r="N32" s="27">
        <v>19</v>
      </c>
      <c r="O32" s="27">
        <v>109</v>
      </c>
      <c r="P32" s="27">
        <v>76</v>
      </c>
      <c r="Q32" s="27">
        <v>641</v>
      </c>
      <c r="R32" s="308">
        <v>277</v>
      </c>
      <c r="S32" s="27">
        <v>8</v>
      </c>
      <c r="T32" s="27">
        <v>18</v>
      </c>
      <c r="U32" s="27">
        <v>15</v>
      </c>
      <c r="V32" s="27">
        <v>236</v>
      </c>
      <c r="W32" s="308">
        <v>54</v>
      </c>
      <c r="X32" s="27">
        <v>0</v>
      </c>
      <c r="Y32" s="27">
        <v>13</v>
      </c>
      <c r="Z32" s="27">
        <v>5</v>
      </c>
      <c r="AA32" s="27">
        <v>36</v>
      </c>
      <c r="AB32" s="308">
        <v>26</v>
      </c>
      <c r="AC32" s="27">
        <v>0</v>
      </c>
      <c r="AD32" s="27">
        <v>0</v>
      </c>
      <c r="AE32" s="27" t="s">
        <v>122</v>
      </c>
      <c r="AF32" s="27">
        <v>26</v>
      </c>
      <c r="AG32" s="27"/>
    </row>
    <row r="33" spans="1:250" ht="21" customHeight="1" x14ac:dyDescent="0.25">
      <c r="A33" s="14" t="s">
        <v>62</v>
      </c>
      <c r="B33" s="308">
        <v>1040</v>
      </c>
      <c r="C33" s="27">
        <v>127</v>
      </c>
      <c r="D33" s="27">
        <v>7</v>
      </c>
      <c r="E33" s="27">
        <v>8</v>
      </c>
      <c r="F33" s="27">
        <v>19</v>
      </c>
      <c r="G33" s="27">
        <v>93</v>
      </c>
      <c r="H33" s="308">
        <v>6</v>
      </c>
      <c r="I33" s="27">
        <v>0</v>
      </c>
      <c r="J33" s="27" t="s">
        <v>122</v>
      </c>
      <c r="K33" s="27" t="s">
        <v>122</v>
      </c>
      <c r="L33" s="27">
        <v>6</v>
      </c>
      <c r="M33" s="308">
        <v>608</v>
      </c>
      <c r="N33" s="27">
        <v>18</v>
      </c>
      <c r="O33" s="27">
        <v>62</v>
      </c>
      <c r="P33" s="27">
        <v>65</v>
      </c>
      <c r="Q33" s="27">
        <v>463</v>
      </c>
      <c r="R33" s="308">
        <v>176</v>
      </c>
      <c r="S33" s="27">
        <v>6</v>
      </c>
      <c r="T33" s="27">
        <v>23</v>
      </c>
      <c r="U33" s="27">
        <v>7</v>
      </c>
      <c r="V33" s="27">
        <v>140</v>
      </c>
      <c r="W33" s="308">
        <v>112</v>
      </c>
      <c r="X33" s="27" t="s">
        <v>122</v>
      </c>
      <c r="Y33" s="27">
        <v>12</v>
      </c>
      <c r="Z33" s="27">
        <v>15</v>
      </c>
      <c r="AA33" s="27">
        <v>85</v>
      </c>
      <c r="AB33" s="308">
        <v>11</v>
      </c>
      <c r="AC33" s="27">
        <v>0</v>
      </c>
      <c r="AD33" s="27" t="s">
        <v>122</v>
      </c>
      <c r="AE33" s="27" t="s">
        <v>122</v>
      </c>
      <c r="AF33" s="27">
        <v>11</v>
      </c>
      <c r="AG33" s="27"/>
    </row>
    <row r="34" spans="1:250" ht="21" customHeight="1" x14ac:dyDescent="0.25">
      <c r="A34" s="13" t="s">
        <v>63</v>
      </c>
      <c r="B34" s="308">
        <v>3705</v>
      </c>
      <c r="C34" s="308">
        <v>410</v>
      </c>
      <c r="D34" s="308">
        <v>51</v>
      </c>
      <c r="E34" s="308">
        <v>88</v>
      </c>
      <c r="F34" s="308">
        <v>33</v>
      </c>
      <c r="G34" s="308">
        <v>238</v>
      </c>
      <c r="H34" s="308">
        <v>29</v>
      </c>
      <c r="I34" s="308">
        <v>0</v>
      </c>
      <c r="J34" s="308">
        <v>0</v>
      </c>
      <c r="K34" s="308">
        <v>0</v>
      </c>
      <c r="L34" s="308">
        <v>29</v>
      </c>
      <c r="M34" s="308">
        <v>2038</v>
      </c>
      <c r="N34" s="308">
        <v>44</v>
      </c>
      <c r="O34" s="308">
        <v>223</v>
      </c>
      <c r="P34" s="308">
        <v>148</v>
      </c>
      <c r="Q34" s="308">
        <v>1623</v>
      </c>
      <c r="R34" s="308">
        <v>774</v>
      </c>
      <c r="S34" s="308">
        <v>19</v>
      </c>
      <c r="T34" s="308">
        <v>84</v>
      </c>
      <c r="U34" s="308">
        <v>53</v>
      </c>
      <c r="V34" s="308">
        <v>618</v>
      </c>
      <c r="W34" s="308">
        <v>440</v>
      </c>
      <c r="X34" s="308">
        <v>13</v>
      </c>
      <c r="Y34" s="308">
        <v>69</v>
      </c>
      <c r="Z34" s="308">
        <v>38</v>
      </c>
      <c r="AA34" s="308">
        <v>320</v>
      </c>
      <c r="AB34" s="308">
        <v>14</v>
      </c>
      <c r="AC34" s="308">
        <v>0</v>
      </c>
      <c r="AD34" s="308">
        <v>0</v>
      </c>
      <c r="AE34" s="308">
        <v>0</v>
      </c>
      <c r="AF34" s="308">
        <v>14</v>
      </c>
      <c r="AG34" s="308"/>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row>
    <row r="35" spans="1:250" ht="21" customHeight="1" x14ac:dyDescent="0.25">
      <c r="A35" s="14" t="s">
        <v>64</v>
      </c>
      <c r="B35" s="308">
        <v>2257</v>
      </c>
      <c r="C35" s="27">
        <v>252</v>
      </c>
      <c r="D35" s="27">
        <v>36</v>
      </c>
      <c r="E35" s="27">
        <v>60</v>
      </c>
      <c r="F35" s="27">
        <v>17</v>
      </c>
      <c r="G35" s="27">
        <v>139</v>
      </c>
      <c r="H35" s="308">
        <v>17</v>
      </c>
      <c r="I35" s="27">
        <v>0</v>
      </c>
      <c r="J35" s="27">
        <v>0</v>
      </c>
      <c r="K35" s="27" t="s">
        <v>122</v>
      </c>
      <c r="L35" s="27">
        <v>17</v>
      </c>
      <c r="M35" s="308">
        <v>1247</v>
      </c>
      <c r="N35" s="27">
        <v>31</v>
      </c>
      <c r="O35" s="27">
        <v>144</v>
      </c>
      <c r="P35" s="27">
        <v>104</v>
      </c>
      <c r="Q35" s="27">
        <v>968</v>
      </c>
      <c r="R35" s="308">
        <v>482</v>
      </c>
      <c r="S35" s="27">
        <v>15</v>
      </c>
      <c r="T35" s="27">
        <v>52</v>
      </c>
      <c r="U35" s="27">
        <v>26</v>
      </c>
      <c r="V35" s="27">
        <v>389</v>
      </c>
      <c r="W35" s="308">
        <v>245</v>
      </c>
      <c r="X35" s="27">
        <v>13</v>
      </c>
      <c r="Y35" s="27">
        <v>36</v>
      </c>
      <c r="Z35" s="27">
        <v>21</v>
      </c>
      <c r="AA35" s="27">
        <v>175</v>
      </c>
      <c r="AB35" s="308">
        <v>14</v>
      </c>
      <c r="AC35" s="27">
        <v>0</v>
      </c>
      <c r="AD35" s="27" t="s">
        <v>122</v>
      </c>
      <c r="AE35" s="27">
        <v>0</v>
      </c>
      <c r="AF35" s="27">
        <v>14</v>
      </c>
      <c r="AG35" s="27"/>
    </row>
    <row r="36" spans="1:250" ht="21" customHeight="1" x14ac:dyDescent="0.25">
      <c r="A36" s="14" t="s">
        <v>65</v>
      </c>
      <c r="B36" s="308">
        <v>1448</v>
      </c>
      <c r="C36" s="27">
        <v>158</v>
      </c>
      <c r="D36" s="27">
        <v>15</v>
      </c>
      <c r="E36" s="27">
        <v>28</v>
      </c>
      <c r="F36" s="27">
        <v>16</v>
      </c>
      <c r="G36" s="27">
        <v>99</v>
      </c>
      <c r="H36" s="308">
        <v>12</v>
      </c>
      <c r="I36" s="27">
        <v>0</v>
      </c>
      <c r="J36" s="27" t="s">
        <v>122</v>
      </c>
      <c r="K36" s="27" t="s">
        <v>122</v>
      </c>
      <c r="L36" s="27">
        <v>12</v>
      </c>
      <c r="M36" s="308">
        <v>791</v>
      </c>
      <c r="N36" s="27">
        <v>13</v>
      </c>
      <c r="O36" s="27">
        <v>79</v>
      </c>
      <c r="P36" s="27">
        <v>44</v>
      </c>
      <c r="Q36" s="27">
        <v>655</v>
      </c>
      <c r="R36" s="308">
        <v>292</v>
      </c>
      <c r="S36" s="27">
        <v>4</v>
      </c>
      <c r="T36" s="27">
        <v>32</v>
      </c>
      <c r="U36" s="27">
        <v>27</v>
      </c>
      <c r="V36" s="27">
        <v>229</v>
      </c>
      <c r="W36" s="308">
        <v>195</v>
      </c>
      <c r="X36" s="27" t="s">
        <v>122</v>
      </c>
      <c r="Y36" s="27">
        <v>33</v>
      </c>
      <c r="Z36" s="27">
        <v>17</v>
      </c>
      <c r="AA36" s="27">
        <v>145</v>
      </c>
      <c r="AB36" s="308">
        <v>0</v>
      </c>
      <c r="AC36" s="27">
        <v>0</v>
      </c>
      <c r="AD36" s="27" t="s">
        <v>122</v>
      </c>
      <c r="AE36" s="27">
        <v>0</v>
      </c>
      <c r="AF36" s="27" t="s">
        <v>122</v>
      </c>
      <c r="AG36" s="27"/>
    </row>
    <row r="37" spans="1:250" ht="21" customHeight="1" x14ac:dyDescent="0.25">
      <c r="A37" s="13" t="s">
        <v>66</v>
      </c>
      <c r="B37" s="308">
        <v>5321</v>
      </c>
      <c r="C37" s="308">
        <v>553</v>
      </c>
      <c r="D37" s="308">
        <v>46</v>
      </c>
      <c r="E37" s="308">
        <v>97</v>
      </c>
      <c r="F37" s="308">
        <v>61</v>
      </c>
      <c r="G37" s="308">
        <v>349</v>
      </c>
      <c r="H37" s="308">
        <v>23</v>
      </c>
      <c r="I37" s="308">
        <v>0</v>
      </c>
      <c r="J37" s="308">
        <v>0</v>
      </c>
      <c r="K37" s="308">
        <v>4</v>
      </c>
      <c r="L37" s="308">
        <v>19</v>
      </c>
      <c r="M37" s="308">
        <v>2964</v>
      </c>
      <c r="N37" s="308">
        <v>62</v>
      </c>
      <c r="O37" s="308">
        <v>258</v>
      </c>
      <c r="P37" s="308">
        <v>180</v>
      </c>
      <c r="Q37" s="308">
        <v>2464</v>
      </c>
      <c r="R37" s="308">
        <v>972</v>
      </c>
      <c r="S37" s="308">
        <v>27</v>
      </c>
      <c r="T37" s="308">
        <v>112</v>
      </c>
      <c r="U37" s="308">
        <v>59</v>
      </c>
      <c r="V37" s="308">
        <v>774</v>
      </c>
      <c r="W37" s="308">
        <v>751</v>
      </c>
      <c r="X37" s="308">
        <v>27</v>
      </c>
      <c r="Y37" s="308">
        <v>89</v>
      </c>
      <c r="Z37" s="308">
        <v>75</v>
      </c>
      <c r="AA37" s="308">
        <v>560</v>
      </c>
      <c r="AB37" s="308">
        <v>58</v>
      </c>
      <c r="AC37" s="308">
        <v>0</v>
      </c>
      <c r="AD37" s="308">
        <v>13</v>
      </c>
      <c r="AE37" s="308">
        <v>0</v>
      </c>
      <c r="AF37" s="308">
        <v>45</v>
      </c>
      <c r="AG37" s="308"/>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row>
    <row r="38" spans="1:250" ht="21" customHeight="1" x14ac:dyDescent="0.25">
      <c r="A38" s="14" t="s">
        <v>67</v>
      </c>
      <c r="B38" s="308">
        <v>1557</v>
      </c>
      <c r="C38" s="27">
        <v>156</v>
      </c>
      <c r="D38" s="27">
        <v>13</v>
      </c>
      <c r="E38" s="27">
        <v>32</v>
      </c>
      <c r="F38" s="27">
        <v>15</v>
      </c>
      <c r="G38" s="27">
        <v>96</v>
      </c>
      <c r="H38" s="308">
        <v>0</v>
      </c>
      <c r="I38" s="27">
        <v>0</v>
      </c>
      <c r="J38" s="27" t="s">
        <v>122</v>
      </c>
      <c r="K38" s="27">
        <v>0</v>
      </c>
      <c r="L38" s="27" t="s">
        <v>122</v>
      </c>
      <c r="M38" s="308">
        <v>895</v>
      </c>
      <c r="N38" s="27">
        <v>20</v>
      </c>
      <c r="O38" s="27">
        <v>95</v>
      </c>
      <c r="P38" s="27">
        <v>47</v>
      </c>
      <c r="Q38" s="27">
        <v>733</v>
      </c>
      <c r="R38" s="308">
        <v>305</v>
      </c>
      <c r="S38" s="27">
        <v>9</v>
      </c>
      <c r="T38" s="27">
        <v>39</v>
      </c>
      <c r="U38" s="27">
        <v>16</v>
      </c>
      <c r="V38" s="27">
        <v>241</v>
      </c>
      <c r="W38" s="308">
        <v>177</v>
      </c>
      <c r="X38" s="27">
        <v>4</v>
      </c>
      <c r="Y38" s="27">
        <v>16</v>
      </c>
      <c r="Z38" s="27">
        <v>9</v>
      </c>
      <c r="AA38" s="27">
        <v>148</v>
      </c>
      <c r="AB38" s="308">
        <v>24</v>
      </c>
      <c r="AC38" s="27">
        <v>0</v>
      </c>
      <c r="AD38" s="27">
        <v>4</v>
      </c>
      <c r="AE38" s="27" t="s">
        <v>122</v>
      </c>
      <c r="AF38" s="27">
        <v>20</v>
      </c>
      <c r="AG38" s="27"/>
    </row>
    <row r="39" spans="1:250" ht="21" customHeight="1" x14ac:dyDescent="0.25">
      <c r="A39" s="14" t="s">
        <v>68</v>
      </c>
      <c r="B39" s="308">
        <v>1814</v>
      </c>
      <c r="C39" s="27">
        <v>199</v>
      </c>
      <c r="D39" s="27">
        <v>12</v>
      </c>
      <c r="E39" s="27">
        <v>27</v>
      </c>
      <c r="F39" s="27">
        <v>20</v>
      </c>
      <c r="G39" s="27">
        <v>140</v>
      </c>
      <c r="H39" s="308">
        <v>10</v>
      </c>
      <c r="I39" s="27" t="s">
        <v>122</v>
      </c>
      <c r="J39" s="27" t="s">
        <v>122</v>
      </c>
      <c r="K39" s="27">
        <v>0</v>
      </c>
      <c r="L39" s="27">
        <v>10</v>
      </c>
      <c r="M39" s="308">
        <v>1044</v>
      </c>
      <c r="N39" s="27">
        <v>12</v>
      </c>
      <c r="O39" s="27">
        <v>70</v>
      </c>
      <c r="P39" s="27">
        <v>58</v>
      </c>
      <c r="Q39" s="27">
        <v>904</v>
      </c>
      <c r="R39" s="308">
        <v>331</v>
      </c>
      <c r="S39" s="27">
        <v>6</v>
      </c>
      <c r="T39" s="27">
        <v>41</v>
      </c>
      <c r="U39" s="27">
        <v>20</v>
      </c>
      <c r="V39" s="27">
        <v>264</v>
      </c>
      <c r="W39" s="308">
        <v>219</v>
      </c>
      <c r="X39" s="27">
        <v>6</v>
      </c>
      <c r="Y39" s="27">
        <v>26</v>
      </c>
      <c r="Z39" s="27">
        <v>27</v>
      </c>
      <c r="AA39" s="27">
        <v>160</v>
      </c>
      <c r="AB39" s="308">
        <v>11</v>
      </c>
      <c r="AC39" s="27">
        <v>0</v>
      </c>
      <c r="AD39" s="27">
        <v>5</v>
      </c>
      <c r="AE39" s="27" t="s">
        <v>122</v>
      </c>
      <c r="AF39" s="27">
        <v>6</v>
      </c>
      <c r="AG39" s="27"/>
    </row>
    <row r="40" spans="1:250" ht="21" customHeight="1" x14ac:dyDescent="0.25">
      <c r="A40" s="14" t="s">
        <v>69</v>
      </c>
      <c r="B40" s="308">
        <v>1950</v>
      </c>
      <c r="C40" s="27">
        <v>198</v>
      </c>
      <c r="D40" s="27">
        <v>21</v>
      </c>
      <c r="E40" s="27">
        <v>38</v>
      </c>
      <c r="F40" s="27">
        <v>26</v>
      </c>
      <c r="G40" s="27">
        <v>113</v>
      </c>
      <c r="H40" s="308">
        <v>13</v>
      </c>
      <c r="I40" s="27">
        <v>0</v>
      </c>
      <c r="J40" s="27" t="s">
        <v>122</v>
      </c>
      <c r="K40" s="27">
        <v>4</v>
      </c>
      <c r="L40" s="27">
        <v>9</v>
      </c>
      <c r="M40" s="308">
        <v>1025</v>
      </c>
      <c r="N40" s="27">
        <v>30</v>
      </c>
      <c r="O40" s="27">
        <v>93</v>
      </c>
      <c r="P40" s="27">
        <v>75</v>
      </c>
      <c r="Q40" s="27">
        <v>827</v>
      </c>
      <c r="R40" s="308">
        <v>336</v>
      </c>
      <c r="S40" s="27">
        <v>12</v>
      </c>
      <c r="T40" s="27">
        <v>32</v>
      </c>
      <c r="U40" s="27">
        <v>23</v>
      </c>
      <c r="V40" s="27">
        <v>269</v>
      </c>
      <c r="W40" s="308">
        <v>355</v>
      </c>
      <c r="X40" s="27">
        <v>17</v>
      </c>
      <c r="Y40" s="27">
        <v>47</v>
      </c>
      <c r="Z40" s="27">
        <v>39</v>
      </c>
      <c r="AA40" s="27">
        <v>252</v>
      </c>
      <c r="AB40" s="308">
        <v>23</v>
      </c>
      <c r="AC40" s="27">
        <v>0</v>
      </c>
      <c r="AD40" s="27">
        <v>4</v>
      </c>
      <c r="AE40" s="27" t="s">
        <v>122</v>
      </c>
      <c r="AF40" s="27">
        <v>19</v>
      </c>
      <c r="AG40" s="27"/>
    </row>
    <row r="41" spans="1:250" ht="21" customHeight="1" x14ac:dyDescent="0.25">
      <c r="A41" s="13" t="s">
        <v>70</v>
      </c>
      <c r="B41" s="308">
        <v>8980</v>
      </c>
      <c r="C41" s="308">
        <v>1243</v>
      </c>
      <c r="D41" s="308">
        <v>98</v>
      </c>
      <c r="E41" s="308">
        <v>297</v>
      </c>
      <c r="F41" s="308">
        <v>66</v>
      </c>
      <c r="G41" s="308">
        <v>782</v>
      </c>
      <c r="H41" s="308">
        <v>161</v>
      </c>
      <c r="I41" s="308">
        <v>0</v>
      </c>
      <c r="J41" s="308">
        <v>22</v>
      </c>
      <c r="K41" s="308">
        <v>4</v>
      </c>
      <c r="L41" s="308">
        <v>135</v>
      </c>
      <c r="M41" s="308">
        <v>4583</v>
      </c>
      <c r="N41" s="308">
        <v>75</v>
      </c>
      <c r="O41" s="308">
        <v>526</v>
      </c>
      <c r="P41" s="308">
        <v>246</v>
      </c>
      <c r="Q41" s="308">
        <v>3736</v>
      </c>
      <c r="R41" s="308">
        <v>1754</v>
      </c>
      <c r="S41" s="308">
        <v>25</v>
      </c>
      <c r="T41" s="308">
        <v>225</v>
      </c>
      <c r="U41" s="308">
        <v>69</v>
      </c>
      <c r="V41" s="308">
        <v>1435</v>
      </c>
      <c r="W41" s="308">
        <v>1152</v>
      </c>
      <c r="X41" s="308">
        <v>23</v>
      </c>
      <c r="Y41" s="308">
        <v>181</v>
      </c>
      <c r="Z41" s="308">
        <v>100</v>
      </c>
      <c r="AA41" s="308">
        <v>848</v>
      </c>
      <c r="AB41" s="308">
        <v>87</v>
      </c>
      <c r="AC41" s="308">
        <v>0</v>
      </c>
      <c r="AD41" s="308">
        <v>5</v>
      </c>
      <c r="AE41" s="308">
        <v>0</v>
      </c>
      <c r="AF41" s="308">
        <v>82</v>
      </c>
      <c r="AG41" s="308"/>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row>
    <row r="42" spans="1:250" ht="21" customHeight="1" x14ac:dyDescent="0.25">
      <c r="A42" s="14" t="s">
        <v>71</v>
      </c>
      <c r="B42" s="308">
        <v>2284</v>
      </c>
      <c r="C42" s="27">
        <v>228</v>
      </c>
      <c r="D42" s="27">
        <v>31</v>
      </c>
      <c r="E42" s="27">
        <v>47</v>
      </c>
      <c r="F42" s="27">
        <v>14</v>
      </c>
      <c r="G42" s="27">
        <v>136</v>
      </c>
      <c r="H42" s="308">
        <v>11</v>
      </c>
      <c r="I42" s="27" t="s">
        <v>122</v>
      </c>
      <c r="J42" s="27" t="s">
        <v>122</v>
      </c>
      <c r="K42" s="27" t="s">
        <v>122</v>
      </c>
      <c r="L42" s="27">
        <v>11</v>
      </c>
      <c r="M42" s="308">
        <v>1354</v>
      </c>
      <c r="N42" s="27">
        <v>22</v>
      </c>
      <c r="O42" s="27">
        <v>134</v>
      </c>
      <c r="P42" s="27">
        <v>87</v>
      </c>
      <c r="Q42" s="27">
        <v>1111</v>
      </c>
      <c r="R42" s="308">
        <v>361</v>
      </c>
      <c r="S42" s="27">
        <v>8</v>
      </c>
      <c r="T42" s="27">
        <v>63</v>
      </c>
      <c r="U42" s="27">
        <v>20</v>
      </c>
      <c r="V42" s="27">
        <v>270</v>
      </c>
      <c r="W42" s="308">
        <v>308</v>
      </c>
      <c r="X42" s="27">
        <v>11</v>
      </c>
      <c r="Y42" s="27">
        <v>54</v>
      </c>
      <c r="Z42" s="27">
        <v>33</v>
      </c>
      <c r="AA42" s="27">
        <v>210</v>
      </c>
      <c r="AB42" s="308">
        <v>22</v>
      </c>
      <c r="AC42" s="27" t="s">
        <v>122</v>
      </c>
      <c r="AD42" s="27">
        <v>5</v>
      </c>
      <c r="AE42" s="27" t="s">
        <v>122</v>
      </c>
      <c r="AF42" s="27">
        <v>17</v>
      </c>
      <c r="AG42" s="27"/>
    </row>
    <row r="43" spans="1:250" ht="21" customHeight="1" x14ac:dyDescent="0.25">
      <c r="A43" s="14" t="s">
        <v>72</v>
      </c>
      <c r="B43" s="308">
        <v>2724</v>
      </c>
      <c r="C43" s="27">
        <v>496</v>
      </c>
      <c r="D43" s="27">
        <v>19</v>
      </c>
      <c r="E43" s="27">
        <v>130</v>
      </c>
      <c r="F43" s="27">
        <v>24</v>
      </c>
      <c r="G43" s="27">
        <v>323</v>
      </c>
      <c r="H43" s="308">
        <v>98</v>
      </c>
      <c r="I43" s="27">
        <v>0</v>
      </c>
      <c r="J43" s="27">
        <v>17</v>
      </c>
      <c r="K43" s="27">
        <v>4</v>
      </c>
      <c r="L43" s="27">
        <v>77</v>
      </c>
      <c r="M43" s="308">
        <v>1282</v>
      </c>
      <c r="N43" s="27">
        <v>13</v>
      </c>
      <c r="O43" s="27">
        <v>141</v>
      </c>
      <c r="P43" s="27">
        <v>59</v>
      </c>
      <c r="Q43" s="27">
        <v>1069</v>
      </c>
      <c r="R43" s="308">
        <v>597</v>
      </c>
      <c r="S43" s="27">
        <v>7</v>
      </c>
      <c r="T43" s="27">
        <v>57</v>
      </c>
      <c r="U43" s="27">
        <v>20</v>
      </c>
      <c r="V43" s="27">
        <v>513</v>
      </c>
      <c r="W43" s="308">
        <v>219</v>
      </c>
      <c r="X43" s="27" t="s">
        <v>122</v>
      </c>
      <c r="Y43" s="27">
        <v>35</v>
      </c>
      <c r="Z43" s="27">
        <v>17</v>
      </c>
      <c r="AA43" s="27">
        <v>167</v>
      </c>
      <c r="AB43" s="308">
        <v>32</v>
      </c>
      <c r="AC43" s="27" t="s">
        <v>122</v>
      </c>
      <c r="AD43" s="27" t="s">
        <v>122</v>
      </c>
      <c r="AE43" s="27" t="s">
        <v>122</v>
      </c>
      <c r="AF43" s="27">
        <v>32</v>
      </c>
      <c r="AG43" s="27"/>
    </row>
    <row r="44" spans="1:250" ht="21" customHeight="1" x14ac:dyDescent="0.25">
      <c r="A44" s="14" t="s">
        <v>73</v>
      </c>
      <c r="B44" s="308">
        <v>1155</v>
      </c>
      <c r="C44" s="27">
        <v>173</v>
      </c>
      <c r="D44" s="27">
        <v>10</v>
      </c>
      <c r="E44" s="27">
        <v>44</v>
      </c>
      <c r="F44" s="27">
        <v>7</v>
      </c>
      <c r="G44" s="27">
        <v>112</v>
      </c>
      <c r="H44" s="308">
        <v>40</v>
      </c>
      <c r="I44" s="27">
        <v>0</v>
      </c>
      <c r="J44" s="27">
        <v>5</v>
      </c>
      <c r="K44" s="27" t="s">
        <v>122</v>
      </c>
      <c r="L44" s="27">
        <v>35</v>
      </c>
      <c r="M44" s="308">
        <v>488</v>
      </c>
      <c r="N44" s="27" t="s">
        <v>122</v>
      </c>
      <c r="O44" s="27">
        <v>54</v>
      </c>
      <c r="P44" s="27">
        <v>28</v>
      </c>
      <c r="Q44" s="27">
        <v>406</v>
      </c>
      <c r="R44" s="308">
        <v>312</v>
      </c>
      <c r="S44" s="27" t="s">
        <v>122</v>
      </c>
      <c r="T44" s="27">
        <v>27</v>
      </c>
      <c r="U44" s="27">
        <v>10</v>
      </c>
      <c r="V44" s="27">
        <v>275</v>
      </c>
      <c r="W44" s="308">
        <v>130</v>
      </c>
      <c r="X44" s="27" t="s">
        <v>122</v>
      </c>
      <c r="Y44" s="27">
        <v>21</v>
      </c>
      <c r="Z44" s="27">
        <v>14</v>
      </c>
      <c r="AA44" s="27">
        <v>95</v>
      </c>
      <c r="AB44" s="308">
        <v>12</v>
      </c>
      <c r="AC44" s="27">
        <v>0</v>
      </c>
      <c r="AD44" s="27">
        <v>0</v>
      </c>
      <c r="AE44" s="27" t="s">
        <v>122</v>
      </c>
      <c r="AF44" s="27">
        <v>12</v>
      </c>
      <c r="AG44" s="27"/>
    </row>
    <row r="45" spans="1:250" ht="21" customHeight="1" x14ac:dyDescent="0.25">
      <c r="A45" s="14" t="s">
        <v>74</v>
      </c>
      <c r="B45" s="308">
        <v>775</v>
      </c>
      <c r="C45" s="27">
        <v>97</v>
      </c>
      <c r="D45" s="27">
        <v>15</v>
      </c>
      <c r="E45" s="27">
        <v>19</v>
      </c>
      <c r="F45" s="27">
        <v>7</v>
      </c>
      <c r="G45" s="27">
        <v>56</v>
      </c>
      <c r="H45" s="308">
        <v>0</v>
      </c>
      <c r="I45" s="27">
        <v>0</v>
      </c>
      <c r="J45" s="27">
        <v>0</v>
      </c>
      <c r="K45" s="27">
        <v>0</v>
      </c>
      <c r="L45" s="27" t="s">
        <v>122</v>
      </c>
      <c r="M45" s="308">
        <v>360</v>
      </c>
      <c r="N45" s="27">
        <v>10</v>
      </c>
      <c r="O45" s="27">
        <v>48</v>
      </c>
      <c r="P45" s="27">
        <v>15</v>
      </c>
      <c r="Q45" s="27">
        <v>287</v>
      </c>
      <c r="R45" s="308">
        <v>127</v>
      </c>
      <c r="S45" s="27" t="s">
        <v>122</v>
      </c>
      <c r="T45" s="27">
        <v>20</v>
      </c>
      <c r="U45" s="27">
        <v>6</v>
      </c>
      <c r="V45" s="27">
        <v>101</v>
      </c>
      <c r="W45" s="308">
        <v>187</v>
      </c>
      <c r="X45" s="27" t="s">
        <v>122</v>
      </c>
      <c r="Y45" s="27">
        <v>23</v>
      </c>
      <c r="Z45" s="27">
        <v>17</v>
      </c>
      <c r="AA45" s="27">
        <v>147</v>
      </c>
      <c r="AB45" s="308">
        <v>4</v>
      </c>
      <c r="AC45" s="27">
        <v>0</v>
      </c>
      <c r="AD45" s="27" t="s">
        <v>122</v>
      </c>
      <c r="AE45" s="27" t="s">
        <v>122</v>
      </c>
      <c r="AF45" s="27">
        <v>4</v>
      </c>
      <c r="AG45" s="27"/>
    </row>
    <row r="46" spans="1:250" ht="21" customHeight="1" x14ac:dyDescent="0.25">
      <c r="A46" s="14" t="s">
        <v>75</v>
      </c>
      <c r="B46" s="308">
        <v>2042</v>
      </c>
      <c r="C46" s="27">
        <v>249</v>
      </c>
      <c r="D46" s="27">
        <v>23</v>
      </c>
      <c r="E46" s="27">
        <v>57</v>
      </c>
      <c r="F46" s="27">
        <v>14</v>
      </c>
      <c r="G46" s="27">
        <v>155</v>
      </c>
      <c r="H46" s="308">
        <v>12</v>
      </c>
      <c r="I46" s="27">
        <v>0</v>
      </c>
      <c r="J46" s="27" t="s">
        <v>122</v>
      </c>
      <c r="K46" s="27">
        <v>0</v>
      </c>
      <c r="L46" s="27">
        <v>12</v>
      </c>
      <c r="M46" s="308">
        <v>1099</v>
      </c>
      <c r="N46" s="27">
        <v>30</v>
      </c>
      <c r="O46" s="27">
        <v>149</v>
      </c>
      <c r="P46" s="27">
        <v>57</v>
      </c>
      <c r="Q46" s="27">
        <v>863</v>
      </c>
      <c r="R46" s="308">
        <v>357</v>
      </c>
      <c r="S46" s="27">
        <v>10</v>
      </c>
      <c r="T46" s="27">
        <v>58</v>
      </c>
      <c r="U46" s="27">
        <v>13</v>
      </c>
      <c r="V46" s="27">
        <v>276</v>
      </c>
      <c r="W46" s="308">
        <v>308</v>
      </c>
      <c r="X46" s="27">
        <v>12</v>
      </c>
      <c r="Y46" s="27">
        <v>48</v>
      </c>
      <c r="Z46" s="27">
        <v>19</v>
      </c>
      <c r="AA46" s="27">
        <v>229</v>
      </c>
      <c r="AB46" s="308">
        <v>17</v>
      </c>
      <c r="AC46" s="27">
        <v>0</v>
      </c>
      <c r="AD46" s="27" t="s">
        <v>122</v>
      </c>
      <c r="AE46" s="27" t="s">
        <v>122</v>
      </c>
      <c r="AF46" s="27">
        <v>17</v>
      </c>
      <c r="AG46" s="27"/>
    </row>
    <row r="47" spans="1:250" ht="21" customHeight="1" x14ac:dyDescent="0.25">
      <c r="A47" s="13" t="s">
        <v>76</v>
      </c>
      <c r="B47" s="308">
        <v>5189</v>
      </c>
      <c r="C47" s="308">
        <v>684</v>
      </c>
      <c r="D47" s="308">
        <v>52</v>
      </c>
      <c r="E47" s="308">
        <v>137</v>
      </c>
      <c r="F47" s="308">
        <v>38</v>
      </c>
      <c r="G47" s="308">
        <v>457</v>
      </c>
      <c r="H47" s="308">
        <v>33</v>
      </c>
      <c r="I47" s="308">
        <v>0</v>
      </c>
      <c r="J47" s="308">
        <v>0</v>
      </c>
      <c r="K47" s="308">
        <v>0</v>
      </c>
      <c r="L47" s="308">
        <v>33</v>
      </c>
      <c r="M47" s="308">
        <v>2575</v>
      </c>
      <c r="N47" s="308">
        <v>63</v>
      </c>
      <c r="O47" s="308">
        <v>254</v>
      </c>
      <c r="P47" s="308">
        <v>133</v>
      </c>
      <c r="Q47" s="308">
        <v>2125</v>
      </c>
      <c r="R47" s="308">
        <v>965</v>
      </c>
      <c r="S47" s="308">
        <v>24</v>
      </c>
      <c r="T47" s="308">
        <v>114</v>
      </c>
      <c r="U47" s="308">
        <v>54</v>
      </c>
      <c r="V47" s="308">
        <v>773</v>
      </c>
      <c r="W47" s="308">
        <v>901</v>
      </c>
      <c r="X47" s="308">
        <v>11</v>
      </c>
      <c r="Y47" s="308">
        <v>117</v>
      </c>
      <c r="Z47" s="308">
        <v>82</v>
      </c>
      <c r="AA47" s="308">
        <v>691</v>
      </c>
      <c r="AB47" s="308">
        <v>31</v>
      </c>
      <c r="AC47" s="308">
        <v>0</v>
      </c>
      <c r="AD47" s="308">
        <v>0</v>
      </c>
      <c r="AE47" s="308">
        <v>0</v>
      </c>
      <c r="AF47" s="308">
        <v>31</v>
      </c>
      <c r="AG47" s="308"/>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row>
    <row r="48" spans="1:250" ht="21" customHeight="1" x14ac:dyDescent="0.25">
      <c r="A48" s="14" t="s">
        <v>77</v>
      </c>
      <c r="B48" s="308">
        <v>1249</v>
      </c>
      <c r="C48" s="27">
        <v>112</v>
      </c>
      <c r="D48" s="27">
        <v>10</v>
      </c>
      <c r="E48" s="27">
        <v>18</v>
      </c>
      <c r="F48" s="27">
        <v>9</v>
      </c>
      <c r="G48" s="27">
        <v>75</v>
      </c>
      <c r="H48" s="308">
        <v>0</v>
      </c>
      <c r="I48" s="27">
        <v>0</v>
      </c>
      <c r="J48" s="27" t="s">
        <v>122</v>
      </c>
      <c r="K48" s="27" t="s">
        <v>122</v>
      </c>
      <c r="L48" s="27" t="s">
        <v>122</v>
      </c>
      <c r="M48" s="308">
        <v>590</v>
      </c>
      <c r="N48" s="27">
        <v>26</v>
      </c>
      <c r="O48" s="27">
        <v>42</v>
      </c>
      <c r="P48" s="27">
        <v>39</v>
      </c>
      <c r="Q48" s="27">
        <v>483</v>
      </c>
      <c r="R48" s="308">
        <v>236</v>
      </c>
      <c r="S48" s="27">
        <v>4</v>
      </c>
      <c r="T48" s="27">
        <v>31</v>
      </c>
      <c r="U48" s="27">
        <v>23</v>
      </c>
      <c r="V48" s="27">
        <v>178</v>
      </c>
      <c r="W48" s="308">
        <v>307</v>
      </c>
      <c r="X48" s="27">
        <v>6</v>
      </c>
      <c r="Y48" s="27">
        <v>40</v>
      </c>
      <c r="Z48" s="27">
        <v>24</v>
      </c>
      <c r="AA48" s="27">
        <v>237</v>
      </c>
      <c r="AB48" s="308">
        <v>4</v>
      </c>
      <c r="AC48" s="27">
        <v>0</v>
      </c>
      <c r="AD48" s="27">
        <v>0</v>
      </c>
      <c r="AE48" s="27" t="s">
        <v>122</v>
      </c>
      <c r="AF48" s="27">
        <v>4</v>
      </c>
      <c r="AG48" s="27"/>
    </row>
    <row r="49" spans="1:250" ht="21" customHeight="1" x14ac:dyDescent="0.25">
      <c r="A49" s="14" t="s">
        <v>78</v>
      </c>
      <c r="B49" s="308">
        <v>2782</v>
      </c>
      <c r="C49" s="27">
        <v>453</v>
      </c>
      <c r="D49" s="27">
        <v>27</v>
      </c>
      <c r="E49" s="27">
        <v>97</v>
      </c>
      <c r="F49" s="27">
        <v>23</v>
      </c>
      <c r="G49" s="27">
        <v>306</v>
      </c>
      <c r="H49" s="308">
        <v>33</v>
      </c>
      <c r="I49" s="27" t="s">
        <v>122</v>
      </c>
      <c r="J49" s="27" t="s">
        <v>122</v>
      </c>
      <c r="K49" s="27" t="s">
        <v>122</v>
      </c>
      <c r="L49" s="27">
        <v>33</v>
      </c>
      <c r="M49" s="308">
        <v>1437</v>
      </c>
      <c r="N49" s="27">
        <v>28</v>
      </c>
      <c r="O49" s="27">
        <v>151</v>
      </c>
      <c r="P49" s="27">
        <v>66</v>
      </c>
      <c r="Q49" s="27">
        <v>1192</v>
      </c>
      <c r="R49" s="308">
        <v>482</v>
      </c>
      <c r="S49" s="27">
        <v>11</v>
      </c>
      <c r="T49" s="27">
        <v>48</v>
      </c>
      <c r="U49" s="27">
        <v>22</v>
      </c>
      <c r="V49" s="27">
        <v>401</v>
      </c>
      <c r="W49" s="308">
        <v>356</v>
      </c>
      <c r="X49" s="27">
        <v>5</v>
      </c>
      <c r="Y49" s="27">
        <v>48</v>
      </c>
      <c r="Z49" s="27">
        <v>44</v>
      </c>
      <c r="AA49" s="27">
        <v>259</v>
      </c>
      <c r="AB49" s="308">
        <v>21</v>
      </c>
      <c r="AC49" s="27" t="s">
        <v>122</v>
      </c>
      <c r="AD49" s="27" t="s">
        <v>122</v>
      </c>
      <c r="AE49" s="27" t="s">
        <v>122</v>
      </c>
      <c r="AF49" s="27">
        <v>21</v>
      </c>
      <c r="AG49" s="27"/>
    </row>
    <row r="50" spans="1:250" ht="21" customHeight="1" x14ac:dyDescent="0.25">
      <c r="A50" s="14" t="s">
        <v>79</v>
      </c>
      <c r="B50" s="308">
        <v>1158</v>
      </c>
      <c r="C50" s="27">
        <v>119</v>
      </c>
      <c r="D50" s="27">
        <v>15</v>
      </c>
      <c r="E50" s="27">
        <v>22</v>
      </c>
      <c r="F50" s="27">
        <v>6</v>
      </c>
      <c r="G50" s="27">
        <v>76</v>
      </c>
      <c r="H50" s="308">
        <v>0</v>
      </c>
      <c r="I50" s="27">
        <v>0</v>
      </c>
      <c r="J50" s="27" t="s">
        <v>122</v>
      </c>
      <c r="K50" s="27" t="s">
        <v>122</v>
      </c>
      <c r="L50" s="27" t="s">
        <v>122</v>
      </c>
      <c r="M50" s="308">
        <v>548</v>
      </c>
      <c r="N50" s="27">
        <v>9</v>
      </c>
      <c r="O50" s="27">
        <v>61</v>
      </c>
      <c r="P50" s="27">
        <v>28</v>
      </c>
      <c r="Q50" s="27">
        <v>450</v>
      </c>
      <c r="R50" s="308">
        <v>247</v>
      </c>
      <c r="S50" s="27">
        <v>9</v>
      </c>
      <c r="T50" s="27">
        <v>35</v>
      </c>
      <c r="U50" s="27">
        <v>9</v>
      </c>
      <c r="V50" s="27">
        <v>194</v>
      </c>
      <c r="W50" s="308">
        <v>238</v>
      </c>
      <c r="X50" s="27" t="s">
        <v>122</v>
      </c>
      <c r="Y50" s="27">
        <v>29</v>
      </c>
      <c r="Z50" s="27">
        <v>14</v>
      </c>
      <c r="AA50" s="27">
        <v>195</v>
      </c>
      <c r="AB50" s="308">
        <v>6</v>
      </c>
      <c r="AC50" s="27">
        <v>0</v>
      </c>
      <c r="AD50" s="27" t="s">
        <v>122</v>
      </c>
      <c r="AE50" s="27" t="s">
        <v>122</v>
      </c>
      <c r="AF50" s="27">
        <v>6</v>
      </c>
      <c r="AG50" s="27"/>
    </row>
    <row r="51" spans="1:250" ht="21" customHeight="1" x14ac:dyDescent="0.25">
      <c r="A51" s="13" t="s">
        <v>80</v>
      </c>
      <c r="B51" s="308">
        <v>1924</v>
      </c>
      <c r="C51" s="308">
        <v>290</v>
      </c>
      <c r="D51" s="308">
        <v>20</v>
      </c>
      <c r="E51" s="308">
        <v>59</v>
      </c>
      <c r="F51" s="308">
        <v>26</v>
      </c>
      <c r="G51" s="308">
        <v>185</v>
      </c>
      <c r="H51" s="308">
        <v>9</v>
      </c>
      <c r="I51" s="308">
        <v>0</v>
      </c>
      <c r="J51" s="308">
        <v>0</v>
      </c>
      <c r="K51" s="308">
        <v>0</v>
      </c>
      <c r="L51" s="308">
        <v>9</v>
      </c>
      <c r="M51" s="308">
        <v>957</v>
      </c>
      <c r="N51" s="308">
        <v>19</v>
      </c>
      <c r="O51" s="308">
        <v>105</v>
      </c>
      <c r="P51" s="308">
        <v>86</v>
      </c>
      <c r="Q51" s="308">
        <v>747</v>
      </c>
      <c r="R51" s="308">
        <v>277</v>
      </c>
      <c r="S51" s="308">
        <v>13</v>
      </c>
      <c r="T51" s="308">
        <v>31</v>
      </c>
      <c r="U51" s="308">
        <v>38</v>
      </c>
      <c r="V51" s="308">
        <v>195</v>
      </c>
      <c r="W51" s="308">
        <v>369</v>
      </c>
      <c r="X51" s="308">
        <v>11</v>
      </c>
      <c r="Y51" s="308">
        <v>47</v>
      </c>
      <c r="Z51" s="308">
        <v>45</v>
      </c>
      <c r="AA51" s="308">
        <v>266</v>
      </c>
      <c r="AB51" s="308">
        <v>22</v>
      </c>
      <c r="AC51" s="308">
        <v>0</v>
      </c>
      <c r="AD51" s="308">
        <v>0</v>
      </c>
      <c r="AE51" s="308">
        <v>0</v>
      </c>
      <c r="AF51" s="308">
        <v>22</v>
      </c>
      <c r="AG51" s="27"/>
    </row>
    <row r="52" spans="1:250" ht="21" customHeight="1" x14ac:dyDescent="0.25">
      <c r="A52" s="14" t="s">
        <v>81</v>
      </c>
      <c r="B52" s="308">
        <v>1924</v>
      </c>
      <c r="C52" s="27">
        <v>290</v>
      </c>
      <c r="D52" s="27">
        <v>20</v>
      </c>
      <c r="E52" s="27">
        <v>59</v>
      </c>
      <c r="F52" s="27">
        <v>26</v>
      </c>
      <c r="G52" s="27">
        <v>185</v>
      </c>
      <c r="H52" s="308">
        <v>9</v>
      </c>
      <c r="I52" s="27">
        <v>0</v>
      </c>
      <c r="J52" s="27" t="s">
        <v>122</v>
      </c>
      <c r="K52" s="27" t="s">
        <v>122</v>
      </c>
      <c r="L52" s="27">
        <v>9</v>
      </c>
      <c r="M52" s="308">
        <v>957</v>
      </c>
      <c r="N52" s="27">
        <v>19</v>
      </c>
      <c r="O52" s="27">
        <v>105</v>
      </c>
      <c r="P52" s="27">
        <v>86</v>
      </c>
      <c r="Q52" s="27">
        <v>747</v>
      </c>
      <c r="R52" s="308">
        <v>277</v>
      </c>
      <c r="S52" s="27">
        <v>13</v>
      </c>
      <c r="T52" s="27">
        <v>31</v>
      </c>
      <c r="U52" s="27">
        <v>38</v>
      </c>
      <c r="V52" s="27">
        <v>195</v>
      </c>
      <c r="W52" s="308">
        <v>369</v>
      </c>
      <c r="X52" s="27">
        <v>11</v>
      </c>
      <c r="Y52" s="27">
        <v>47</v>
      </c>
      <c r="Z52" s="27">
        <v>45</v>
      </c>
      <c r="AA52" s="27">
        <v>266</v>
      </c>
      <c r="AB52" s="308">
        <v>22</v>
      </c>
      <c r="AC52" s="27">
        <v>0</v>
      </c>
      <c r="AD52" s="27" t="s">
        <v>122</v>
      </c>
      <c r="AE52" s="27">
        <v>0</v>
      </c>
      <c r="AF52" s="27">
        <v>22</v>
      </c>
      <c r="AG52" s="27"/>
    </row>
    <row r="53" spans="1:250" ht="21" customHeight="1" x14ac:dyDescent="0.25">
      <c r="A53" s="13" t="s">
        <v>82</v>
      </c>
      <c r="B53" s="308">
        <v>3819</v>
      </c>
      <c r="C53" s="308">
        <v>674</v>
      </c>
      <c r="D53" s="308">
        <v>38</v>
      </c>
      <c r="E53" s="308">
        <v>151</v>
      </c>
      <c r="F53" s="308">
        <v>32</v>
      </c>
      <c r="G53" s="308">
        <v>453</v>
      </c>
      <c r="H53" s="308">
        <v>26</v>
      </c>
      <c r="I53" s="308">
        <v>0</v>
      </c>
      <c r="J53" s="308">
        <v>0</v>
      </c>
      <c r="K53" s="308">
        <v>0</v>
      </c>
      <c r="L53" s="308">
        <v>26</v>
      </c>
      <c r="M53" s="308">
        <v>1727</v>
      </c>
      <c r="N53" s="308">
        <v>31</v>
      </c>
      <c r="O53" s="308">
        <v>241</v>
      </c>
      <c r="P53" s="308">
        <v>82</v>
      </c>
      <c r="Q53" s="308">
        <v>1373</v>
      </c>
      <c r="R53" s="308">
        <v>768</v>
      </c>
      <c r="S53" s="308">
        <v>30</v>
      </c>
      <c r="T53" s="308">
        <v>88</v>
      </c>
      <c r="U53" s="308">
        <v>52</v>
      </c>
      <c r="V53" s="308">
        <v>598</v>
      </c>
      <c r="W53" s="308">
        <v>594</v>
      </c>
      <c r="X53" s="308">
        <v>12</v>
      </c>
      <c r="Y53" s="308">
        <v>114</v>
      </c>
      <c r="Z53" s="308">
        <v>33</v>
      </c>
      <c r="AA53" s="308">
        <v>435</v>
      </c>
      <c r="AB53" s="308">
        <v>30</v>
      </c>
      <c r="AC53" s="308">
        <v>0</v>
      </c>
      <c r="AD53" s="308">
        <v>0</v>
      </c>
      <c r="AE53" s="308">
        <v>0</v>
      </c>
      <c r="AF53" s="308">
        <v>30</v>
      </c>
      <c r="AG53" s="308"/>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row>
    <row r="54" spans="1:250" ht="21" customHeight="1" x14ac:dyDescent="0.25">
      <c r="A54" s="14" t="s">
        <v>83</v>
      </c>
      <c r="B54" s="308">
        <v>1202</v>
      </c>
      <c r="C54" s="27">
        <v>173</v>
      </c>
      <c r="D54" s="27">
        <v>11</v>
      </c>
      <c r="E54" s="27">
        <v>38</v>
      </c>
      <c r="F54" s="27">
        <v>8</v>
      </c>
      <c r="G54" s="27">
        <v>116</v>
      </c>
      <c r="H54" s="308">
        <v>9</v>
      </c>
      <c r="I54" s="27">
        <v>0</v>
      </c>
      <c r="J54" s="27" t="s">
        <v>122</v>
      </c>
      <c r="K54" s="27" t="s">
        <v>122</v>
      </c>
      <c r="L54" s="27">
        <v>9</v>
      </c>
      <c r="M54" s="308">
        <v>605</v>
      </c>
      <c r="N54" s="27">
        <v>6</v>
      </c>
      <c r="O54" s="27">
        <v>71</v>
      </c>
      <c r="P54" s="27">
        <v>19</v>
      </c>
      <c r="Q54" s="27">
        <v>509</v>
      </c>
      <c r="R54" s="308">
        <v>219</v>
      </c>
      <c r="S54" s="27">
        <v>6</v>
      </c>
      <c r="T54" s="27">
        <v>23</v>
      </c>
      <c r="U54" s="27">
        <v>17</v>
      </c>
      <c r="V54" s="27">
        <v>173</v>
      </c>
      <c r="W54" s="308">
        <v>189</v>
      </c>
      <c r="X54" s="27" t="s">
        <v>122</v>
      </c>
      <c r="Y54" s="27">
        <v>31</v>
      </c>
      <c r="Z54" s="27">
        <v>18</v>
      </c>
      <c r="AA54" s="27">
        <v>140</v>
      </c>
      <c r="AB54" s="308">
        <v>7</v>
      </c>
      <c r="AC54" s="27">
        <v>0</v>
      </c>
      <c r="AD54" s="27" t="s">
        <v>122</v>
      </c>
      <c r="AE54" s="27">
        <v>0</v>
      </c>
      <c r="AF54" s="27">
        <v>7</v>
      </c>
      <c r="AG54" s="27"/>
    </row>
    <row r="55" spans="1:250" ht="21" customHeight="1" x14ac:dyDescent="0.25">
      <c r="A55" s="14" t="s">
        <v>84</v>
      </c>
      <c r="B55" s="308">
        <v>1825</v>
      </c>
      <c r="C55" s="27">
        <v>368</v>
      </c>
      <c r="D55" s="27">
        <v>20</v>
      </c>
      <c r="E55" s="27">
        <v>89</v>
      </c>
      <c r="F55" s="27">
        <v>15</v>
      </c>
      <c r="G55" s="27">
        <v>244</v>
      </c>
      <c r="H55" s="308">
        <v>17</v>
      </c>
      <c r="I55" s="27">
        <v>0</v>
      </c>
      <c r="J55" s="27" t="s">
        <v>122</v>
      </c>
      <c r="K55" s="27">
        <v>0</v>
      </c>
      <c r="L55" s="27">
        <v>17</v>
      </c>
      <c r="M55" s="308">
        <v>826</v>
      </c>
      <c r="N55" s="27">
        <v>10</v>
      </c>
      <c r="O55" s="27">
        <v>143</v>
      </c>
      <c r="P55" s="27">
        <v>40</v>
      </c>
      <c r="Q55" s="27">
        <v>633</v>
      </c>
      <c r="R55" s="308">
        <v>352</v>
      </c>
      <c r="S55" s="27">
        <v>17</v>
      </c>
      <c r="T55" s="27">
        <v>50</v>
      </c>
      <c r="U55" s="27">
        <v>17</v>
      </c>
      <c r="V55" s="27">
        <v>268</v>
      </c>
      <c r="W55" s="308">
        <v>249</v>
      </c>
      <c r="X55" s="27">
        <v>7</v>
      </c>
      <c r="Y55" s="27">
        <v>66</v>
      </c>
      <c r="Z55" s="27">
        <v>9</v>
      </c>
      <c r="AA55" s="27">
        <v>167</v>
      </c>
      <c r="AB55" s="308">
        <v>13</v>
      </c>
      <c r="AC55" s="27" t="s">
        <v>122</v>
      </c>
      <c r="AD55" s="27" t="s">
        <v>122</v>
      </c>
      <c r="AE55" s="27" t="s">
        <v>122</v>
      </c>
      <c r="AF55" s="27">
        <v>13</v>
      </c>
      <c r="AG55" s="27"/>
    </row>
    <row r="56" spans="1:250" ht="21" customHeight="1" x14ac:dyDescent="0.25">
      <c r="A56" s="14" t="s">
        <v>85</v>
      </c>
      <c r="B56" s="308">
        <v>792</v>
      </c>
      <c r="C56" s="27">
        <v>133</v>
      </c>
      <c r="D56" s="27">
        <v>7</v>
      </c>
      <c r="E56" s="27">
        <v>24</v>
      </c>
      <c r="F56" s="27">
        <v>9</v>
      </c>
      <c r="G56" s="27">
        <v>93</v>
      </c>
      <c r="H56" s="308">
        <v>0</v>
      </c>
      <c r="I56" s="27" t="s">
        <v>122</v>
      </c>
      <c r="J56" s="27">
        <v>0</v>
      </c>
      <c r="K56" s="27">
        <v>0</v>
      </c>
      <c r="L56" s="27" t="s">
        <v>122</v>
      </c>
      <c r="M56" s="308">
        <v>296</v>
      </c>
      <c r="N56" s="27">
        <v>15</v>
      </c>
      <c r="O56" s="27">
        <v>27</v>
      </c>
      <c r="P56" s="27">
        <v>23</v>
      </c>
      <c r="Q56" s="27">
        <v>231</v>
      </c>
      <c r="R56" s="308">
        <v>197</v>
      </c>
      <c r="S56" s="27">
        <v>7</v>
      </c>
      <c r="T56" s="27">
        <v>15</v>
      </c>
      <c r="U56" s="27">
        <v>18</v>
      </c>
      <c r="V56" s="27">
        <v>157</v>
      </c>
      <c r="W56" s="308">
        <v>156</v>
      </c>
      <c r="X56" s="27">
        <v>5</v>
      </c>
      <c r="Y56" s="27">
        <v>17</v>
      </c>
      <c r="Z56" s="27">
        <v>6</v>
      </c>
      <c r="AA56" s="27">
        <v>128</v>
      </c>
      <c r="AB56" s="308">
        <v>10</v>
      </c>
      <c r="AC56" s="27">
        <v>0</v>
      </c>
      <c r="AD56" s="27">
        <v>0</v>
      </c>
      <c r="AE56" s="27" t="s">
        <v>122</v>
      </c>
      <c r="AF56" s="27">
        <v>10</v>
      </c>
      <c r="AG56" s="27"/>
    </row>
    <row r="57" spans="1:250" ht="21" customHeight="1" x14ac:dyDescent="0.25">
      <c r="A57" s="13" t="s">
        <v>86</v>
      </c>
      <c r="B57" s="308">
        <v>617</v>
      </c>
      <c r="C57" s="308">
        <v>65</v>
      </c>
      <c r="D57" s="308">
        <v>0</v>
      </c>
      <c r="E57" s="308">
        <v>16</v>
      </c>
      <c r="F57" s="308">
        <v>6</v>
      </c>
      <c r="G57" s="308">
        <v>43</v>
      </c>
      <c r="H57" s="308">
        <v>0</v>
      </c>
      <c r="I57" s="308">
        <v>0</v>
      </c>
      <c r="J57" s="308">
        <v>0</v>
      </c>
      <c r="K57" s="308">
        <v>0</v>
      </c>
      <c r="L57" s="308">
        <v>0</v>
      </c>
      <c r="M57" s="308">
        <v>245</v>
      </c>
      <c r="N57" s="308">
        <v>0</v>
      </c>
      <c r="O57" s="308">
        <v>15</v>
      </c>
      <c r="P57" s="308">
        <v>14</v>
      </c>
      <c r="Q57" s="308">
        <v>216</v>
      </c>
      <c r="R57" s="308">
        <v>96</v>
      </c>
      <c r="S57" s="308">
        <v>0</v>
      </c>
      <c r="T57" s="308">
        <v>7</v>
      </c>
      <c r="U57" s="308">
        <v>5</v>
      </c>
      <c r="V57" s="308">
        <v>84</v>
      </c>
      <c r="W57" s="308">
        <v>201</v>
      </c>
      <c r="X57" s="308">
        <v>4</v>
      </c>
      <c r="Y57" s="308">
        <v>26</v>
      </c>
      <c r="Z57" s="308">
        <v>15</v>
      </c>
      <c r="AA57" s="308">
        <v>156</v>
      </c>
      <c r="AB57" s="308">
        <v>10</v>
      </c>
      <c r="AC57" s="308">
        <v>0</v>
      </c>
      <c r="AD57" s="308">
        <v>0</v>
      </c>
      <c r="AE57" s="308">
        <v>0</v>
      </c>
      <c r="AF57" s="308">
        <v>10</v>
      </c>
      <c r="AG57" s="308"/>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row>
    <row r="58" spans="1:250" ht="21" customHeight="1" x14ac:dyDescent="0.25">
      <c r="A58" s="14" t="s">
        <v>87</v>
      </c>
      <c r="B58" s="308">
        <v>617</v>
      </c>
      <c r="C58" s="27">
        <v>65</v>
      </c>
      <c r="D58" s="27" t="s">
        <v>122</v>
      </c>
      <c r="E58" s="27">
        <v>16</v>
      </c>
      <c r="F58" s="27">
        <v>6</v>
      </c>
      <c r="G58" s="27">
        <v>43</v>
      </c>
      <c r="H58" s="308">
        <v>0</v>
      </c>
      <c r="I58" s="27">
        <v>0</v>
      </c>
      <c r="J58" s="27">
        <v>0</v>
      </c>
      <c r="K58" s="27" t="s">
        <v>122</v>
      </c>
      <c r="L58" s="27" t="s">
        <v>122</v>
      </c>
      <c r="M58" s="308">
        <v>245</v>
      </c>
      <c r="N58" s="27">
        <v>0</v>
      </c>
      <c r="O58" s="27">
        <v>15</v>
      </c>
      <c r="P58" s="27">
        <v>14</v>
      </c>
      <c r="Q58" s="27">
        <v>216</v>
      </c>
      <c r="R58" s="308">
        <v>96</v>
      </c>
      <c r="S58" s="27">
        <v>0</v>
      </c>
      <c r="T58" s="27">
        <v>7</v>
      </c>
      <c r="U58" s="27">
        <v>5</v>
      </c>
      <c r="V58" s="27">
        <v>84</v>
      </c>
      <c r="W58" s="308">
        <v>201</v>
      </c>
      <c r="X58" s="27">
        <v>4</v>
      </c>
      <c r="Y58" s="27">
        <v>26</v>
      </c>
      <c r="Z58" s="27">
        <v>15</v>
      </c>
      <c r="AA58" s="27">
        <v>156</v>
      </c>
      <c r="AB58" s="308">
        <v>10</v>
      </c>
      <c r="AC58" s="27">
        <v>0</v>
      </c>
      <c r="AD58" s="27" t="s">
        <v>122</v>
      </c>
      <c r="AE58" s="27" t="s">
        <v>122</v>
      </c>
      <c r="AF58" s="27">
        <v>10</v>
      </c>
      <c r="AG58" s="27"/>
    </row>
    <row r="59" spans="1:250" ht="21" customHeight="1" x14ac:dyDescent="0.25">
      <c r="A59" s="43" t="s">
        <v>88</v>
      </c>
      <c r="B59" s="308">
        <v>1040</v>
      </c>
      <c r="C59" s="308">
        <v>105</v>
      </c>
      <c r="D59" s="308">
        <v>8</v>
      </c>
      <c r="E59" s="308">
        <v>24</v>
      </c>
      <c r="F59" s="308">
        <v>6</v>
      </c>
      <c r="G59" s="308">
        <v>67</v>
      </c>
      <c r="H59" s="308">
        <v>7</v>
      </c>
      <c r="I59" s="308">
        <v>0</v>
      </c>
      <c r="J59" s="308">
        <v>0</v>
      </c>
      <c r="K59" s="308">
        <v>0</v>
      </c>
      <c r="L59" s="308">
        <v>7</v>
      </c>
      <c r="M59" s="308">
        <v>411</v>
      </c>
      <c r="N59" s="308">
        <v>4</v>
      </c>
      <c r="O59" s="308">
        <v>25</v>
      </c>
      <c r="P59" s="308">
        <v>22</v>
      </c>
      <c r="Q59" s="308">
        <v>360</v>
      </c>
      <c r="R59" s="308">
        <v>183</v>
      </c>
      <c r="S59" s="308">
        <v>0</v>
      </c>
      <c r="T59" s="308">
        <v>28</v>
      </c>
      <c r="U59" s="308">
        <v>12</v>
      </c>
      <c r="V59" s="308">
        <v>143</v>
      </c>
      <c r="W59" s="308">
        <v>329</v>
      </c>
      <c r="X59" s="308">
        <v>13</v>
      </c>
      <c r="Y59" s="308">
        <v>48</v>
      </c>
      <c r="Z59" s="308">
        <v>31</v>
      </c>
      <c r="AA59" s="308">
        <v>237</v>
      </c>
      <c r="AB59" s="308">
        <v>5</v>
      </c>
      <c r="AC59" s="308">
        <v>0</v>
      </c>
      <c r="AD59" s="308">
        <v>0</v>
      </c>
      <c r="AE59" s="308">
        <v>0</v>
      </c>
      <c r="AF59" s="308">
        <v>5</v>
      </c>
      <c r="AG59" s="308"/>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row>
    <row r="60" spans="1:250" ht="21" customHeight="1" x14ac:dyDescent="0.25">
      <c r="A60" s="15" t="s">
        <v>89</v>
      </c>
      <c r="B60" s="353">
        <v>1040</v>
      </c>
      <c r="C60" s="354">
        <v>105</v>
      </c>
      <c r="D60" s="354">
        <v>8</v>
      </c>
      <c r="E60" s="354">
        <v>24</v>
      </c>
      <c r="F60" s="354">
        <v>6</v>
      </c>
      <c r="G60" s="354">
        <v>67</v>
      </c>
      <c r="H60" s="353">
        <v>7</v>
      </c>
      <c r="I60" s="354">
        <v>0</v>
      </c>
      <c r="J60" s="354">
        <v>0</v>
      </c>
      <c r="K60" s="354">
        <v>0</v>
      </c>
      <c r="L60" s="354">
        <v>7</v>
      </c>
      <c r="M60" s="353">
        <v>411</v>
      </c>
      <c r="N60" s="354">
        <v>4</v>
      </c>
      <c r="O60" s="354">
        <v>25</v>
      </c>
      <c r="P60" s="354">
        <v>22</v>
      </c>
      <c r="Q60" s="354">
        <v>360</v>
      </c>
      <c r="R60" s="353">
        <v>183</v>
      </c>
      <c r="S60" s="354" t="s">
        <v>122</v>
      </c>
      <c r="T60" s="354">
        <v>28</v>
      </c>
      <c r="U60" s="354">
        <v>12</v>
      </c>
      <c r="V60" s="354">
        <v>143</v>
      </c>
      <c r="W60" s="308">
        <v>329</v>
      </c>
      <c r="X60" s="354">
        <v>13</v>
      </c>
      <c r="Y60" s="354">
        <v>48</v>
      </c>
      <c r="Z60" s="354">
        <v>31</v>
      </c>
      <c r="AA60" s="354">
        <v>237</v>
      </c>
      <c r="AB60" s="354">
        <v>5</v>
      </c>
      <c r="AC60" s="354">
        <v>0</v>
      </c>
      <c r="AD60" s="354" t="s">
        <v>122</v>
      </c>
      <c r="AE60" s="354" t="s">
        <v>122</v>
      </c>
      <c r="AF60" s="354">
        <v>5</v>
      </c>
      <c r="AG60" s="354"/>
    </row>
    <row r="61" spans="1:250" ht="21" customHeight="1" x14ac:dyDescent="0.25">
      <c r="A61" s="14" t="s">
        <v>1596</v>
      </c>
      <c r="R61" s="218"/>
      <c r="S61" s="218"/>
      <c r="T61" s="218"/>
      <c r="U61" s="218"/>
      <c r="V61" s="218"/>
      <c r="W61" s="218"/>
      <c r="X61" s="218"/>
      <c r="Y61" s="218"/>
      <c r="Z61" s="218"/>
      <c r="AA61" s="218"/>
      <c r="AB61" s="218"/>
      <c r="AC61" s="218"/>
      <c r="AD61" s="218"/>
      <c r="AE61" s="218"/>
      <c r="AF61" s="218"/>
    </row>
    <row r="62" spans="1:250" ht="21" customHeight="1" x14ac:dyDescent="0.25">
      <c r="A62" s="38" t="s">
        <v>1597</v>
      </c>
      <c r="B62" s="38"/>
      <c r="C62" s="38"/>
      <c r="D62" s="38"/>
      <c r="E62" s="38"/>
      <c r="AB62" s="46"/>
    </row>
    <row r="63" spans="1:250" ht="21" customHeight="1" x14ac:dyDescent="0.25">
      <c r="A63" s="38" t="s">
        <v>1598</v>
      </c>
      <c r="B63" s="38"/>
      <c r="C63" s="185"/>
      <c r="D63" s="185"/>
      <c r="E63" s="185"/>
      <c r="F63" s="185"/>
      <c r="G63" s="185"/>
      <c r="H63" s="185"/>
    </row>
    <row r="64" spans="1:250" ht="21" customHeight="1" x14ac:dyDescent="0.25">
      <c r="A64" s="38" t="s">
        <v>1599</v>
      </c>
      <c r="B64" s="38"/>
      <c r="C64" s="185"/>
      <c r="D64" s="185"/>
      <c r="E64" s="185"/>
      <c r="F64" s="185"/>
      <c r="G64" s="185"/>
      <c r="H64" s="185"/>
    </row>
    <row r="65" spans="1:33" s="2" customFormat="1" ht="21" customHeight="1" x14ac:dyDescent="0.25">
      <c r="A65" s="38" t="s">
        <v>1600</v>
      </c>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s="2" customFormat="1" ht="21" customHeight="1" x14ac:dyDescent="0.25">
      <c r="A66" s="13" t="s">
        <v>506</v>
      </c>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row>
    <row r="67" spans="1:33" ht="21" customHeight="1" x14ac:dyDescent="0.25">
      <c r="A67" s="315" t="s">
        <v>92</v>
      </c>
    </row>
    <row r="68" spans="1:33" ht="21" customHeight="1" x14ac:dyDescent="0.25">
      <c r="R68" s="28"/>
      <c r="S68" s="28"/>
    </row>
    <row r="69" spans="1:33" ht="21" customHeight="1" x14ac:dyDescent="0.25">
      <c r="B69" s="28"/>
      <c r="C69" s="28"/>
      <c r="D69" s="28"/>
      <c r="E69" s="28"/>
      <c r="F69" s="28"/>
      <c r="G69" s="28"/>
      <c r="H69" s="28"/>
      <c r="I69" s="28"/>
      <c r="J69" s="28"/>
      <c r="K69" s="28"/>
      <c r="L69" s="28"/>
      <c r="M69" s="28"/>
      <c r="N69" s="28"/>
      <c r="O69" s="28"/>
      <c r="P69" s="28"/>
      <c r="Q69" s="28"/>
    </row>
  </sheetData>
  <phoneticPr fontId="0" type="noConversion"/>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9"/>
  <dimension ref="A1:IV68"/>
  <sheetViews>
    <sheetView showGridLines="0" zoomScale="80" zoomScaleNormal="80" workbookViewId="0">
      <selection activeCell="A50" sqref="A50"/>
    </sheetView>
  </sheetViews>
  <sheetFormatPr baseColWidth="10" defaultColWidth="10.88671875" defaultRowHeight="21" customHeight="1" x14ac:dyDescent="0.25"/>
  <cols>
    <col min="1" max="1" width="33.33203125" style="14" customWidth="1"/>
    <col min="2" max="2" width="17" style="14" customWidth="1"/>
    <col min="3" max="6" width="15.6640625" style="14" customWidth="1"/>
    <col min="7" max="250" width="11.44140625" style="14" customWidth="1"/>
    <col min="251" max="251" width="26.109375" style="14" customWidth="1"/>
    <col min="252" max="254" width="10.88671875" style="14" customWidth="1"/>
    <col min="255" max="255" width="13.5546875" style="14" bestFit="1" customWidth="1"/>
    <col min="256" max="16384" width="10.88671875" style="14"/>
  </cols>
  <sheetData>
    <row r="1" spans="1:256" ht="21" customHeight="1" x14ac:dyDescent="0.25">
      <c r="A1" s="13" t="s">
        <v>1601</v>
      </c>
      <c r="B1" s="205"/>
      <c r="C1" s="205"/>
      <c r="D1" s="205"/>
      <c r="E1" s="205"/>
      <c r="F1" s="205"/>
    </row>
    <row r="2" spans="1:256" ht="30" customHeight="1" x14ac:dyDescent="0.2">
      <c r="A2" s="398" t="s">
        <v>94</v>
      </c>
      <c r="B2" s="229" t="s">
        <v>1586</v>
      </c>
      <c r="C2" s="275" t="s">
        <v>1580</v>
      </c>
      <c r="D2" s="208"/>
      <c r="E2" s="209" t="s">
        <v>1588</v>
      </c>
      <c r="F2" s="207"/>
    </row>
    <row r="3" spans="1:256" ht="21" customHeight="1" x14ac:dyDescent="0.25">
      <c r="A3" s="206"/>
      <c r="B3" s="219"/>
      <c r="C3" s="206"/>
      <c r="D3" s="220" t="s">
        <v>1581</v>
      </c>
      <c r="E3" s="130" t="s">
        <v>1595</v>
      </c>
      <c r="F3" s="130" t="s">
        <v>1481</v>
      </c>
    </row>
    <row r="4" spans="1:256" ht="21" customHeight="1" x14ac:dyDescent="0.25">
      <c r="A4" s="13" t="s">
        <v>30</v>
      </c>
      <c r="B4" s="7">
        <v>65238</v>
      </c>
      <c r="C4" s="7">
        <v>1675</v>
      </c>
      <c r="D4" s="7">
        <v>8830</v>
      </c>
      <c r="E4" s="7">
        <v>4344</v>
      </c>
      <c r="F4" s="7">
        <v>50389</v>
      </c>
      <c r="G4" s="2"/>
    </row>
    <row r="5" spans="1:256" ht="21" customHeight="1" x14ac:dyDescent="0.25">
      <c r="A5" s="13" t="s">
        <v>31</v>
      </c>
      <c r="B5" s="5">
        <v>1171</v>
      </c>
      <c r="C5" s="5">
        <v>34</v>
      </c>
      <c r="D5" s="5">
        <v>151</v>
      </c>
      <c r="E5" s="5">
        <v>129</v>
      </c>
      <c r="F5" s="5">
        <v>857</v>
      </c>
      <c r="G5" s="2"/>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row>
    <row r="6" spans="1:256" ht="21" customHeight="1" x14ac:dyDescent="0.25">
      <c r="A6" s="14" t="s">
        <v>32</v>
      </c>
      <c r="B6" s="5">
        <v>1171</v>
      </c>
      <c r="C6" s="2">
        <v>34</v>
      </c>
      <c r="D6" s="2">
        <v>151</v>
      </c>
      <c r="E6" s="2">
        <v>129</v>
      </c>
      <c r="F6" s="2">
        <v>857</v>
      </c>
      <c r="G6" s="2"/>
    </row>
    <row r="7" spans="1:256" ht="21" customHeight="1" x14ac:dyDescent="0.25">
      <c r="A7" s="13" t="s">
        <v>33</v>
      </c>
      <c r="B7" s="5">
        <v>1746</v>
      </c>
      <c r="C7" s="5">
        <v>33</v>
      </c>
      <c r="D7" s="5">
        <v>231</v>
      </c>
      <c r="E7" s="5">
        <v>70</v>
      </c>
      <c r="F7" s="5">
        <v>1412</v>
      </c>
      <c r="G7" s="2"/>
    </row>
    <row r="8" spans="1:256" ht="21" customHeight="1" x14ac:dyDescent="0.25">
      <c r="A8" s="14" t="s">
        <v>34</v>
      </c>
      <c r="B8" s="5">
        <v>1746</v>
      </c>
      <c r="C8" s="2">
        <v>33</v>
      </c>
      <c r="D8" s="2">
        <v>231</v>
      </c>
      <c r="E8" s="2">
        <v>70</v>
      </c>
      <c r="F8" s="2">
        <v>1412</v>
      </c>
      <c r="G8" s="2"/>
    </row>
    <row r="9" spans="1:256" ht="21" customHeight="1" x14ac:dyDescent="0.25">
      <c r="A9" s="13" t="s">
        <v>35</v>
      </c>
      <c r="B9" s="5">
        <v>2860</v>
      </c>
      <c r="C9" s="5">
        <v>60</v>
      </c>
      <c r="D9" s="5">
        <v>342</v>
      </c>
      <c r="E9" s="5">
        <v>169</v>
      </c>
      <c r="F9" s="5">
        <v>2289</v>
      </c>
      <c r="G9" s="2"/>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row>
    <row r="10" spans="1:256" ht="21" customHeight="1" x14ac:dyDescent="0.25">
      <c r="A10" s="14" t="s">
        <v>36</v>
      </c>
      <c r="B10" s="5">
        <v>1966</v>
      </c>
      <c r="C10" s="2">
        <v>44</v>
      </c>
      <c r="D10" s="2">
        <v>230</v>
      </c>
      <c r="E10" s="2">
        <v>124</v>
      </c>
      <c r="F10" s="2">
        <v>1568</v>
      </c>
      <c r="G10" s="2"/>
    </row>
    <row r="11" spans="1:256" ht="21" customHeight="1" x14ac:dyDescent="0.25">
      <c r="A11" s="14" t="s">
        <v>37</v>
      </c>
      <c r="B11" s="5">
        <v>894</v>
      </c>
      <c r="C11" s="2">
        <v>16</v>
      </c>
      <c r="D11" s="2">
        <v>112</v>
      </c>
      <c r="E11" s="2">
        <v>45</v>
      </c>
      <c r="F11" s="2">
        <v>721</v>
      </c>
      <c r="G11" s="2"/>
    </row>
    <row r="12" spans="1:256" ht="21" customHeight="1" x14ac:dyDescent="0.25">
      <c r="A12" s="13" t="s">
        <v>38</v>
      </c>
      <c r="B12" s="5">
        <v>1089</v>
      </c>
      <c r="C12" s="5">
        <v>45</v>
      </c>
      <c r="D12" s="5">
        <v>166</v>
      </c>
      <c r="E12" s="5">
        <v>101</v>
      </c>
      <c r="F12" s="5">
        <v>777</v>
      </c>
      <c r="G12" s="2"/>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row>
    <row r="13" spans="1:256" ht="21" customHeight="1" x14ac:dyDescent="0.25">
      <c r="A13" s="14" t="s">
        <v>39</v>
      </c>
      <c r="B13" s="5">
        <v>1089</v>
      </c>
      <c r="C13" s="2">
        <v>45</v>
      </c>
      <c r="D13" s="2">
        <v>166</v>
      </c>
      <c r="E13" s="2">
        <v>101</v>
      </c>
      <c r="F13" s="2">
        <v>777</v>
      </c>
      <c r="G13" s="2"/>
    </row>
    <row r="14" spans="1:256" ht="21" customHeight="1" x14ac:dyDescent="0.25">
      <c r="A14" s="13" t="s">
        <v>40</v>
      </c>
      <c r="B14" s="5">
        <v>2773</v>
      </c>
      <c r="C14" s="5">
        <v>70</v>
      </c>
      <c r="D14" s="5">
        <v>367</v>
      </c>
      <c r="E14" s="5">
        <v>151</v>
      </c>
      <c r="F14" s="5">
        <v>2185</v>
      </c>
      <c r="G14" s="2"/>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row>
    <row r="15" spans="1:256" ht="21" customHeight="1" x14ac:dyDescent="0.25">
      <c r="A15" s="14" t="s">
        <v>41</v>
      </c>
      <c r="B15" s="5">
        <v>1868</v>
      </c>
      <c r="C15" s="2">
        <v>36</v>
      </c>
      <c r="D15" s="2">
        <v>228</v>
      </c>
      <c r="E15" s="2">
        <v>66</v>
      </c>
      <c r="F15" s="2">
        <v>1538</v>
      </c>
      <c r="G15" s="2"/>
    </row>
    <row r="16" spans="1:256" ht="21" customHeight="1" x14ac:dyDescent="0.25">
      <c r="A16" s="14" t="s">
        <v>42</v>
      </c>
      <c r="B16" s="5">
        <v>905</v>
      </c>
      <c r="C16" s="2">
        <v>34</v>
      </c>
      <c r="D16" s="2">
        <v>139</v>
      </c>
      <c r="E16" s="2">
        <v>85</v>
      </c>
      <c r="F16" s="2">
        <v>647</v>
      </c>
      <c r="G16" s="2"/>
    </row>
    <row r="17" spans="1:256" ht="21" customHeight="1" x14ac:dyDescent="0.25">
      <c r="A17" s="13" t="s">
        <v>43</v>
      </c>
      <c r="B17" s="5">
        <v>7086</v>
      </c>
      <c r="C17" s="5">
        <v>149</v>
      </c>
      <c r="D17" s="5">
        <v>865</v>
      </c>
      <c r="E17" s="5">
        <v>387</v>
      </c>
      <c r="F17" s="5">
        <v>5685</v>
      </c>
      <c r="G17" s="2"/>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1:256" ht="21" customHeight="1" x14ac:dyDescent="0.25">
      <c r="A18" s="14" t="s">
        <v>44</v>
      </c>
      <c r="B18" s="5">
        <v>1472</v>
      </c>
      <c r="C18" s="2">
        <v>28</v>
      </c>
      <c r="D18" s="2">
        <v>166</v>
      </c>
      <c r="E18" s="2">
        <v>76</v>
      </c>
      <c r="F18" s="2">
        <v>1202</v>
      </c>
      <c r="G18" s="2"/>
    </row>
    <row r="19" spans="1:256" ht="21" customHeight="1" x14ac:dyDescent="0.25">
      <c r="A19" s="14" t="s">
        <v>48</v>
      </c>
      <c r="B19" s="5">
        <v>1502</v>
      </c>
      <c r="C19" s="2">
        <v>35</v>
      </c>
      <c r="D19" s="2">
        <v>193</v>
      </c>
      <c r="E19" s="2">
        <v>78</v>
      </c>
      <c r="F19" s="2">
        <v>1196</v>
      </c>
      <c r="G19" s="2"/>
    </row>
    <row r="20" spans="1:256" ht="21" customHeight="1" x14ac:dyDescent="0.25">
      <c r="A20" s="14" t="s">
        <v>105</v>
      </c>
      <c r="B20" s="5">
        <v>2071</v>
      </c>
      <c r="C20" s="2">
        <v>34</v>
      </c>
      <c r="D20" s="2">
        <v>200</v>
      </c>
      <c r="E20" s="2">
        <v>158</v>
      </c>
      <c r="F20" s="2">
        <v>1679</v>
      </c>
      <c r="G20" s="2"/>
    </row>
    <row r="21" spans="1:256" ht="21" customHeight="1" x14ac:dyDescent="0.25">
      <c r="A21" s="14" t="s">
        <v>47</v>
      </c>
      <c r="B21" s="5">
        <v>1220</v>
      </c>
      <c r="C21" s="2">
        <v>27</v>
      </c>
      <c r="D21" s="2">
        <v>201</v>
      </c>
      <c r="E21" s="2">
        <v>56</v>
      </c>
      <c r="F21" s="2">
        <v>936</v>
      </c>
      <c r="G21" s="2"/>
    </row>
    <row r="22" spans="1:256" ht="21" customHeight="1" x14ac:dyDescent="0.25">
      <c r="A22" s="14" t="s">
        <v>46</v>
      </c>
      <c r="B22" s="5">
        <v>821</v>
      </c>
      <c r="C22" s="2">
        <v>25</v>
      </c>
      <c r="D22" s="2">
        <v>105</v>
      </c>
      <c r="E22" s="2">
        <v>19</v>
      </c>
      <c r="F22" s="2">
        <v>672</v>
      </c>
      <c r="G22" s="2"/>
    </row>
    <row r="23" spans="1:256" ht="21" customHeight="1" x14ac:dyDescent="0.25">
      <c r="A23" s="13" t="s">
        <v>49</v>
      </c>
      <c r="B23" s="5">
        <v>17784</v>
      </c>
      <c r="C23" s="5">
        <v>387</v>
      </c>
      <c r="D23" s="5">
        <v>2726</v>
      </c>
      <c r="E23" s="5">
        <v>1352</v>
      </c>
      <c r="F23" s="5">
        <v>13319</v>
      </c>
      <c r="G23" s="2"/>
    </row>
    <row r="24" spans="1:256" ht="21" customHeight="1" x14ac:dyDescent="0.25">
      <c r="A24" s="14" t="s">
        <v>1497</v>
      </c>
      <c r="B24" s="5">
        <v>1550</v>
      </c>
      <c r="C24" s="2">
        <v>36</v>
      </c>
      <c r="D24" s="2">
        <v>316</v>
      </c>
      <c r="E24" s="2">
        <v>89</v>
      </c>
      <c r="F24" s="2">
        <v>1109</v>
      </c>
      <c r="G24" s="2"/>
    </row>
    <row r="25" spans="1:256" ht="21" customHeight="1" x14ac:dyDescent="0.25">
      <c r="A25" s="14" t="s">
        <v>1498</v>
      </c>
      <c r="B25" s="5">
        <v>1985</v>
      </c>
      <c r="C25" s="2">
        <v>53</v>
      </c>
      <c r="D25" s="2">
        <v>266</v>
      </c>
      <c r="E25" s="2">
        <v>165</v>
      </c>
      <c r="F25" s="2">
        <v>1501</v>
      </c>
      <c r="G25" s="2"/>
    </row>
    <row r="26" spans="1:256" ht="21" customHeight="1" x14ac:dyDescent="0.25">
      <c r="A26" s="14" t="s">
        <v>1499</v>
      </c>
      <c r="B26" s="5">
        <v>2024</v>
      </c>
      <c r="C26" s="2">
        <v>36</v>
      </c>
      <c r="D26" s="2">
        <v>324</v>
      </c>
      <c r="E26" s="2">
        <v>109</v>
      </c>
      <c r="F26" s="2">
        <v>1555</v>
      </c>
      <c r="G26" s="2"/>
    </row>
    <row r="27" spans="1:256" ht="21" customHeight="1" x14ac:dyDescent="0.25">
      <c r="A27" s="14" t="s">
        <v>1500</v>
      </c>
      <c r="B27" s="5">
        <v>2029</v>
      </c>
      <c r="C27" s="2">
        <v>16</v>
      </c>
      <c r="D27" s="2">
        <v>396</v>
      </c>
      <c r="E27" s="2">
        <v>115</v>
      </c>
      <c r="F27" s="2">
        <v>1502</v>
      </c>
      <c r="G27" s="2"/>
    </row>
    <row r="28" spans="1:256" ht="21" customHeight="1" x14ac:dyDescent="0.25">
      <c r="A28" s="14" t="s">
        <v>1501</v>
      </c>
      <c r="B28" s="5">
        <v>1696</v>
      </c>
      <c r="C28" s="2">
        <v>47</v>
      </c>
      <c r="D28" s="2">
        <v>318</v>
      </c>
      <c r="E28" s="2">
        <v>124</v>
      </c>
      <c r="F28" s="2">
        <v>1207</v>
      </c>
      <c r="G28" s="2"/>
    </row>
    <row r="29" spans="1:256" ht="21" customHeight="1" x14ac:dyDescent="0.25">
      <c r="A29" s="14" t="s">
        <v>59</v>
      </c>
      <c r="B29" s="5">
        <v>2106</v>
      </c>
      <c r="C29" s="2">
        <v>37</v>
      </c>
      <c r="D29" s="2">
        <v>254</v>
      </c>
      <c r="E29" s="2">
        <v>143</v>
      </c>
      <c r="F29" s="2">
        <v>1672</v>
      </c>
      <c r="G29" s="2"/>
    </row>
    <row r="30" spans="1:256" ht="21" customHeight="1" x14ac:dyDescent="0.25">
      <c r="A30" s="14" t="s">
        <v>108</v>
      </c>
      <c r="B30" s="5">
        <v>2164</v>
      </c>
      <c r="C30" s="2">
        <v>54</v>
      </c>
      <c r="D30" s="2">
        <v>216</v>
      </c>
      <c r="E30" s="2">
        <v>271</v>
      </c>
      <c r="F30" s="2">
        <v>1623</v>
      </c>
      <c r="G30" s="2"/>
    </row>
    <row r="31" spans="1:256" ht="21" customHeight="1" x14ac:dyDescent="0.25">
      <c r="A31" s="14" t="s">
        <v>1502</v>
      </c>
      <c r="B31" s="5">
        <v>1567</v>
      </c>
      <c r="C31" s="2">
        <v>22</v>
      </c>
      <c r="D31" s="2">
        <v>294</v>
      </c>
      <c r="E31" s="2">
        <v>83</v>
      </c>
      <c r="F31" s="2">
        <v>1168</v>
      </c>
      <c r="G31" s="2"/>
    </row>
    <row r="32" spans="1:256" ht="21" customHeight="1" x14ac:dyDescent="0.25">
      <c r="A32" s="14" t="s">
        <v>109</v>
      </c>
      <c r="B32" s="5">
        <v>1614</v>
      </c>
      <c r="C32" s="2">
        <v>53</v>
      </c>
      <c r="D32" s="2">
        <v>234</v>
      </c>
      <c r="E32" s="2">
        <v>143</v>
      </c>
      <c r="F32" s="2">
        <v>1184</v>
      </c>
      <c r="G32" s="2"/>
    </row>
    <row r="33" spans="1:256" ht="21" customHeight="1" x14ac:dyDescent="0.25">
      <c r="A33" s="14" t="s">
        <v>62</v>
      </c>
      <c r="B33" s="5">
        <v>1049</v>
      </c>
      <c r="C33" s="2">
        <v>33</v>
      </c>
      <c r="D33" s="2">
        <v>108</v>
      </c>
      <c r="E33" s="2">
        <v>110</v>
      </c>
      <c r="F33" s="2">
        <v>798</v>
      </c>
      <c r="G33" s="2"/>
    </row>
    <row r="34" spans="1:256" ht="21" customHeight="1" x14ac:dyDescent="0.25">
      <c r="A34" s="13" t="s">
        <v>63</v>
      </c>
      <c r="B34" s="5">
        <v>3719</v>
      </c>
      <c r="C34" s="5">
        <v>130</v>
      </c>
      <c r="D34" s="5">
        <v>470</v>
      </c>
      <c r="E34" s="5">
        <v>274</v>
      </c>
      <c r="F34" s="5">
        <v>2845</v>
      </c>
      <c r="G34" s="2"/>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row>
    <row r="35" spans="1:256" ht="21" customHeight="1" x14ac:dyDescent="0.25">
      <c r="A35" s="14" t="s">
        <v>64</v>
      </c>
      <c r="B35" s="5">
        <v>2261</v>
      </c>
      <c r="C35" s="2">
        <v>95</v>
      </c>
      <c r="D35" s="2">
        <v>295</v>
      </c>
      <c r="E35" s="2">
        <v>169</v>
      </c>
      <c r="F35" s="2">
        <v>1702</v>
      </c>
      <c r="G35" s="2"/>
    </row>
    <row r="36" spans="1:256" ht="21" customHeight="1" x14ac:dyDescent="0.25">
      <c r="A36" s="14" t="s">
        <v>65</v>
      </c>
      <c r="B36" s="5">
        <v>1458</v>
      </c>
      <c r="C36" s="2">
        <v>35</v>
      </c>
      <c r="D36" s="2">
        <v>175</v>
      </c>
      <c r="E36" s="2">
        <v>105</v>
      </c>
      <c r="F36" s="2">
        <v>1143</v>
      </c>
      <c r="G36" s="2"/>
    </row>
    <row r="37" spans="1:256" ht="21" customHeight="1" x14ac:dyDescent="0.25">
      <c r="A37" s="13" t="s">
        <v>66</v>
      </c>
      <c r="B37" s="5">
        <v>5335</v>
      </c>
      <c r="C37" s="5">
        <v>163</v>
      </c>
      <c r="D37" s="5">
        <v>574</v>
      </c>
      <c r="E37" s="5">
        <v>384</v>
      </c>
      <c r="F37" s="5">
        <v>4214</v>
      </c>
      <c r="G37" s="2"/>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row>
    <row r="38" spans="1:256" ht="21" customHeight="1" x14ac:dyDescent="0.25">
      <c r="A38" s="14" t="s">
        <v>67</v>
      </c>
      <c r="B38" s="5">
        <v>1562</v>
      </c>
      <c r="C38" s="2">
        <v>46</v>
      </c>
      <c r="D38" s="2">
        <v>187</v>
      </c>
      <c r="E38" s="2">
        <v>88</v>
      </c>
      <c r="F38" s="2">
        <v>1241</v>
      </c>
      <c r="G38" s="2"/>
    </row>
    <row r="39" spans="1:256" ht="21" customHeight="1" x14ac:dyDescent="0.25">
      <c r="A39" s="14" t="s">
        <v>68</v>
      </c>
      <c r="B39" s="5">
        <v>1821</v>
      </c>
      <c r="C39" s="2">
        <v>37</v>
      </c>
      <c r="D39" s="2">
        <v>172</v>
      </c>
      <c r="E39" s="2">
        <v>128</v>
      </c>
      <c r="F39" s="2">
        <v>1484</v>
      </c>
      <c r="G39" s="2"/>
    </row>
    <row r="40" spans="1:256" ht="21" customHeight="1" x14ac:dyDescent="0.25">
      <c r="A40" s="14" t="s">
        <v>69</v>
      </c>
      <c r="B40" s="5">
        <v>1952</v>
      </c>
      <c r="C40" s="2">
        <v>80</v>
      </c>
      <c r="D40" s="2">
        <v>215</v>
      </c>
      <c r="E40" s="2">
        <v>168</v>
      </c>
      <c r="F40" s="2">
        <v>1489</v>
      </c>
      <c r="G40" s="2"/>
    </row>
    <row r="41" spans="1:256" ht="21" customHeight="1" x14ac:dyDescent="0.25">
      <c r="A41" s="13" t="s">
        <v>70</v>
      </c>
      <c r="B41" s="5">
        <v>9021</v>
      </c>
      <c r="C41" s="5">
        <v>237</v>
      </c>
      <c r="D41" s="5">
        <v>1268</v>
      </c>
      <c r="E41" s="5">
        <v>496</v>
      </c>
      <c r="F41" s="5">
        <v>7020</v>
      </c>
      <c r="G41" s="2"/>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row>
    <row r="42" spans="1:256" ht="21" customHeight="1" x14ac:dyDescent="0.25">
      <c r="A42" s="14" t="s">
        <v>71</v>
      </c>
      <c r="B42" s="5">
        <v>2293</v>
      </c>
      <c r="C42" s="2">
        <v>74</v>
      </c>
      <c r="D42" s="2">
        <v>306</v>
      </c>
      <c r="E42" s="2">
        <v>158</v>
      </c>
      <c r="F42" s="2">
        <v>1755</v>
      </c>
      <c r="G42" s="2"/>
    </row>
    <row r="43" spans="1:256" ht="21" customHeight="1" x14ac:dyDescent="0.25">
      <c r="A43" s="14" t="s">
        <v>72</v>
      </c>
      <c r="B43" s="5">
        <v>2730</v>
      </c>
      <c r="C43" s="2">
        <v>41</v>
      </c>
      <c r="D43" s="2">
        <v>382</v>
      </c>
      <c r="E43" s="2">
        <v>126</v>
      </c>
      <c r="F43" s="2">
        <v>2181</v>
      </c>
      <c r="G43" s="2"/>
    </row>
    <row r="44" spans="1:256" ht="21" customHeight="1" x14ac:dyDescent="0.25">
      <c r="A44" s="14" t="s">
        <v>73</v>
      </c>
      <c r="B44" s="5">
        <v>1163</v>
      </c>
      <c r="C44" s="2">
        <v>16</v>
      </c>
      <c r="D44" s="2">
        <v>151</v>
      </c>
      <c r="E44" s="2">
        <v>61</v>
      </c>
      <c r="F44" s="2">
        <v>935</v>
      </c>
      <c r="G44" s="2"/>
    </row>
    <row r="45" spans="1:256" ht="21" customHeight="1" x14ac:dyDescent="0.25">
      <c r="A45" s="14" t="s">
        <v>74</v>
      </c>
      <c r="B45" s="5">
        <v>787</v>
      </c>
      <c r="C45" s="2">
        <v>31</v>
      </c>
      <c r="D45" s="2">
        <v>112</v>
      </c>
      <c r="E45" s="2">
        <v>47</v>
      </c>
      <c r="F45" s="2">
        <v>597</v>
      </c>
      <c r="G45" s="2"/>
    </row>
    <row r="46" spans="1:256" ht="21" customHeight="1" x14ac:dyDescent="0.25">
      <c r="A46" s="14" t="s">
        <v>75</v>
      </c>
      <c r="B46" s="5">
        <v>2048</v>
      </c>
      <c r="C46" s="2">
        <v>75</v>
      </c>
      <c r="D46" s="2">
        <v>317</v>
      </c>
      <c r="E46" s="2">
        <v>104</v>
      </c>
      <c r="F46" s="2">
        <v>1552</v>
      </c>
      <c r="G46" s="2"/>
    </row>
    <row r="47" spans="1:256" ht="21" customHeight="1" x14ac:dyDescent="0.25">
      <c r="A47" s="13" t="s">
        <v>76</v>
      </c>
      <c r="B47" s="5">
        <v>5217</v>
      </c>
      <c r="C47" s="5">
        <v>155</v>
      </c>
      <c r="D47" s="5">
        <v>631</v>
      </c>
      <c r="E47" s="5">
        <v>316</v>
      </c>
      <c r="F47" s="5">
        <v>4115</v>
      </c>
      <c r="G47" s="2"/>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c r="IU47" s="13"/>
      <c r="IV47" s="13"/>
    </row>
    <row r="48" spans="1:256" ht="21" customHeight="1" x14ac:dyDescent="0.25">
      <c r="A48" s="14" t="s">
        <v>77</v>
      </c>
      <c r="B48" s="5">
        <v>1255</v>
      </c>
      <c r="C48" s="2">
        <v>46</v>
      </c>
      <c r="D48" s="2">
        <v>133</v>
      </c>
      <c r="E48" s="2">
        <v>97</v>
      </c>
      <c r="F48" s="2">
        <v>979</v>
      </c>
      <c r="G48" s="2"/>
    </row>
    <row r="49" spans="1:256" ht="21" customHeight="1" x14ac:dyDescent="0.25">
      <c r="A49" s="14" t="s">
        <v>78</v>
      </c>
      <c r="B49" s="5">
        <v>2793</v>
      </c>
      <c r="C49" s="2">
        <v>73</v>
      </c>
      <c r="D49" s="2">
        <v>348</v>
      </c>
      <c r="E49" s="2">
        <v>160</v>
      </c>
      <c r="F49" s="2">
        <v>2212</v>
      </c>
      <c r="G49" s="2"/>
    </row>
    <row r="50" spans="1:256" ht="21" customHeight="1" x14ac:dyDescent="0.25">
      <c r="A50" s="14" t="s">
        <v>79</v>
      </c>
      <c r="B50" s="5">
        <v>1169</v>
      </c>
      <c r="C50" s="2">
        <v>36</v>
      </c>
      <c r="D50" s="2">
        <v>150</v>
      </c>
      <c r="E50" s="2">
        <v>59</v>
      </c>
      <c r="F50" s="2">
        <v>924</v>
      </c>
      <c r="G50" s="2"/>
    </row>
    <row r="51" spans="1:256" ht="21" customHeight="1" x14ac:dyDescent="0.25">
      <c r="A51" s="13" t="s">
        <v>80</v>
      </c>
      <c r="B51" s="5">
        <v>1932</v>
      </c>
      <c r="C51" s="5">
        <v>63</v>
      </c>
      <c r="D51" s="5">
        <v>247</v>
      </c>
      <c r="E51" s="5">
        <v>198</v>
      </c>
      <c r="F51" s="5">
        <v>1424</v>
      </c>
      <c r="G51" s="2"/>
    </row>
    <row r="52" spans="1:256" ht="21" customHeight="1" x14ac:dyDescent="0.25">
      <c r="A52" s="14" t="s">
        <v>81</v>
      </c>
      <c r="B52" s="5">
        <v>1932</v>
      </c>
      <c r="C52" s="2">
        <v>63</v>
      </c>
      <c r="D52" s="2">
        <v>247</v>
      </c>
      <c r="E52" s="2">
        <v>198</v>
      </c>
      <c r="F52" s="2">
        <v>1424</v>
      </c>
      <c r="G52" s="2"/>
    </row>
    <row r="53" spans="1:256" ht="21" customHeight="1" x14ac:dyDescent="0.25">
      <c r="A53" s="13" t="s">
        <v>82</v>
      </c>
      <c r="B53" s="5">
        <v>3837</v>
      </c>
      <c r="C53" s="5">
        <v>117</v>
      </c>
      <c r="D53" s="5">
        <v>600</v>
      </c>
      <c r="E53" s="5">
        <v>202</v>
      </c>
      <c r="F53" s="5">
        <v>2918</v>
      </c>
      <c r="G53" s="2"/>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row>
    <row r="54" spans="1:256" ht="21" customHeight="1" x14ac:dyDescent="0.25">
      <c r="A54" s="14" t="s">
        <v>83</v>
      </c>
      <c r="B54" s="5">
        <v>1208</v>
      </c>
      <c r="C54" s="2">
        <v>26</v>
      </c>
      <c r="D54" s="2">
        <v>165</v>
      </c>
      <c r="E54" s="2">
        <v>63</v>
      </c>
      <c r="F54" s="2">
        <v>954</v>
      </c>
      <c r="G54" s="2"/>
    </row>
    <row r="55" spans="1:256" ht="21" customHeight="1" x14ac:dyDescent="0.25">
      <c r="A55" s="14" t="s">
        <v>84</v>
      </c>
      <c r="B55" s="5">
        <v>1832</v>
      </c>
      <c r="C55" s="2">
        <v>56</v>
      </c>
      <c r="D55" s="2">
        <v>352</v>
      </c>
      <c r="E55" s="2">
        <v>82</v>
      </c>
      <c r="F55" s="2">
        <v>1342</v>
      </c>
      <c r="G55" s="2"/>
    </row>
    <row r="56" spans="1:256" ht="21" customHeight="1" x14ac:dyDescent="0.25">
      <c r="A56" s="14" t="s">
        <v>85</v>
      </c>
      <c r="B56" s="5">
        <v>797</v>
      </c>
      <c r="C56" s="2">
        <v>35</v>
      </c>
      <c r="D56" s="2">
        <v>83</v>
      </c>
      <c r="E56" s="2">
        <v>57</v>
      </c>
      <c r="F56" s="2">
        <v>622</v>
      </c>
      <c r="G56" s="2"/>
    </row>
    <row r="57" spans="1:256" ht="21" customHeight="1" x14ac:dyDescent="0.25">
      <c r="A57" s="13" t="s">
        <v>86</v>
      </c>
      <c r="B57" s="5">
        <v>624</v>
      </c>
      <c r="C57" s="5">
        <v>5</v>
      </c>
      <c r="D57" s="5">
        <v>66</v>
      </c>
      <c r="E57" s="5">
        <v>43</v>
      </c>
      <c r="F57" s="5">
        <v>510</v>
      </c>
      <c r="G57" s="2"/>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row>
    <row r="58" spans="1:256" ht="21" customHeight="1" x14ac:dyDescent="0.25">
      <c r="A58" s="14" t="s">
        <v>87</v>
      </c>
      <c r="B58" s="5">
        <v>624</v>
      </c>
      <c r="C58" s="2">
        <v>5</v>
      </c>
      <c r="D58" s="2">
        <v>66</v>
      </c>
      <c r="E58" s="2">
        <v>43</v>
      </c>
      <c r="F58" s="2">
        <v>510</v>
      </c>
      <c r="G58" s="2"/>
    </row>
    <row r="59" spans="1:256" ht="21" customHeight="1" x14ac:dyDescent="0.25">
      <c r="A59" s="43" t="s">
        <v>88</v>
      </c>
      <c r="B59" s="5">
        <v>1044</v>
      </c>
      <c r="C59" s="5">
        <v>27</v>
      </c>
      <c r="D59" s="5">
        <v>126</v>
      </c>
      <c r="E59" s="5">
        <v>72</v>
      </c>
      <c r="F59" s="5">
        <v>819</v>
      </c>
      <c r="G59" s="2"/>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row>
    <row r="60" spans="1:256" ht="21" customHeight="1" x14ac:dyDescent="0.25">
      <c r="A60" s="15" t="s">
        <v>89</v>
      </c>
      <c r="B60" s="72">
        <v>1044</v>
      </c>
      <c r="C60" s="23">
        <v>27</v>
      </c>
      <c r="D60" s="23">
        <v>126</v>
      </c>
      <c r="E60" s="23">
        <v>72</v>
      </c>
      <c r="F60" s="23">
        <v>819</v>
      </c>
      <c r="G60" s="2"/>
    </row>
    <row r="61" spans="1:256" ht="21" customHeight="1" x14ac:dyDescent="0.25">
      <c r="A61" s="14" t="s">
        <v>1602</v>
      </c>
      <c r="B61" s="223"/>
      <c r="C61" s="223"/>
      <c r="D61" s="223"/>
      <c r="E61" s="223"/>
      <c r="F61" s="223"/>
    </row>
    <row r="62" spans="1:256" ht="21" customHeight="1" x14ac:dyDescent="0.25">
      <c r="A62" s="315" t="s">
        <v>92</v>
      </c>
    </row>
    <row r="68" spans="1:1" ht="21" customHeight="1" x14ac:dyDescent="0.25">
      <c r="A68" s="38"/>
    </row>
  </sheetData>
  <phoneticPr fontId="0" type="noConversion"/>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60"/>
  <dimension ref="A1:IV24"/>
  <sheetViews>
    <sheetView showGridLines="0" zoomScale="80" zoomScaleNormal="80" workbookViewId="0">
      <selection activeCell="A50" sqref="A50"/>
    </sheetView>
  </sheetViews>
  <sheetFormatPr baseColWidth="10" defaultColWidth="10.88671875" defaultRowHeight="21" customHeight="1" x14ac:dyDescent="0.25"/>
  <cols>
    <col min="1" max="1" width="22" style="14" customWidth="1"/>
    <col min="2" max="2" width="18.33203125" style="14" customWidth="1"/>
    <col min="3" max="3" width="15.6640625" style="14" customWidth="1"/>
    <col min="4" max="4" width="17" style="14" customWidth="1"/>
    <col min="5" max="7" width="15.6640625" style="14" customWidth="1"/>
    <col min="8" max="10" width="22.44140625" style="14" customWidth="1"/>
    <col min="11" max="11" width="15.6640625" style="14" customWidth="1"/>
    <col min="12" max="251" width="11.44140625" style="14" customWidth="1"/>
    <col min="252" max="252" width="30.5546875" style="14" customWidth="1"/>
    <col min="253" max="253" width="15.44140625" style="14" customWidth="1"/>
    <col min="254" max="16384" width="10.88671875" style="14"/>
  </cols>
  <sheetData>
    <row r="1" spans="1:256" s="178" customFormat="1" ht="21" customHeight="1" x14ac:dyDescent="0.25">
      <c r="A1" s="71" t="s">
        <v>1603</v>
      </c>
      <c r="B1" s="175"/>
      <c r="C1" s="175"/>
      <c r="D1" s="175"/>
      <c r="E1" s="175"/>
      <c r="F1" s="175"/>
      <c r="G1" s="175"/>
      <c r="H1" s="175"/>
      <c r="I1" s="175"/>
      <c r="J1" s="175"/>
    </row>
    <row r="2" spans="1:256" ht="27.75" customHeight="1" x14ac:dyDescent="0.25">
      <c r="A2" s="276" t="s">
        <v>1578</v>
      </c>
      <c r="B2" s="229" t="s">
        <v>1586</v>
      </c>
      <c r="C2" s="275" t="s">
        <v>1580</v>
      </c>
      <c r="D2" s="208"/>
      <c r="E2" s="209"/>
      <c r="F2" s="209" t="s">
        <v>1588</v>
      </c>
      <c r="G2" s="209"/>
      <c r="H2" s="451" t="s">
        <v>1604</v>
      </c>
      <c r="I2" s="450"/>
      <c r="J2" s="452"/>
    </row>
    <row r="3" spans="1:256" ht="21" customHeight="1" x14ac:dyDescent="0.25">
      <c r="A3" s="206"/>
      <c r="B3" s="219"/>
      <c r="C3" s="206"/>
      <c r="D3" s="188" t="s">
        <v>1605</v>
      </c>
      <c r="E3" s="130" t="s">
        <v>1581</v>
      </c>
      <c r="F3" s="130" t="s">
        <v>1595</v>
      </c>
      <c r="G3" s="130" t="s">
        <v>1481</v>
      </c>
      <c r="H3" s="131" t="s">
        <v>30</v>
      </c>
      <c r="I3" s="130" t="s">
        <v>1580</v>
      </c>
      <c r="J3" s="130" t="s">
        <v>1606</v>
      </c>
      <c r="O3" s="74"/>
    </row>
    <row r="4" spans="1:256" ht="21" customHeight="1" x14ac:dyDescent="0.25">
      <c r="A4" s="13" t="s">
        <v>30</v>
      </c>
      <c r="B4" s="7">
        <v>65238</v>
      </c>
      <c r="C4" s="7">
        <v>1675</v>
      </c>
      <c r="D4" s="7">
        <v>63563</v>
      </c>
      <c r="E4" s="7">
        <v>8830</v>
      </c>
      <c r="F4" s="7">
        <v>4344</v>
      </c>
      <c r="G4" s="7">
        <v>50389</v>
      </c>
      <c r="H4" s="75">
        <v>100</v>
      </c>
      <c r="I4" s="75">
        <v>2.5675219963824762</v>
      </c>
      <c r="J4" s="75">
        <v>97.432478003617518</v>
      </c>
      <c r="K4" s="74"/>
      <c r="L4" s="74"/>
      <c r="M4" s="74"/>
      <c r="N4" s="74"/>
      <c r="O4" s="74"/>
    </row>
    <row r="5" spans="1:256" ht="21" customHeight="1" x14ac:dyDescent="0.25">
      <c r="A5" s="14" t="s">
        <v>1607</v>
      </c>
      <c r="B5" s="5">
        <v>9573</v>
      </c>
      <c r="C5" s="5">
        <v>576</v>
      </c>
      <c r="D5" s="7">
        <v>8997</v>
      </c>
      <c r="E5" s="2">
        <v>2127</v>
      </c>
      <c r="F5" s="2">
        <v>737</v>
      </c>
      <c r="G5" s="2">
        <v>6133</v>
      </c>
      <c r="H5" s="47">
        <v>14.673963027683252</v>
      </c>
      <c r="I5" s="47">
        <v>0.88292099696495907</v>
      </c>
      <c r="J5" s="47">
        <v>13.791042030718293</v>
      </c>
      <c r="K5" s="60"/>
      <c r="L5" s="74"/>
      <c r="M5" s="74"/>
      <c r="N5" s="74"/>
      <c r="O5" s="74"/>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row>
    <row r="6" spans="1:256" ht="21" customHeight="1" x14ac:dyDescent="0.25">
      <c r="A6" s="14" t="s">
        <v>1608</v>
      </c>
      <c r="B6" s="5">
        <v>1174</v>
      </c>
      <c r="C6" s="5">
        <v>4</v>
      </c>
      <c r="D6" s="7">
        <v>1170</v>
      </c>
      <c r="E6" s="2">
        <v>148</v>
      </c>
      <c r="F6" s="2">
        <v>87</v>
      </c>
      <c r="G6" s="2">
        <v>935</v>
      </c>
      <c r="H6" s="47">
        <v>1.7995646708973299</v>
      </c>
      <c r="I6" s="47">
        <v>6.1313958122566599E-3</v>
      </c>
      <c r="J6" s="47">
        <v>1.7934332750850732</v>
      </c>
      <c r="K6" s="60"/>
      <c r="L6" s="74"/>
      <c r="M6" s="74"/>
      <c r="N6" s="74"/>
      <c r="O6" s="74"/>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row>
    <row r="7" spans="1:256" ht="21" customHeight="1" x14ac:dyDescent="0.25">
      <c r="A7" s="14" t="s">
        <v>1609</v>
      </c>
      <c r="B7" s="5">
        <v>34031</v>
      </c>
      <c r="C7" s="5">
        <v>581</v>
      </c>
      <c r="D7" s="7">
        <v>33450</v>
      </c>
      <c r="E7" s="2">
        <v>3865</v>
      </c>
      <c r="F7" s="2">
        <v>2052</v>
      </c>
      <c r="G7" s="2">
        <v>27533</v>
      </c>
      <c r="H7" s="47">
        <v>52.164382721726604</v>
      </c>
      <c r="I7" s="47">
        <v>0.89058524173027986</v>
      </c>
      <c r="J7" s="47">
        <v>51.273797479996318</v>
      </c>
      <c r="K7" s="60"/>
      <c r="L7" s="74"/>
      <c r="M7" s="74"/>
      <c r="N7" s="74"/>
      <c r="O7" s="74"/>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row>
    <row r="8" spans="1:256" ht="21" customHeight="1" x14ac:dyDescent="0.25">
      <c r="A8" s="14" t="s">
        <v>1610</v>
      </c>
      <c r="B8" s="5">
        <v>11723</v>
      </c>
      <c r="C8" s="5">
        <v>261</v>
      </c>
      <c r="D8" s="7">
        <v>11462</v>
      </c>
      <c r="E8" s="2">
        <v>1351</v>
      </c>
      <c r="F8" s="2">
        <v>692</v>
      </c>
      <c r="G8" s="2">
        <v>9419</v>
      </c>
      <c r="H8" s="47">
        <v>17.969588276771209</v>
      </c>
      <c r="I8" s="47">
        <v>0.40007357674974708</v>
      </c>
      <c r="J8" s="47">
        <v>17.569514700021461</v>
      </c>
      <c r="K8" s="60"/>
      <c r="L8" s="74"/>
      <c r="M8" s="74"/>
      <c r="N8" s="74"/>
      <c r="O8" s="74"/>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row>
    <row r="9" spans="1:256" ht="21" customHeight="1" x14ac:dyDescent="0.25">
      <c r="A9" s="14" t="s">
        <v>1611</v>
      </c>
      <c r="B9" s="5">
        <v>7938</v>
      </c>
      <c r="C9" s="5">
        <v>244</v>
      </c>
      <c r="D9" s="7">
        <v>7694</v>
      </c>
      <c r="E9" s="2">
        <v>1243</v>
      </c>
      <c r="F9" s="2">
        <v>705</v>
      </c>
      <c r="G9" s="2">
        <v>5746</v>
      </c>
      <c r="H9" s="47">
        <v>12.167754989423342</v>
      </c>
      <c r="I9" s="47">
        <v>0.37401514454765628</v>
      </c>
      <c r="J9" s="47">
        <v>11.793739844875686</v>
      </c>
      <c r="K9" s="60"/>
      <c r="L9" s="74"/>
      <c r="M9" s="74"/>
      <c r="N9" s="74"/>
      <c r="O9" s="74"/>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row>
    <row r="10" spans="1:256" ht="21" customHeight="1" x14ac:dyDescent="0.25">
      <c r="A10" s="15" t="s">
        <v>1612</v>
      </c>
      <c r="B10" s="72">
        <v>799</v>
      </c>
      <c r="C10" s="72">
        <v>9</v>
      </c>
      <c r="D10" s="22">
        <v>790</v>
      </c>
      <c r="E10" s="23">
        <v>96</v>
      </c>
      <c r="F10" s="23">
        <v>71</v>
      </c>
      <c r="G10" s="23">
        <v>623</v>
      </c>
      <c r="H10" s="48">
        <v>1.2247463134982679</v>
      </c>
      <c r="I10" s="48">
        <v>1.3795640577577485E-2</v>
      </c>
      <c r="J10" s="48">
        <v>1.2109506729206905</v>
      </c>
      <c r="K10" s="60"/>
      <c r="L10" s="74"/>
      <c r="M10" s="74"/>
      <c r="N10" s="74"/>
      <c r="O10" s="74"/>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row>
    <row r="11" spans="1:256" ht="21" customHeight="1" x14ac:dyDescent="0.25">
      <c r="A11" s="14" t="s">
        <v>1613</v>
      </c>
      <c r="D11" s="28"/>
      <c r="E11" s="28"/>
      <c r="F11" s="28"/>
      <c r="G11" s="28"/>
      <c r="I11" s="2"/>
      <c r="J11" s="74"/>
    </row>
    <row r="12" spans="1:256" ht="21" customHeight="1" x14ac:dyDescent="0.25">
      <c r="A12" s="315" t="s">
        <v>92</v>
      </c>
      <c r="F12" s="28"/>
      <c r="G12" s="49"/>
      <c r="H12" s="50"/>
      <c r="I12" s="2"/>
      <c r="J12" s="74"/>
      <c r="N12" s="74"/>
    </row>
    <row r="13" spans="1:256" ht="21" customHeight="1" x14ac:dyDescent="0.25">
      <c r="B13" s="2"/>
      <c r="F13" s="28"/>
      <c r="G13" s="49"/>
      <c r="H13" s="49"/>
      <c r="I13" s="2"/>
      <c r="J13" s="74"/>
    </row>
    <row r="14" spans="1:256" ht="21" customHeight="1" x14ac:dyDescent="0.25">
      <c r="F14" s="28"/>
      <c r="G14" s="49"/>
      <c r="H14" s="50"/>
      <c r="I14" s="2"/>
      <c r="J14" s="74"/>
    </row>
    <row r="15" spans="1:256" ht="21" customHeight="1" x14ac:dyDescent="0.25">
      <c r="F15" s="28"/>
      <c r="G15" s="49"/>
      <c r="H15" s="50"/>
      <c r="I15" s="2"/>
      <c r="J15" s="74"/>
    </row>
    <row r="16" spans="1:256" ht="21" customHeight="1" x14ac:dyDescent="0.25">
      <c r="F16" s="28"/>
      <c r="G16" s="49"/>
      <c r="H16" s="50"/>
      <c r="I16" s="2"/>
      <c r="J16" s="74"/>
    </row>
    <row r="17" spans="1:10" ht="21" customHeight="1" x14ac:dyDescent="0.25">
      <c r="F17" s="28"/>
      <c r="G17" s="49"/>
      <c r="H17" s="50"/>
      <c r="I17" s="2"/>
      <c r="J17" s="74"/>
    </row>
    <row r="18" spans="1:10" ht="21" customHeight="1" x14ac:dyDescent="0.25">
      <c r="F18" s="28"/>
      <c r="G18" s="51"/>
      <c r="H18" s="50"/>
      <c r="I18" s="2"/>
    </row>
    <row r="19" spans="1:10" ht="21" customHeight="1" x14ac:dyDescent="0.25">
      <c r="A19" s="13"/>
      <c r="G19" s="28"/>
    </row>
    <row r="20" spans="1:10" ht="21" customHeight="1" x14ac:dyDescent="0.25">
      <c r="A20" s="13"/>
      <c r="B20" s="61"/>
      <c r="C20" s="61"/>
      <c r="D20" s="61"/>
      <c r="E20" s="61"/>
      <c r="G20" s="28"/>
    </row>
    <row r="21" spans="1:10" ht="21" customHeight="1" x14ac:dyDescent="0.25">
      <c r="A21" s="13"/>
    </row>
    <row r="22" spans="1:10" ht="21" customHeight="1" x14ac:dyDescent="0.25">
      <c r="A22" s="13"/>
      <c r="B22" s="33"/>
      <c r="C22" s="33"/>
      <c r="D22" s="33"/>
      <c r="E22" s="33"/>
      <c r="F22" s="33"/>
      <c r="G22" s="33"/>
    </row>
    <row r="23" spans="1:10" ht="21" customHeight="1" x14ac:dyDescent="0.25">
      <c r="A23" s="13"/>
    </row>
    <row r="24" spans="1:10" ht="21" customHeight="1" x14ac:dyDescent="0.25">
      <c r="A24" s="13"/>
      <c r="B24" s="33"/>
      <c r="C24" s="33"/>
      <c r="D24" s="33"/>
      <c r="E24" s="33"/>
      <c r="F24" s="33"/>
      <c r="G24" s="33"/>
    </row>
  </sheetData>
  <phoneticPr fontId="0" type="noConversion"/>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61"/>
  <dimension ref="A1:E15"/>
  <sheetViews>
    <sheetView showGridLines="0" zoomScale="80" zoomScaleNormal="80" workbookViewId="0">
      <selection activeCell="A50" sqref="A50"/>
    </sheetView>
  </sheetViews>
  <sheetFormatPr baseColWidth="10" defaultColWidth="11.44140625" defaultRowHeight="21" customHeight="1" x14ac:dyDescent="0.25"/>
  <sheetData>
    <row r="1" spans="1:5" s="140" customFormat="1" ht="21" customHeight="1" x14ac:dyDescent="0.25">
      <c r="A1" s="140" t="s">
        <v>19</v>
      </c>
    </row>
    <row r="2" spans="1:5" s="140" customFormat="1" ht="21" customHeight="1" x14ac:dyDescent="0.25"/>
    <row r="3" spans="1:5" s="140" customFormat="1" ht="21" customHeight="1" x14ac:dyDescent="0.25">
      <c r="A3" s="62" t="s">
        <v>1580</v>
      </c>
      <c r="B3" s="164">
        <v>1675</v>
      </c>
      <c r="D3" s="62" t="s">
        <v>1580</v>
      </c>
      <c r="E3" s="165">
        <v>2.5999999999999999E-2</v>
      </c>
    </row>
    <row r="4" spans="1:5" s="140" customFormat="1" ht="21" customHeight="1" x14ac:dyDescent="0.25">
      <c r="A4" s="62" t="s">
        <v>1614</v>
      </c>
      <c r="B4" s="164">
        <v>8830</v>
      </c>
      <c r="D4" s="62" t="s">
        <v>1615</v>
      </c>
      <c r="E4" s="165">
        <v>0.13500000000000001</v>
      </c>
    </row>
    <row r="5" spans="1:5" s="140" customFormat="1" ht="21" customHeight="1" x14ac:dyDescent="0.25">
      <c r="A5" s="62" t="s">
        <v>1616</v>
      </c>
      <c r="B5" s="164">
        <v>4344</v>
      </c>
      <c r="D5" s="62" t="s">
        <v>1617</v>
      </c>
      <c r="E5" s="165">
        <v>6.7000000000000004E-2</v>
      </c>
    </row>
    <row r="6" spans="1:5" s="140" customFormat="1" ht="21" customHeight="1" x14ac:dyDescent="0.25">
      <c r="A6" s="62" t="s">
        <v>1481</v>
      </c>
      <c r="B6" s="164">
        <v>50389</v>
      </c>
      <c r="D6" s="62" t="s">
        <v>1481</v>
      </c>
      <c r="E6" s="165">
        <v>0.77200000000000002</v>
      </c>
    </row>
    <row r="15" spans="1:5" ht="21" customHeight="1" x14ac:dyDescent="0.25">
      <c r="A15" s="315" t="s">
        <v>92</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2"/>
  <dimension ref="A1:N37"/>
  <sheetViews>
    <sheetView showGridLines="0" zoomScale="80" zoomScaleNormal="80" workbookViewId="0">
      <selection activeCell="A50" sqref="A50"/>
    </sheetView>
  </sheetViews>
  <sheetFormatPr baseColWidth="10" defaultColWidth="11.44140625" defaultRowHeight="21" customHeight="1" x14ac:dyDescent="0.25"/>
  <cols>
    <col min="1" max="1" width="30.44140625" style="14" customWidth="1"/>
    <col min="2" max="10" width="15.6640625" style="14" customWidth="1"/>
    <col min="11" max="16384" width="11.44140625" style="14"/>
  </cols>
  <sheetData>
    <row r="1" spans="1:14" ht="21" customHeight="1" x14ac:dyDescent="0.25">
      <c r="A1" s="444" t="s">
        <v>1618</v>
      </c>
      <c r="B1" s="13"/>
      <c r="C1" s="13"/>
      <c r="D1" s="13"/>
      <c r="E1" s="13"/>
      <c r="F1" s="13"/>
      <c r="G1" s="13"/>
      <c r="H1" s="13"/>
      <c r="I1" s="13"/>
      <c r="J1" s="13"/>
    </row>
    <row r="2" spans="1:14" ht="30" customHeight="1" x14ac:dyDescent="0.25">
      <c r="A2" s="428" t="s">
        <v>1619</v>
      </c>
      <c r="B2" s="432" t="s">
        <v>30</v>
      </c>
      <c r="C2" s="432" t="s">
        <v>1266</v>
      </c>
      <c r="D2" s="432" t="s">
        <v>1267</v>
      </c>
      <c r="E2" s="428" t="s">
        <v>1620</v>
      </c>
      <c r="F2" s="432" t="s">
        <v>1266</v>
      </c>
      <c r="G2" s="432" t="s">
        <v>1267</v>
      </c>
      <c r="H2" s="187" t="s">
        <v>1621</v>
      </c>
      <c r="I2" s="177" t="s">
        <v>1266</v>
      </c>
      <c r="J2" s="177" t="s">
        <v>1267</v>
      </c>
      <c r="K2" s="2"/>
    </row>
    <row r="3" spans="1:14" ht="21" customHeight="1" x14ac:dyDescent="0.25">
      <c r="A3" s="13" t="s">
        <v>30</v>
      </c>
      <c r="B3" s="310">
        <v>65238</v>
      </c>
      <c r="C3" s="310">
        <v>39435</v>
      </c>
      <c r="D3" s="310">
        <v>25803</v>
      </c>
      <c r="E3" s="310">
        <v>8921</v>
      </c>
      <c r="F3" s="310">
        <v>4526</v>
      </c>
      <c r="G3" s="310">
        <v>4395</v>
      </c>
      <c r="H3" s="310">
        <v>56317</v>
      </c>
      <c r="I3" s="310">
        <v>34909</v>
      </c>
      <c r="J3" s="310">
        <v>21408</v>
      </c>
      <c r="K3" s="2"/>
      <c r="L3" s="2"/>
      <c r="M3" s="2"/>
    </row>
    <row r="4" spans="1:14" ht="21" customHeight="1" x14ac:dyDescent="0.25">
      <c r="A4" s="14" t="s">
        <v>1580</v>
      </c>
      <c r="B4" s="310">
        <v>1675</v>
      </c>
      <c r="C4" s="311">
        <v>1311</v>
      </c>
      <c r="D4" s="311">
        <v>364</v>
      </c>
      <c r="E4" s="311">
        <v>116</v>
      </c>
      <c r="F4" s="311">
        <v>71</v>
      </c>
      <c r="G4" s="311">
        <v>45</v>
      </c>
      <c r="H4" s="311">
        <v>1559</v>
      </c>
      <c r="I4" s="311">
        <v>1240</v>
      </c>
      <c r="J4" s="311">
        <v>319</v>
      </c>
      <c r="K4" s="2"/>
      <c r="L4" s="2"/>
      <c r="M4" s="2"/>
      <c r="N4" s="2"/>
    </row>
    <row r="5" spans="1:14" ht="21" customHeight="1" x14ac:dyDescent="0.25">
      <c r="A5" s="14" t="s">
        <v>1615</v>
      </c>
      <c r="B5" s="310">
        <v>8830</v>
      </c>
      <c r="C5" s="311">
        <v>5995</v>
      </c>
      <c r="D5" s="311">
        <v>2835</v>
      </c>
      <c r="E5" s="311">
        <v>999</v>
      </c>
      <c r="F5" s="311">
        <v>604</v>
      </c>
      <c r="G5" s="311">
        <v>395</v>
      </c>
      <c r="H5" s="311">
        <v>7831</v>
      </c>
      <c r="I5" s="311">
        <v>5391</v>
      </c>
      <c r="J5" s="311">
        <v>2440</v>
      </c>
      <c r="K5" s="2"/>
      <c r="L5" s="2"/>
      <c r="M5" s="2"/>
      <c r="N5" s="2"/>
    </row>
    <row r="6" spans="1:14" ht="21" customHeight="1" x14ac:dyDescent="0.25">
      <c r="A6" s="14" t="s">
        <v>1617</v>
      </c>
      <c r="B6" s="310">
        <v>4344</v>
      </c>
      <c r="C6" s="311">
        <v>2785</v>
      </c>
      <c r="D6" s="311">
        <v>1559</v>
      </c>
      <c r="E6" s="311">
        <v>566</v>
      </c>
      <c r="F6" s="311">
        <v>324</v>
      </c>
      <c r="G6" s="311">
        <v>242</v>
      </c>
      <c r="H6" s="311">
        <v>3778</v>
      </c>
      <c r="I6" s="311">
        <v>2461</v>
      </c>
      <c r="J6" s="311">
        <v>1317</v>
      </c>
      <c r="K6" s="2"/>
      <c r="L6" s="2"/>
      <c r="M6" s="2"/>
      <c r="N6" s="2"/>
    </row>
    <row r="7" spans="1:14" ht="21" customHeight="1" x14ac:dyDescent="0.25">
      <c r="A7" s="14" t="s">
        <v>1622</v>
      </c>
      <c r="B7" s="310">
        <v>50389</v>
      </c>
      <c r="C7" s="311">
        <v>29344</v>
      </c>
      <c r="D7" s="311">
        <v>21045</v>
      </c>
      <c r="E7" s="311">
        <v>7240</v>
      </c>
      <c r="F7" s="311">
        <v>3527</v>
      </c>
      <c r="G7" s="311">
        <v>3713</v>
      </c>
      <c r="H7" s="311">
        <v>43149</v>
      </c>
      <c r="I7" s="311">
        <v>25817</v>
      </c>
      <c r="J7" s="311">
        <v>17332</v>
      </c>
      <c r="K7" s="2"/>
      <c r="L7" s="2"/>
      <c r="M7" s="2"/>
      <c r="N7" s="2"/>
    </row>
    <row r="8" spans="1:14" ht="21" customHeight="1" x14ac:dyDescent="0.25">
      <c r="A8" s="13" t="s">
        <v>1623</v>
      </c>
      <c r="B8" s="310">
        <v>32207</v>
      </c>
      <c r="C8" s="310">
        <v>25668</v>
      </c>
      <c r="D8" s="310">
        <v>6539</v>
      </c>
      <c r="E8" s="310">
        <v>1082</v>
      </c>
      <c r="F8" s="310">
        <v>902</v>
      </c>
      <c r="G8" s="310">
        <v>180</v>
      </c>
      <c r="H8" s="310">
        <v>31125</v>
      </c>
      <c r="I8" s="310">
        <v>24766</v>
      </c>
      <c r="J8" s="310">
        <v>6359</v>
      </c>
      <c r="K8" s="2"/>
      <c r="L8" s="2"/>
      <c r="M8" s="2"/>
      <c r="N8" s="2"/>
    </row>
    <row r="9" spans="1:14" ht="21" customHeight="1" x14ac:dyDescent="0.25">
      <c r="A9" s="14" t="s">
        <v>1580</v>
      </c>
      <c r="B9" s="310">
        <v>682</v>
      </c>
      <c r="C9" s="311">
        <v>639</v>
      </c>
      <c r="D9" s="311">
        <v>43</v>
      </c>
      <c r="E9" s="311">
        <v>16</v>
      </c>
      <c r="F9" s="311">
        <v>16</v>
      </c>
      <c r="G9" s="311">
        <v>0</v>
      </c>
      <c r="H9" s="311">
        <v>666</v>
      </c>
      <c r="I9" s="311">
        <v>623</v>
      </c>
      <c r="J9" s="311">
        <v>43</v>
      </c>
      <c r="K9" s="2"/>
      <c r="L9" s="2"/>
      <c r="M9" s="2"/>
      <c r="N9" s="2"/>
    </row>
    <row r="10" spans="1:14" ht="21" customHeight="1" x14ac:dyDescent="0.25">
      <c r="A10" s="14" t="s">
        <v>1615</v>
      </c>
      <c r="B10" s="310">
        <v>4176</v>
      </c>
      <c r="C10" s="311">
        <v>3648</v>
      </c>
      <c r="D10" s="311">
        <v>528</v>
      </c>
      <c r="E10" s="311">
        <v>180</v>
      </c>
      <c r="F10" s="311">
        <v>154</v>
      </c>
      <c r="G10" s="311">
        <v>26</v>
      </c>
      <c r="H10" s="311">
        <v>3996</v>
      </c>
      <c r="I10" s="311">
        <v>3494</v>
      </c>
      <c r="J10" s="311">
        <v>502</v>
      </c>
      <c r="K10" s="2"/>
      <c r="L10" s="2"/>
      <c r="M10" s="2"/>
      <c r="N10" s="2"/>
    </row>
    <row r="11" spans="1:14" ht="21" customHeight="1" x14ac:dyDescent="0.25">
      <c r="A11" s="14" t="s">
        <v>1617</v>
      </c>
      <c r="B11" s="310">
        <v>2122</v>
      </c>
      <c r="C11" s="311">
        <v>1799</v>
      </c>
      <c r="D11" s="311">
        <v>323</v>
      </c>
      <c r="E11" s="311">
        <v>87</v>
      </c>
      <c r="F11" s="311">
        <v>76</v>
      </c>
      <c r="G11" s="311">
        <v>11</v>
      </c>
      <c r="H11" s="311">
        <v>2035</v>
      </c>
      <c r="I11" s="311">
        <v>1723</v>
      </c>
      <c r="J11" s="311">
        <v>312</v>
      </c>
      <c r="K11" s="2"/>
      <c r="L11" s="2"/>
      <c r="M11" s="2"/>
      <c r="N11" s="2"/>
    </row>
    <row r="12" spans="1:14" ht="21" customHeight="1" x14ac:dyDescent="0.25">
      <c r="A12" s="14" t="s">
        <v>1622</v>
      </c>
      <c r="B12" s="310">
        <v>25227</v>
      </c>
      <c r="C12" s="311">
        <v>19582</v>
      </c>
      <c r="D12" s="311">
        <v>5645</v>
      </c>
      <c r="E12" s="311">
        <v>799</v>
      </c>
      <c r="F12" s="311">
        <v>656</v>
      </c>
      <c r="G12" s="311">
        <v>143</v>
      </c>
      <c r="H12" s="311">
        <v>24428</v>
      </c>
      <c r="I12" s="311">
        <v>18926</v>
      </c>
      <c r="J12" s="311">
        <v>5502</v>
      </c>
      <c r="K12" s="2"/>
      <c r="L12" s="2"/>
      <c r="M12" s="2"/>
      <c r="N12" s="2"/>
    </row>
    <row r="13" spans="1:14" ht="21" customHeight="1" x14ac:dyDescent="0.25">
      <c r="A13" s="13" t="s">
        <v>1624</v>
      </c>
      <c r="B13" s="310">
        <v>23463</v>
      </c>
      <c r="C13" s="310">
        <v>8914</v>
      </c>
      <c r="D13" s="310">
        <v>14549</v>
      </c>
      <c r="E13" s="310">
        <v>5870</v>
      </c>
      <c r="F13" s="310">
        <v>2621</v>
      </c>
      <c r="G13" s="310">
        <v>3249</v>
      </c>
      <c r="H13" s="310">
        <v>17593</v>
      </c>
      <c r="I13" s="310">
        <v>6293</v>
      </c>
      <c r="J13" s="310">
        <v>11300</v>
      </c>
      <c r="K13" s="2"/>
      <c r="L13" s="2"/>
      <c r="M13" s="2"/>
      <c r="N13" s="2"/>
    </row>
    <row r="14" spans="1:14" ht="21" customHeight="1" x14ac:dyDescent="0.25">
      <c r="A14" s="14" t="s">
        <v>1580</v>
      </c>
      <c r="B14" s="310">
        <v>390</v>
      </c>
      <c r="C14" s="311">
        <v>218</v>
      </c>
      <c r="D14" s="311">
        <v>172</v>
      </c>
      <c r="E14" s="311">
        <v>55</v>
      </c>
      <c r="F14" s="311">
        <v>28</v>
      </c>
      <c r="G14" s="311">
        <v>27</v>
      </c>
      <c r="H14" s="311">
        <v>335</v>
      </c>
      <c r="I14" s="311">
        <v>190</v>
      </c>
      <c r="J14" s="311">
        <v>145</v>
      </c>
      <c r="K14" s="2"/>
      <c r="L14" s="2"/>
      <c r="M14" s="2"/>
      <c r="N14" s="2"/>
    </row>
    <row r="15" spans="1:14" ht="21" customHeight="1" x14ac:dyDescent="0.25">
      <c r="A15" s="14" t="s">
        <v>1615</v>
      </c>
      <c r="B15" s="310">
        <v>2461</v>
      </c>
      <c r="C15" s="311">
        <v>1086</v>
      </c>
      <c r="D15" s="311">
        <v>1375</v>
      </c>
      <c r="E15" s="311">
        <v>448</v>
      </c>
      <c r="F15" s="311">
        <v>235</v>
      </c>
      <c r="G15" s="311">
        <v>213</v>
      </c>
      <c r="H15" s="311">
        <v>2013</v>
      </c>
      <c r="I15" s="311">
        <v>851</v>
      </c>
      <c r="J15" s="311">
        <v>1162</v>
      </c>
      <c r="K15" s="2"/>
      <c r="L15" s="2"/>
      <c r="M15" s="2"/>
      <c r="N15" s="2"/>
    </row>
    <row r="16" spans="1:14" ht="21" customHeight="1" x14ac:dyDescent="0.25">
      <c r="A16" s="14" t="s">
        <v>1617</v>
      </c>
      <c r="B16" s="310">
        <v>1473</v>
      </c>
      <c r="C16" s="311">
        <v>583</v>
      </c>
      <c r="D16" s="311">
        <v>890</v>
      </c>
      <c r="E16" s="311">
        <v>297</v>
      </c>
      <c r="F16" s="311">
        <v>142</v>
      </c>
      <c r="G16" s="311">
        <v>155</v>
      </c>
      <c r="H16" s="311">
        <v>1176</v>
      </c>
      <c r="I16" s="311">
        <v>441</v>
      </c>
      <c r="J16" s="311">
        <v>735</v>
      </c>
      <c r="K16" s="2"/>
      <c r="L16" s="2"/>
      <c r="M16" s="2"/>
      <c r="N16" s="2"/>
    </row>
    <row r="17" spans="1:14" ht="21" customHeight="1" x14ac:dyDescent="0.25">
      <c r="A17" s="14" t="s">
        <v>1622</v>
      </c>
      <c r="B17" s="310">
        <v>19139</v>
      </c>
      <c r="C17" s="311">
        <v>7027</v>
      </c>
      <c r="D17" s="311">
        <v>12112</v>
      </c>
      <c r="E17" s="311">
        <v>5070</v>
      </c>
      <c r="F17" s="311">
        <v>2216</v>
      </c>
      <c r="G17" s="311">
        <v>2854</v>
      </c>
      <c r="H17" s="311">
        <v>14069</v>
      </c>
      <c r="I17" s="311">
        <v>4811</v>
      </c>
      <c r="J17" s="311">
        <v>9258</v>
      </c>
      <c r="K17" s="2"/>
      <c r="L17" s="2"/>
      <c r="M17" s="2"/>
      <c r="N17" s="2"/>
    </row>
    <row r="18" spans="1:14" ht="21" customHeight="1" x14ac:dyDescent="0.25">
      <c r="A18" s="13" t="s">
        <v>1625</v>
      </c>
      <c r="B18" s="310">
        <v>9568</v>
      </c>
      <c r="C18" s="310">
        <v>4853</v>
      </c>
      <c r="D18" s="310">
        <v>4715</v>
      </c>
      <c r="E18" s="310">
        <v>1969</v>
      </c>
      <c r="F18" s="310">
        <v>1003</v>
      </c>
      <c r="G18" s="310">
        <v>966</v>
      </c>
      <c r="H18" s="310">
        <v>7599</v>
      </c>
      <c r="I18" s="310">
        <v>3850</v>
      </c>
      <c r="J18" s="310">
        <v>3749</v>
      </c>
      <c r="K18" s="2"/>
      <c r="L18" s="2"/>
      <c r="M18" s="2"/>
      <c r="N18" s="2"/>
    </row>
    <row r="19" spans="1:14" ht="21" customHeight="1" x14ac:dyDescent="0.25">
      <c r="A19" s="14" t="s">
        <v>1580</v>
      </c>
      <c r="B19" s="310">
        <v>603</v>
      </c>
      <c r="C19" s="311">
        <v>454</v>
      </c>
      <c r="D19" s="311">
        <v>149</v>
      </c>
      <c r="E19" s="311">
        <v>45</v>
      </c>
      <c r="F19" s="311">
        <v>27</v>
      </c>
      <c r="G19" s="311">
        <v>18</v>
      </c>
      <c r="H19" s="311">
        <v>558</v>
      </c>
      <c r="I19" s="311">
        <v>427</v>
      </c>
      <c r="J19" s="311">
        <v>131</v>
      </c>
      <c r="K19" s="2"/>
      <c r="L19" s="2"/>
      <c r="M19" s="2"/>
      <c r="N19" s="2"/>
    </row>
    <row r="20" spans="1:14" ht="21" customHeight="1" x14ac:dyDescent="0.25">
      <c r="A20" s="14" t="s">
        <v>1615</v>
      </c>
      <c r="B20" s="310">
        <v>2193</v>
      </c>
      <c r="C20" s="311">
        <v>1261</v>
      </c>
      <c r="D20" s="311">
        <v>932</v>
      </c>
      <c r="E20" s="311">
        <v>371</v>
      </c>
      <c r="F20" s="311">
        <v>215</v>
      </c>
      <c r="G20" s="311">
        <v>156</v>
      </c>
      <c r="H20" s="311">
        <v>1822</v>
      </c>
      <c r="I20" s="311">
        <v>1046</v>
      </c>
      <c r="J20" s="311">
        <v>776</v>
      </c>
      <c r="K20" s="2"/>
      <c r="L20" s="2"/>
      <c r="M20" s="2"/>
      <c r="N20" s="2"/>
    </row>
    <row r="21" spans="1:14" ht="21" customHeight="1" x14ac:dyDescent="0.25">
      <c r="A21" s="14" t="s">
        <v>1617</v>
      </c>
      <c r="B21" s="310">
        <v>749</v>
      </c>
      <c r="C21" s="311">
        <v>403</v>
      </c>
      <c r="D21" s="311">
        <v>346</v>
      </c>
      <c r="E21" s="311">
        <v>182</v>
      </c>
      <c r="F21" s="311">
        <v>106</v>
      </c>
      <c r="G21" s="311">
        <v>76</v>
      </c>
      <c r="H21" s="311">
        <v>567</v>
      </c>
      <c r="I21" s="311">
        <v>297</v>
      </c>
      <c r="J21" s="311">
        <v>270</v>
      </c>
      <c r="K21" s="2"/>
      <c r="L21" s="2"/>
      <c r="M21" s="2"/>
      <c r="N21" s="2"/>
    </row>
    <row r="22" spans="1:14" ht="21" customHeight="1" x14ac:dyDescent="0.25">
      <c r="A22" s="15" t="s">
        <v>1622</v>
      </c>
      <c r="B22" s="369">
        <v>6023</v>
      </c>
      <c r="C22" s="359">
        <v>2735</v>
      </c>
      <c r="D22" s="359">
        <v>3288</v>
      </c>
      <c r="E22" s="359">
        <v>1371</v>
      </c>
      <c r="F22" s="359">
        <v>655</v>
      </c>
      <c r="G22" s="359">
        <v>716</v>
      </c>
      <c r="H22" s="359">
        <v>4652</v>
      </c>
      <c r="I22" s="359">
        <v>2080</v>
      </c>
      <c r="J22" s="359">
        <v>2572</v>
      </c>
      <c r="K22" s="2"/>
      <c r="L22" s="2"/>
      <c r="M22" s="2"/>
      <c r="N22" s="2"/>
    </row>
    <row r="23" spans="1:14" ht="21" customHeight="1" x14ac:dyDescent="0.25">
      <c r="A23" s="14" t="s">
        <v>1596</v>
      </c>
    </row>
    <row r="24" spans="1:14" ht="21" customHeight="1" x14ac:dyDescent="0.25">
      <c r="A24" s="315" t="s">
        <v>92</v>
      </c>
    </row>
    <row r="26" spans="1:14" ht="21" customHeight="1" x14ac:dyDescent="0.25">
      <c r="B26" s="28"/>
      <c r="E26" s="2"/>
      <c r="F26" s="2"/>
      <c r="G26" s="2"/>
      <c r="H26" s="2"/>
      <c r="I26" s="2"/>
      <c r="J26" s="2"/>
    </row>
    <row r="27" spans="1:14" ht="21" customHeight="1" x14ac:dyDescent="0.25">
      <c r="B27" s="62"/>
      <c r="C27" s="62"/>
      <c r="D27" s="62"/>
      <c r="E27" s="76"/>
      <c r="F27" s="62"/>
      <c r="G27" s="62"/>
      <c r="H27" s="62"/>
    </row>
    <row r="28" spans="1:14" ht="21" customHeight="1" x14ac:dyDescent="0.25">
      <c r="B28" s="62"/>
      <c r="C28" s="62"/>
      <c r="D28" s="62"/>
      <c r="E28" s="62"/>
      <c r="F28" s="62"/>
      <c r="G28" s="62"/>
      <c r="H28" s="62"/>
    </row>
    <row r="29" spans="1:14" ht="21" customHeight="1" x14ac:dyDescent="0.25">
      <c r="B29" s="62"/>
      <c r="C29" s="62"/>
      <c r="D29" s="62"/>
      <c r="E29" s="62"/>
      <c r="F29" s="62"/>
      <c r="G29" s="62"/>
      <c r="H29" s="62"/>
    </row>
    <row r="30" spans="1:14" ht="21" customHeight="1" x14ac:dyDescent="0.25">
      <c r="B30" s="62"/>
      <c r="C30" s="62"/>
      <c r="D30" s="62"/>
      <c r="E30" s="62"/>
      <c r="F30" s="62"/>
      <c r="G30" s="62"/>
      <c r="H30" s="62"/>
    </row>
    <row r="31" spans="1:14" ht="21" customHeight="1" x14ac:dyDescent="0.25">
      <c r="B31" s="62"/>
      <c r="C31" s="62"/>
      <c r="D31" s="62"/>
      <c r="E31" s="62"/>
      <c r="F31" s="62"/>
      <c r="G31" s="62"/>
      <c r="H31" s="62"/>
    </row>
    <row r="32" spans="1:14" ht="21" customHeight="1" x14ac:dyDescent="0.25">
      <c r="B32" s="62"/>
      <c r="C32" s="62"/>
      <c r="D32" s="62"/>
      <c r="E32" s="62"/>
      <c r="F32" s="62"/>
      <c r="G32" s="62"/>
      <c r="H32" s="62"/>
    </row>
    <row r="33" spans="2:8" ht="21" customHeight="1" x14ac:dyDescent="0.25">
      <c r="B33" s="62"/>
      <c r="C33" s="62"/>
      <c r="D33" s="62"/>
      <c r="E33" s="62"/>
      <c r="F33" s="62"/>
      <c r="G33" s="62"/>
      <c r="H33" s="62"/>
    </row>
    <row r="34" spans="2:8" ht="21" customHeight="1" x14ac:dyDescent="0.25">
      <c r="B34" s="62"/>
      <c r="C34" s="62"/>
      <c r="D34" s="62"/>
      <c r="E34" s="62"/>
      <c r="F34" s="62"/>
      <c r="G34" s="62"/>
      <c r="H34" s="62"/>
    </row>
    <row r="35" spans="2:8" ht="21" customHeight="1" x14ac:dyDescent="0.25">
      <c r="B35" s="62"/>
      <c r="C35" s="62"/>
      <c r="D35" s="62"/>
      <c r="E35" s="62"/>
      <c r="F35" s="62"/>
      <c r="G35" s="62"/>
      <c r="H35" s="62"/>
    </row>
    <row r="36" spans="2:8" ht="21" customHeight="1" x14ac:dyDescent="0.25">
      <c r="B36" s="62"/>
      <c r="C36" s="62"/>
      <c r="D36" s="62"/>
      <c r="E36" s="62"/>
      <c r="F36" s="62"/>
      <c r="G36" s="62"/>
      <c r="H36" s="62"/>
    </row>
    <row r="37" spans="2:8" ht="21" customHeight="1" x14ac:dyDescent="0.25">
      <c r="B37" s="62"/>
      <c r="C37" s="62"/>
      <c r="D37" s="62"/>
      <c r="E37" s="62"/>
      <c r="F37" s="62"/>
      <c r="G37" s="62"/>
      <c r="H37" s="62"/>
    </row>
  </sheetData>
  <phoneticPr fontId="0"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3"/>
  <dimension ref="A1:IS75"/>
  <sheetViews>
    <sheetView showGridLines="0" zoomScale="80" zoomScaleNormal="80" workbookViewId="0">
      <selection activeCell="A50" sqref="A50"/>
    </sheetView>
  </sheetViews>
  <sheetFormatPr baseColWidth="10" defaultColWidth="11.44140625" defaultRowHeight="21" customHeight="1" x14ac:dyDescent="0.25"/>
  <cols>
    <col min="1" max="1" width="23.5546875" style="14" customWidth="1"/>
    <col min="2" max="12" width="15.6640625" style="14" customWidth="1"/>
    <col min="13" max="13" width="17.6640625" style="14" customWidth="1"/>
    <col min="14" max="16384" width="11.44140625" style="14"/>
  </cols>
  <sheetData>
    <row r="1" spans="1:253" ht="21" customHeight="1" x14ac:dyDescent="0.25">
      <c r="A1" s="444" t="s">
        <v>1626</v>
      </c>
    </row>
    <row r="2" spans="1:253" s="10" customFormat="1" ht="33.75" customHeight="1" x14ac:dyDescent="0.25">
      <c r="A2" s="428" t="s">
        <v>94</v>
      </c>
      <c r="B2" s="428" t="s">
        <v>30</v>
      </c>
      <c r="C2" s="428" t="s">
        <v>1627</v>
      </c>
      <c r="D2" s="428" t="s">
        <v>1628</v>
      </c>
      <c r="E2" s="428" t="s">
        <v>1629</v>
      </c>
      <c r="F2" s="428" t="s">
        <v>1630</v>
      </c>
      <c r="G2" s="428" t="s">
        <v>1631</v>
      </c>
      <c r="H2" s="428" t="s">
        <v>1632</v>
      </c>
      <c r="I2" s="428" t="s">
        <v>1633</v>
      </c>
      <c r="J2" s="428" t="s">
        <v>1634</v>
      </c>
      <c r="K2" s="428" t="s">
        <v>1635</v>
      </c>
      <c r="L2" s="428" t="s">
        <v>1636</v>
      </c>
      <c r="M2" s="428" t="s">
        <v>1594</v>
      </c>
      <c r="N2" s="11"/>
    </row>
    <row r="3" spans="1:253" ht="21" customHeight="1" x14ac:dyDescent="0.25">
      <c r="A3" s="13" t="s">
        <v>30</v>
      </c>
      <c r="B3" s="308">
        <v>163683</v>
      </c>
      <c r="C3" s="308">
        <v>12103</v>
      </c>
      <c r="D3" s="308">
        <v>92894</v>
      </c>
      <c r="E3" s="308">
        <v>4000</v>
      </c>
      <c r="F3" s="308">
        <v>143</v>
      </c>
      <c r="G3" s="308">
        <v>8216</v>
      </c>
      <c r="H3" s="308">
        <v>23246</v>
      </c>
      <c r="I3" s="308">
        <v>5975</v>
      </c>
      <c r="J3" s="308">
        <v>7638</v>
      </c>
      <c r="K3" s="308">
        <v>4243</v>
      </c>
      <c r="L3" s="308">
        <v>5201</v>
      </c>
      <c r="M3" s="308">
        <v>24</v>
      </c>
      <c r="N3" s="13"/>
    </row>
    <row r="4" spans="1:253" ht="21" customHeight="1" x14ac:dyDescent="0.25">
      <c r="A4" s="13" t="s">
        <v>31</v>
      </c>
      <c r="B4" s="308">
        <v>2684</v>
      </c>
      <c r="C4" s="308">
        <v>83</v>
      </c>
      <c r="D4" s="308">
        <v>1829</v>
      </c>
      <c r="E4" s="308">
        <v>36</v>
      </c>
      <c r="F4" s="308">
        <v>0</v>
      </c>
      <c r="G4" s="308">
        <v>149</v>
      </c>
      <c r="H4" s="308">
        <v>393</v>
      </c>
      <c r="I4" s="308">
        <v>45</v>
      </c>
      <c r="J4" s="308">
        <v>62</v>
      </c>
      <c r="K4" s="308">
        <v>75</v>
      </c>
      <c r="L4" s="308">
        <v>12</v>
      </c>
      <c r="M4" s="308"/>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row>
    <row r="5" spans="1:253" ht="21" customHeight="1" x14ac:dyDescent="0.25">
      <c r="A5" s="14" t="s">
        <v>32</v>
      </c>
      <c r="B5" s="308">
        <v>2684</v>
      </c>
      <c r="C5" s="27">
        <v>83</v>
      </c>
      <c r="D5" s="27">
        <v>1829</v>
      </c>
      <c r="E5" s="27">
        <v>36</v>
      </c>
      <c r="F5" s="27">
        <v>0</v>
      </c>
      <c r="G5" s="27">
        <v>149</v>
      </c>
      <c r="H5" s="27">
        <v>393</v>
      </c>
      <c r="I5" s="27">
        <v>45</v>
      </c>
      <c r="J5" s="27">
        <v>62</v>
      </c>
      <c r="K5" s="27">
        <v>75</v>
      </c>
      <c r="L5" s="27">
        <v>12</v>
      </c>
      <c r="M5" s="27"/>
    </row>
    <row r="6" spans="1:253" ht="21" customHeight="1" x14ac:dyDescent="0.25">
      <c r="A6" s="13" t="s">
        <v>33</v>
      </c>
      <c r="B6" s="308">
        <v>5366</v>
      </c>
      <c r="C6" s="308">
        <v>279</v>
      </c>
      <c r="D6" s="308">
        <v>3761</v>
      </c>
      <c r="E6" s="308">
        <v>114</v>
      </c>
      <c r="F6" s="308">
        <v>4</v>
      </c>
      <c r="G6" s="308">
        <v>262</v>
      </c>
      <c r="H6" s="308">
        <v>386</v>
      </c>
      <c r="I6" s="308">
        <v>330</v>
      </c>
      <c r="J6" s="308">
        <v>93</v>
      </c>
      <c r="K6" s="308">
        <v>40</v>
      </c>
      <c r="L6" s="308">
        <v>97</v>
      </c>
      <c r="M6" s="27"/>
    </row>
    <row r="7" spans="1:253" ht="21" customHeight="1" x14ac:dyDescent="0.25">
      <c r="A7" s="14" t="s">
        <v>34</v>
      </c>
      <c r="B7" s="308">
        <v>5366</v>
      </c>
      <c r="C7" s="27">
        <v>279</v>
      </c>
      <c r="D7" s="27">
        <v>3761</v>
      </c>
      <c r="E7" s="27">
        <v>114</v>
      </c>
      <c r="F7" s="27">
        <v>4</v>
      </c>
      <c r="G7" s="27">
        <v>262</v>
      </c>
      <c r="H7" s="27">
        <v>386</v>
      </c>
      <c r="I7" s="27">
        <v>330</v>
      </c>
      <c r="J7" s="27">
        <v>93</v>
      </c>
      <c r="K7" s="27">
        <v>40</v>
      </c>
      <c r="L7" s="27">
        <v>97</v>
      </c>
      <c r="M7" s="27"/>
    </row>
    <row r="8" spans="1:253" ht="21" customHeight="1" x14ac:dyDescent="0.25">
      <c r="A8" s="13" t="s">
        <v>35</v>
      </c>
      <c r="B8" s="308">
        <v>4916</v>
      </c>
      <c r="C8" s="308">
        <v>315</v>
      </c>
      <c r="D8" s="308">
        <v>2556</v>
      </c>
      <c r="E8" s="308">
        <v>109</v>
      </c>
      <c r="F8" s="308">
        <v>0</v>
      </c>
      <c r="G8" s="308">
        <v>305</v>
      </c>
      <c r="H8" s="308">
        <v>804</v>
      </c>
      <c r="I8" s="308">
        <v>105</v>
      </c>
      <c r="J8" s="308">
        <v>182</v>
      </c>
      <c r="K8" s="308">
        <v>72</v>
      </c>
      <c r="L8" s="308">
        <v>468</v>
      </c>
      <c r="M8" s="308"/>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row>
    <row r="9" spans="1:253" ht="21" customHeight="1" x14ac:dyDescent="0.25">
      <c r="A9" s="14" t="s">
        <v>36</v>
      </c>
      <c r="B9" s="308">
        <v>3990</v>
      </c>
      <c r="C9" s="27">
        <v>266</v>
      </c>
      <c r="D9" s="27">
        <v>2100</v>
      </c>
      <c r="E9" s="27">
        <v>93</v>
      </c>
      <c r="F9" s="27" t="s">
        <v>122</v>
      </c>
      <c r="G9" s="27">
        <v>266</v>
      </c>
      <c r="H9" s="27">
        <v>655</v>
      </c>
      <c r="I9" s="27">
        <v>87</v>
      </c>
      <c r="J9" s="27">
        <v>134</v>
      </c>
      <c r="K9" s="27">
        <v>35</v>
      </c>
      <c r="L9" s="27">
        <v>354</v>
      </c>
      <c r="M9" s="27"/>
    </row>
    <row r="10" spans="1:253" ht="21" customHeight="1" x14ac:dyDescent="0.25">
      <c r="A10" s="14" t="s">
        <v>37</v>
      </c>
      <c r="B10" s="308">
        <v>926</v>
      </c>
      <c r="C10" s="27">
        <v>49</v>
      </c>
      <c r="D10" s="27">
        <v>456</v>
      </c>
      <c r="E10" s="27">
        <v>16</v>
      </c>
      <c r="F10" s="27" t="s">
        <v>122</v>
      </c>
      <c r="G10" s="27">
        <v>39</v>
      </c>
      <c r="H10" s="27">
        <v>149</v>
      </c>
      <c r="I10" s="27">
        <v>18</v>
      </c>
      <c r="J10" s="27">
        <v>48</v>
      </c>
      <c r="K10" s="27">
        <v>37</v>
      </c>
      <c r="L10" s="27">
        <v>114</v>
      </c>
      <c r="M10" s="27"/>
    </row>
    <row r="11" spans="1:253" ht="21" customHeight="1" x14ac:dyDescent="0.25">
      <c r="A11" s="13" t="s">
        <v>38</v>
      </c>
      <c r="B11" s="308">
        <v>2256</v>
      </c>
      <c r="C11" s="308">
        <v>78</v>
      </c>
      <c r="D11" s="308">
        <v>1246</v>
      </c>
      <c r="E11" s="308">
        <v>84</v>
      </c>
      <c r="F11" s="308">
        <v>0</v>
      </c>
      <c r="G11" s="308">
        <v>154</v>
      </c>
      <c r="H11" s="308">
        <v>467</v>
      </c>
      <c r="I11" s="308">
        <v>53</v>
      </c>
      <c r="J11" s="308">
        <v>87</v>
      </c>
      <c r="K11" s="308">
        <v>57</v>
      </c>
      <c r="L11" s="308">
        <v>30</v>
      </c>
      <c r="M11" s="308"/>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row>
    <row r="12" spans="1:253" ht="21" customHeight="1" x14ac:dyDescent="0.25">
      <c r="A12" s="14" t="s">
        <v>39</v>
      </c>
      <c r="B12" s="308">
        <v>2256</v>
      </c>
      <c r="C12" s="27">
        <v>78</v>
      </c>
      <c r="D12" s="27">
        <v>1246</v>
      </c>
      <c r="E12" s="27">
        <v>84</v>
      </c>
      <c r="F12" s="27" t="s">
        <v>122</v>
      </c>
      <c r="G12" s="27">
        <v>154</v>
      </c>
      <c r="H12" s="27">
        <v>467</v>
      </c>
      <c r="I12" s="27">
        <v>53</v>
      </c>
      <c r="J12" s="27">
        <v>87</v>
      </c>
      <c r="K12" s="27">
        <v>57</v>
      </c>
      <c r="L12" s="27">
        <v>30</v>
      </c>
      <c r="M12" s="27"/>
    </row>
    <row r="13" spans="1:253" ht="21" customHeight="1" x14ac:dyDescent="0.25">
      <c r="A13" s="13" t="s">
        <v>40</v>
      </c>
      <c r="B13" s="308">
        <v>6442</v>
      </c>
      <c r="C13" s="308">
        <v>296</v>
      </c>
      <c r="D13" s="308">
        <v>3556</v>
      </c>
      <c r="E13" s="308">
        <v>260</v>
      </c>
      <c r="F13" s="308">
        <v>13</v>
      </c>
      <c r="G13" s="308">
        <v>405</v>
      </c>
      <c r="H13" s="308">
        <v>1183</v>
      </c>
      <c r="I13" s="308">
        <v>158</v>
      </c>
      <c r="J13" s="308">
        <v>294</v>
      </c>
      <c r="K13" s="308">
        <v>86</v>
      </c>
      <c r="L13" s="308">
        <v>191</v>
      </c>
      <c r="M13" s="308"/>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row>
    <row r="14" spans="1:253" ht="21" customHeight="1" x14ac:dyDescent="0.25">
      <c r="A14" s="14" t="s">
        <v>41</v>
      </c>
      <c r="B14" s="308">
        <v>4755</v>
      </c>
      <c r="C14" s="27">
        <v>231</v>
      </c>
      <c r="D14" s="27">
        <v>2784</v>
      </c>
      <c r="E14" s="27">
        <v>243</v>
      </c>
      <c r="F14" s="27">
        <v>7</v>
      </c>
      <c r="G14" s="27">
        <v>229</v>
      </c>
      <c r="H14" s="27">
        <v>751</v>
      </c>
      <c r="I14" s="27">
        <v>105</v>
      </c>
      <c r="J14" s="27">
        <v>236</v>
      </c>
      <c r="K14" s="27">
        <v>73</v>
      </c>
      <c r="L14" s="27">
        <v>96</v>
      </c>
      <c r="M14" s="27"/>
    </row>
    <row r="15" spans="1:253" ht="21" customHeight="1" x14ac:dyDescent="0.25">
      <c r="A15" s="14" t="s">
        <v>42</v>
      </c>
      <c r="B15" s="308">
        <v>1687</v>
      </c>
      <c r="C15" s="27">
        <v>65</v>
      </c>
      <c r="D15" s="27">
        <v>772</v>
      </c>
      <c r="E15" s="27">
        <v>17</v>
      </c>
      <c r="F15" s="27">
        <v>6</v>
      </c>
      <c r="G15" s="27">
        <v>176</v>
      </c>
      <c r="H15" s="27">
        <v>432</v>
      </c>
      <c r="I15" s="27">
        <v>53</v>
      </c>
      <c r="J15" s="27">
        <v>58</v>
      </c>
      <c r="K15" s="27">
        <v>13</v>
      </c>
      <c r="L15" s="27">
        <v>95</v>
      </c>
      <c r="M15" s="27"/>
    </row>
    <row r="16" spans="1:253" ht="21" customHeight="1" x14ac:dyDescent="0.25">
      <c r="A16" s="13" t="s">
        <v>43</v>
      </c>
      <c r="B16" s="308">
        <v>19234</v>
      </c>
      <c r="C16" s="308">
        <v>1868</v>
      </c>
      <c r="D16" s="308">
        <v>11491</v>
      </c>
      <c r="E16" s="308">
        <v>365</v>
      </c>
      <c r="F16" s="308">
        <v>22</v>
      </c>
      <c r="G16" s="308">
        <v>937</v>
      </c>
      <c r="H16" s="308">
        <v>2489</v>
      </c>
      <c r="I16" s="308">
        <v>553</v>
      </c>
      <c r="J16" s="308">
        <v>813</v>
      </c>
      <c r="K16" s="308">
        <v>263</v>
      </c>
      <c r="L16" s="308">
        <v>433</v>
      </c>
      <c r="M16" s="308"/>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row>
    <row r="17" spans="1:13" ht="21" customHeight="1" x14ac:dyDescent="0.25">
      <c r="A17" s="14" t="s">
        <v>44</v>
      </c>
      <c r="B17" s="308">
        <v>3458</v>
      </c>
      <c r="C17" s="27">
        <v>144</v>
      </c>
      <c r="D17" s="27">
        <v>2093</v>
      </c>
      <c r="E17" s="27">
        <v>62</v>
      </c>
      <c r="F17" s="27">
        <v>6</v>
      </c>
      <c r="G17" s="27">
        <v>231</v>
      </c>
      <c r="H17" s="27">
        <v>491</v>
      </c>
      <c r="I17" s="27">
        <v>104</v>
      </c>
      <c r="J17" s="27">
        <v>190</v>
      </c>
      <c r="K17" s="27">
        <v>106</v>
      </c>
      <c r="L17" s="27">
        <v>31</v>
      </c>
      <c r="M17" s="27"/>
    </row>
    <row r="18" spans="1:13" ht="21" customHeight="1" x14ac:dyDescent="0.25">
      <c r="A18" s="14" t="s">
        <v>48</v>
      </c>
      <c r="B18" s="308">
        <v>4306</v>
      </c>
      <c r="C18" s="27">
        <v>550</v>
      </c>
      <c r="D18" s="27">
        <v>2677</v>
      </c>
      <c r="E18" s="27">
        <v>43</v>
      </c>
      <c r="F18" s="27" t="s">
        <v>122</v>
      </c>
      <c r="G18" s="27">
        <v>138</v>
      </c>
      <c r="H18" s="27">
        <v>417</v>
      </c>
      <c r="I18" s="27">
        <v>125</v>
      </c>
      <c r="J18" s="27">
        <v>174</v>
      </c>
      <c r="K18" s="27">
        <v>16</v>
      </c>
      <c r="L18" s="27">
        <v>166</v>
      </c>
      <c r="M18" s="27"/>
    </row>
    <row r="19" spans="1:13" ht="21" customHeight="1" x14ac:dyDescent="0.25">
      <c r="A19" s="14" t="s">
        <v>105</v>
      </c>
      <c r="B19" s="308">
        <v>5282</v>
      </c>
      <c r="C19" s="27">
        <v>520</v>
      </c>
      <c r="D19" s="27">
        <v>3116</v>
      </c>
      <c r="E19" s="27">
        <v>155</v>
      </c>
      <c r="F19" s="27">
        <v>4</v>
      </c>
      <c r="G19" s="27">
        <v>220</v>
      </c>
      <c r="H19" s="27">
        <v>754</v>
      </c>
      <c r="I19" s="27">
        <v>165</v>
      </c>
      <c r="J19" s="27">
        <v>226</v>
      </c>
      <c r="K19" s="27">
        <v>93</v>
      </c>
      <c r="L19" s="27">
        <v>29</v>
      </c>
      <c r="M19" s="27"/>
    </row>
    <row r="20" spans="1:13" ht="21" customHeight="1" x14ac:dyDescent="0.25">
      <c r="A20" s="14" t="s">
        <v>47</v>
      </c>
      <c r="B20" s="308">
        <v>3646</v>
      </c>
      <c r="C20" s="27">
        <v>529</v>
      </c>
      <c r="D20" s="27">
        <v>2169</v>
      </c>
      <c r="E20" s="27">
        <v>72</v>
      </c>
      <c r="F20" s="27">
        <v>5</v>
      </c>
      <c r="G20" s="27">
        <v>183</v>
      </c>
      <c r="H20" s="27">
        <v>366</v>
      </c>
      <c r="I20" s="27">
        <v>80</v>
      </c>
      <c r="J20" s="27">
        <v>154</v>
      </c>
      <c r="K20" s="27">
        <v>32</v>
      </c>
      <c r="L20" s="27">
        <v>56</v>
      </c>
      <c r="M20" s="27"/>
    </row>
    <row r="21" spans="1:13" ht="21" customHeight="1" x14ac:dyDescent="0.25">
      <c r="A21" s="14" t="s">
        <v>46</v>
      </c>
      <c r="B21" s="308">
        <v>2542</v>
      </c>
      <c r="C21" s="27">
        <v>125</v>
      </c>
      <c r="D21" s="27">
        <v>1436</v>
      </c>
      <c r="E21" s="27">
        <v>33</v>
      </c>
      <c r="F21" s="27">
        <v>7</v>
      </c>
      <c r="G21" s="27">
        <v>165</v>
      </c>
      <c r="H21" s="27">
        <v>461</v>
      </c>
      <c r="I21" s="27">
        <v>79</v>
      </c>
      <c r="J21" s="27">
        <v>69</v>
      </c>
      <c r="K21" s="27">
        <v>16</v>
      </c>
      <c r="L21" s="27">
        <v>151</v>
      </c>
      <c r="M21" s="27"/>
    </row>
    <row r="22" spans="1:13" ht="21" customHeight="1" x14ac:dyDescent="0.25">
      <c r="A22" s="13" t="s">
        <v>49</v>
      </c>
      <c r="B22" s="308">
        <v>58040</v>
      </c>
      <c r="C22" s="308">
        <v>4899</v>
      </c>
      <c r="D22" s="308">
        <v>35518</v>
      </c>
      <c r="E22" s="308">
        <v>779</v>
      </c>
      <c r="F22" s="308">
        <v>48</v>
      </c>
      <c r="G22" s="308">
        <v>2412</v>
      </c>
      <c r="H22" s="308">
        <v>5460</v>
      </c>
      <c r="I22" s="308">
        <v>2318</v>
      </c>
      <c r="J22" s="308">
        <v>3658</v>
      </c>
      <c r="K22" s="308">
        <v>1714</v>
      </c>
      <c r="L22" s="308">
        <v>1234</v>
      </c>
      <c r="M22" s="27"/>
    </row>
    <row r="23" spans="1:13" ht="21" customHeight="1" x14ac:dyDescent="0.25">
      <c r="A23" s="14" t="s">
        <v>1497</v>
      </c>
      <c r="B23" s="308">
        <v>6565</v>
      </c>
      <c r="C23" s="27">
        <v>709</v>
      </c>
      <c r="D23" s="27">
        <v>3980</v>
      </c>
      <c r="E23" s="27">
        <v>64</v>
      </c>
      <c r="F23" s="27">
        <v>8</v>
      </c>
      <c r="G23" s="27">
        <v>174</v>
      </c>
      <c r="H23" s="27">
        <v>555</v>
      </c>
      <c r="I23" s="27">
        <v>278</v>
      </c>
      <c r="J23" s="27">
        <v>456</v>
      </c>
      <c r="K23" s="27">
        <v>213</v>
      </c>
      <c r="L23" s="27">
        <v>128</v>
      </c>
      <c r="M23" s="27"/>
    </row>
    <row r="24" spans="1:13" ht="21" customHeight="1" x14ac:dyDescent="0.25">
      <c r="A24" s="14" t="s">
        <v>1498</v>
      </c>
      <c r="B24" s="308">
        <v>5275</v>
      </c>
      <c r="C24" s="27">
        <v>426</v>
      </c>
      <c r="D24" s="27">
        <v>2933</v>
      </c>
      <c r="E24" s="27">
        <v>48</v>
      </c>
      <c r="F24" s="27" t="s">
        <v>122</v>
      </c>
      <c r="G24" s="27">
        <v>327</v>
      </c>
      <c r="H24" s="27">
        <v>647</v>
      </c>
      <c r="I24" s="27">
        <v>228</v>
      </c>
      <c r="J24" s="27">
        <v>410</v>
      </c>
      <c r="K24" s="27">
        <v>165</v>
      </c>
      <c r="L24" s="27">
        <v>91</v>
      </c>
      <c r="M24" s="27"/>
    </row>
    <row r="25" spans="1:13" ht="21" customHeight="1" x14ac:dyDescent="0.25">
      <c r="A25" s="14" t="s">
        <v>1499</v>
      </c>
      <c r="B25" s="308">
        <v>7211</v>
      </c>
      <c r="C25" s="27">
        <v>585</v>
      </c>
      <c r="D25" s="27">
        <v>4609</v>
      </c>
      <c r="E25" s="27">
        <v>60</v>
      </c>
      <c r="F25" s="27">
        <v>5</v>
      </c>
      <c r="G25" s="27">
        <v>243</v>
      </c>
      <c r="H25" s="27">
        <v>646</v>
      </c>
      <c r="I25" s="27">
        <v>337</v>
      </c>
      <c r="J25" s="27">
        <v>435</v>
      </c>
      <c r="K25" s="27">
        <v>167</v>
      </c>
      <c r="L25" s="27">
        <v>124</v>
      </c>
      <c r="M25" s="27"/>
    </row>
    <row r="26" spans="1:13" ht="21" customHeight="1" x14ac:dyDescent="0.25">
      <c r="A26" s="14" t="s">
        <v>1500</v>
      </c>
      <c r="B26" s="308">
        <v>7947</v>
      </c>
      <c r="C26" s="27">
        <v>589</v>
      </c>
      <c r="D26" s="27">
        <v>4988</v>
      </c>
      <c r="E26" s="27">
        <v>286</v>
      </c>
      <c r="F26" s="27">
        <v>8</v>
      </c>
      <c r="G26" s="27">
        <v>204</v>
      </c>
      <c r="H26" s="27">
        <v>634</v>
      </c>
      <c r="I26" s="27">
        <v>267</v>
      </c>
      <c r="J26" s="27">
        <v>586</v>
      </c>
      <c r="K26" s="27">
        <v>320</v>
      </c>
      <c r="L26" s="27">
        <v>65</v>
      </c>
      <c r="M26" s="27"/>
    </row>
    <row r="27" spans="1:13" ht="21" customHeight="1" x14ac:dyDescent="0.25">
      <c r="A27" s="14" t="s">
        <v>1501</v>
      </c>
      <c r="B27" s="308">
        <v>4388</v>
      </c>
      <c r="C27" s="27">
        <v>409</v>
      </c>
      <c r="D27" s="27">
        <v>2517</v>
      </c>
      <c r="E27" s="27">
        <v>17</v>
      </c>
      <c r="F27" s="27">
        <v>8</v>
      </c>
      <c r="G27" s="27">
        <v>250</v>
      </c>
      <c r="H27" s="27">
        <v>419</v>
      </c>
      <c r="I27" s="27">
        <v>234</v>
      </c>
      <c r="J27" s="27">
        <v>316</v>
      </c>
      <c r="K27" s="27">
        <v>173</v>
      </c>
      <c r="L27" s="27">
        <v>45</v>
      </c>
      <c r="M27" s="27"/>
    </row>
    <row r="28" spans="1:13" ht="21" customHeight="1" x14ac:dyDescent="0.25">
      <c r="A28" s="14" t="s">
        <v>59</v>
      </c>
      <c r="B28" s="308">
        <v>6832</v>
      </c>
      <c r="C28" s="27">
        <v>638</v>
      </c>
      <c r="D28" s="27">
        <v>4354</v>
      </c>
      <c r="E28" s="27">
        <v>41</v>
      </c>
      <c r="F28" s="27">
        <v>4</v>
      </c>
      <c r="G28" s="27">
        <v>200</v>
      </c>
      <c r="H28" s="27">
        <v>620</v>
      </c>
      <c r="I28" s="27">
        <v>230</v>
      </c>
      <c r="J28" s="27">
        <v>394</v>
      </c>
      <c r="K28" s="27">
        <v>142</v>
      </c>
      <c r="L28" s="27">
        <v>209</v>
      </c>
      <c r="M28" s="27"/>
    </row>
    <row r="29" spans="1:13" ht="21" customHeight="1" x14ac:dyDescent="0.25">
      <c r="A29" s="14" t="s">
        <v>108</v>
      </c>
      <c r="B29" s="308">
        <v>4639</v>
      </c>
      <c r="C29" s="27">
        <v>436</v>
      </c>
      <c r="D29" s="27">
        <v>2481</v>
      </c>
      <c r="E29" s="27">
        <v>39</v>
      </c>
      <c r="F29" s="27">
        <v>4</v>
      </c>
      <c r="G29" s="27">
        <v>330</v>
      </c>
      <c r="H29" s="27">
        <v>655</v>
      </c>
      <c r="I29" s="27">
        <v>191</v>
      </c>
      <c r="J29" s="27">
        <v>201</v>
      </c>
      <c r="K29" s="27">
        <v>169</v>
      </c>
      <c r="L29" s="27">
        <v>133</v>
      </c>
      <c r="M29" s="27"/>
    </row>
    <row r="30" spans="1:13" ht="21" customHeight="1" x14ac:dyDescent="0.25">
      <c r="A30" s="14" t="s">
        <v>1502</v>
      </c>
      <c r="B30" s="308">
        <v>5251</v>
      </c>
      <c r="C30" s="27">
        <v>301</v>
      </c>
      <c r="D30" s="27">
        <v>3598</v>
      </c>
      <c r="E30" s="27">
        <v>161</v>
      </c>
      <c r="F30" s="27" t="s">
        <v>122</v>
      </c>
      <c r="G30" s="27">
        <v>85</v>
      </c>
      <c r="H30" s="27">
        <v>288</v>
      </c>
      <c r="I30" s="27">
        <v>125</v>
      </c>
      <c r="J30" s="27">
        <v>402</v>
      </c>
      <c r="K30" s="27">
        <v>152</v>
      </c>
      <c r="L30" s="27">
        <v>139</v>
      </c>
      <c r="M30" s="27"/>
    </row>
    <row r="31" spans="1:13" ht="21" customHeight="1" x14ac:dyDescent="0.25">
      <c r="A31" s="14" t="s">
        <v>109</v>
      </c>
      <c r="B31" s="308">
        <v>6340</v>
      </c>
      <c r="C31" s="27">
        <v>558</v>
      </c>
      <c r="D31" s="27">
        <v>3926</v>
      </c>
      <c r="E31" s="27">
        <v>42</v>
      </c>
      <c r="F31" s="27">
        <v>7</v>
      </c>
      <c r="G31" s="27">
        <v>339</v>
      </c>
      <c r="H31" s="27">
        <v>514</v>
      </c>
      <c r="I31" s="27">
        <v>265</v>
      </c>
      <c r="J31" s="27">
        <v>327</v>
      </c>
      <c r="K31" s="27">
        <v>126</v>
      </c>
      <c r="L31" s="27">
        <v>236</v>
      </c>
      <c r="M31" s="27"/>
    </row>
    <row r="32" spans="1:13" ht="21" customHeight="1" x14ac:dyDescent="0.25">
      <c r="A32" s="14" t="s">
        <v>62</v>
      </c>
      <c r="B32" s="308">
        <v>3592</v>
      </c>
      <c r="C32" s="27">
        <v>248</v>
      </c>
      <c r="D32" s="27">
        <v>2132</v>
      </c>
      <c r="E32" s="27">
        <v>21</v>
      </c>
      <c r="F32" s="27">
        <v>4</v>
      </c>
      <c r="G32" s="27">
        <v>260</v>
      </c>
      <c r="H32" s="27">
        <v>482</v>
      </c>
      <c r="I32" s="27">
        <v>163</v>
      </c>
      <c r="J32" s="27">
        <v>131</v>
      </c>
      <c r="K32" s="27">
        <v>87</v>
      </c>
      <c r="L32" s="27">
        <v>64</v>
      </c>
      <c r="M32" s="27"/>
    </row>
    <row r="33" spans="1:253" ht="21" customHeight="1" x14ac:dyDescent="0.25">
      <c r="A33" s="13" t="s">
        <v>63</v>
      </c>
      <c r="B33" s="308">
        <v>8851</v>
      </c>
      <c r="C33" s="308">
        <v>534</v>
      </c>
      <c r="D33" s="308">
        <v>4854</v>
      </c>
      <c r="E33" s="308">
        <v>237</v>
      </c>
      <c r="F33" s="308">
        <v>7</v>
      </c>
      <c r="G33" s="308">
        <v>521</v>
      </c>
      <c r="H33" s="308">
        <v>1480</v>
      </c>
      <c r="I33" s="308">
        <v>304</v>
      </c>
      <c r="J33" s="308">
        <v>337</v>
      </c>
      <c r="K33" s="308">
        <v>315</v>
      </c>
      <c r="L33" s="308">
        <v>262</v>
      </c>
      <c r="M33" s="308"/>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row>
    <row r="34" spans="1:253" ht="21" customHeight="1" x14ac:dyDescent="0.25">
      <c r="A34" s="14" t="s">
        <v>64</v>
      </c>
      <c r="B34" s="308">
        <v>6067</v>
      </c>
      <c r="C34" s="27">
        <v>327</v>
      </c>
      <c r="D34" s="27">
        <v>3431</v>
      </c>
      <c r="E34" s="27">
        <v>152</v>
      </c>
      <c r="F34" s="27">
        <v>7</v>
      </c>
      <c r="G34" s="27">
        <v>367</v>
      </c>
      <c r="H34" s="27">
        <v>968</v>
      </c>
      <c r="I34" s="27">
        <v>206</v>
      </c>
      <c r="J34" s="27">
        <v>228</v>
      </c>
      <c r="K34" s="27">
        <v>208</v>
      </c>
      <c r="L34" s="27">
        <v>173</v>
      </c>
      <c r="M34" s="27"/>
    </row>
    <row r="35" spans="1:253" ht="21" customHeight="1" x14ac:dyDescent="0.25">
      <c r="A35" s="14" t="s">
        <v>65</v>
      </c>
      <c r="B35" s="308">
        <v>2784</v>
      </c>
      <c r="C35" s="27">
        <v>207</v>
      </c>
      <c r="D35" s="27">
        <v>1423</v>
      </c>
      <c r="E35" s="27">
        <v>85</v>
      </c>
      <c r="F35" s="27" t="s">
        <v>122</v>
      </c>
      <c r="G35" s="27">
        <v>154</v>
      </c>
      <c r="H35" s="27">
        <v>512</v>
      </c>
      <c r="I35" s="27">
        <v>98</v>
      </c>
      <c r="J35" s="27">
        <v>109</v>
      </c>
      <c r="K35" s="27">
        <v>107</v>
      </c>
      <c r="L35" s="27">
        <v>89</v>
      </c>
      <c r="M35" s="27"/>
    </row>
    <row r="36" spans="1:253" ht="21" customHeight="1" x14ac:dyDescent="0.25">
      <c r="A36" s="13" t="s">
        <v>66</v>
      </c>
      <c r="B36" s="308">
        <v>12179</v>
      </c>
      <c r="C36" s="308">
        <v>569</v>
      </c>
      <c r="D36" s="308">
        <v>6358</v>
      </c>
      <c r="E36" s="308">
        <v>394</v>
      </c>
      <c r="F36" s="308">
        <v>5</v>
      </c>
      <c r="G36" s="308">
        <v>653</v>
      </c>
      <c r="H36" s="308">
        <v>2117</v>
      </c>
      <c r="I36" s="308">
        <v>332</v>
      </c>
      <c r="J36" s="308">
        <v>603</v>
      </c>
      <c r="K36" s="308">
        <v>591</v>
      </c>
      <c r="L36" s="308">
        <v>557</v>
      </c>
      <c r="M36" s="308"/>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row>
    <row r="37" spans="1:253" ht="21" customHeight="1" x14ac:dyDescent="0.25">
      <c r="A37" s="14" t="s">
        <v>67</v>
      </c>
      <c r="B37" s="308">
        <v>3445</v>
      </c>
      <c r="C37" s="27">
        <v>206</v>
      </c>
      <c r="D37" s="27">
        <v>1579</v>
      </c>
      <c r="E37" s="27">
        <v>229</v>
      </c>
      <c r="F37" s="27" t="s">
        <v>122</v>
      </c>
      <c r="G37" s="27">
        <v>214</v>
      </c>
      <c r="H37" s="27">
        <v>574</v>
      </c>
      <c r="I37" s="27">
        <v>103</v>
      </c>
      <c r="J37" s="27">
        <v>232</v>
      </c>
      <c r="K37" s="27">
        <v>181</v>
      </c>
      <c r="L37" s="27">
        <v>127</v>
      </c>
      <c r="M37" s="27"/>
    </row>
    <row r="38" spans="1:253" ht="21" customHeight="1" x14ac:dyDescent="0.25">
      <c r="A38" s="14" t="s">
        <v>68</v>
      </c>
      <c r="B38" s="308">
        <v>4764</v>
      </c>
      <c r="C38" s="27">
        <v>170</v>
      </c>
      <c r="D38" s="27">
        <v>2696</v>
      </c>
      <c r="E38" s="27">
        <v>70</v>
      </c>
      <c r="F38" s="27" t="s">
        <v>122</v>
      </c>
      <c r="G38" s="27">
        <v>212</v>
      </c>
      <c r="H38" s="27">
        <v>754</v>
      </c>
      <c r="I38" s="27">
        <v>106</v>
      </c>
      <c r="J38" s="27">
        <v>202</v>
      </c>
      <c r="K38" s="27">
        <v>209</v>
      </c>
      <c r="L38" s="27">
        <v>345</v>
      </c>
      <c r="M38" s="27"/>
    </row>
    <row r="39" spans="1:253" ht="21" customHeight="1" x14ac:dyDescent="0.25">
      <c r="A39" s="14" t="s">
        <v>69</v>
      </c>
      <c r="B39" s="308">
        <v>3970</v>
      </c>
      <c r="C39" s="27">
        <v>193</v>
      </c>
      <c r="D39" s="27">
        <v>2083</v>
      </c>
      <c r="E39" s="27">
        <v>95</v>
      </c>
      <c r="F39" s="27">
        <v>5</v>
      </c>
      <c r="G39" s="27">
        <v>227</v>
      </c>
      <c r="H39" s="27">
        <v>789</v>
      </c>
      <c r="I39" s="27">
        <v>123</v>
      </c>
      <c r="J39" s="27">
        <v>169</v>
      </c>
      <c r="K39" s="27">
        <v>201</v>
      </c>
      <c r="L39" s="27">
        <v>85</v>
      </c>
      <c r="M39" s="27"/>
    </row>
    <row r="40" spans="1:253" ht="21" customHeight="1" x14ac:dyDescent="0.25">
      <c r="A40" s="13" t="s">
        <v>70</v>
      </c>
      <c r="B40" s="308">
        <v>20181</v>
      </c>
      <c r="C40" s="308">
        <v>1866</v>
      </c>
      <c r="D40" s="308">
        <v>10172</v>
      </c>
      <c r="E40" s="308">
        <v>616</v>
      </c>
      <c r="F40" s="308">
        <v>24</v>
      </c>
      <c r="G40" s="308">
        <v>1069</v>
      </c>
      <c r="H40" s="308">
        <v>3643</v>
      </c>
      <c r="I40" s="308">
        <v>663</v>
      </c>
      <c r="J40" s="308">
        <v>839</v>
      </c>
      <c r="K40" s="308">
        <v>502</v>
      </c>
      <c r="L40" s="308">
        <v>787</v>
      </c>
      <c r="M40" s="308"/>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row>
    <row r="41" spans="1:253" ht="21" customHeight="1" x14ac:dyDescent="0.25">
      <c r="A41" s="14" t="s">
        <v>71</v>
      </c>
      <c r="B41" s="308">
        <v>4644</v>
      </c>
      <c r="C41" s="27">
        <v>215</v>
      </c>
      <c r="D41" s="27">
        <v>2386</v>
      </c>
      <c r="E41" s="27">
        <v>100</v>
      </c>
      <c r="F41" s="27">
        <v>8</v>
      </c>
      <c r="G41" s="27">
        <v>235</v>
      </c>
      <c r="H41" s="27">
        <v>919</v>
      </c>
      <c r="I41" s="27">
        <v>145</v>
      </c>
      <c r="J41" s="27">
        <v>257</v>
      </c>
      <c r="K41" s="27">
        <v>181</v>
      </c>
      <c r="L41" s="27">
        <v>198</v>
      </c>
      <c r="M41" s="27"/>
    </row>
    <row r="42" spans="1:253" ht="21" customHeight="1" x14ac:dyDescent="0.25">
      <c r="A42" s="14" t="s">
        <v>72</v>
      </c>
      <c r="B42" s="308">
        <v>7784</v>
      </c>
      <c r="C42" s="27">
        <v>1046</v>
      </c>
      <c r="D42" s="27">
        <v>4017</v>
      </c>
      <c r="E42" s="27">
        <v>272</v>
      </c>
      <c r="F42" s="27">
        <v>8</v>
      </c>
      <c r="G42" s="27">
        <v>358</v>
      </c>
      <c r="H42" s="27">
        <v>1352</v>
      </c>
      <c r="I42" s="27">
        <v>269</v>
      </c>
      <c r="J42" s="27">
        <v>254</v>
      </c>
      <c r="K42" s="27">
        <v>119</v>
      </c>
      <c r="L42" s="27">
        <v>89</v>
      </c>
      <c r="M42" s="27"/>
    </row>
    <row r="43" spans="1:253" ht="21" customHeight="1" x14ac:dyDescent="0.25">
      <c r="A43" s="14" t="s">
        <v>73</v>
      </c>
      <c r="B43" s="308">
        <v>2870</v>
      </c>
      <c r="C43" s="27">
        <v>346</v>
      </c>
      <c r="D43" s="27">
        <v>1510</v>
      </c>
      <c r="E43" s="27">
        <v>82</v>
      </c>
      <c r="F43" s="27">
        <v>4</v>
      </c>
      <c r="G43" s="27">
        <v>148</v>
      </c>
      <c r="H43" s="27">
        <v>411</v>
      </c>
      <c r="I43" s="27">
        <v>99</v>
      </c>
      <c r="J43" s="27">
        <v>127</v>
      </c>
      <c r="K43" s="27">
        <v>40</v>
      </c>
      <c r="L43" s="27">
        <v>103</v>
      </c>
      <c r="M43" s="27"/>
    </row>
    <row r="44" spans="1:253" ht="21" customHeight="1" x14ac:dyDescent="0.25">
      <c r="A44" s="14" t="s">
        <v>74</v>
      </c>
      <c r="B44" s="308">
        <v>1163</v>
      </c>
      <c r="C44" s="27">
        <v>60</v>
      </c>
      <c r="D44" s="27">
        <v>487</v>
      </c>
      <c r="E44" s="27">
        <v>56</v>
      </c>
      <c r="F44" s="27">
        <v>0</v>
      </c>
      <c r="G44" s="27">
        <v>86</v>
      </c>
      <c r="H44" s="27">
        <v>304</v>
      </c>
      <c r="I44" s="27">
        <v>41</v>
      </c>
      <c r="J44" s="27">
        <v>27</v>
      </c>
      <c r="K44" s="27">
        <v>21</v>
      </c>
      <c r="L44" s="27">
        <v>81</v>
      </c>
      <c r="M44" s="27"/>
    </row>
    <row r="45" spans="1:253" ht="21" customHeight="1" x14ac:dyDescent="0.25">
      <c r="A45" s="14" t="s">
        <v>75</v>
      </c>
      <c r="B45" s="308">
        <v>3720</v>
      </c>
      <c r="C45" s="27">
        <v>199</v>
      </c>
      <c r="D45" s="27">
        <v>1772</v>
      </c>
      <c r="E45" s="27">
        <v>106</v>
      </c>
      <c r="F45" s="27">
        <v>4</v>
      </c>
      <c r="G45" s="27">
        <v>242</v>
      </c>
      <c r="H45" s="27">
        <v>657</v>
      </c>
      <c r="I45" s="27">
        <v>109</v>
      </c>
      <c r="J45" s="27">
        <v>174</v>
      </c>
      <c r="K45" s="27">
        <v>141</v>
      </c>
      <c r="L45" s="27">
        <v>316</v>
      </c>
      <c r="M45" s="27"/>
    </row>
    <row r="46" spans="1:253" ht="21" customHeight="1" x14ac:dyDescent="0.25">
      <c r="A46" s="13" t="s">
        <v>76</v>
      </c>
      <c r="B46" s="308">
        <v>9814</v>
      </c>
      <c r="C46" s="308">
        <v>653</v>
      </c>
      <c r="D46" s="308">
        <v>4649</v>
      </c>
      <c r="E46" s="308">
        <v>454</v>
      </c>
      <c r="F46" s="308">
        <v>7</v>
      </c>
      <c r="G46" s="308">
        <v>554</v>
      </c>
      <c r="H46" s="308">
        <v>2154</v>
      </c>
      <c r="I46" s="308">
        <v>403</v>
      </c>
      <c r="J46" s="308">
        <v>347</v>
      </c>
      <c r="K46" s="308">
        <v>282</v>
      </c>
      <c r="L46" s="308">
        <v>311</v>
      </c>
      <c r="M46" s="308"/>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row>
    <row r="47" spans="1:253" ht="21" customHeight="1" x14ac:dyDescent="0.25">
      <c r="A47" s="14" t="s">
        <v>77</v>
      </c>
      <c r="B47" s="308">
        <v>2154</v>
      </c>
      <c r="C47" s="27">
        <v>78</v>
      </c>
      <c r="D47" s="27">
        <v>1016</v>
      </c>
      <c r="E47" s="27">
        <v>57</v>
      </c>
      <c r="F47" s="27" t="s">
        <v>122</v>
      </c>
      <c r="G47" s="27">
        <v>161</v>
      </c>
      <c r="H47" s="27">
        <v>564</v>
      </c>
      <c r="I47" s="27">
        <v>60</v>
      </c>
      <c r="J47" s="27">
        <v>63</v>
      </c>
      <c r="K47" s="27">
        <v>64</v>
      </c>
      <c r="L47" s="27">
        <v>91</v>
      </c>
      <c r="M47" s="27"/>
    </row>
    <row r="48" spans="1:253" ht="21" customHeight="1" x14ac:dyDescent="0.25">
      <c r="A48" s="14" t="s">
        <v>78</v>
      </c>
      <c r="B48" s="308">
        <v>6047</v>
      </c>
      <c r="C48" s="27">
        <v>507</v>
      </c>
      <c r="D48" s="27">
        <v>2898</v>
      </c>
      <c r="E48" s="27">
        <v>302</v>
      </c>
      <c r="F48" s="27">
        <v>7</v>
      </c>
      <c r="G48" s="27">
        <v>294</v>
      </c>
      <c r="H48" s="27">
        <v>1194</v>
      </c>
      <c r="I48" s="27">
        <v>290</v>
      </c>
      <c r="J48" s="27">
        <v>217</v>
      </c>
      <c r="K48" s="27">
        <v>165</v>
      </c>
      <c r="L48" s="27">
        <v>173</v>
      </c>
      <c r="M48" s="27"/>
    </row>
    <row r="49" spans="1:253" ht="21" customHeight="1" x14ac:dyDescent="0.25">
      <c r="A49" s="14" t="s">
        <v>79</v>
      </c>
      <c r="B49" s="308">
        <v>1613</v>
      </c>
      <c r="C49" s="27">
        <v>68</v>
      </c>
      <c r="D49" s="27">
        <v>735</v>
      </c>
      <c r="E49" s="27">
        <v>95</v>
      </c>
      <c r="F49" s="27">
        <v>0</v>
      </c>
      <c r="G49" s="27">
        <v>99</v>
      </c>
      <c r="H49" s="27">
        <v>396</v>
      </c>
      <c r="I49" s="27">
        <v>53</v>
      </c>
      <c r="J49" s="27">
        <v>67</v>
      </c>
      <c r="K49" s="27">
        <v>53</v>
      </c>
      <c r="L49" s="27">
        <v>47</v>
      </c>
      <c r="M49" s="27"/>
    </row>
    <row r="50" spans="1:253" ht="21" customHeight="1" x14ac:dyDescent="0.25">
      <c r="A50" s="13" t="s">
        <v>80</v>
      </c>
      <c r="B50" s="308">
        <v>3002</v>
      </c>
      <c r="C50" s="308">
        <v>165</v>
      </c>
      <c r="D50" s="308">
        <v>1486</v>
      </c>
      <c r="E50" s="308">
        <v>91</v>
      </c>
      <c r="F50" s="308">
        <v>4</v>
      </c>
      <c r="G50" s="308">
        <v>191</v>
      </c>
      <c r="H50" s="308">
        <v>602</v>
      </c>
      <c r="I50" s="308">
        <v>127</v>
      </c>
      <c r="J50" s="308">
        <v>115</v>
      </c>
      <c r="K50" s="308">
        <v>102</v>
      </c>
      <c r="L50" s="308">
        <v>119</v>
      </c>
      <c r="M50" s="308"/>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row>
    <row r="51" spans="1:253" ht="21" customHeight="1" x14ac:dyDescent="0.25">
      <c r="A51" s="14" t="s">
        <v>81</v>
      </c>
      <c r="B51" s="308">
        <v>3002</v>
      </c>
      <c r="C51" s="27">
        <v>165</v>
      </c>
      <c r="D51" s="27">
        <v>1486</v>
      </c>
      <c r="E51" s="27">
        <v>91</v>
      </c>
      <c r="F51" s="27">
        <v>4</v>
      </c>
      <c r="G51" s="27">
        <v>191</v>
      </c>
      <c r="H51" s="27">
        <v>602</v>
      </c>
      <c r="I51" s="27">
        <v>127</v>
      </c>
      <c r="J51" s="27">
        <v>115</v>
      </c>
      <c r="K51" s="27">
        <v>102</v>
      </c>
      <c r="L51" s="27">
        <v>119</v>
      </c>
      <c r="M51" s="27"/>
    </row>
    <row r="52" spans="1:253" ht="21" customHeight="1" x14ac:dyDescent="0.25">
      <c r="A52" s="13" t="s">
        <v>82</v>
      </c>
      <c r="B52" s="308">
        <v>7252</v>
      </c>
      <c r="C52" s="308">
        <v>405</v>
      </c>
      <c r="D52" s="308">
        <v>3694</v>
      </c>
      <c r="E52" s="308">
        <v>280</v>
      </c>
      <c r="F52" s="308">
        <v>9</v>
      </c>
      <c r="G52" s="308">
        <v>442</v>
      </c>
      <c r="H52" s="308">
        <v>1480</v>
      </c>
      <c r="I52" s="308">
        <v>347</v>
      </c>
      <c r="J52" s="308">
        <v>172</v>
      </c>
      <c r="K52" s="308">
        <v>89</v>
      </c>
      <c r="L52" s="308">
        <v>334</v>
      </c>
      <c r="M52" s="27"/>
    </row>
    <row r="53" spans="1:253" ht="21" customHeight="1" x14ac:dyDescent="0.25">
      <c r="A53" s="14" t="s">
        <v>83</v>
      </c>
      <c r="B53" s="308">
        <v>2028</v>
      </c>
      <c r="C53" s="27">
        <v>123</v>
      </c>
      <c r="D53" s="27">
        <v>1072</v>
      </c>
      <c r="E53" s="27">
        <v>36</v>
      </c>
      <c r="F53" s="27">
        <v>4</v>
      </c>
      <c r="G53" s="27">
        <v>118</v>
      </c>
      <c r="H53" s="27">
        <v>366</v>
      </c>
      <c r="I53" s="27">
        <v>103</v>
      </c>
      <c r="J53" s="27">
        <v>61</v>
      </c>
      <c r="K53" s="27">
        <v>33</v>
      </c>
      <c r="L53" s="27">
        <v>112</v>
      </c>
      <c r="M53" s="27"/>
    </row>
    <row r="54" spans="1:253" ht="21" customHeight="1" x14ac:dyDescent="0.25">
      <c r="A54" s="14" t="s">
        <v>84</v>
      </c>
      <c r="B54" s="308">
        <v>3637</v>
      </c>
      <c r="C54" s="27">
        <v>217</v>
      </c>
      <c r="D54" s="27">
        <v>1888</v>
      </c>
      <c r="E54" s="27">
        <v>164</v>
      </c>
      <c r="F54" s="27">
        <v>5</v>
      </c>
      <c r="G54" s="27">
        <v>204</v>
      </c>
      <c r="H54" s="27">
        <v>723</v>
      </c>
      <c r="I54" s="27">
        <v>210</v>
      </c>
      <c r="J54" s="27">
        <v>94</v>
      </c>
      <c r="K54" s="27">
        <v>46</v>
      </c>
      <c r="L54" s="27">
        <v>86</v>
      </c>
      <c r="M54" s="27"/>
    </row>
    <row r="55" spans="1:253" ht="21" customHeight="1" x14ac:dyDescent="0.25">
      <c r="A55" s="14" t="s">
        <v>85</v>
      </c>
      <c r="B55" s="308">
        <v>1587</v>
      </c>
      <c r="C55" s="27">
        <v>65</v>
      </c>
      <c r="D55" s="27">
        <v>734</v>
      </c>
      <c r="E55" s="27">
        <v>80</v>
      </c>
      <c r="F55" s="27" t="s">
        <v>122</v>
      </c>
      <c r="G55" s="27">
        <v>120</v>
      </c>
      <c r="H55" s="27">
        <v>391</v>
      </c>
      <c r="I55" s="27">
        <v>34</v>
      </c>
      <c r="J55" s="27">
        <v>17</v>
      </c>
      <c r="K55" s="27">
        <v>10</v>
      </c>
      <c r="L55" s="27">
        <v>136</v>
      </c>
      <c r="M55" s="27"/>
    </row>
    <row r="56" spans="1:253" ht="21" customHeight="1" x14ac:dyDescent="0.25">
      <c r="A56" s="13" t="s">
        <v>86</v>
      </c>
      <c r="B56" s="308">
        <v>1302</v>
      </c>
      <c r="C56" s="308">
        <v>34</v>
      </c>
      <c r="D56" s="308">
        <v>477</v>
      </c>
      <c r="E56" s="308">
        <v>89</v>
      </c>
      <c r="F56" s="308">
        <v>0</v>
      </c>
      <c r="G56" s="308">
        <v>88</v>
      </c>
      <c r="H56" s="308">
        <v>293</v>
      </c>
      <c r="I56" s="308">
        <v>17</v>
      </c>
      <c r="J56" s="308">
        <v>20</v>
      </c>
      <c r="K56" s="308">
        <v>31</v>
      </c>
      <c r="L56" s="308">
        <v>253</v>
      </c>
      <c r="M56" s="308"/>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row>
    <row r="57" spans="1:253" ht="21" customHeight="1" x14ac:dyDescent="0.25">
      <c r="A57" s="14" t="s">
        <v>87</v>
      </c>
      <c r="B57" s="308">
        <v>1302</v>
      </c>
      <c r="C57" s="27">
        <v>34</v>
      </c>
      <c r="D57" s="27">
        <v>477</v>
      </c>
      <c r="E57" s="27">
        <v>89</v>
      </c>
      <c r="F57" s="27" t="s">
        <v>122</v>
      </c>
      <c r="G57" s="27">
        <v>88</v>
      </c>
      <c r="H57" s="27">
        <v>293</v>
      </c>
      <c r="I57" s="27">
        <v>17</v>
      </c>
      <c r="J57" s="27">
        <v>20</v>
      </c>
      <c r="K57" s="27">
        <v>31</v>
      </c>
      <c r="L57" s="27">
        <v>253</v>
      </c>
      <c r="M57" s="27"/>
    </row>
    <row r="58" spans="1:253" ht="21" customHeight="1" x14ac:dyDescent="0.25">
      <c r="A58" s="43" t="s">
        <v>88</v>
      </c>
      <c r="B58" s="308">
        <v>2140</v>
      </c>
      <c r="C58" s="308">
        <v>59</v>
      </c>
      <c r="D58" s="308">
        <v>1247</v>
      </c>
      <c r="E58" s="308">
        <v>92</v>
      </c>
      <c r="F58" s="308">
        <v>0</v>
      </c>
      <c r="G58" s="308">
        <v>74</v>
      </c>
      <c r="H58" s="308">
        <v>295</v>
      </c>
      <c r="I58" s="308">
        <v>220</v>
      </c>
      <c r="J58" s="308">
        <v>16</v>
      </c>
      <c r="K58" s="308">
        <v>24</v>
      </c>
      <c r="L58" s="308">
        <v>113</v>
      </c>
      <c r="M58" s="308"/>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row>
    <row r="59" spans="1:253" ht="21" customHeight="1" x14ac:dyDescent="0.25">
      <c r="A59" s="15" t="s">
        <v>89</v>
      </c>
      <c r="B59" s="353">
        <v>2140</v>
      </c>
      <c r="C59" s="354">
        <v>59</v>
      </c>
      <c r="D59" s="354">
        <v>1247</v>
      </c>
      <c r="E59" s="354">
        <v>92</v>
      </c>
      <c r="F59" s="354" t="s">
        <v>122</v>
      </c>
      <c r="G59" s="354">
        <v>74</v>
      </c>
      <c r="H59" s="354">
        <v>295</v>
      </c>
      <c r="I59" s="354">
        <v>220</v>
      </c>
      <c r="J59" s="354">
        <v>16</v>
      </c>
      <c r="K59" s="354">
        <v>24</v>
      </c>
      <c r="L59" s="354">
        <v>113</v>
      </c>
      <c r="M59" s="354"/>
    </row>
    <row r="60" spans="1:253" ht="21" customHeight="1" x14ac:dyDescent="0.25">
      <c r="A60" s="14" t="s">
        <v>1637</v>
      </c>
    </row>
    <row r="61" spans="1:253" ht="21" customHeight="1" x14ac:dyDescent="0.25">
      <c r="A61" s="14" t="s">
        <v>1638</v>
      </c>
    </row>
    <row r="62" spans="1:253" ht="21" customHeight="1" x14ac:dyDescent="0.25">
      <c r="A62" s="14" t="s">
        <v>1639</v>
      </c>
    </row>
    <row r="63" spans="1:253" ht="21" customHeight="1" x14ac:dyDescent="0.25">
      <c r="A63" s="14" t="s">
        <v>1640</v>
      </c>
    </row>
    <row r="64" spans="1:253" s="2" customFormat="1" ht="21" customHeight="1" x14ac:dyDescent="0.25">
      <c r="A64" s="14" t="s">
        <v>1600</v>
      </c>
      <c r="B64" s="13"/>
      <c r="C64" s="13"/>
      <c r="D64" s="13"/>
      <c r="E64" s="13"/>
      <c r="F64" s="13"/>
      <c r="G64" s="13"/>
      <c r="H64" s="13"/>
      <c r="I64" s="13"/>
      <c r="J64" s="13"/>
      <c r="K64" s="13"/>
      <c r="L64" s="13"/>
      <c r="M64" s="13"/>
      <c r="N64" s="13"/>
      <c r="O64" s="13"/>
      <c r="P64" s="13"/>
      <c r="Q64" s="13"/>
      <c r="R64" s="13"/>
      <c r="S64" s="13"/>
      <c r="T64" s="13"/>
    </row>
    <row r="65" spans="1:20" s="2" customFormat="1" ht="21" customHeight="1" x14ac:dyDescent="0.25">
      <c r="A65" s="14" t="s">
        <v>1479</v>
      </c>
      <c r="B65" s="13"/>
      <c r="C65" s="13"/>
      <c r="D65" s="13"/>
      <c r="E65" s="13"/>
      <c r="F65" s="13"/>
      <c r="G65" s="13"/>
      <c r="H65" s="13"/>
      <c r="I65" s="13"/>
      <c r="J65" s="13"/>
      <c r="K65" s="13"/>
      <c r="L65" s="13"/>
      <c r="M65" s="13"/>
      <c r="N65" s="13"/>
      <c r="O65" s="13"/>
      <c r="P65" s="13"/>
      <c r="Q65" s="13"/>
      <c r="R65" s="13"/>
      <c r="S65" s="13"/>
      <c r="T65" s="13"/>
    </row>
    <row r="66" spans="1:20" ht="21" customHeight="1" x14ac:dyDescent="0.25">
      <c r="A66" s="315" t="s">
        <v>92</v>
      </c>
    </row>
    <row r="67" spans="1:20" ht="21" customHeight="1" x14ac:dyDescent="0.25">
      <c r="A67" s="38"/>
    </row>
    <row r="75" spans="1:20" ht="21" customHeight="1" x14ac:dyDescent="0.25">
      <c r="B75" s="30"/>
    </row>
  </sheetData>
  <phoneticPr fontId="0"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4"/>
  <dimension ref="A1:K15"/>
  <sheetViews>
    <sheetView showGridLines="0" zoomScale="80" zoomScaleNormal="80" workbookViewId="0">
      <selection activeCell="A50" sqref="A50"/>
    </sheetView>
  </sheetViews>
  <sheetFormatPr baseColWidth="10" defaultColWidth="11.44140625" defaultRowHeight="21" customHeight="1" x14ac:dyDescent="0.25"/>
  <sheetData>
    <row r="1" spans="1:11" s="140" customFormat="1" ht="21" customHeight="1" x14ac:dyDescent="0.25">
      <c r="A1" s="285" t="s">
        <v>20</v>
      </c>
      <c r="B1" s="285"/>
      <c r="C1" s="285"/>
      <c r="D1" s="285"/>
      <c r="E1" s="285"/>
      <c r="F1" s="285"/>
      <c r="G1" s="285"/>
      <c r="H1" s="285"/>
    </row>
    <row r="2" spans="1:11" s="140" customFormat="1" ht="21" customHeight="1" x14ac:dyDescent="0.25">
      <c r="B2" s="139" t="s">
        <v>1641</v>
      </c>
      <c r="C2" s="139" t="s">
        <v>1628</v>
      </c>
      <c r="D2" s="139" t="s">
        <v>1629</v>
      </c>
      <c r="E2" s="139" t="s">
        <v>1642</v>
      </c>
      <c r="F2" s="139" t="s">
        <v>1631</v>
      </c>
      <c r="G2" s="139" t="s">
        <v>1632</v>
      </c>
      <c r="H2" s="139" t="s">
        <v>1633</v>
      </c>
      <c r="I2" s="139" t="s">
        <v>1634</v>
      </c>
      <c r="J2" s="139" t="s">
        <v>1635</v>
      </c>
      <c r="K2" s="139" t="s">
        <v>1299</v>
      </c>
    </row>
    <row r="3" spans="1:11" s="140" customFormat="1" ht="21" customHeight="1" x14ac:dyDescent="0.25">
      <c r="A3" s="157">
        <f>SUM(B3:K3)</f>
        <v>163683</v>
      </c>
      <c r="B3" s="157">
        <v>12103</v>
      </c>
      <c r="C3" s="157">
        <v>92894</v>
      </c>
      <c r="D3" s="157">
        <v>4000</v>
      </c>
      <c r="E3" s="157">
        <v>167</v>
      </c>
      <c r="F3" s="157">
        <v>8216</v>
      </c>
      <c r="G3" s="157">
        <v>23246</v>
      </c>
      <c r="H3" s="157">
        <v>5975</v>
      </c>
      <c r="I3" s="157">
        <v>7638</v>
      </c>
      <c r="J3" s="157">
        <v>4243</v>
      </c>
      <c r="K3" s="157">
        <v>5201</v>
      </c>
    </row>
    <row r="4" spans="1:11" s="140" customFormat="1" ht="21" customHeight="1" x14ac:dyDescent="0.25"/>
    <row r="15" spans="1:11" ht="21" customHeight="1" x14ac:dyDescent="0.25">
      <c r="A15" s="315" t="s">
        <v>92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HO1143"/>
  <sheetViews>
    <sheetView showGridLines="0" zoomScale="80" zoomScaleNormal="80" workbookViewId="0">
      <selection activeCell="A50" sqref="A50"/>
    </sheetView>
  </sheetViews>
  <sheetFormatPr baseColWidth="10" defaultColWidth="33.109375" defaultRowHeight="21" customHeight="1" x14ac:dyDescent="0.25"/>
  <cols>
    <col min="1" max="1" width="8.6640625" style="238" customWidth="1"/>
    <col min="2" max="2" width="65.6640625" style="234" customWidth="1"/>
    <col min="3" max="3" width="15.6640625" style="230" customWidth="1"/>
    <col min="4" max="5" width="15.6640625" style="106" customWidth="1"/>
    <col min="6" max="6" width="17.6640625" style="106" customWidth="1"/>
    <col min="7" max="7" width="14.33203125" style="106" customWidth="1"/>
    <col min="8" max="16384" width="33.109375" style="106"/>
  </cols>
  <sheetData>
    <row r="1" spans="1:7" ht="21" customHeight="1" x14ac:dyDescent="0.25">
      <c r="A1" s="291" t="s">
        <v>530</v>
      </c>
      <c r="B1" s="123"/>
      <c r="C1" s="123"/>
      <c r="D1" s="123"/>
      <c r="E1" s="123"/>
    </row>
    <row r="2" spans="1:7" s="238" customFormat="1" ht="45" customHeight="1" x14ac:dyDescent="0.25">
      <c r="A2" s="235" t="s">
        <v>531</v>
      </c>
      <c r="B2" s="235" t="s">
        <v>532</v>
      </c>
      <c r="C2" s="235" t="s">
        <v>533</v>
      </c>
      <c r="D2" s="236" t="s">
        <v>534</v>
      </c>
      <c r="E2" s="236" t="s">
        <v>535</v>
      </c>
      <c r="F2" s="237" t="s">
        <v>536</v>
      </c>
    </row>
    <row r="3" spans="1:7" ht="21" customHeight="1" x14ac:dyDescent="0.25">
      <c r="A3" s="290"/>
      <c r="B3" s="239" t="s">
        <v>30</v>
      </c>
      <c r="C3" s="292">
        <v>2855419</v>
      </c>
      <c r="D3" s="292">
        <v>2485983</v>
      </c>
      <c r="E3" s="292">
        <v>369436</v>
      </c>
      <c r="F3" s="292">
        <v>320</v>
      </c>
      <c r="G3" s="230"/>
    </row>
    <row r="4" spans="1:7" ht="21" customHeight="1" x14ac:dyDescent="0.25">
      <c r="A4" s="249"/>
      <c r="B4" s="240" t="s">
        <v>537</v>
      </c>
      <c r="C4" s="292">
        <v>2804</v>
      </c>
      <c r="D4" s="292">
        <v>1175</v>
      </c>
      <c r="E4" s="292">
        <v>1629</v>
      </c>
      <c r="F4" s="337"/>
      <c r="G4" s="230"/>
    </row>
    <row r="5" spans="1:7" ht="21" customHeight="1" x14ac:dyDescent="0.25">
      <c r="A5" s="249">
        <v>501</v>
      </c>
      <c r="B5" s="241" t="s">
        <v>538</v>
      </c>
      <c r="C5" s="124">
        <v>2763</v>
      </c>
      <c r="D5" s="120">
        <v>1142</v>
      </c>
      <c r="E5" s="120">
        <v>1621</v>
      </c>
      <c r="F5" s="337"/>
      <c r="G5" s="230"/>
    </row>
    <row r="6" spans="1:7" ht="21" customHeight="1" x14ac:dyDescent="0.25">
      <c r="A6" s="249">
        <v>510</v>
      </c>
      <c r="B6" s="241" t="s">
        <v>539</v>
      </c>
      <c r="C6" s="124">
        <v>0</v>
      </c>
      <c r="D6" s="120" t="s">
        <v>122</v>
      </c>
      <c r="E6" s="120">
        <v>0</v>
      </c>
      <c r="F6" s="337"/>
      <c r="G6" s="230"/>
    </row>
    <row r="7" spans="1:7" ht="21" customHeight="1" x14ac:dyDescent="0.25">
      <c r="A7" s="249">
        <v>512</v>
      </c>
      <c r="B7" s="241" t="s">
        <v>540</v>
      </c>
      <c r="C7" s="124">
        <v>41</v>
      </c>
      <c r="D7" s="120">
        <v>33</v>
      </c>
      <c r="E7" s="120">
        <v>8</v>
      </c>
      <c r="F7" s="337"/>
      <c r="G7" s="230"/>
    </row>
    <row r="8" spans="1:7" ht="21" customHeight="1" x14ac:dyDescent="0.25">
      <c r="A8" s="249"/>
      <c r="B8" s="240" t="s">
        <v>541</v>
      </c>
      <c r="C8" s="124">
        <v>8754</v>
      </c>
      <c r="D8" s="124">
        <v>7356</v>
      </c>
      <c r="E8" s="124">
        <v>1398</v>
      </c>
      <c r="F8" s="337"/>
      <c r="G8" s="230"/>
    </row>
    <row r="9" spans="1:7" ht="21" customHeight="1" x14ac:dyDescent="0.25">
      <c r="A9" s="249">
        <v>602</v>
      </c>
      <c r="B9" s="241" t="s">
        <v>542</v>
      </c>
      <c r="C9" s="124">
        <v>49</v>
      </c>
      <c r="D9" s="120">
        <v>45</v>
      </c>
      <c r="E9" s="120">
        <v>4</v>
      </c>
      <c r="F9" s="337"/>
      <c r="G9" s="230"/>
    </row>
    <row r="10" spans="1:7" ht="21" customHeight="1" x14ac:dyDescent="0.25">
      <c r="A10" s="249">
        <v>608</v>
      </c>
      <c r="B10" s="241" t="s">
        <v>543</v>
      </c>
      <c r="C10" s="124">
        <v>111</v>
      </c>
      <c r="D10" s="120">
        <v>98</v>
      </c>
      <c r="E10" s="120">
        <v>13</v>
      </c>
      <c r="F10" s="337"/>
      <c r="G10" s="230"/>
    </row>
    <row r="11" spans="1:7" ht="21" customHeight="1" x14ac:dyDescent="0.25">
      <c r="A11" s="249">
        <v>609</v>
      </c>
      <c r="B11" s="241" t="s">
        <v>544</v>
      </c>
      <c r="C11" s="124">
        <v>9</v>
      </c>
      <c r="D11" s="120">
        <v>9</v>
      </c>
      <c r="E11" s="120" t="s">
        <v>122</v>
      </c>
      <c r="F11" s="337"/>
      <c r="G11" s="230"/>
    </row>
    <row r="12" spans="1:7" ht="21" customHeight="1" x14ac:dyDescent="0.25">
      <c r="A12" s="249">
        <v>610</v>
      </c>
      <c r="B12" s="241" t="s">
        <v>545</v>
      </c>
      <c r="C12" s="124">
        <v>5</v>
      </c>
      <c r="D12" s="120">
        <v>5</v>
      </c>
      <c r="E12" s="120" t="s">
        <v>122</v>
      </c>
      <c r="F12" s="337"/>
      <c r="G12" s="230"/>
    </row>
    <row r="13" spans="1:7" ht="21" customHeight="1" x14ac:dyDescent="0.25">
      <c r="A13" s="249">
        <v>617</v>
      </c>
      <c r="B13" s="241" t="s">
        <v>546</v>
      </c>
      <c r="C13" s="124">
        <v>4</v>
      </c>
      <c r="D13" s="120">
        <v>4</v>
      </c>
      <c r="E13" s="120">
        <v>0</v>
      </c>
      <c r="F13" s="337"/>
      <c r="G13" s="230"/>
    </row>
    <row r="14" spans="1:7" ht="21" customHeight="1" x14ac:dyDescent="0.25">
      <c r="A14" s="249">
        <v>619</v>
      </c>
      <c r="B14" s="241" t="s">
        <v>547</v>
      </c>
      <c r="C14" s="124">
        <v>1059</v>
      </c>
      <c r="D14" s="120">
        <v>879</v>
      </c>
      <c r="E14" s="120">
        <v>180</v>
      </c>
      <c r="F14" s="337"/>
      <c r="G14" s="230"/>
    </row>
    <row r="15" spans="1:7" ht="21" customHeight="1" x14ac:dyDescent="0.25">
      <c r="A15" s="249">
        <v>620</v>
      </c>
      <c r="B15" s="241" t="s">
        <v>548</v>
      </c>
      <c r="C15" s="124">
        <v>1146</v>
      </c>
      <c r="D15" s="120">
        <v>1011</v>
      </c>
      <c r="E15" s="120">
        <v>135</v>
      </c>
      <c r="F15" s="337"/>
      <c r="G15" s="230"/>
    </row>
    <row r="16" spans="1:7" ht="21" customHeight="1" x14ac:dyDescent="0.25">
      <c r="A16" s="249">
        <v>621</v>
      </c>
      <c r="B16" s="241" t="s">
        <v>549</v>
      </c>
      <c r="C16" s="124">
        <v>675</v>
      </c>
      <c r="D16" s="120">
        <v>604</v>
      </c>
      <c r="E16" s="120">
        <v>71</v>
      </c>
      <c r="F16" s="337"/>
      <c r="G16" s="230"/>
    </row>
    <row r="17" spans="1:7" ht="21" customHeight="1" x14ac:dyDescent="0.25">
      <c r="A17" s="249">
        <v>623</v>
      </c>
      <c r="B17" s="241" t="s">
        <v>550</v>
      </c>
      <c r="C17" s="124">
        <v>2453</v>
      </c>
      <c r="D17" s="120">
        <v>2222</v>
      </c>
      <c r="E17" s="120">
        <v>231</v>
      </c>
      <c r="F17" s="337"/>
      <c r="G17" s="230"/>
    </row>
    <row r="18" spans="1:7" ht="21" customHeight="1" x14ac:dyDescent="0.25">
      <c r="A18" s="249">
        <v>624</v>
      </c>
      <c r="B18" s="241" t="s">
        <v>551</v>
      </c>
      <c r="C18" s="124">
        <v>28</v>
      </c>
      <c r="D18" s="120">
        <v>17</v>
      </c>
      <c r="E18" s="120">
        <v>11</v>
      </c>
      <c r="F18" s="337"/>
      <c r="G18" s="230"/>
    </row>
    <row r="19" spans="1:7" ht="21" customHeight="1" x14ac:dyDescent="0.25">
      <c r="A19" s="249">
        <v>625</v>
      </c>
      <c r="B19" s="241" t="s">
        <v>552</v>
      </c>
      <c r="C19" s="124">
        <v>29</v>
      </c>
      <c r="D19" s="120">
        <v>29</v>
      </c>
      <c r="E19" s="120" t="s">
        <v>122</v>
      </c>
      <c r="F19" s="337"/>
      <c r="G19" s="230"/>
    </row>
    <row r="20" spans="1:7" ht="21" customHeight="1" x14ac:dyDescent="0.25">
      <c r="A20" s="249">
        <v>626</v>
      </c>
      <c r="B20" s="241" t="s">
        <v>553</v>
      </c>
      <c r="C20" s="124">
        <v>0</v>
      </c>
      <c r="D20" s="120">
        <v>0</v>
      </c>
      <c r="E20" s="120" t="s">
        <v>122</v>
      </c>
      <c r="F20" s="337"/>
      <c r="G20" s="230"/>
    </row>
    <row r="21" spans="1:7" ht="21" customHeight="1" x14ac:dyDescent="0.25">
      <c r="A21" s="249">
        <v>629</v>
      </c>
      <c r="B21" s="241" t="s">
        <v>554</v>
      </c>
      <c r="C21" s="124">
        <v>10</v>
      </c>
      <c r="D21" s="120">
        <v>10</v>
      </c>
      <c r="E21" s="120" t="s">
        <v>122</v>
      </c>
      <c r="F21" s="337"/>
      <c r="G21" s="230"/>
    </row>
    <row r="22" spans="1:7" ht="21" customHeight="1" x14ac:dyDescent="0.25">
      <c r="A22" s="249">
        <v>630</v>
      </c>
      <c r="B22" s="241" t="s">
        <v>555</v>
      </c>
      <c r="C22" s="124">
        <v>0</v>
      </c>
      <c r="D22" s="120" t="s">
        <v>122</v>
      </c>
      <c r="E22" s="120" t="s">
        <v>122</v>
      </c>
      <c r="F22" s="337"/>
      <c r="G22" s="230"/>
    </row>
    <row r="23" spans="1:7" ht="21" customHeight="1" x14ac:dyDescent="0.25">
      <c r="A23" s="249">
        <v>631</v>
      </c>
      <c r="B23" s="241" t="s">
        <v>556</v>
      </c>
      <c r="C23" s="124">
        <v>28</v>
      </c>
      <c r="D23" s="120">
        <v>21</v>
      </c>
      <c r="E23" s="120">
        <v>7</v>
      </c>
      <c r="F23" s="337"/>
      <c r="G23" s="230"/>
    </row>
    <row r="24" spans="1:7" ht="21" customHeight="1" x14ac:dyDescent="0.25">
      <c r="A24" s="249">
        <v>633</v>
      </c>
      <c r="B24" s="241" t="s">
        <v>557</v>
      </c>
      <c r="C24" s="124">
        <v>38</v>
      </c>
      <c r="D24" s="120">
        <v>31</v>
      </c>
      <c r="E24" s="120">
        <v>7</v>
      </c>
      <c r="F24" s="337"/>
      <c r="G24" s="230"/>
    </row>
    <row r="25" spans="1:7" ht="21" customHeight="1" x14ac:dyDescent="0.25">
      <c r="A25" s="249">
        <v>634</v>
      </c>
      <c r="B25" s="241" t="s">
        <v>558</v>
      </c>
      <c r="C25" s="124">
        <v>203</v>
      </c>
      <c r="D25" s="120">
        <v>181</v>
      </c>
      <c r="E25" s="120">
        <v>22</v>
      </c>
      <c r="F25" s="337"/>
      <c r="G25" s="230"/>
    </row>
    <row r="26" spans="1:7" ht="21" customHeight="1" x14ac:dyDescent="0.25">
      <c r="A26" s="249">
        <v>635</v>
      </c>
      <c r="B26" s="241" t="s">
        <v>559</v>
      </c>
      <c r="C26" s="124">
        <v>1305</v>
      </c>
      <c r="D26" s="120">
        <v>1042</v>
      </c>
      <c r="E26" s="120">
        <v>263</v>
      </c>
      <c r="F26" s="337"/>
      <c r="G26" s="230"/>
    </row>
    <row r="27" spans="1:7" ht="21" customHeight="1" x14ac:dyDescent="0.25">
      <c r="A27" s="249">
        <v>637</v>
      </c>
      <c r="B27" s="241" t="s">
        <v>560</v>
      </c>
      <c r="C27" s="124">
        <v>1221</v>
      </c>
      <c r="D27" s="120">
        <v>990</v>
      </c>
      <c r="E27" s="120">
        <v>231</v>
      </c>
      <c r="F27" s="337"/>
      <c r="G27" s="230"/>
    </row>
    <row r="28" spans="1:7" ht="21" customHeight="1" x14ac:dyDescent="0.25">
      <c r="A28" s="249">
        <v>13021</v>
      </c>
      <c r="B28" s="241" t="s">
        <v>561</v>
      </c>
      <c r="C28" s="124">
        <v>381</v>
      </c>
      <c r="D28" s="120">
        <v>158</v>
      </c>
      <c r="E28" s="120">
        <v>223</v>
      </c>
      <c r="F28" s="337"/>
      <c r="G28" s="230"/>
    </row>
    <row r="29" spans="1:7" ht="21" customHeight="1" x14ac:dyDescent="0.25">
      <c r="A29" s="249"/>
      <c r="B29" s="240" t="s">
        <v>562</v>
      </c>
      <c r="C29" s="124">
        <v>316954</v>
      </c>
      <c r="D29" s="124">
        <v>267083</v>
      </c>
      <c r="E29" s="124">
        <v>49871</v>
      </c>
      <c r="F29" s="337"/>
      <c r="G29" s="230"/>
    </row>
    <row r="30" spans="1:7" ht="21" customHeight="1" x14ac:dyDescent="0.25">
      <c r="A30" s="249">
        <v>202</v>
      </c>
      <c r="B30" s="241" t="s">
        <v>563</v>
      </c>
      <c r="C30" s="124">
        <v>244</v>
      </c>
      <c r="D30" s="120">
        <v>197</v>
      </c>
      <c r="E30" s="120">
        <v>47</v>
      </c>
      <c r="F30" s="337"/>
      <c r="G30" s="230"/>
    </row>
    <row r="31" spans="1:7" ht="21" customHeight="1" x14ac:dyDescent="0.25">
      <c r="A31" s="249">
        <v>207</v>
      </c>
      <c r="B31" s="241" t="s">
        <v>564</v>
      </c>
      <c r="C31" s="124">
        <v>77</v>
      </c>
      <c r="D31" s="120">
        <v>6</v>
      </c>
      <c r="E31" s="120">
        <v>71</v>
      </c>
      <c r="F31" s="337"/>
      <c r="G31" s="230"/>
    </row>
    <row r="32" spans="1:7" ht="21" customHeight="1" x14ac:dyDescent="0.25">
      <c r="A32" s="249">
        <v>221</v>
      </c>
      <c r="B32" s="241" t="s">
        <v>565</v>
      </c>
      <c r="C32" s="124">
        <v>16</v>
      </c>
      <c r="D32" s="120">
        <v>16</v>
      </c>
      <c r="E32" s="120" t="s">
        <v>122</v>
      </c>
      <c r="F32" s="337"/>
      <c r="G32" s="230"/>
    </row>
    <row r="33" spans="1:7" ht="21" customHeight="1" x14ac:dyDescent="0.25">
      <c r="A33" s="249">
        <v>222</v>
      </c>
      <c r="B33" s="241" t="s">
        <v>566</v>
      </c>
      <c r="C33" s="124">
        <v>36</v>
      </c>
      <c r="D33" s="120">
        <v>26</v>
      </c>
      <c r="E33" s="120">
        <v>10</v>
      </c>
      <c r="F33" s="337"/>
      <c r="G33" s="230"/>
    </row>
    <row r="34" spans="1:7" ht="21" customHeight="1" x14ac:dyDescent="0.25">
      <c r="A34" s="249">
        <v>224</v>
      </c>
      <c r="B34" s="241" t="s">
        <v>567</v>
      </c>
      <c r="C34" s="124">
        <v>0</v>
      </c>
      <c r="D34" s="120" t="s">
        <v>122</v>
      </c>
      <c r="E34" s="120">
        <v>0</v>
      </c>
      <c r="F34" s="337"/>
      <c r="G34" s="230"/>
    </row>
    <row r="35" spans="1:7" ht="21" customHeight="1" x14ac:dyDescent="0.25">
      <c r="A35" s="249">
        <v>225</v>
      </c>
      <c r="B35" s="241" t="s">
        <v>568</v>
      </c>
      <c r="C35" s="124">
        <v>8</v>
      </c>
      <c r="D35" s="120">
        <v>8</v>
      </c>
      <c r="E35" s="120">
        <v>0</v>
      </c>
      <c r="F35" s="337"/>
      <c r="G35" s="230"/>
    </row>
    <row r="36" spans="1:7" ht="21" customHeight="1" x14ac:dyDescent="0.25">
      <c r="A36" s="249">
        <v>411</v>
      </c>
      <c r="B36" s="241" t="s">
        <v>569</v>
      </c>
      <c r="C36" s="124">
        <v>9</v>
      </c>
      <c r="D36" s="120" t="s">
        <v>122</v>
      </c>
      <c r="E36" s="120">
        <v>9</v>
      </c>
      <c r="F36" s="337"/>
      <c r="G36" s="230"/>
    </row>
    <row r="37" spans="1:7" ht="21" customHeight="1" x14ac:dyDescent="0.25">
      <c r="A37" s="249">
        <v>522</v>
      </c>
      <c r="B37" s="241" t="s">
        <v>570</v>
      </c>
      <c r="C37" s="124">
        <v>0</v>
      </c>
      <c r="D37" s="120">
        <v>0</v>
      </c>
      <c r="E37" s="120" t="s">
        <v>122</v>
      </c>
      <c r="F37" s="337"/>
      <c r="G37" s="230"/>
    </row>
    <row r="38" spans="1:7" ht="21" customHeight="1" x14ac:dyDescent="0.25">
      <c r="A38" s="249">
        <v>523</v>
      </c>
      <c r="B38" s="241" t="s">
        <v>571</v>
      </c>
      <c r="C38" s="124">
        <v>0</v>
      </c>
      <c r="D38" s="120" t="s">
        <v>122</v>
      </c>
      <c r="E38" s="120" t="s">
        <v>122</v>
      </c>
      <c r="F38" s="337"/>
      <c r="G38" s="230"/>
    </row>
    <row r="39" spans="1:7" ht="21" customHeight="1" x14ac:dyDescent="0.25">
      <c r="A39" s="249">
        <v>524</v>
      </c>
      <c r="B39" s="241" t="s">
        <v>572</v>
      </c>
      <c r="C39" s="124">
        <v>91046</v>
      </c>
      <c r="D39" s="120">
        <v>78403</v>
      </c>
      <c r="E39" s="120">
        <v>12643</v>
      </c>
      <c r="F39" s="337"/>
      <c r="G39" s="230"/>
    </row>
    <row r="40" spans="1:7" ht="21" customHeight="1" x14ac:dyDescent="0.25">
      <c r="A40" s="249">
        <v>525</v>
      </c>
      <c r="B40" s="241" t="s">
        <v>573</v>
      </c>
      <c r="C40" s="124">
        <v>13841</v>
      </c>
      <c r="D40" s="120">
        <v>10528</v>
      </c>
      <c r="E40" s="120">
        <v>3313</v>
      </c>
      <c r="F40" s="337"/>
      <c r="G40" s="230"/>
    </row>
    <row r="41" spans="1:7" ht="21" customHeight="1" x14ac:dyDescent="0.25">
      <c r="A41" s="249">
        <v>701</v>
      </c>
      <c r="B41" s="241" t="s">
        <v>574</v>
      </c>
      <c r="C41" s="124">
        <v>23</v>
      </c>
      <c r="D41" s="120">
        <v>6</v>
      </c>
      <c r="E41" s="120">
        <v>17</v>
      </c>
      <c r="F41" s="337"/>
      <c r="G41" s="230"/>
    </row>
    <row r="42" spans="1:7" ht="21" customHeight="1" x14ac:dyDescent="0.25">
      <c r="A42" s="249">
        <v>702</v>
      </c>
      <c r="B42" s="241" t="s">
        <v>575</v>
      </c>
      <c r="C42" s="124">
        <v>331</v>
      </c>
      <c r="D42" s="120">
        <v>210</v>
      </c>
      <c r="E42" s="120">
        <v>121</v>
      </c>
      <c r="F42" s="337"/>
      <c r="G42" s="230"/>
    </row>
    <row r="43" spans="1:7" ht="21" customHeight="1" x14ac:dyDescent="0.25">
      <c r="A43" s="249">
        <v>703</v>
      </c>
      <c r="B43" s="241" t="s">
        <v>576</v>
      </c>
      <c r="C43" s="124">
        <v>51</v>
      </c>
      <c r="D43" s="120">
        <v>38</v>
      </c>
      <c r="E43" s="120">
        <v>13</v>
      </c>
      <c r="F43" s="337"/>
      <c r="G43" s="230"/>
    </row>
    <row r="44" spans="1:7" ht="21" customHeight="1" x14ac:dyDescent="0.25">
      <c r="A44" s="249">
        <v>705</v>
      </c>
      <c r="B44" s="241" t="s">
        <v>577</v>
      </c>
      <c r="C44" s="124">
        <v>46</v>
      </c>
      <c r="D44" s="120">
        <v>15</v>
      </c>
      <c r="E44" s="120">
        <v>31</v>
      </c>
      <c r="F44" s="337"/>
      <c r="G44" s="230"/>
    </row>
    <row r="45" spans="1:7" ht="21" customHeight="1" x14ac:dyDescent="0.25">
      <c r="A45" s="249">
        <v>706</v>
      </c>
      <c r="B45" s="241" t="s">
        <v>578</v>
      </c>
      <c r="C45" s="124">
        <v>4</v>
      </c>
      <c r="D45" s="120">
        <v>4</v>
      </c>
      <c r="E45" s="120">
        <v>0</v>
      </c>
      <c r="F45" s="337"/>
      <c r="G45" s="230"/>
    </row>
    <row r="46" spans="1:7" ht="21" customHeight="1" x14ac:dyDescent="0.25">
      <c r="A46" s="249">
        <v>707</v>
      </c>
      <c r="B46" s="241" t="s">
        <v>579</v>
      </c>
      <c r="C46" s="124">
        <v>0</v>
      </c>
      <c r="D46" s="120" t="s">
        <v>122</v>
      </c>
      <c r="E46" s="120">
        <v>0</v>
      </c>
      <c r="F46" s="337"/>
      <c r="G46" s="230"/>
    </row>
    <row r="47" spans="1:7" ht="21" customHeight="1" x14ac:dyDescent="0.25">
      <c r="A47" s="249">
        <v>709</v>
      </c>
      <c r="B47" s="241" t="s">
        <v>580</v>
      </c>
      <c r="C47" s="124">
        <v>5128</v>
      </c>
      <c r="D47" s="120">
        <v>3880</v>
      </c>
      <c r="E47" s="120">
        <v>1248</v>
      </c>
      <c r="F47" s="337"/>
      <c r="G47" s="230"/>
    </row>
    <row r="48" spans="1:7" ht="21" customHeight="1" x14ac:dyDescent="0.25">
      <c r="A48" s="249">
        <v>710</v>
      </c>
      <c r="B48" s="241" t="s">
        <v>581</v>
      </c>
      <c r="C48" s="124">
        <v>5097</v>
      </c>
      <c r="D48" s="120">
        <v>3628</v>
      </c>
      <c r="E48" s="120">
        <v>1469</v>
      </c>
      <c r="F48" s="337"/>
      <c r="G48" s="230"/>
    </row>
    <row r="49" spans="1:7" ht="21" customHeight="1" x14ac:dyDescent="0.25">
      <c r="A49" s="249">
        <v>712</v>
      </c>
      <c r="B49" s="241" t="s">
        <v>582</v>
      </c>
      <c r="C49" s="124">
        <v>2648</v>
      </c>
      <c r="D49" s="120">
        <v>1979</v>
      </c>
      <c r="E49" s="120">
        <v>669</v>
      </c>
      <c r="F49" s="337"/>
      <c r="G49" s="230"/>
    </row>
    <row r="50" spans="1:7" ht="21" customHeight="1" x14ac:dyDescent="0.25">
      <c r="A50" s="249">
        <v>713</v>
      </c>
      <c r="B50" s="241" t="s">
        <v>583</v>
      </c>
      <c r="C50" s="124">
        <v>0</v>
      </c>
      <c r="D50" s="120" t="s">
        <v>122</v>
      </c>
      <c r="E50" s="120">
        <v>0</v>
      </c>
      <c r="F50" s="337"/>
      <c r="G50" s="230"/>
    </row>
    <row r="51" spans="1:7" ht="21" customHeight="1" x14ac:dyDescent="0.25">
      <c r="A51" s="249">
        <v>714</v>
      </c>
      <c r="B51" s="241" t="s">
        <v>584</v>
      </c>
      <c r="C51" s="124">
        <v>1849</v>
      </c>
      <c r="D51" s="120">
        <v>1741</v>
      </c>
      <c r="E51" s="120">
        <v>108</v>
      </c>
      <c r="F51" s="337"/>
      <c r="G51" s="230"/>
    </row>
    <row r="52" spans="1:7" ht="21" customHeight="1" x14ac:dyDescent="0.25">
      <c r="A52" s="249">
        <v>715</v>
      </c>
      <c r="B52" s="241" t="s">
        <v>585</v>
      </c>
      <c r="C52" s="124">
        <v>6</v>
      </c>
      <c r="D52" s="120">
        <v>6</v>
      </c>
      <c r="E52" s="120">
        <v>0</v>
      </c>
      <c r="F52" s="337"/>
      <c r="G52" s="230"/>
    </row>
    <row r="53" spans="1:7" ht="21" customHeight="1" x14ac:dyDescent="0.25">
      <c r="A53" s="249">
        <v>716</v>
      </c>
      <c r="B53" s="241" t="s">
        <v>586</v>
      </c>
      <c r="C53" s="124">
        <v>11</v>
      </c>
      <c r="D53" s="120">
        <v>11</v>
      </c>
      <c r="E53" s="120" t="s">
        <v>122</v>
      </c>
      <c r="F53" s="337"/>
      <c r="G53" s="230"/>
    </row>
    <row r="54" spans="1:7" ht="21" customHeight="1" x14ac:dyDescent="0.25">
      <c r="A54" s="249">
        <v>717</v>
      </c>
      <c r="B54" s="241" t="s">
        <v>587</v>
      </c>
      <c r="C54" s="124">
        <v>140</v>
      </c>
      <c r="D54" s="120">
        <v>88</v>
      </c>
      <c r="E54" s="120">
        <v>52</v>
      </c>
      <c r="F54" s="337"/>
      <c r="G54" s="230"/>
    </row>
    <row r="55" spans="1:7" ht="21" customHeight="1" x14ac:dyDescent="0.25">
      <c r="A55" s="249">
        <v>718</v>
      </c>
      <c r="B55" s="241" t="s">
        <v>588</v>
      </c>
      <c r="C55" s="124">
        <v>0</v>
      </c>
      <c r="D55" s="120" t="s">
        <v>122</v>
      </c>
      <c r="E55" s="120">
        <v>0</v>
      </c>
      <c r="F55" s="337"/>
      <c r="G55" s="230"/>
    </row>
    <row r="56" spans="1:7" ht="21" customHeight="1" x14ac:dyDescent="0.25">
      <c r="A56" s="249">
        <v>720</v>
      </c>
      <c r="B56" s="241" t="s">
        <v>589</v>
      </c>
      <c r="C56" s="124">
        <v>36</v>
      </c>
      <c r="D56" s="120">
        <v>7</v>
      </c>
      <c r="E56" s="120">
        <v>29</v>
      </c>
      <c r="F56" s="337"/>
      <c r="G56" s="230"/>
    </row>
    <row r="57" spans="1:7" ht="21" customHeight="1" x14ac:dyDescent="0.25">
      <c r="A57" s="249">
        <v>802</v>
      </c>
      <c r="B57" s="241" t="s">
        <v>590</v>
      </c>
      <c r="C57" s="124">
        <v>43532</v>
      </c>
      <c r="D57" s="120">
        <v>40435</v>
      </c>
      <c r="E57" s="120">
        <v>3097</v>
      </c>
      <c r="F57" s="337"/>
      <c r="G57" s="230"/>
    </row>
    <row r="58" spans="1:7" ht="21" customHeight="1" x14ac:dyDescent="0.25">
      <c r="A58" s="249">
        <v>803</v>
      </c>
      <c r="B58" s="241" t="s">
        <v>591</v>
      </c>
      <c r="C58" s="124">
        <v>19898</v>
      </c>
      <c r="D58" s="120">
        <v>17262</v>
      </c>
      <c r="E58" s="120">
        <v>2636</v>
      </c>
      <c r="F58" s="337"/>
      <c r="G58" s="230"/>
    </row>
    <row r="59" spans="1:7" ht="21" customHeight="1" x14ac:dyDescent="0.25">
      <c r="A59" s="249">
        <v>804</v>
      </c>
      <c r="B59" s="241" t="s">
        <v>592</v>
      </c>
      <c r="C59" s="124">
        <v>35133</v>
      </c>
      <c r="D59" s="120">
        <v>31920</v>
      </c>
      <c r="E59" s="120">
        <v>3213</v>
      </c>
      <c r="F59" s="337"/>
      <c r="G59" s="230"/>
    </row>
    <row r="60" spans="1:7" ht="21" customHeight="1" x14ac:dyDescent="0.25">
      <c r="A60" s="249">
        <v>806</v>
      </c>
      <c r="B60" s="241" t="s">
        <v>593</v>
      </c>
      <c r="C60" s="124">
        <v>6</v>
      </c>
      <c r="D60" s="120">
        <v>6</v>
      </c>
      <c r="E60" s="120" t="s">
        <v>122</v>
      </c>
      <c r="F60" s="337"/>
      <c r="G60" s="230"/>
    </row>
    <row r="61" spans="1:7" ht="21" customHeight="1" x14ac:dyDescent="0.25">
      <c r="A61" s="249">
        <v>827</v>
      </c>
      <c r="B61" s="241" t="s">
        <v>594</v>
      </c>
      <c r="C61" s="124">
        <v>22</v>
      </c>
      <c r="D61" s="120">
        <v>15</v>
      </c>
      <c r="E61" s="120">
        <v>7</v>
      </c>
      <c r="F61" s="337"/>
      <c r="G61" s="230"/>
    </row>
    <row r="62" spans="1:7" ht="21" customHeight="1" x14ac:dyDescent="0.25">
      <c r="A62" s="249">
        <v>828</v>
      </c>
      <c r="B62" s="241" t="s">
        <v>595</v>
      </c>
      <c r="C62" s="124">
        <v>114</v>
      </c>
      <c r="D62" s="120">
        <v>101</v>
      </c>
      <c r="E62" s="120">
        <v>13</v>
      </c>
      <c r="F62" s="337"/>
      <c r="G62" s="230"/>
    </row>
    <row r="63" spans="1:7" ht="21" customHeight="1" x14ac:dyDescent="0.25">
      <c r="A63" s="249">
        <v>830</v>
      </c>
      <c r="B63" s="241" t="s">
        <v>596</v>
      </c>
      <c r="C63" s="124">
        <v>36</v>
      </c>
      <c r="D63" s="120">
        <v>36</v>
      </c>
      <c r="E63" s="120" t="s">
        <v>122</v>
      </c>
      <c r="F63" s="337"/>
      <c r="G63" s="230"/>
    </row>
    <row r="64" spans="1:7" ht="21" customHeight="1" x14ac:dyDescent="0.25">
      <c r="A64" s="249">
        <v>901</v>
      </c>
      <c r="B64" s="241" t="s">
        <v>597</v>
      </c>
      <c r="C64" s="124">
        <v>37977</v>
      </c>
      <c r="D64" s="120">
        <v>31722</v>
      </c>
      <c r="E64" s="120">
        <v>6255</v>
      </c>
      <c r="F64" s="337"/>
      <c r="G64" s="230"/>
    </row>
    <row r="65" spans="1:7" ht="21" customHeight="1" x14ac:dyDescent="0.25">
      <c r="A65" s="249">
        <v>905</v>
      </c>
      <c r="B65" s="241" t="s">
        <v>598</v>
      </c>
      <c r="C65" s="124">
        <v>244</v>
      </c>
      <c r="D65" s="120">
        <v>45</v>
      </c>
      <c r="E65" s="120">
        <v>199</v>
      </c>
      <c r="F65" s="337"/>
      <c r="G65" s="230"/>
    </row>
    <row r="66" spans="1:7" ht="21" customHeight="1" x14ac:dyDescent="0.25">
      <c r="A66" s="249">
        <v>910</v>
      </c>
      <c r="B66" s="241" t="s">
        <v>599</v>
      </c>
      <c r="C66" s="124">
        <v>26</v>
      </c>
      <c r="D66" s="120">
        <v>26</v>
      </c>
      <c r="E66" s="120" t="s">
        <v>122</v>
      </c>
      <c r="F66" s="337"/>
      <c r="G66" s="230"/>
    </row>
    <row r="67" spans="1:7" ht="21" customHeight="1" x14ac:dyDescent="0.25">
      <c r="A67" s="249">
        <v>911</v>
      </c>
      <c r="B67" s="241" t="s">
        <v>600</v>
      </c>
      <c r="C67" s="124">
        <v>5</v>
      </c>
      <c r="D67" s="120">
        <v>5</v>
      </c>
      <c r="E67" s="120">
        <v>0</v>
      </c>
      <c r="F67" s="337"/>
      <c r="G67" s="230"/>
    </row>
    <row r="68" spans="1:7" ht="21" customHeight="1" x14ac:dyDescent="0.25">
      <c r="A68" s="249">
        <v>11004</v>
      </c>
      <c r="B68" s="241" t="s">
        <v>601</v>
      </c>
      <c r="C68" s="124">
        <v>149</v>
      </c>
      <c r="D68" s="120">
        <v>134</v>
      </c>
      <c r="E68" s="120">
        <v>15</v>
      </c>
      <c r="F68" s="337"/>
      <c r="G68" s="230"/>
    </row>
    <row r="69" spans="1:7" ht="21" customHeight="1" x14ac:dyDescent="0.25">
      <c r="A69" s="249">
        <v>11005</v>
      </c>
      <c r="B69" s="241" t="s">
        <v>602</v>
      </c>
      <c r="C69" s="124">
        <v>61</v>
      </c>
      <c r="D69" s="120">
        <v>42</v>
      </c>
      <c r="E69" s="120">
        <v>19</v>
      </c>
      <c r="F69" s="337"/>
      <c r="G69" s="230"/>
    </row>
    <row r="70" spans="1:7" ht="21" customHeight="1" x14ac:dyDescent="0.25">
      <c r="A70" s="249">
        <v>11102</v>
      </c>
      <c r="B70" s="241" t="s">
        <v>603</v>
      </c>
      <c r="C70" s="124">
        <v>0</v>
      </c>
      <c r="D70" s="120">
        <v>0</v>
      </c>
      <c r="E70" s="120" t="s">
        <v>122</v>
      </c>
      <c r="F70" s="337"/>
      <c r="G70" s="230"/>
    </row>
    <row r="71" spans="1:7" ht="21" customHeight="1" x14ac:dyDescent="0.25">
      <c r="A71" s="249">
        <v>11103</v>
      </c>
      <c r="B71" s="241" t="s">
        <v>604</v>
      </c>
      <c r="C71" s="124">
        <v>7</v>
      </c>
      <c r="D71" s="120" t="s">
        <v>122</v>
      </c>
      <c r="E71" s="120">
        <v>7</v>
      </c>
      <c r="F71" s="337"/>
      <c r="G71" s="230"/>
    </row>
    <row r="72" spans="1:7" ht="21" customHeight="1" x14ac:dyDescent="0.25">
      <c r="A72" s="249">
        <v>12086</v>
      </c>
      <c r="B72" s="241" t="s">
        <v>605</v>
      </c>
      <c r="C72" s="124">
        <v>0</v>
      </c>
      <c r="D72" s="120">
        <v>0</v>
      </c>
      <c r="E72" s="120" t="s">
        <v>122</v>
      </c>
      <c r="F72" s="337"/>
      <c r="G72" s="230"/>
    </row>
    <row r="73" spans="1:7" ht="21" customHeight="1" x14ac:dyDescent="0.25">
      <c r="A73" s="249">
        <v>13001</v>
      </c>
      <c r="B73" s="241" t="s">
        <v>606</v>
      </c>
      <c r="C73" s="124">
        <v>58420</v>
      </c>
      <c r="D73" s="120">
        <v>43906</v>
      </c>
      <c r="E73" s="120">
        <v>14514</v>
      </c>
      <c r="F73" s="337"/>
      <c r="G73" s="230"/>
    </row>
    <row r="74" spans="1:7" ht="21" customHeight="1" x14ac:dyDescent="0.25">
      <c r="A74" s="249">
        <v>14056</v>
      </c>
      <c r="B74" s="241" t="s">
        <v>607</v>
      </c>
      <c r="C74" s="124">
        <v>52</v>
      </c>
      <c r="D74" s="120">
        <v>19</v>
      </c>
      <c r="E74" s="120">
        <v>33</v>
      </c>
      <c r="F74" s="337"/>
      <c r="G74" s="230"/>
    </row>
    <row r="75" spans="1:7" ht="21" customHeight="1" x14ac:dyDescent="0.25">
      <c r="A75" s="249">
        <v>19109</v>
      </c>
      <c r="B75" s="241" t="s">
        <v>608</v>
      </c>
      <c r="C75" s="124">
        <v>164</v>
      </c>
      <c r="D75" s="120">
        <v>164</v>
      </c>
      <c r="E75" s="120" t="s">
        <v>122</v>
      </c>
      <c r="F75" s="337"/>
      <c r="G75" s="230"/>
    </row>
    <row r="76" spans="1:7" ht="21" customHeight="1" x14ac:dyDescent="0.25">
      <c r="A76" s="249">
        <v>19113</v>
      </c>
      <c r="B76" s="241" t="s">
        <v>609</v>
      </c>
      <c r="C76" s="124">
        <v>418</v>
      </c>
      <c r="D76" s="120">
        <v>405</v>
      </c>
      <c r="E76" s="120">
        <v>13</v>
      </c>
      <c r="F76" s="337"/>
      <c r="G76" s="230"/>
    </row>
    <row r="77" spans="1:7" ht="21" customHeight="1" x14ac:dyDescent="0.25">
      <c r="A77" s="249">
        <v>21001</v>
      </c>
      <c r="B77" s="241" t="s">
        <v>610</v>
      </c>
      <c r="C77" s="124">
        <v>39</v>
      </c>
      <c r="D77" s="120">
        <v>39</v>
      </c>
      <c r="E77" s="120">
        <v>0</v>
      </c>
      <c r="F77" s="337"/>
      <c r="G77" s="230"/>
    </row>
    <row r="78" spans="1:7" ht="21" customHeight="1" x14ac:dyDescent="0.25">
      <c r="A78" s="249">
        <v>21002</v>
      </c>
      <c r="B78" s="241" t="s">
        <v>611</v>
      </c>
      <c r="C78" s="124">
        <v>4</v>
      </c>
      <c r="D78" s="120">
        <v>4</v>
      </c>
      <c r="E78" s="120" t="s">
        <v>122</v>
      </c>
      <c r="F78" s="337"/>
      <c r="G78" s="230"/>
    </row>
    <row r="79" spans="1:7" ht="21" customHeight="1" x14ac:dyDescent="0.25">
      <c r="A79" s="249">
        <v>21003</v>
      </c>
      <c r="B79" s="241" t="s">
        <v>612</v>
      </c>
      <c r="C79" s="124">
        <v>0</v>
      </c>
      <c r="D79" s="120" t="s">
        <v>122</v>
      </c>
      <c r="E79" s="120">
        <v>0</v>
      </c>
      <c r="F79" s="337"/>
      <c r="G79" s="230"/>
    </row>
    <row r="80" spans="1:7" ht="21" customHeight="1" x14ac:dyDescent="0.25">
      <c r="A80" s="249"/>
      <c r="B80" s="240" t="s">
        <v>613</v>
      </c>
      <c r="C80" s="124">
        <v>540238</v>
      </c>
      <c r="D80" s="124">
        <v>445374</v>
      </c>
      <c r="E80" s="124">
        <v>94864</v>
      </c>
      <c r="F80" s="337"/>
      <c r="G80" s="230"/>
    </row>
    <row r="81" spans="1:7" ht="21" customHeight="1" x14ac:dyDescent="0.25">
      <c r="A81" s="249">
        <v>216</v>
      </c>
      <c r="B81" s="241" t="s">
        <v>614</v>
      </c>
      <c r="C81" s="124">
        <v>524</v>
      </c>
      <c r="D81" s="120">
        <v>505</v>
      </c>
      <c r="E81" s="120">
        <v>19</v>
      </c>
      <c r="F81" s="337"/>
      <c r="G81" s="230"/>
    </row>
    <row r="82" spans="1:7" ht="21" customHeight="1" x14ac:dyDescent="0.25">
      <c r="A82" s="249">
        <v>218</v>
      </c>
      <c r="B82" s="241" t="s">
        <v>615</v>
      </c>
      <c r="C82" s="124">
        <v>0</v>
      </c>
      <c r="D82" s="120" t="s">
        <v>122</v>
      </c>
      <c r="E82" s="120">
        <v>0</v>
      </c>
      <c r="F82" s="337"/>
      <c r="G82" s="230"/>
    </row>
    <row r="83" spans="1:7" ht="21" customHeight="1" x14ac:dyDescent="0.25">
      <c r="A83" s="249">
        <v>310</v>
      </c>
      <c r="B83" s="241" t="s">
        <v>616</v>
      </c>
      <c r="C83" s="124">
        <v>0</v>
      </c>
      <c r="D83" s="120" t="s">
        <v>122</v>
      </c>
      <c r="E83" s="120" t="s">
        <v>122</v>
      </c>
      <c r="F83" s="337"/>
      <c r="G83" s="230"/>
    </row>
    <row r="84" spans="1:7" ht="21" customHeight="1" x14ac:dyDescent="0.25">
      <c r="A84" s="249">
        <v>808</v>
      </c>
      <c r="B84" s="241" t="s">
        <v>617</v>
      </c>
      <c r="C84" s="124">
        <v>4195</v>
      </c>
      <c r="D84" s="120">
        <v>3499</v>
      </c>
      <c r="E84" s="120">
        <v>696</v>
      </c>
      <c r="F84" s="337"/>
      <c r="G84" s="230"/>
    </row>
    <row r="85" spans="1:7" ht="21" customHeight="1" x14ac:dyDescent="0.25">
      <c r="A85" s="249">
        <v>809</v>
      </c>
      <c r="B85" s="241" t="s">
        <v>618</v>
      </c>
      <c r="C85" s="124">
        <v>56974</v>
      </c>
      <c r="D85" s="120">
        <v>53382</v>
      </c>
      <c r="E85" s="120">
        <v>3592</v>
      </c>
      <c r="F85" s="337"/>
      <c r="G85" s="230"/>
    </row>
    <row r="86" spans="1:7" ht="21" customHeight="1" x14ac:dyDescent="0.25">
      <c r="A86" s="249">
        <v>810</v>
      </c>
      <c r="B86" s="241" t="s">
        <v>619</v>
      </c>
      <c r="C86" s="124">
        <v>44292</v>
      </c>
      <c r="D86" s="120">
        <v>40003</v>
      </c>
      <c r="E86" s="120">
        <v>4289</v>
      </c>
      <c r="F86" s="337"/>
      <c r="G86" s="230"/>
    </row>
    <row r="87" spans="1:7" ht="21" customHeight="1" x14ac:dyDescent="0.25">
      <c r="A87" s="249">
        <v>811</v>
      </c>
      <c r="B87" s="241" t="s">
        <v>620</v>
      </c>
      <c r="C87" s="124">
        <v>3959</v>
      </c>
      <c r="D87" s="120">
        <v>3757</v>
      </c>
      <c r="E87" s="120">
        <v>202</v>
      </c>
      <c r="F87" s="337"/>
      <c r="G87" s="230"/>
    </row>
    <row r="88" spans="1:7" ht="21" customHeight="1" x14ac:dyDescent="0.25">
      <c r="A88" s="249">
        <v>812</v>
      </c>
      <c r="B88" s="241" t="s">
        <v>621</v>
      </c>
      <c r="C88" s="124">
        <v>7714</v>
      </c>
      <c r="D88" s="120">
        <v>177</v>
      </c>
      <c r="E88" s="120">
        <v>7537</v>
      </c>
      <c r="F88" s="337"/>
      <c r="G88" s="230"/>
    </row>
    <row r="89" spans="1:7" ht="21" customHeight="1" x14ac:dyDescent="0.25">
      <c r="A89" s="249">
        <v>814</v>
      </c>
      <c r="B89" s="241" t="s">
        <v>622</v>
      </c>
      <c r="C89" s="124">
        <v>44</v>
      </c>
      <c r="D89" s="120">
        <v>44</v>
      </c>
      <c r="E89" s="120" t="s">
        <v>122</v>
      </c>
      <c r="F89" s="337"/>
      <c r="G89" s="230"/>
    </row>
    <row r="90" spans="1:7" ht="21" customHeight="1" x14ac:dyDescent="0.25">
      <c r="A90" s="249">
        <v>816</v>
      </c>
      <c r="B90" s="241" t="s">
        <v>623</v>
      </c>
      <c r="C90" s="124">
        <v>17798</v>
      </c>
      <c r="D90" s="120">
        <v>17010</v>
      </c>
      <c r="E90" s="120">
        <v>788</v>
      </c>
      <c r="F90" s="337"/>
      <c r="G90" s="230"/>
    </row>
    <row r="91" spans="1:7" ht="21" customHeight="1" x14ac:dyDescent="0.25">
      <c r="A91" s="249">
        <v>817</v>
      </c>
      <c r="B91" s="241" t="s">
        <v>624</v>
      </c>
      <c r="C91" s="124">
        <v>14</v>
      </c>
      <c r="D91" s="120" t="s">
        <v>122</v>
      </c>
      <c r="E91" s="120">
        <v>14</v>
      </c>
      <c r="F91" s="337"/>
      <c r="G91" s="230"/>
    </row>
    <row r="92" spans="1:7" ht="21" customHeight="1" x14ac:dyDescent="0.25">
      <c r="A92" s="249">
        <v>821</v>
      </c>
      <c r="B92" s="241" t="s">
        <v>625</v>
      </c>
      <c r="C92" s="124">
        <v>670</v>
      </c>
      <c r="D92" s="120">
        <v>502</v>
      </c>
      <c r="E92" s="120">
        <v>168</v>
      </c>
      <c r="F92" s="337"/>
      <c r="G92" s="230"/>
    </row>
    <row r="93" spans="1:7" ht="21" customHeight="1" x14ac:dyDescent="0.25">
      <c r="A93" s="249">
        <v>824</v>
      </c>
      <c r="B93" s="241" t="s">
        <v>626</v>
      </c>
      <c r="C93" s="124">
        <v>0</v>
      </c>
      <c r="D93" s="120" t="s">
        <v>122</v>
      </c>
      <c r="E93" s="120">
        <v>0</v>
      </c>
      <c r="F93" s="337"/>
      <c r="G93" s="230"/>
    </row>
    <row r="94" spans="1:7" ht="21" customHeight="1" x14ac:dyDescent="0.25">
      <c r="A94" s="249">
        <v>825</v>
      </c>
      <c r="B94" s="241" t="s">
        <v>627</v>
      </c>
      <c r="C94" s="124">
        <v>491</v>
      </c>
      <c r="D94" s="120">
        <v>8</v>
      </c>
      <c r="E94" s="120">
        <v>483</v>
      </c>
      <c r="F94" s="337"/>
      <c r="G94" s="230"/>
    </row>
    <row r="95" spans="1:7" ht="21" customHeight="1" x14ac:dyDescent="0.25">
      <c r="A95" s="249">
        <v>826</v>
      </c>
      <c r="B95" s="241" t="s">
        <v>628</v>
      </c>
      <c r="C95" s="124">
        <v>1896</v>
      </c>
      <c r="D95" s="120">
        <v>1228</v>
      </c>
      <c r="E95" s="120">
        <v>668</v>
      </c>
      <c r="F95" s="337"/>
      <c r="G95" s="230"/>
    </row>
    <row r="96" spans="1:7" ht="21" customHeight="1" x14ac:dyDescent="0.25">
      <c r="A96" s="249">
        <v>831</v>
      </c>
      <c r="B96" s="241" t="s">
        <v>629</v>
      </c>
      <c r="C96" s="124">
        <v>29575</v>
      </c>
      <c r="D96" s="120">
        <v>28670</v>
      </c>
      <c r="E96" s="120">
        <v>905</v>
      </c>
      <c r="F96" s="337"/>
      <c r="G96" s="230"/>
    </row>
    <row r="97" spans="1:7" ht="21" customHeight="1" x14ac:dyDescent="0.25">
      <c r="A97" s="249">
        <v>833</v>
      </c>
      <c r="B97" s="241" t="s">
        <v>630</v>
      </c>
      <c r="C97" s="124">
        <v>47</v>
      </c>
      <c r="D97" s="120">
        <v>34</v>
      </c>
      <c r="E97" s="120">
        <v>13</v>
      </c>
      <c r="F97" s="337"/>
      <c r="G97" s="230"/>
    </row>
    <row r="98" spans="1:7" ht="21" customHeight="1" x14ac:dyDescent="0.25">
      <c r="A98" s="249">
        <v>834</v>
      </c>
      <c r="B98" s="241" t="s">
        <v>631</v>
      </c>
      <c r="C98" s="124">
        <v>507</v>
      </c>
      <c r="D98" s="120">
        <v>443</v>
      </c>
      <c r="E98" s="120">
        <v>64</v>
      </c>
      <c r="F98" s="337"/>
      <c r="G98" s="230"/>
    </row>
    <row r="99" spans="1:7" ht="21" customHeight="1" x14ac:dyDescent="0.25">
      <c r="A99" s="249">
        <v>836</v>
      </c>
      <c r="B99" s="241" t="s">
        <v>632</v>
      </c>
      <c r="C99" s="124">
        <v>151</v>
      </c>
      <c r="D99" s="120">
        <v>139</v>
      </c>
      <c r="E99" s="120">
        <v>12</v>
      </c>
      <c r="F99" s="337"/>
      <c r="G99" s="230"/>
    </row>
    <row r="100" spans="1:7" ht="21" customHeight="1" x14ac:dyDescent="0.25">
      <c r="A100" s="249">
        <v>838</v>
      </c>
      <c r="B100" s="241" t="s">
        <v>633</v>
      </c>
      <c r="C100" s="124">
        <v>511</v>
      </c>
      <c r="D100" s="120">
        <v>493</v>
      </c>
      <c r="E100" s="120">
        <v>18</v>
      </c>
      <c r="F100" s="337"/>
      <c r="G100" s="230"/>
    </row>
    <row r="101" spans="1:7" ht="21" customHeight="1" x14ac:dyDescent="0.25">
      <c r="A101" s="249">
        <v>840</v>
      </c>
      <c r="B101" s="241" t="s">
        <v>518</v>
      </c>
      <c r="C101" s="124">
        <v>110463</v>
      </c>
      <c r="D101" s="120">
        <v>105593</v>
      </c>
      <c r="E101" s="120">
        <v>4870</v>
      </c>
      <c r="F101" s="337"/>
      <c r="G101" s="230"/>
    </row>
    <row r="102" spans="1:7" ht="21" customHeight="1" x14ac:dyDescent="0.25">
      <c r="A102" s="249">
        <v>841</v>
      </c>
      <c r="B102" s="241" t="s">
        <v>634</v>
      </c>
      <c r="C102" s="124">
        <v>2191</v>
      </c>
      <c r="D102" s="120">
        <v>1671</v>
      </c>
      <c r="E102" s="120">
        <v>520</v>
      </c>
      <c r="F102" s="337"/>
      <c r="G102" s="230"/>
    </row>
    <row r="103" spans="1:7" ht="21" customHeight="1" x14ac:dyDescent="0.25">
      <c r="A103" s="249">
        <v>842</v>
      </c>
      <c r="B103" s="241" t="s">
        <v>635</v>
      </c>
      <c r="C103" s="124">
        <v>61340</v>
      </c>
      <c r="D103" s="120">
        <v>59458</v>
      </c>
      <c r="E103" s="120">
        <v>1882</v>
      </c>
      <c r="F103" s="337"/>
      <c r="G103" s="230"/>
    </row>
    <row r="104" spans="1:7" ht="21" customHeight="1" x14ac:dyDescent="0.25">
      <c r="A104" s="249">
        <v>843</v>
      </c>
      <c r="B104" s="241" t="s">
        <v>636</v>
      </c>
      <c r="C104" s="124">
        <v>55408</v>
      </c>
      <c r="D104" s="120">
        <v>2415</v>
      </c>
      <c r="E104" s="120">
        <v>52993</v>
      </c>
      <c r="F104" s="337"/>
      <c r="G104" s="230"/>
    </row>
    <row r="105" spans="1:7" ht="21" customHeight="1" x14ac:dyDescent="0.25">
      <c r="A105" s="249">
        <v>846</v>
      </c>
      <c r="B105" s="241" t="s">
        <v>637</v>
      </c>
      <c r="C105" s="124">
        <v>6450</v>
      </c>
      <c r="D105" s="120">
        <v>6118</v>
      </c>
      <c r="E105" s="120">
        <v>332</v>
      </c>
      <c r="F105" s="337"/>
      <c r="G105" s="230"/>
    </row>
    <row r="106" spans="1:7" ht="21" customHeight="1" x14ac:dyDescent="0.25">
      <c r="A106" s="249">
        <v>847</v>
      </c>
      <c r="B106" s="241" t="s">
        <v>638</v>
      </c>
      <c r="C106" s="124">
        <v>47992</v>
      </c>
      <c r="D106" s="120">
        <v>44637</v>
      </c>
      <c r="E106" s="120">
        <v>3355</v>
      </c>
      <c r="F106" s="337"/>
      <c r="G106" s="230"/>
    </row>
    <row r="107" spans="1:7" ht="21" customHeight="1" x14ac:dyDescent="0.25">
      <c r="A107" s="249">
        <v>848</v>
      </c>
      <c r="B107" s="241" t="s">
        <v>639</v>
      </c>
      <c r="C107" s="124">
        <v>40316</v>
      </c>
      <c r="D107" s="120">
        <v>33529</v>
      </c>
      <c r="E107" s="120">
        <v>6787</v>
      </c>
      <c r="F107" s="337"/>
      <c r="G107" s="230"/>
    </row>
    <row r="108" spans="1:7" ht="21" customHeight="1" x14ac:dyDescent="0.25">
      <c r="A108" s="249">
        <v>849</v>
      </c>
      <c r="B108" s="241" t="s">
        <v>640</v>
      </c>
      <c r="C108" s="124">
        <v>192</v>
      </c>
      <c r="D108" s="120">
        <v>188</v>
      </c>
      <c r="E108" s="120">
        <v>4</v>
      </c>
      <c r="F108" s="337"/>
      <c r="G108" s="230"/>
    </row>
    <row r="109" spans="1:7" ht="21" customHeight="1" x14ac:dyDescent="0.25">
      <c r="A109" s="249">
        <v>851</v>
      </c>
      <c r="B109" s="241" t="s">
        <v>641</v>
      </c>
      <c r="C109" s="124">
        <v>793</v>
      </c>
      <c r="D109" s="120">
        <v>770</v>
      </c>
      <c r="E109" s="120">
        <v>23</v>
      </c>
      <c r="F109" s="337"/>
      <c r="G109" s="230"/>
    </row>
    <row r="110" spans="1:7" ht="21" customHeight="1" x14ac:dyDescent="0.25">
      <c r="A110" s="249">
        <v>852</v>
      </c>
      <c r="B110" s="241" t="s">
        <v>642</v>
      </c>
      <c r="C110" s="124">
        <v>4</v>
      </c>
      <c r="D110" s="120">
        <v>4</v>
      </c>
      <c r="E110" s="120">
        <v>0</v>
      </c>
      <c r="F110" s="337"/>
      <c r="G110" s="230"/>
    </row>
    <row r="111" spans="1:7" ht="21" customHeight="1" x14ac:dyDescent="0.25">
      <c r="A111" s="249">
        <v>853</v>
      </c>
      <c r="B111" s="241" t="s">
        <v>643</v>
      </c>
      <c r="C111" s="124">
        <v>307</v>
      </c>
      <c r="D111" s="120">
        <v>238</v>
      </c>
      <c r="E111" s="120">
        <v>69</v>
      </c>
      <c r="F111" s="337"/>
      <c r="G111" s="230"/>
    </row>
    <row r="112" spans="1:7" ht="21" customHeight="1" x14ac:dyDescent="0.25">
      <c r="A112" s="249">
        <v>854</v>
      </c>
      <c r="B112" s="241" t="s">
        <v>644</v>
      </c>
      <c r="C112" s="124">
        <v>524</v>
      </c>
      <c r="D112" s="120">
        <v>456</v>
      </c>
      <c r="E112" s="120">
        <v>68</v>
      </c>
      <c r="F112" s="337"/>
      <c r="G112" s="230"/>
    </row>
    <row r="113" spans="1:11" ht="21" customHeight="1" x14ac:dyDescent="0.25">
      <c r="A113" s="249">
        <v>855</v>
      </c>
      <c r="B113" s="241" t="s">
        <v>645</v>
      </c>
      <c r="C113" s="124">
        <v>5958</v>
      </c>
      <c r="D113" s="120">
        <v>5794</v>
      </c>
      <c r="E113" s="120">
        <v>164</v>
      </c>
      <c r="F113" s="337"/>
      <c r="G113" s="230"/>
    </row>
    <row r="114" spans="1:11" ht="21" customHeight="1" x14ac:dyDescent="0.25">
      <c r="A114" s="249">
        <v>856</v>
      </c>
      <c r="B114" s="241" t="s">
        <v>646</v>
      </c>
      <c r="C114" s="124">
        <v>7965</v>
      </c>
      <c r="D114" s="120">
        <v>7491</v>
      </c>
      <c r="E114" s="120">
        <v>474</v>
      </c>
      <c r="F114" s="337"/>
      <c r="G114" s="230"/>
    </row>
    <row r="115" spans="1:11" ht="21" customHeight="1" x14ac:dyDescent="0.25">
      <c r="A115" s="249">
        <v>857</v>
      </c>
      <c r="B115" s="241" t="s">
        <v>647</v>
      </c>
      <c r="C115" s="124">
        <v>0</v>
      </c>
      <c r="D115" s="120" t="s">
        <v>122</v>
      </c>
      <c r="E115" s="120">
        <v>0</v>
      </c>
      <c r="F115" s="337"/>
      <c r="G115" s="230"/>
    </row>
    <row r="116" spans="1:11" ht="21" customHeight="1" x14ac:dyDescent="0.25">
      <c r="A116" s="249">
        <v>858</v>
      </c>
      <c r="B116" s="241" t="s">
        <v>648</v>
      </c>
      <c r="C116" s="124">
        <v>57</v>
      </c>
      <c r="D116" s="120">
        <v>52</v>
      </c>
      <c r="E116" s="120">
        <v>5</v>
      </c>
      <c r="F116" s="337"/>
      <c r="G116" s="230"/>
    </row>
    <row r="117" spans="1:11" ht="21" customHeight="1" x14ac:dyDescent="0.25">
      <c r="A117" s="249">
        <v>1006</v>
      </c>
      <c r="B117" s="241" t="s">
        <v>649</v>
      </c>
      <c r="C117" s="124">
        <v>24675</v>
      </c>
      <c r="D117" s="120">
        <v>24667</v>
      </c>
      <c r="E117" s="120">
        <v>8</v>
      </c>
      <c r="F117" s="337"/>
      <c r="G117" s="230"/>
    </row>
    <row r="118" spans="1:11" ht="21" customHeight="1" x14ac:dyDescent="0.25">
      <c r="A118" s="249">
        <v>9004</v>
      </c>
      <c r="B118" s="241" t="s">
        <v>650</v>
      </c>
      <c r="C118" s="124">
        <v>0</v>
      </c>
      <c r="D118" s="120" t="s">
        <v>122</v>
      </c>
      <c r="E118" s="120" t="s">
        <v>122</v>
      </c>
      <c r="F118" s="337"/>
      <c r="G118" s="230"/>
    </row>
    <row r="119" spans="1:11" ht="21" customHeight="1" x14ac:dyDescent="0.25">
      <c r="A119" s="249">
        <v>13027</v>
      </c>
      <c r="B119" s="241" t="s">
        <v>651</v>
      </c>
      <c r="C119" s="124">
        <v>40</v>
      </c>
      <c r="D119" s="120">
        <v>32</v>
      </c>
      <c r="E119" s="120">
        <v>8</v>
      </c>
      <c r="F119" s="337"/>
      <c r="G119" s="230"/>
    </row>
    <row r="120" spans="1:11" s="231" customFormat="1" ht="21" customHeight="1" x14ac:dyDescent="0.25">
      <c r="A120" s="249">
        <v>13028</v>
      </c>
      <c r="B120" s="241" t="s">
        <v>652</v>
      </c>
      <c r="C120" s="124">
        <v>6201</v>
      </c>
      <c r="D120" s="120">
        <v>2367</v>
      </c>
      <c r="E120" s="120">
        <v>3834</v>
      </c>
      <c r="F120" s="337"/>
      <c r="G120" s="230"/>
      <c r="I120" s="106"/>
      <c r="J120" s="106"/>
      <c r="K120" s="106"/>
    </row>
    <row r="121" spans="1:11" ht="21" customHeight="1" x14ac:dyDescent="0.25">
      <c r="A121" s="249"/>
      <c r="B121" s="240" t="s">
        <v>653</v>
      </c>
      <c r="C121" s="124">
        <v>9490</v>
      </c>
      <c r="D121" s="292">
        <v>3939</v>
      </c>
      <c r="E121" s="292">
        <v>5551</v>
      </c>
      <c r="F121" s="337"/>
      <c r="G121" s="230"/>
    </row>
    <row r="122" spans="1:11" ht="21" customHeight="1" x14ac:dyDescent="0.25">
      <c r="A122" s="249">
        <v>101</v>
      </c>
      <c r="B122" s="241" t="s">
        <v>654</v>
      </c>
      <c r="C122" s="124">
        <v>221</v>
      </c>
      <c r="D122" s="120">
        <v>89</v>
      </c>
      <c r="E122" s="120">
        <v>132</v>
      </c>
      <c r="F122" s="337"/>
      <c r="G122" s="230"/>
    </row>
    <row r="123" spans="1:11" ht="21" customHeight="1" x14ac:dyDescent="0.25">
      <c r="A123" s="249">
        <v>203</v>
      </c>
      <c r="B123" s="241" t="s">
        <v>655</v>
      </c>
      <c r="C123" s="124">
        <v>51</v>
      </c>
      <c r="D123" s="120">
        <v>38</v>
      </c>
      <c r="E123" s="120">
        <v>13</v>
      </c>
      <c r="F123" s="337"/>
      <c r="G123" s="230"/>
    </row>
    <row r="124" spans="1:11" ht="21" customHeight="1" x14ac:dyDescent="0.25">
      <c r="A124" s="249">
        <v>204</v>
      </c>
      <c r="B124" s="241" t="s">
        <v>656</v>
      </c>
      <c r="C124" s="124">
        <v>3050</v>
      </c>
      <c r="D124" s="120">
        <v>1513</v>
      </c>
      <c r="E124" s="120">
        <v>1537</v>
      </c>
      <c r="F124" s="337"/>
      <c r="G124" s="230"/>
    </row>
    <row r="125" spans="1:11" ht="21" customHeight="1" x14ac:dyDescent="0.25">
      <c r="A125" s="249">
        <v>205</v>
      </c>
      <c r="B125" s="241" t="s">
        <v>657</v>
      </c>
      <c r="C125" s="124">
        <v>17</v>
      </c>
      <c r="D125" s="120">
        <v>17</v>
      </c>
      <c r="E125" s="120" t="s">
        <v>122</v>
      </c>
      <c r="F125" s="337"/>
      <c r="G125" s="230"/>
    </row>
    <row r="126" spans="1:11" ht="21" customHeight="1" x14ac:dyDescent="0.25">
      <c r="A126" s="249">
        <v>301</v>
      </c>
      <c r="B126" s="241" t="s">
        <v>658</v>
      </c>
      <c r="C126" s="124">
        <v>98</v>
      </c>
      <c r="D126" s="120">
        <v>63</v>
      </c>
      <c r="E126" s="120">
        <v>35</v>
      </c>
      <c r="F126" s="337"/>
      <c r="G126" s="230"/>
    </row>
    <row r="127" spans="1:11" ht="21" customHeight="1" x14ac:dyDescent="0.25">
      <c r="A127" s="249">
        <v>302</v>
      </c>
      <c r="B127" s="241" t="s">
        <v>659</v>
      </c>
      <c r="C127" s="124">
        <v>1663</v>
      </c>
      <c r="D127" s="120">
        <v>380</v>
      </c>
      <c r="E127" s="120">
        <v>1283</v>
      </c>
      <c r="F127" s="337"/>
      <c r="G127" s="230"/>
    </row>
    <row r="128" spans="1:11" ht="21" customHeight="1" x14ac:dyDescent="0.25">
      <c r="A128" s="249">
        <v>303</v>
      </c>
      <c r="B128" s="241" t="s">
        <v>660</v>
      </c>
      <c r="C128" s="124">
        <v>693</v>
      </c>
      <c r="D128" s="120">
        <v>591</v>
      </c>
      <c r="E128" s="120">
        <v>102</v>
      </c>
      <c r="F128" s="337"/>
      <c r="G128" s="230"/>
    </row>
    <row r="129" spans="1:7" ht="21" customHeight="1" x14ac:dyDescent="0.25">
      <c r="A129" s="249">
        <v>304</v>
      </c>
      <c r="B129" s="127" t="s">
        <v>661</v>
      </c>
      <c r="C129" s="124">
        <v>0</v>
      </c>
      <c r="D129" s="120" t="s">
        <v>122</v>
      </c>
      <c r="E129" s="120">
        <v>0</v>
      </c>
      <c r="F129" s="337"/>
      <c r="G129" s="230"/>
    </row>
    <row r="130" spans="1:7" ht="21" customHeight="1" x14ac:dyDescent="0.25">
      <c r="A130" s="249">
        <v>306</v>
      </c>
      <c r="B130" s="241" t="s">
        <v>662</v>
      </c>
      <c r="C130" s="124">
        <v>19</v>
      </c>
      <c r="D130" s="120">
        <v>6</v>
      </c>
      <c r="E130" s="120">
        <v>13</v>
      </c>
      <c r="F130" s="337"/>
      <c r="G130" s="230"/>
    </row>
    <row r="131" spans="1:7" ht="21" customHeight="1" x14ac:dyDescent="0.25">
      <c r="A131" s="249">
        <v>307</v>
      </c>
      <c r="B131" s="241" t="s">
        <v>663</v>
      </c>
      <c r="C131" s="124">
        <v>0</v>
      </c>
      <c r="D131" s="120">
        <v>0</v>
      </c>
      <c r="E131" s="120" t="s">
        <v>122</v>
      </c>
      <c r="F131" s="337"/>
      <c r="G131" s="230"/>
    </row>
    <row r="132" spans="1:7" ht="21" customHeight="1" x14ac:dyDescent="0.25">
      <c r="A132" s="249">
        <v>308</v>
      </c>
      <c r="B132" s="241" t="s">
        <v>664</v>
      </c>
      <c r="C132" s="124">
        <v>9</v>
      </c>
      <c r="D132" s="120">
        <v>9</v>
      </c>
      <c r="E132" s="120" t="s">
        <v>122</v>
      </c>
      <c r="F132" s="337"/>
      <c r="G132" s="230"/>
    </row>
    <row r="133" spans="1:7" ht="21" customHeight="1" x14ac:dyDescent="0.25">
      <c r="A133" s="249">
        <v>309</v>
      </c>
      <c r="B133" s="241" t="s">
        <v>665</v>
      </c>
      <c r="C133" s="124">
        <v>1335</v>
      </c>
      <c r="D133" s="120">
        <v>535</v>
      </c>
      <c r="E133" s="120">
        <v>800</v>
      </c>
      <c r="F133" s="337"/>
      <c r="G133" s="230"/>
    </row>
    <row r="134" spans="1:7" ht="21" customHeight="1" x14ac:dyDescent="0.25">
      <c r="A134" s="249">
        <v>311</v>
      </c>
      <c r="B134" s="241" t="s">
        <v>666</v>
      </c>
      <c r="C134" s="124">
        <v>4</v>
      </c>
      <c r="D134" s="120">
        <v>4</v>
      </c>
      <c r="E134" s="120" t="s">
        <v>122</v>
      </c>
      <c r="F134" s="337"/>
      <c r="G134" s="230"/>
    </row>
    <row r="135" spans="1:7" ht="21" customHeight="1" x14ac:dyDescent="0.25">
      <c r="A135" s="249">
        <v>403</v>
      </c>
      <c r="B135" s="241" t="s">
        <v>667</v>
      </c>
      <c r="C135" s="124">
        <v>75</v>
      </c>
      <c r="D135" s="120">
        <v>22</v>
      </c>
      <c r="E135" s="120">
        <v>53</v>
      </c>
      <c r="F135" s="337"/>
      <c r="G135" s="230"/>
    </row>
    <row r="136" spans="1:7" ht="21" customHeight="1" x14ac:dyDescent="0.25">
      <c r="A136" s="249">
        <v>404</v>
      </c>
      <c r="B136" s="241" t="s">
        <v>668</v>
      </c>
      <c r="C136" s="124">
        <v>0</v>
      </c>
      <c r="D136" s="120" t="s">
        <v>122</v>
      </c>
      <c r="E136" s="120">
        <v>0</v>
      </c>
      <c r="F136" s="337"/>
      <c r="G136" s="230"/>
    </row>
    <row r="137" spans="1:7" ht="21" customHeight="1" x14ac:dyDescent="0.25">
      <c r="A137" s="249">
        <v>406</v>
      </c>
      <c r="B137" s="241" t="s">
        <v>669</v>
      </c>
      <c r="C137" s="124">
        <v>5</v>
      </c>
      <c r="D137" s="120">
        <v>5</v>
      </c>
      <c r="E137" s="120">
        <v>0</v>
      </c>
      <c r="F137" s="337"/>
      <c r="G137" s="230"/>
    </row>
    <row r="138" spans="1:7" ht="21" customHeight="1" x14ac:dyDescent="0.25">
      <c r="A138" s="249">
        <v>410</v>
      </c>
      <c r="B138" s="241" t="s">
        <v>670</v>
      </c>
      <c r="C138" s="124">
        <v>166</v>
      </c>
      <c r="D138" s="120">
        <v>14</v>
      </c>
      <c r="E138" s="120">
        <v>152</v>
      </c>
      <c r="F138" s="337"/>
      <c r="G138" s="230"/>
    </row>
    <row r="139" spans="1:7" ht="21" customHeight="1" x14ac:dyDescent="0.25">
      <c r="A139" s="249">
        <v>413</v>
      </c>
      <c r="B139" s="241" t="s">
        <v>671</v>
      </c>
      <c r="C139" s="124">
        <v>11</v>
      </c>
      <c r="D139" s="120">
        <v>11</v>
      </c>
      <c r="E139" s="120" t="s">
        <v>122</v>
      </c>
      <c r="F139" s="337"/>
      <c r="G139" s="230"/>
    </row>
    <row r="140" spans="1:7" ht="21" customHeight="1" x14ac:dyDescent="0.25">
      <c r="A140" s="249">
        <v>415</v>
      </c>
      <c r="B140" s="241" t="s">
        <v>672</v>
      </c>
      <c r="C140" s="124">
        <v>0</v>
      </c>
      <c r="D140" s="120" t="s">
        <v>122</v>
      </c>
      <c r="E140" s="120">
        <v>0</v>
      </c>
      <c r="F140" s="337"/>
      <c r="G140" s="230"/>
    </row>
    <row r="141" spans="1:7" ht="21" customHeight="1" x14ac:dyDescent="0.25">
      <c r="A141" s="249">
        <v>416</v>
      </c>
      <c r="B141" s="241" t="s">
        <v>673</v>
      </c>
      <c r="C141" s="124">
        <v>0</v>
      </c>
      <c r="D141" s="120" t="s">
        <v>122</v>
      </c>
      <c r="E141" s="120">
        <v>0</v>
      </c>
      <c r="F141" s="337"/>
      <c r="G141" s="230"/>
    </row>
    <row r="142" spans="1:7" ht="21" customHeight="1" x14ac:dyDescent="0.25">
      <c r="A142" s="249">
        <v>419</v>
      </c>
      <c r="B142" s="241" t="s">
        <v>674</v>
      </c>
      <c r="C142" s="124">
        <v>4</v>
      </c>
      <c r="D142" s="120">
        <v>4</v>
      </c>
      <c r="E142" s="120" t="s">
        <v>122</v>
      </c>
      <c r="F142" s="337"/>
      <c r="G142" s="230"/>
    </row>
    <row r="143" spans="1:7" ht="21" customHeight="1" x14ac:dyDescent="0.25">
      <c r="A143" s="249">
        <v>420</v>
      </c>
      <c r="B143" s="241" t="s">
        <v>675</v>
      </c>
      <c r="C143" s="124">
        <v>54</v>
      </c>
      <c r="D143" s="120">
        <v>46</v>
      </c>
      <c r="E143" s="120">
        <v>8</v>
      </c>
      <c r="F143" s="337"/>
      <c r="G143" s="230"/>
    </row>
    <row r="144" spans="1:7" ht="21" customHeight="1" x14ac:dyDescent="0.25">
      <c r="A144" s="249">
        <v>421</v>
      </c>
      <c r="B144" s="241" t="s">
        <v>676</v>
      </c>
      <c r="C144" s="124">
        <v>62</v>
      </c>
      <c r="D144" s="120">
        <v>51</v>
      </c>
      <c r="E144" s="120">
        <v>11</v>
      </c>
      <c r="F144" s="337"/>
      <c r="G144" s="230"/>
    </row>
    <row r="145" spans="1:7" ht="21" customHeight="1" x14ac:dyDescent="0.25">
      <c r="A145" s="249">
        <v>502</v>
      </c>
      <c r="B145" s="241" t="s">
        <v>677</v>
      </c>
      <c r="C145" s="124">
        <v>30</v>
      </c>
      <c r="D145" s="120">
        <v>9</v>
      </c>
      <c r="E145" s="120">
        <v>21</v>
      </c>
      <c r="F145" s="337"/>
      <c r="G145" s="230"/>
    </row>
    <row r="146" spans="1:7" ht="21" customHeight="1" x14ac:dyDescent="0.25">
      <c r="A146" s="249">
        <v>503</v>
      </c>
      <c r="B146" s="241" t="s">
        <v>678</v>
      </c>
      <c r="C146" s="124">
        <v>124</v>
      </c>
      <c r="D146" s="120">
        <v>5</v>
      </c>
      <c r="E146" s="120">
        <v>119</v>
      </c>
      <c r="F146" s="337"/>
      <c r="G146" s="230"/>
    </row>
    <row r="147" spans="1:7" ht="21" customHeight="1" x14ac:dyDescent="0.25">
      <c r="A147" s="249">
        <v>603</v>
      </c>
      <c r="B147" s="241" t="s">
        <v>679</v>
      </c>
      <c r="C147" s="124">
        <v>167</v>
      </c>
      <c r="D147" s="120">
        <v>167</v>
      </c>
      <c r="E147" s="120">
        <v>0</v>
      </c>
      <c r="F147" s="337"/>
      <c r="G147" s="230"/>
    </row>
    <row r="148" spans="1:7" ht="21" customHeight="1" x14ac:dyDescent="0.25">
      <c r="A148" s="249">
        <v>604</v>
      </c>
      <c r="B148" s="241" t="s">
        <v>680</v>
      </c>
      <c r="C148" s="124">
        <v>0</v>
      </c>
      <c r="D148" s="120" t="s">
        <v>122</v>
      </c>
      <c r="E148" s="120">
        <v>0</v>
      </c>
      <c r="F148" s="337"/>
      <c r="G148" s="230"/>
    </row>
    <row r="149" spans="1:7" ht="21" customHeight="1" x14ac:dyDescent="0.25">
      <c r="A149" s="249">
        <v>605</v>
      </c>
      <c r="B149" s="241" t="s">
        <v>681</v>
      </c>
      <c r="C149" s="124">
        <v>57</v>
      </c>
      <c r="D149" s="120">
        <v>50</v>
      </c>
      <c r="E149" s="120">
        <v>7</v>
      </c>
      <c r="F149" s="337"/>
      <c r="G149" s="230"/>
    </row>
    <row r="150" spans="1:7" ht="21" customHeight="1" x14ac:dyDescent="0.25">
      <c r="A150" s="249">
        <v>845</v>
      </c>
      <c r="B150" s="241" t="s">
        <v>682</v>
      </c>
      <c r="C150" s="124">
        <v>0</v>
      </c>
      <c r="D150" s="120">
        <v>0</v>
      </c>
      <c r="E150" s="120" t="s">
        <v>122</v>
      </c>
      <c r="F150" s="337"/>
      <c r="G150" s="230"/>
    </row>
    <row r="151" spans="1:7" ht="21" customHeight="1" x14ac:dyDescent="0.25">
      <c r="A151" s="249">
        <v>3001</v>
      </c>
      <c r="B151" s="241" t="s">
        <v>683</v>
      </c>
      <c r="C151" s="124">
        <v>8</v>
      </c>
      <c r="D151" s="120">
        <v>8</v>
      </c>
      <c r="E151" s="120">
        <v>0</v>
      </c>
      <c r="F151" s="337"/>
      <c r="G151" s="230"/>
    </row>
    <row r="152" spans="1:7" ht="21" customHeight="1" x14ac:dyDescent="0.25">
      <c r="A152" s="249">
        <v>4001</v>
      </c>
      <c r="B152" s="241" t="s">
        <v>684</v>
      </c>
      <c r="C152" s="124">
        <v>96</v>
      </c>
      <c r="D152" s="120">
        <v>96</v>
      </c>
      <c r="E152" s="120" t="s">
        <v>122</v>
      </c>
      <c r="F152" s="337"/>
      <c r="G152" s="230"/>
    </row>
    <row r="153" spans="1:7" ht="21" customHeight="1" x14ac:dyDescent="0.25">
      <c r="A153" s="249">
        <v>4002</v>
      </c>
      <c r="B153" s="241" t="s">
        <v>685</v>
      </c>
      <c r="C153" s="124">
        <v>10</v>
      </c>
      <c r="D153" s="120">
        <v>10</v>
      </c>
      <c r="E153" s="120">
        <v>0</v>
      </c>
      <c r="F153" s="337"/>
      <c r="G153" s="230"/>
    </row>
    <row r="154" spans="1:7" ht="21" customHeight="1" x14ac:dyDescent="0.25">
      <c r="A154" s="249">
        <v>9002</v>
      </c>
      <c r="B154" s="241" t="s">
        <v>686</v>
      </c>
      <c r="C154" s="124">
        <v>89</v>
      </c>
      <c r="D154" s="120">
        <v>4</v>
      </c>
      <c r="E154" s="120">
        <v>85</v>
      </c>
      <c r="F154" s="337"/>
      <c r="G154" s="230"/>
    </row>
    <row r="155" spans="1:7" ht="21" customHeight="1" x14ac:dyDescent="0.25">
      <c r="A155" s="249">
        <v>9003</v>
      </c>
      <c r="B155" s="241" t="s">
        <v>687</v>
      </c>
      <c r="C155" s="124">
        <v>291</v>
      </c>
      <c r="D155" s="120">
        <v>4</v>
      </c>
      <c r="E155" s="120">
        <v>287</v>
      </c>
      <c r="F155" s="337"/>
      <c r="G155" s="230"/>
    </row>
    <row r="156" spans="1:7" ht="21" customHeight="1" x14ac:dyDescent="0.25">
      <c r="A156" s="249">
        <v>9099</v>
      </c>
      <c r="B156" s="241" t="s">
        <v>688</v>
      </c>
      <c r="C156" s="124">
        <v>829</v>
      </c>
      <c r="D156" s="120">
        <v>22</v>
      </c>
      <c r="E156" s="120">
        <v>807</v>
      </c>
      <c r="F156" s="337"/>
      <c r="G156" s="230"/>
    </row>
    <row r="157" spans="1:7" ht="21" customHeight="1" x14ac:dyDescent="0.25">
      <c r="A157" s="249">
        <v>12031</v>
      </c>
      <c r="B157" s="241" t="s">
        <v>689</v>
      </c>
      <c r="C157" s="124">
        <v>219</v>
      </c>
      <c r="D157" s="120">
        <v>141</v>
      </c>
      <c r="E157" s="120">
        <v>78</v>
      </c>
      <c r="F157" s="337"/>
      <c r="G157" s="230"/>
    </row>
    <row r="158" spans="1:7" ht="21" customHeight="1" x14ac:dyDescent="0.25">
      <c r="A158" s="249">
        <v>12032</v>
      </c>
      <c r="B158" s="241" t="s">
        <v>690</v>
      </c>
      <c r="C158" s="124">
        <v>26</v>
      </c>
      <c r="D158" s="120">
        <v>18</v>
      </c>
      <c r="E158" s="120">
        <v>8</v>
      </c>
      <c r="F158" s="337"/>
      <c r="G158" s="230"/>
    </row>
    <row r="159" spans="1:7" ht="21" customHeight="1" x14ac:dyDescent="0.25">
      <c r="A159" s="249">
        <v>13099</v>
      </c>
      <c r="B159" s="241" t="s">
        <v>691</v>
      </c>
      <c r="C159" s="124">
        <v>7</v>
      </c>
      <c r="D159" s="120">
        <v>7</v>
      </c>
      <c r="E159" s="120">
        <v>0</v>
      </c>
      <c r="F159" s="337"/>
      <c r="G159" s="230"/>
    </row>
    <row r="160" spans="1:7" ht="21" customHeight="1" x14ac:dyDescent="0.25">
      <c r="A160" s="249">
        <v>15002</v>
      </c>
      <c r="B160" s="241" t="s">
        <v>692</v>
      </c>
      <c r="C160" s="124">
        <v>0</v>
      </c>
      <c r="D160" s="120" t="s">
        <v>122</v>
      </c>
      <c r="E160" s="120">
        <v>0</v>
      </c>
      <c r="F160" s="337"/>
      <c r="G160" s="230"/>
    </row>
    <row r="161" spans="1:7" ht="21" customHeight="1" x14ac:dyDescent="0.25">
      <c r="A161" s="249"/>
      <c r="B161" s="240" t="s">
        <v>693</v>
      </c>
      <c r="C161" s="124">
        <v>1525334</v>
      </c>
      <c r="D161" s="292">
        <v>1462050</v>
      </c>
      <c r="E161" s="292">
        <v>63284</v>
      </c>
      <c r="F161" s="337"/>
      <c r="G161" s="230"/>
    </row>
    <row r="162" spans="1:7" ht="21" customHeight="1" x14ac:dyDescent="0.25">
      <c r="A162" s="249">
        <v>299</v>
      </c>
      <c r="B162" s="241" t="s">
        <v>694</v>
      </c>
      <c r="C162" s="124">
        <v>93</v>
      </c>
      <c r="D162" s="120">
        <v>86</v>
      </c>
      <c r="E162" s="120">
        <v>7</v>
      </c>
      <c r="F162" s="337"/>
      <c r="G162" s="230"/>
    </row>
    <row r="163" spans="1:7" ht="21" customHeight="1" x14ac:dyDescent="0.25">
      <c r="A163" s="249">
        <v>399</v>
      </c>
      <c r="B163" s="241" t="s">
        <v>695</v>
      </c>
      <c r="C163" s="124">
        <v>15</v>
      </c>
      <c r="D163" s="120">
        <v>15</v>
      </c>
      <c r="E163" s="120" t="s">
        <v>122</v>
      </c>
      <c r="F163" s="337"/>
      <c r="G163" s="230"/>
    </row>
    <row r="164" spans="1:7" ht="21" customHeight="1" x14ac:dyDescent="0.25">
      <c r="A164" s="249">
        <v>422</v>
      </c>
      <c r="B164" s="241" t="s">
        <v>696</v>
      </c>
      <c r="C164" s="124">
        <v>0</v>
      </c>
      <c r="D164" s="120">
        <v>0</v>
      </c>
      <c r="E164" s="120" t="s">
        <v>122</v>
      </c>
      <c r="F164" s="337"/>
      <c r="G164" s="230"/>
    </row>
    <row r="165" spans="1:7" ht="21" customHeight="1" x14ac:dyDescent="0.25">
      <c r="A165" s="249">
        <v>423</v>
      </c>
      <c r="B165" s="241" t="s">
        <v>697</v>
      </c>
      <c r="C165" s="124">
        <v>0</v>
      </c>
      <c r="D165" s="120">
        <v>0</v>
      </c>
      <c r="E165" s="120" t="s">
        <v>122</v>
      </c>
      <c r="F165" s="337"/>
      <c r="G165" s="230"/>
    </row>
    <row r="166" spans="1:7" ht="21" customHeight="1" x14ac:dyDescent="0.25">
      <c r="A166" s="249">
        <v>499</v>
      </c>
      <c r="B166" s="241" t="s">
        <v>698</v>
      </c>
      <c r="C166" s="124">
        <v>147</v>
      </c>
      <c r="D166" s="120">
        <v>141</v>
      </c>
      <c r="E166" s="120">
        <v>6</v>
      </c>
      <c r="F166" s="337"/>
      <c r="G166" s="230"/>
    </row>
    <row r="167" spans="1:7" ht="21" customHeight="1" x14ac:dyDescent="0.25">
      <c r="A167" s="249">
        <v>518</v>
      </c>
      <c r="B167" s="241" t="s">
        <v>699</v>
      </c>
      <c r="C167" s="124">
        <v>3469</v>
      </c>
      <c r="D167" s="120">
        <v>7</v>
      </c>
      <c r="E167" s="120">
        <v>3462</v>
      </c>
      <c r="F167" s="337"/>
      <c r="G167" s="230"/>
    </row>
    <row r="168" spans="1:7" ht="21" customHeight="1" x14ac:dyDescent="0.25">
      <c r="A168" s="249">
        <v>699</v>
      </c>
      <c r="B168" s="241" t="s">
        <v>700</v>
      </c>
      <c r="C168" s="124">
        <v>513</v>
      </c>
      <c r="D168" s="120">
        <v>445</v>
      </c>
      <c r="E168" s="120">
        <v>68</v>
      </c>
      <c r="F168" s="337"/>
      <c r="G168" s="230"/>
    </row>
    <row r="169" spans="1:7" ht="21" customHeight="1" x14ac:dyDescent="0.25">
      <c r="A169" s="249">
        <v>723</v>
      </c>
      <c r="B169" s="241" t="s">
        <v>701</v>
      </c>
      <c r="C169" s="124">
        <v>0</v>
      </c>
      <c r="D169" s="120" t="s">
        <v>122</v>
      </c>
      <c r="E169" s="120">
        <v>0</v>
      </c>
      <c r="F169" s="337"/>
      <c r="G169" s="230"/>
    </row>
    <row r="170" spans="1:7" ht="21" customHeight="1" x14ac:dyDescent="0.25">
      <c r="A170" s="249">
        <v>727</v>
      </c>
      <c r="B170" s="241" t="s">
        <v>702</v>
      </c>
      <c r="C170" s="124">
        <v>0</v>
      </c>
      <c r="D170" s="120" t="s">
        <v>122</v>
      </c>
      <c r="E170" s="120">
        <v>0</v>
      </c>
      <c r="F170" s="337"/>
      <c r="G170" s="230"/>
    </row>
    <row r="171" spans="1:7" ht="21" customHeight="1" x14ac:dyDescent="0.25">
      <c r="A171" s="249">
        <v>799</v>
      </c>
      <c r="B171" s="241" t="s">
        <v>703</v>
      </c>
      <c r="C171" s="124">
        <v>3480</v>
      </c>
      <c r="D171" s="120">
        <v>3336</v>
      </c>
      <c r="E171" s="120">
        <v>144</v>
      </c>
      <c r="F171" s="337"/>
      <c r="G171" s="230"/>
    </row>
    <row r="172" spans="1:7" ht="21" customHeight="1" x14ac:dyDescent="0.25">
      <c r="A172" s="249">
        <v>899</v>
      </c>
      <c r="B172" s="241" t="s">
        <v>704</v>
      </c>
      <c r="C172" s="124">
        <v>516</v>
      </c>
      <c r="D172" s="120">
        <v>486</v>
      </c>
      <c r="E172" s="120">
        <v>30</v>
      </c>
      <c r="F172" s="337"/>
      <c r="G172" s="230"/>
    </row>
    <row r="173" spans="1:7" ht="21" customHeight="1" x14ac:dyDescent="0.25">
      <c r="A173" s="249">
        <v>999</v>
      </c>
      <c r="B173" s="241" t="s">
        <v>705</v>
      </c>
      <c r="C173" s="124">
        <v>2040</v>
      </c>
      <c r="D173" s="120">
        <v>1863</v>
      </c>
      <c r="E173" s="120">
        <v>177</v>
      </c>
      <c r="F173" s="337"/>
      <c r="G173" s="230"/>
    </row>
    <row r="174" spans="1:7" ht="21" customHeight="1" x14ac:dyDescent="0.25">
      <c r="A174" s="249">
        <v>1015</v>
      </c>
      <c r="B174" s="241" t="s">
        <v>706</v>
      </c>
      <c r="C174" s="124">
        <v>6531</v>
      </c>
      <c r="D174" s="120">
        <v>25</v>
      </c>
      <c r="E174" s="120">
        <v>6506</v>
      </c>
      <c r="F174" s="337"/>
      <c r="G174" s="230"/>
    </row>
    <row r="175" spans="1:7" ht="21" customHeight="1" x14ac:dyDescent="0.25">
      <c r="A175" s="249">
        <v>1016</v>
      </c>
      <c r="B175" s="241" t="s">
        <v>707</v>
      </c>
      <c r="C175" s="124">
        <v>94</v>
      </c>
      <c r="D175" s="120">
        <v>78</v>
      </c>
      <c r="E175" s="120">
        <v>16</v>
      </c>
      <c r="F175" s="337"/>
      <c r="G175" s="230"/>
    </row>
    <row r="176" spans="1:7" ht="21" customHeight="1" x14ac:dyDescent="0.25">
      <c r="A176" s="249">
        <v>2002</v>
      </c>
      <c r="B176" s="241" t="s">
        <v>708</v>
      </c>
      <c r="C176" s="124">
        <v>25</v>
      </c>
      <c r="D176" s="120">
        <v>25</v>
      </c>
      <c r="E176" s="120">
        <v>0</v>
      </c>
      <c r="F176" s="337"/>
      <c r="G176" s="230"/>
    </row>
    <row r="177" spans="1:7" ht="21" customHeight="1" x14ac:dyDescent="0.25">
      <c r="A177" s="249">
        <v>2003</v>
      </c>
      <c r="B177" s="241" t="s">
        <v>709</v>
      </c>
      <c r="C177" s="124">
        <v>14</v>
      </c>
      <c r="D177" s="120">
        <v>14</v>
      </c>
      <c r="E177" s="120" t="s">
        <v>122</v>
      </c>
      <c r="F177" s="337"/>
      <c r="G177" s="230"/>
    </row>
    <row r="178" spans="1:7" ht="21" customHeight="1" x14ac:dyDescent="0.25">
      <c r="A178" s="249">
        <v>3002</v>
      </c>
      <c r="B178" s="241" t="s">
        <v>710</v>
      </c>
      <c r="C178" s="124">
        <v>0</v>
      </c>
      <c r="D178" s="120" t="s">
        <v>122</v>
      </c>
      <c r="E178" s="120" t="s">
        <v>122</v>
      </c>
      <c r="F178" s="337"/>
      <c r="G178" s="230"/>
    </row>
    <row r="179" spans="1:7" ht="21" customHeight="1" x14ac:dyDescent="0.25">
      <c r="A179" s="249">
        <v>3099</v>
      </c>
      <c r="B179" s="241" t="s">
        <v>711</v>
      </c>
      <c r="C179" s="124">
        <v>342</v>
      </c>
      <c r="D179" s="120">
        <v>338</v>
      </c>
      <c r="E179" s="120">
        <v>4</v>
      </c>
      <c r="F179" s="337"/>
      <c r="G179" s="230"/>
    </row>
    <row r="180" spans="1:7" ht="21" customHeight="1" x14ac:dyDescent="0.25">
      <c r="A180" s="249">
        <v>4003</v>
      </c>
      <c r="B180" s="241" t="s">
        <v>712</v>
      </c>
      <c r="C180" s="124">
        <v>11</v>
      </c>
      <c r="D180" s="120">
        <v>11</v>
      </c>
      <c r="E180" s="120" t="s">
        <v>122</v>
      </c>
      <c r="F180" s="337"/>
      <c r="G180" s="230"/>
    </row>
    <row r="181" spans="1:7" ht="21" customHeight="1" x14ac:dyDescent="0.25">
      <c r="A181" s="249">
        <v>4004</v>
      </c>
      <c r="B181" s="241" t="s">
        <v>713</v>
      </c>
      <c r="C181" s="124">
        <v>4</v>
      </c>
      <c r="D181" s="120">
        <v>4</v>
      </c>
      <c r="E181" s="120">
        <v>0</v>
      </c>
      <c r="F181" s="337"/>
      <c r="G181" s="230"/>
    </row>
    <row r="182" spans="1:7" ht="21" customHeight="1" x14ac:dyDescent="0.25">
      <c r="A182" s="249">
        <v>4005</v>
      </c>
      <c r="B182" s="241" t="s">
        <v>714</v>
      </c>
      <c r="C182" s="124">
        <v>24</v>
      </c>
      <c r="D182" s="120">
        <v>24</v>
      </c>
      <c r="E182" s="120" t="s">
        <v>122</v>
      </c>
      <c r="F182" s="337"/>
      <c r="G182" s="230"/>
    </row>
    <row r="183" spans="1:7" ht="21" customHeight="1" x14ac:dyDescent="0.25">
      <c r="A183" s="249">
        <v>4006</v>
      </c>
      <c r="B183" s="241" t="s">
        <v>715</v>
      </c>
      <c r="C183" s="124">
        <v>8</v>
      </c>
      <c r="D183" s="120">
        <v>8</v>
      </c>
      <c r="E183" s="120">
        <v>0</v>
      </c>
      <c r="F183" s="337"/>
      <c r="G183" s="230"/>
    </row>
    <row r="184" spans="1:7" ht="21" customHeight="1" x14ac:dyDescent="0.25">
      <c r="A184" s="249">
        <v>4099</v>
      </c>
      <c r="B184" s="241" t="s">
        <v>716</v>
      </c>
      <c r="C184" s="124">
        <v>1743</v>
      </c>
      <c r="D184" s="120">
        <v>1732</v>
      </c>
      <c r="E184" s="120">
        <v>11</v>
      </c>
      <c r="F184" s="337"/>
      <c r="G184" s="230"/>
    </row>
    <row r="185" spans="1:7" ht="21" customHeight="1" x14ac:dyDescent="0.25">
      <c r="A185" s="249">
        <v>5001</v>
      </c>
      <c r="B185" s="241" t="s">
        <v>717</v>
      </c>
      <c r="C185" s="124">
        <v>4</v>
      </c>
      <c r="D185" s="120">
        <v>4</v>
      </c>
      <c r="E185" s="120" t="s">
        <v>122</v>
      </c>
      <c r="F185" s="337"/>
      <c r="G185" s="230"/>
    </row>
    <row r="186" spans="1:7" ht="21" customHeight="1" x14ac:dyDescent="0.25">
      <c r="A186" s="249">
        <v>5002</v>
      </c>
      <c r="B186" s="241" t="s">
        <v>718</v>
      </c>
      <c r="C186" s="124">
        <v>502</v>
      </c>
      <c r="D186" s="120">
        <v>494</v>
      </c>
      <c r="E186" s="120">
        <v>8</v>
      </c>
      <c r="F186" s="337"/>
      <c r="G186" s="230"/>
    </row>
    <row r="187" spans="1:7" ht="21" customHeight="1" x14ac:dyDescent="0.25">
      <c r="A187" s="249">
        <v>5099</v>
      </c>
      <c r="B187" s="241" t="s">
        <v>719</v>
      </c>
      <c r="C187" s="124">
        <v>14</v>
      </c>
      <c r="D187" s="120">
        <v>14</v>
      </c>
      <c r="E187" s="120" t="s">
        <v>122</v>
      </c>
      <c r="F187" s="337"/>
      <c r="G187" s="230"/>
    </row>
    <row r="188" spans="1:7" ht="21" customHeight="1" x14ac:dyDescent="0.25">
      <c r="A188" s="249">
        <v>7001</v>
      </c>
      <c r="B188" s="241" t="s">
        <v>720</v>
      </c>
      <c r="C188" s="124">
        <v>48</v>
      </c>
      <c r="D188" s="120">
        <v>8</v>
      </c>
      <c r="E188" s="120">
        <v>40</v>
      </c>
      <c r="F188" s="337"/>
      <c r="G188" s="230"/>
    </row>
    <row r="189" spans="1:7" ht="21" customHeight="1" x14ac:dyDescent="0.25">
      <c r="A189" s="249">
        <v>7003</v>
      </c>
      <c r="B189" s="241" t="s">
        <v>721</v>
      </c>
      <c r="C189" s="124">
        <v>34</v>
      </c>
      <c r="D189" s="120">
        <v>5</v>
      </c>
      <c r="E189" s="120">
        <v>29</v>
      </c>
      <c r="F189" s="337"/>
      <c r="G189" s="230"/>
    </row>
    <row r="190" spans="1:7" ht="21" customHeight="1" x14ac:dyDescent="0.25">
      <c r="A190" s="249">
        <v>7006</v>
      </c>
      <c r="B190" s="241" t="s">
        <v>722</v>
      </c>
      <c r="C190" s="124">
        <v>1969</v>
      </c>
      <c r="D190" s="120">
        <v>179</v>
      </c>
      <c r="E190" s="120">
        <v>1790</v>
      </c>
      <c r="F190" s="337"/>
      <c r="G190" s="230"/>
    </row>
    <row r="191" spans="1:7" ht="21" customHeight="1" x14ac:dyDescent="0.25">
      <c r="A191" s="249">
        <v>7007</v>
      </c>
      <c r="B191" s="241" t="s">
        <v>723</v>
      </c>
      <c r="C191" s="124">
        <v>980</v>
      </c>
      <c r="D191" s="120">
        <v>46</v>
      </c>
      <c r="E191" s="120">
        <v>934</v>
      </c>
      <c r="F191" s="337"/>
      <c r="G191" s="230"/>
    </row>
    <row r="192" spans="1:7" ht="21" customHeight="1" x14ac:dyDescent="0.25">
      <c r="A192" s="249">
        <v>7008</v>
      </c>
      <c r="B192" s="241" t="s">
        <v>724</v>
      </c>
      <c r="C192" s="124">
        <v>210</v>
      </c>
      <c r="D192" s="120">
        <v>5</v>
      </c>
      <c r="E192" s="120">
        <v>205</v>
      </c>
      <c r="F192" s="337"/>
      <c r="G192" s="230"/>
    </row>
    <row r="193" spans="1:7" ht="21" customHeight="1" x14ac:dyDescent="0.25">
      <c r="A193" s="249">
        <v>7009</v>
      </c>
      <c r="B193" s="241" t="s">
        <v>725</v>
      </c>
      <c r="C193" s="124">
        <v>304</v>
      </c>
      <c r="D193" s="120">
        <v>11</v>
      </c>
      <c r="E193" s="120">
        <v>293</v>
      </c>
      <c r="F193" s="337"/>
      <c r="G193" s="230"/>
    </row>
    <row r="194" spans="1:7" ht="21" customHeight="1" x14ac:dyDescent="0.25">
      <c r="A194" s="249">
        <v>7010</v>
      </c>
      <c r="B194" s="241" t="s">
        <v>726</v>
      </c>
      <c r="C194" s="124">
        <v>19</v>
      </c>
      <c r="D194" s="120" t="s">
        <v>122</v>
      </c>
      <c r="E194" s="120">
        <v>19</v>
      </c>
      <c r="F194" s="337"/>
      <c r="G194" s="230"/>
    </row>
    <row r="195" spans="1:7" ht="21" customHeight="1" x14ac:dyDescent="0.25">
      <c r="A195" s="249">
        <v>7014</v>
      </c>
      <c r="B195" s="241" t="s">
        <v>727</v>
      </c>
      <c r="C195" s="124">
        <v>0</v>
      </c>
      <c r="D195" s="120" t="s">
        <v>122</v>
      </c>
      <c r="E195" s="120" t="s">
        <v>122</v>
      </c>
      <c r="F195" s="337"/>
      <c r="G195" s="230"/>
    </row>
    <row r="196" spans="1:7" ht="21" customHeight="1" x14ac:dyDescent="0.25">
      <c r="A196" s="249">
        <v>7016</v>
      </c>
      <c r="B196" s="241" t="s">
        <v>728</v>
      </c>
      <c r="C196" s="124">
        <v>138</v>
      </c>
      <c r="D196" s="120" t="s">
        <v>122</v>
      </c>
      <c r="E196" s="120">
        <v>138</v>
      </c>
      <c r="F196" s="337"/>
      <c r="G196" s="230"/>
    </row>
    <row r="197" spans="1:7" ht="21" customHeight="1" x14ac:dyDescent="0.25">
      <c r="A197" s="249">
        <v>7031</v>
      </c>
      <c r="B197" s="241" t="s">
        <v>729</v>
      </c>
      <c r="C197" s="124">
        <v>19</v>
      </c>
      <c r="D197" s="120">
        <v>6</v>
      </c>
      <c r="E197" s="120">
        <v>13</v>
      </c>
      <c r="F197" s="337"/>
      <c r="G197" s="230"/>
    </row>
    <row r="198" spans="1:7" ht="21" customHeight="1" x14ac:dyDescent="0.25">
      <c r="A198" s="249">
        <v>7032</v>
      </c>
      <c r="B198" s="241" t="s">
        <v>730</v>
      </c>
      <c r="C198" s="124">
        <v>0</v>
      </c>
      <c r="D198" s="120" t="s">
        <v>122</v>
      </c>
      <c r="E198" s="120" t="s">
        <v>122</v>
      </c>
      <c r="F198" s="337"/>
      <c r="G198" s="230"/>
    </row>
    <row r="199" spans="1:7" ht="21" customHeight="1" x14ac:dyDescent="0.25">
      <c r="A199" s="249">
        <v>7033</v>
      </c>
      <c r="B199" s="241" t="s">
        <v>731</v>
      </c>
      <c r="C199" s="124">
        <v>0</v>
      </c>
      <c r="D199" s="120" t="s">
        <v>122</v>
      </c>
      <c r="E199" s="120" t="s">
        <v>122</v>
      </c>
      <c r="F199" s="337"/>
      <c r="G199" s="230"/>
    </row>
    <row r="200" spans="1:7" ht="21" customHeight="1" x14ac:dyDescent="0.25">
      <c r="A200" s="249">
        <v>7037</v>
      </c>
      <c r="B200" s="241" t="s">
        <v>732</v>
      </c>
      <c r="C200" s="124">
        <v>5413</v>
      </c>
      <c r="D200" s="120">
        <v>88</v>
      </c>
      <c r="E200" s="120">
        <v>5325</v>
      </c>
      <c r="F200" s="337"/>
      <c r="G200" s="230"/>
    </row>
    <row r="201" spans="1:7" ht="21" customHeight="1" x14ac:dyDescent="0.25">
      <c r="A201" s="249">
        <v>7038</v>
      </c>
      <c r="B201" s="241" t="s">
        <v>733</v>
      </c>
      <c r="C201" s="124">
        <v>8787</v>
      </c>
      <c r="D201" s="120">
        <v>4452</v>
      </c>
      <c r="E201" s="120">
        <v>4335</v>
      </c>
      <c r="F201" s="337"/>
      <c r="G201" s="230"/>
    </row>
    <row r="202" spans="1:7" ht="21" customHeight="1" x14ac:dyDescent="0.25">
      <c r="A202" s="249">
        <v>7039</v>
      </c>
      <c r="B202" s="241" t="s">
        <v>734</v>
      </c>
      <c r="C202" s="124">
        <v>690</v>
      </c>
      <c r="D202" s="120">
        <v>385</v>
      </c>
      <c r="E202" s="120">
        <v>305</v>
      </c>
      <c r="F202" s="337"/>
      <c r="G202" s="230"/>
    </row>
    <row r="203" spans="1:7" ht="21" customHeight="1" x14ac:dyDescent="0.25">
      <c r="A203" s="249">
        <v>7042</v>
      </c>
      <c r="B203" s="241" t="s">
        <v>735</v>
      </c>
      <c r="C203" s="124">
        <v>0</v>
      </c>
      <c r="D203" s="120" t="s">
        <v>122</v>
      </c>
      <c r="E203" s="120">
        <v>0</v>
      </c>
      <c r="F203" s="337"/>
      <c r="G203" s="230"/>
    </row>
    <row r="204" spans="1:7" ht="21" customHeight="1" x14ac:dyDescent="0.25">
      <c r="A204" s="249">
        <v>7043</v>
      </c>
      <c r="B204" s="241" t="s">
        <v>736</v>
      </c>
      <c r="C204" s="124">
        <v>6</v>
      </c>
      <c r="D204" s="120">
        <v>6</v>
      </c>
      <c r="E204" s="120">
        <v>0</v>
      </c>
      <c r="F204" s="337"/>
      <c r="G204" s="230"/>
    </row>
    <row r="205" spans="1:7" ht="21" customHeight="1" x14ac:dyDescent="0.25">
      <c r="A205" s="249">
        <v>7044</v>
      </c>
      <c r="B205" s="241" t="s">
        <v>737</v>
      </c>
      <c r="C205" s="124">
        <v>9</v>
      </c>
      <c r="D205" s="120" t="s">
        <v>122</v>
      </c>
      <c r="E205" s="120">
        <v>9</v>
      </c>
      <c r="F205" s="337"/>
      <c r="G205" s="230"/>
    </row>
    <row r="206" spans="1:7" ht="21" customHeight="1" x14ac:dyDescent="0.25">
      <c r="A206" s="249">
        <v>7099</v>
      </c>
      <c r="B206" s="241" t="s">
        <v>738</v>
      </c>
      <c r="C206" s="124">
        <v>1683</v>
      </c>
      <c r="D206" s="120">
        <v>627</v>
      </c>
      <c r="E206" s="120">
        <v>1056</v>
      </c>
      <c r="F206" s="337"/>
      <c r="G206" s="230"/>
    </row>
    <row r="207" spans="1:7" ht="21" customHeight="1" x14ac:dyDescent="0.25">
      <c r="A207" s="249">
        <v>8003</v>
      </c>
      <c r="B207" s="241" t="s">
        <v>739</v>
      </c>
      <c r="C207" s="124">
        <v>391</v>
      </c>
      <c r="D207" s="120">
        <v>7</v>
      </c>
      <c r="E207" s="120">
        <v>384</v>
      </c>
      <c r="F207" s="337"/>
      <c r="G207" s="230"/>
    </row>
    <row r="208" spans="1:7" ht="21" customHeight="1" x14ac:dyDescent="0.25">
      <c r="A208" s="249">
        <v>10001</v>
      </c>
      <c r="B208" s="241" t="s">
        <v>740</v>
      </c>
      <c r="C208" s="124">
        <v>14</v>
      </c>
      <c r="D208" s="120" t="s">
        <v>122</v>
      </c>
      <c r="E208" s="120">
        <v>14</v>
      </c>
      <c r="F208" s="337"/>
      <c r="G208" s="230"/>
    </row>
    <row r="209" spans="1:7" ht="21" customHeight="1" x14ac:dyDescent="0.25">
      <c r="A209" s="249">
        <v>10002</v>
      </c>
      <c r="B209" s="241" t="s">
        <v>741</v>
      </c>
      <c r="C209" s="124">
        <v>293</v>
      </c>
      <c r="D209" s="120">
        <v>293</v>
      </c>
      <c r="E209" s="120" t="s">
        <v>122</v>
      </c>
      <c r="F209" s="337"/>
      <c r="G209" s="230"/>
    </row>
    <row r="210" spans="1:7" ht="21" customHeight="1" x14ac:dyDescent="0.25">
      <c r="A210" s="249">
        <v>10003</v>
      </c>
      <c r="B210" s="241" t="s">
        <v>742</v>
      </c>
      <c r="C210" s="124">
        <v>83</v>
      </c>
      <c r="D210" s="120">
        <v>83</v>
      </c>
      <c r="E210" s="120">
        <v>0</v>
      </c>
      <c r="F210" s="337"/>
      <c r="G210" s="230"/>
    </row>
    <row r="211" spans="1:7" ht="21" customHeight="1" x14ac:dyDescent="0.25">
      <c r="A211" s="249">
        <v>10004</v>
      </c>
      <c r="B211" s="241" t="s">
        <v>743</v>
      </c>
      <c r="C211" s="124">
        <v>6</v>
      </c>
      <c r="D211" s="120">
        <v>0</v>
      </c>
      <c r="E211" s="120">
        <v>6</v>
      </c>
      <c r="F211" s="337"/>
      <c r="G211" s="230"/>
    </row>
    <row r="212" spans="1:7" ht="21" customHeight="1" x14ac:dyDescent="0.25">
      <c r="A212" s="249">
        <v>10005</v>
      </c>
      <c r="B212" s="241" t="s">
        <v>744</v>
      </c>
      <c r="C212" s="124">
        <v>0</v>
      </c>
      <c r="D212" s="120" t="s">
        <v>122</v>
      </c>
      <c r="E212" s="120" t="s">
        <v>122</v>
      </c>
      <c r="F212" s="337"/>
      <c r="G212" s="230"/>
    </row>
    <row r="213" spans="1:7" ht="21" customHeight="1" x14ac:dyDescent="0.25">
      <c r="A213" s="249">
        <v>10007</v>
      </c>
      <c r="B213" s="241" t="s">
        <v>745</v>
      </c>
      <c r="C213" s="124">
        <v>24</v>
      </c>
      <c r="D213" s="120">
        <v>24</v>
      </c>
      <c r="E213" s="120" t="s">
        <v>122</v>
      </c>
      <c r="F213" s="337"/>
      <c r="G213" s="230"/>
    </row>
    <row r="214" spans="1:7" ht="21" customHeight="1" x14ac:dyDescent="0.25">
      <c r="A214" s="249">
        <v>10008</v>
      </c>
      <c r="B214" s="241" t="s">
        <v>746</v>
      </c>
      <c r="C214" s="124">
        <v>40</v>
      </c>
      <c r="D214" s="120" t="s">
        <v>122</v>
      </c>
      <c r="E214" s="120">
        <v>40</v>
      </c>
      <c r="F214" s="337"/>
      <c r="G214" s="230"/>
    </row>
    <row r="215" spans="1:7" ht="21" customHeight="1" x14ac:dyDescent="0.25">
      <c r="A215" s="249">
        <v>10009</v>
      </c>
      <c r="B215" s="241" t="s">
        <v>747</v>
      </c>
      <c r="C215" s="124">
        <v>14</v>
      </c>
      <c r="D215" s="120">
        <v>0</v>
      </c>
      <c r="E215" s="120">
        <v>14</v>
      </c>
      <c r="F215" s="337"/>
      <c r="G215" s="230"/>
    </row>
    <row r="216" spans="1:7" ht="21" customHeight="1" x14ac:dyDescent="0.25">
      <c r="A216" s="249">
        <v>10010</v>
      </c>
      <c r="B216" s="241" t="s">
        <v>748</v>
      </c>
      <c r="C216" s="124">
        <v>14</v>
      </c>
      <c r="D216" s="120">
        <v>0</v>
      </c>
      <c r="E216" s="120">
        <v>14</v>
      </c>
      <c r="F216" s="337"/>
      <c r="G216" s="230"/>
    </row>
    <row r="217" spans="1:7" ht="21" customHeight="1" x14ac:dyDescent="0.25">
      <c r="A217" s="249">
        <v>10011</v>
      </c>
      <c r="B217" s="241" t="s">
        <v>749</v>
      </c>
      <c r="C217" s="124">
        <v>4</v>
      </c>
      <c r="D217" s="120">
        <v>0</v>
      </c>
      <c r="E217" s="120">
        <v>4</v>
      </c>
      <c r="F217" s="337"/>
      <c r="G217" s="230"/>
    </row>
    <row r="218" spans="1:7" ht="21" customHeight="1" x14ac:dyDescent="0.25">
      <c r="A218" s="249">
        <v>10013</v>
      </c>
      <c r="B218" s="241" t="s">
        <v>750</v>
      </c>
      <c r="C218" s="124">
        <v>0</v>
      </c>
      <c r="D218" s="120">
        <v>0</v>
      </c>
      <c r="E218" s="120" t="s">
        <v>122</v>
      </c>
      <c r="F218" s="337"/>
      <c r="G218" s="230"/>
    </row>
    <row r="219" spans="1:7" ht="21" customHeight="1" x14ac:dyDescent="0.25">
      <c r="A219" s="249">
        <v>10015</v>
      </c>
      <c r="B219" s="241" t="s">
        <v>751</v>
      </c>
      <c r="C219" s="124">
        <v>4</v>
      </c>
      <c r="D219" s="120">
        <v>4</v>
      </c>
      <c r="E219" s="120">
        <v>0</v>
      </c>
      <c r="F219" s="337"/>
      <c r="G219" s="230"/>
    </row>
    <row r="220" spans="1:7" ht="21" customHeight="1" x14ac:dyDescent="0.25">
      <c r="A220" s="249">
        <v>10016</v>
      </c>
      <c r="B220" s="241" t="s">
        <v>752</v>
      </c>
      <c r="C220" s="124">
        <v>11</v>
      </c>
      <c r="D220" s="120">
        <v>11</v>
      </c>
      <c r="E220" s="120">
        <v>0</v>
      </c>
      <c r="F220" s="337"/>
      <c r="G220" s="230"/>
    </row>
    <row r="221" spans="1:7" ht="21" customHeight="1" x14ac:dyDescent="0.25">
      <c r="A221" s="249">
        <v>10020</v>
      </c>
      <c r="B221" s="241" t="s">
        <v>753</v>
      </c>
      <c r="C221" s="124">
        <v>0</v>
      </c>
      <c r="D221" s="120" t="s">
        <v>122</v>
      </c>
      <c r="E221" s="120">
        <v>0</v>
      </c>
      <c r="F221" s="337"/>
      <c r="G221" s="230"/>
    </row>
    <row r="222" spans="1:7" ht="21" customHeight="1" x14ac:dyDescent="0.25">
      <c r="A222" s="249">
        <v>10021</v>
      </c>
      <c r="B222" s="241" t="s">
        <v>754</v>
      </c>
      <c r="C222" s="124">
        <v>1424</v>
      </c>
      <c r="D222" s="120">
        <v>74</v>
      </c>
      <c r="E222" s="120">
        <v>1350</v>
      </c>
      <c r="F222" s="337"/>
      <c r="G222" s="230"/>
    </row>
    <row r="223" spans="1:7" ht="21" customHeight="1" x14ac:dyDescent="0.25">
      <c r="A223" s="249">
        <v>10022</v>
      </c>
      <c r="B223" s="241" t="s">
        <v>755</v>
      </c>
      <c r="C223" s="124">
        <v>18</v>
      </c>
      <c r="D223" s="120">
        <v>4</v>
      </c>
      <c r="E223" s="120">
        <v>14</v>
      </c>
      <c r="F223" s="337"/>
      <c r="G223" s="230"/>
    </row>
    <row r="224" spans="1:7" ht="21" customHeight="1" x14ac:dyDescent="0.25">
      <c r="A224" s="249">
        <v>10023</v>
      </c>
      <c r="B224" s="241" t="s">
        <v>756</v>
      </c>
      <c r="C224" s="124">
        <v>375</v>
      </c>
      <c r="D224" s="120">
        <v>12</v>
      </c>
      <c r="E224" s="120">
        <v>363</v>
      </c>
      <c r="F224" s="337"/>
      <c r="G224" s="230"/>
    </row>
    <row r="225" spans="1:7" ht="21" customHeight="1" x14ac:dyDescent="0.25">
      <c r="A225" s="249">
        <v>10024</v>
      </c>
      <c r="B225" s="241" t="s">
        <v>757</v>
      </c>
      <c r="C225" s="124">
        <v>36</v>
      </c>
      <c r="D225" s="120" t="s">
        <v>122</v>
      </c>
      <c r="E225" s="120">
        <v>36</v>
      </c>
      <c r="F225" s="337"/>
      <c r="G225" s="230"/>
    </row>
    <row r="226" spans="1:7" ht="21" customHeight="1" x14ac:dyDescent="0.25">
      <c r="A226" s="249">
        <v>10025</v>
      </c>
      <c r="B226" s="241" t="s">
        <v>758</v>
      </c>
      <c r="C226" s="124">
        <v>6</v>
      </c>
      <c r="D226" s="120" t="s">
        <v>122</v>
      </c>
      <c r="E226" s="120">
        <v>6</v>
      </c>
      <c r="F226" s="337"/>
      <c r="G226" s="230"/>
    </row>
    <row r="227" spans="1:7" ht="21" customHeight="1" x14ac:dyDescent="0.25">
      <c r="A227" s="249">
        <v>10026</v>
      </c>
      <c r="B227" s="241" t="s">
        <v>759</v>
      </c>
      <c r="C227" s="124">
        <v>0</v>
      </c>
      <c r="D227" s="120" t="s">
        <v>122</v>
      </c>
      <c r="E227" s="120" t="s">
        <v>122</v>
      </c>
      <c r="F227" s="337"/>
      <c r="G227" s="230"/>
    </row>
    <row r="228" spans="1:7" ht="21" customHeight="1" x14ac:dyDescent="0.25">
      <c r="A228" s="249">
        <v>10028</v>
      </c>
      <c r="B228" s="241" t="s">
        <v>760</v>
      </c>
      <c r="C228" s="124">
        <v>0</v>
      </c>
      <c r="D228" s="120" t="s">
        <v>122</v>
      </c>
      <c r="E228" s="120" t="s">
        <v>122</v>
      </c>
      <c r="F228" s="337"/>
      <c r="G228" s="230"/>
    </row>
    <row r="229" spans="1:7" ht="21" customHeight="1" x14ac:dyDescent="0.25">
      <c r="A229" s="249">
        <v>10029</v>
      </c>
      <c r="B229" s="241" t="s">
        <v>761</v>
      </c>
      <c r="C229" s="124">
        <v>0</v>
      </c>
      <c r="D229" s="120" t="s">
        <v>122</v>
      </c>
      <c r="E229" s="120">
        <v>0</v>
      </c>
      <c r="F229" s="337"/>
      <c r="G229" s="230"/>
    </row>
    <row r="230" spans="1:7" ht="21" customHeight="1" x14ac:dyDescent="0.25">
      <c r="A230" s="249">
        <v>10030</v>
      </c>
      <c r="B230" s="241" t="s">
        <v>762</v>
      </c>
      <c r="C230" s="124">
        <v>0</v>
      </c>
      <c r="D230" s="120" t="s">
        <v>122</v>
      </c>
      <c r="E230" s="120" t="s">
        <v>122</v>
      </c>
      <c r="F230" s="337"/>
      <c r="G230" s="230"/>
    </row>
    <row r="231" spans="1:7" ht="21" customHeight="1" x14ac:dyDescent="0.25">
      <c r="A231" s="249">
        <v>10031</v>
      </c>
      <c r="B231" s="241" t="s">
        <v>763</v>
      </c>
      <c r="C231" s="124">
        <v>24</v>
      </c>
      <c r="D231" s="120">
        <v>19</v>
      </c>
      <c r="E231" s="120">
        <v>5</v>
      </c>
      <c r="F231" s="337"/>
      <c r="G231" s="230"/>
    </row>
    <row r="232" spans="1:7" ht="21" customHeight="1" x14ac:dyDescent="0.25">
      <c r="A232" s="249">
        <v>10032</v>
      </c>
      <c r="B232" s="241" t="s">
        <v>764</v>
      </c>
      <c r="C232" s="124">
        <v>11</v>
      </c>
      <c r="D232" s="120" t="s">
        <v>122</v>
      </c>
      <c r="E232" s="120">
        <v>11</v>
      </c>
      <c r="F232" s="337"/>
      <c r="G232" s="230"/>
    </row>
    <row r="233" spans="1:7" ht="21" customHeight="1" x14ac:dyDescent="0.25">
      <c r="A233" s="249">
        <v>10034</v>
      </c>
      <c r="B233" s="241" t="s">
        <v>765</v>
      </c>
      <c r="C233" s="124">
        <v>24</v>
      </c>
      <c r="D233" s="120">
        <v>10</v>
      </c>
      <c r="E233" s="120">
        <v>14</v>
      </c>
      <c r="F233" s="337"/>
      <c r="G233" s="230"/>
    </row>
    <row r="234" spans="1:7" ht="21" customHeight="1" x14ac:dyDescent="0.25">
      <c r="A234" s="249">
        <v>10035</v>
      </c>
      <c r="B234" s="241" t="s">
        <v>766</v>
      </c>
      <c r="C234" s="124">
        <v>39</v>
      </c>
      <c r="D234" s="120">
        <v>31</v>
      </c>
      <c r="E234" s="120">
        <v>8</v>
      </c>
      <c r="F234" s="337"/>
      <c r="G234" s="230"/>
    </row>
    <row r="235" spans="1:7" ht="21" customHeight="1" x14ac:dyDescent="0.25">
      <c r="A235" s="249">
        <v>10036</v>
      </c>
      <c r="B235" s="241" t="s">
        <v>767</v>
      </c>
      <c r="C235" s="124">
        <v>9</v>
      </c>
      <c r="D235" s="120">
        <v>0</v>
      </c>
      <c r="E235" s="120">
        <v>9</v>
      </c>
      <c r="F235" s="337"/>
      <c r="G235" s="230"/>
    </row>
    <row r="236" spans="1:7" ht="21" customHeight="1" x14ac:dyDescent="0.25">
      <c r="A236" s="249">
        <v>10099</v>
      </c>
      <c r="B236" s="241" t="s">
        <v>768</v>
      </c>
      <c r="C236" s="124">
        <v>2347</v>
      </c>
      <c r="D236" s="120">
        <v>2244</v>
      </c>
      <c r="E236" s="120">
        <v>103</v>
      </c>
      <c r="F236" s="337"/>
      <c r="G236" s="230"/>
    </row>
    <row r="237" spans="1:7" ht="21" customHeight="1" x14ac:dyDescent="0.25">
      <c r="A237" s="249">
        <v>11099</v>
      </c>
      <c r="B237" s="241" t="s">
        <v>769</v>
      </c>
      <c r="C237" s="124">
        <v>0</v>
      </c>
      <c r="D237" s="120" t="s">
        <v>122</v>
      </c>
      <c r="E237" s="120">
        <v>0</v>
      </c>
      <c r="F237" s="337"/>
      <c r="G237" s="230"/>
    </row>
    <row r="238" spans="1:7" ht="21" customHeight="1" x14ac:dyDescent="0.25">
      <c r="A238" s="249">
        <v>12010</v>
      </c>
      <c r="B238" s="241" t="s">
        <v>770</v>
      </c>
      <c r="C238" s="124">
        <v>44</v>
      </c>
      <c r="D238" s="120">
        <v>8</v>
      </c>
      <c r="E238" s="120">
        <v>36</v>
      </c>
      <c r="F238" s="337"/>
      <c r="G238" s="230"/>
    </row>
    <row r="239" spans="1:7" ht="21" customHeight="1" x14ac:dyDescent="0.25">
      <c r="A239" s="249">
        <v>12020</v>
      </c>
      <c r="B239" s="241" t="s">
        <v>771</v>
      </c>
      <c r="C239" s="124">
        <v>0</v>
      </c>
      <c r="D239" s="120">
        <v>0</v>
      </c>
      <c r="E239" s="120" t="s">
        <v>122</v>
      </c>
      <c r="F239" s="337"/>
      <c r="G239" s="230"/>
    </row>
    <row r="240" spans="1:7" ht="21" customHeight="1" x14ac:dyDescent="0.25">
      <c r="A240" s="249">
        <v>12021</v>
      </c>
      <c r="B240" s="241" t="s">
        <v>772</v>
      </c>
      <c r="C240" s="124">
        <v>0</v>
      </c>
      <c r="D240" s="120" t="s">
        <v>122</v>
      </c>
      <c r="E240" s="120" t="s">
        <v>122</v>
      </c>
      <c r="F240" s="337"/>
      <c r="G240" s="230"/>
    </row>
    <row r="241" spans="1:7" ht="21" customHeight="1" x14ac:dyDescent="0.25">
      <c r="A241" s="249">
        <v>12022</v>
      </c>
      <c r="B241" s="241" t="s">
        <v>773</v>
      </c>
      <c r="C241" s="124">
        <v>239</v>
      </c>
      <c r="D241" s="120">
        <v>216</v>
      </c>
      <c r="E241" s="120">
        <v>23</v>
      </c>
      <c r="F241" s="337"/>
      <c r="G241" s="230"/>
    </row>
    <row r="242" spans="1:7" ht="21" customHeight="1" x14ac:dyDescent="0.25">
      <c r="A242" s="249">
        <v>12050</v>
      </c>
      <c r="B242" s="241" t="s">
        <v>774</v>
      </c>
      <c r="C242" s="124">
        <v>549</v>
      </c>
      <c r="D242" s="120">
        <v>170</v>
      </c>
      <c r="E242" s="120">
        <v>379</v>
      </c>
      <c r="F242" s="337"/>
      <c r="G242" s="230"/>
    </row>
    <row r="243" spans="1:7" ht="21" customHeight="1" x14ac:dyDescent="0.25">
      <c r="A243" s="249">
        <v>12051</v>
      </c>
      <c r="B243" s="241" t="s">
        <v>775</v>
      </c>
      <c r="C243" s="124">
        <v>141</v>
      </c>
      <c r="D243" s="120">
        <v>17</v>
      </c>
      <c r="E243" s="120">
        <v>124</v>
      </c>
      <c r="F243" s="337"/>
      <c r="G243" s="230"/>
    </row>
    <row r="244" spans="1:7" ht="21" customHeight="1" x14ac:dyDescent="0.25">
      <c r="A244" s="249">
        <v>12052</v>
      </c>
      <c r="B244" s="241" t="s">
        <v>776</v>
      </c>
      <c r="C244" s="124">
        <v>28</v>
      </c>
      <c r="D244" s="120">
        <v>4</v>
      </c>
      <c r="E244" s="120">
        <v>24</v>
      </c>
      <c r="F244" s="337"/>
      <c r="G244" s="230"/>
    </row>
    <row r="245" spans="1:7" ht="21" customHeight="1" x14ac:dyDescent="0.25">
      <c r="A245" s="249">
        <v>12053</v>
      </c>
      <c r="B245" s="241" t="s">
        <v>777</v>
      </c>
      <c r="C245" s="124">
        <v>0</v>
      </c>
      <c r="D245" s="120">
        <v>0</v>
      </c>
      <c r="E245" s="120" t="s">
        <v>122</v>
      </c>
      <c r="F245" s="337"/>
      <c r="G245" s="230"/>
    </row>
    <row r="246" spans="1:7" ht="21" customHeight="1" x14ac:dyDescent="0.25">
      <c r="A246" s="249">
        <v>12054</v>
      </c>
      <c r="B246" s="241" t="s">
        <v>778</v>
      </c>
      <c r="C246" s="124">
        <v>122</v>
      </c>
      <c r="D246" s="120" t="s">
        <v>122</v>
      </c>
      <c r="E246" s="120">
        <v>122</v>
      </c>
      <c r="F246" s="337"/>
      <c r="G246" s="230"/>
    </row>
    <row r="247" spans="1:7" ht="21" customHeight="1" x14ac:dyDescent="0.25">
      <c r="A247" s="249">
        <v>12076</v>
      </c>
      <c r="B247" s="241" t="s">
        <v>779</v>
      </c>
      <c r="C247" s="124">
        <v>5</v>
      </c>
      <c r="D247" s="120">
        <v>5</v>
      </c>
      <c r="E247" s="120">
        <v>0</v>
      </c>
      <c r="F247" s="337"/>
      <c r="G247" s="230"/>
    </row>
    <row r="248" spans="1:7" ht="21" customHeight="1" x14ac:dyDescent="0.25">
      <c r="A248" s="249">
        <v>12077</v>
      </c>
      <c r="B248" s="241" t="s">
        <v>780</v>
      </c>
      <c r="C248" s="124">
        <v>383</v>
      </c>
      <c r="D248" s="120">
        <v>350</v>
      </c>
      <c r="E248" s="120">
        <v>33</v>
      </c>
      <c r="F248" s="337"/>
      <c r="G248" s="230"/>
    </row>
    <row r="249" spans="1:7" ht="21" customHeight="1" x14ac:dyDescent="0.25">
      <c r="A249" s="249">
        <v>12081</v>
      </c>
      <c r="B249" s="241" t="s">
        <v>781</v>
      </c>
      <c r="C249" s="124">
        <v>1645</v>
      </c>
      <c r="D249" s="120">
        <v>131</v>
      </c>
      <c r="E249" s="120">
        <v>1514</v>
      </c>
      <c r="F249" s="337"/>
      <c r="G249" s="230"/>
    </row>
    <row r="250" spans="1:7" ht="21" customHeight="1" x14ac:dyDescent="0.25">
      <c r="A250" s="249">
        <v>12082</v>
      </c>
      <c r="B250" s="241" t="s">
        <v>782</v>
      </c>
      <c r="C250" s="124">
        <v>1295</v>
      </c>
      <c r="D250" s="120">
        <v>72</v>
      </c>
      <c r="E250" s="120">
        <v>1223</v>
      </c>
      <c r="F250" s="337"/>
      <c r="G250" s="230"/>
    </row>
    <row r="251" spans="1:7" ht="21" customHeight="1" x14ac:dyDescent="0.25">
      <c r="A251" s="249">
        <v>12088</v>
      </c>
      <c r="B251" s="241" t="s">
        <v>783</v>
      </c>
      <c r="C251" s="124">
        <v>0</v>
      </c>
      <c r="D251" s="120" t="s">
        <v>122</v>
      </c>
      <c r="E251" s="120" t="s">
        <v>122</v>
      </c>
      <c r="F251" s="337"/>
      <c r="G251" s="230"/>
    </row>
    <row r="252" spans="1:7" ht="21" customHeight="1" x14ac:dyDescent="0.25">
      <c r="A252" s="249">
        <v>12089</v>
      </c>
      <c r="B252" s="241" t="s">
        <v>784</v>
      </c>
      <c r="C252" s="124">
        <v>237</v>
      </c>
      <c r="D252" s="120">
        <v>220</v>
      </c>
      <c r="E252" s="120">
        <v>17</v>
      </c>
      <c r="F252" s="337"/>
      <c r="G252" s="230"/>
    </row>
    <row r="253" spans="1:7" ht="21" customHeight="1" x14ac:dyDescent="0.25">
      <c r="A253" s="249">
        <v>12091</v>
      </c>
      <c r="B253" s="241" t="s">
        <v>785</v>
      </c>
      <c r="C253" s="124">
        <v>0</v>
      </c>
      <c r="D253" s="120" t="s">
        <v>122</v>
      </c>
      <c r="E253" s="120" t="s">
        <v>122</v>
      </c>
      <c r="F253" s="337"/>
      <c r="G253" s="230"/>
    </row>
    <row r="254" spans="1:7" ht="21" customHeight="1" x14ac:dyDescent="0.25">
      <c r="A254" s="249">
        <v>12094</v>
      </c>
      <c r="B254" s="241" t="s">
        <v>786</v>
      </c>
      <c r="C254" s="124">
        <v>0</v>
      </c>
      <c r="D254" s="120" t="s">
        <v>122</v>
      </c>
      <c r="E254" s="120">
        <v>0</v>
      </c>
      <c r="F254" s="337"/>
      <c r="G254" s="230"/>
    </row>
    <row r="255" spans="1:7" ht="21" customHeight="1" x14ac:dyDescent="0.25">
      <c r="A255" s="249">
        <v>12095</v>
      </c>
      <c r="B255" s="241" t="s">
        <v>787</v>
      </c>
      <c r="C255" s="124">
        <v>0</v>
      </c>
      <c r="D255" s="120" t="s">
        <v>122</v>
      </c>
      <c r="E255" s="120">
        <v>0</v>
      </c>
      <c r="F255" s="337"/>
      <c r="G255" s="230"/>
    </row>
    <row r="256" spans="1:7" ht="21" customHeight="1" x14ac:dyDescent="0.25">
      <c r="A256" s="249">
        <v>12096</v>
      </c>
      <c r="B256" s="241" t="s">
        <v>788</v>
      </c>
      <c r="C256" s="124">
        <v>6</v>
      </c>
      <c r="D256" s="120">
        <v>6</v>
      </c>
      <c r="E256" s="120" t="s">
        <v>122</v>
      </c>
      <c r="F256" s="337"/>
      <c r="G256" s="230"/>
    </row>
    <row r="257" spans="1:7" ht="21" customHeight="1" x14ac:dyDescent="0.25">
      <c r="A257" s="249">
        <v>12097</v>
      </c>
      <c r="B257" s="241" t="s">
        <v>789</v>
      </c>
      <c r="C257" s="124">
        <v>42</v>
      </c>
      <c r="D257" s="120">
        <v>42</v>
      </c>
      <c r="E257" s="120">
        <v>0</v>
      </c>
      <c r="F257" s="337"/>
      <c r="G257" s="230"/>
    </row>
    <row r="258" spans="1:7" ht="21" customHeight="1" x14ac:dyDescent="0.25">
      <c r="A258" s="249">
        <v>12098</v>
      </c>
      <c r="B258" s="241" t="s">
        <v>790</v>
      </c>
      <c r="C258" s="124">
        <v>0</v>
      </c>
      <c r="D258" s="120" t="s">
        <v>122</v>
      </c>
      <c r="E258" s="120">
        <v>0</v>
      </c>
      <c r="F258" s="337"/>
      <c r="G258" s="230"/>
    </row>
    <row r="259" spans="1:7" ht="21" customHeight="1" x14ac:dyDescent="0.25">
      <c r="A259" s="249">
        <v>12122</v>
      </c>
      <c r="B259" s="241" t="s">
        <v>791</v>
      </c>
      <c r="C259" s="124">
        <v>6</v>
      </c>
      <c r="D259" s="120" t="s">
        <v>122</v>
      </c>
      <c r="E259" s="120">
        <v>6</v>
      </c>
      <c r="F259" s="337"/>
      <c r="G259" s="230"/>
    </row>
    <row r="260" spans="1:7" ht="21" customHeight="1" x14ac:dyDescent="0.25">
      <c r="A260" s="249">
        <v>12123</v>
      </c>
      <c r="B260" s="241" t="s">
        <v>792</v>
      </c>
      <c r="C260" s="124">
        <v>6</v>
      </c>
      <c r="D260" s="120">
        <v>6</v>
      </c>
      <c r="E260" s="120" t="s">
        <v>122</v>
      </c>
      <c r="F260" s="337"/>
      <c r="G260" s="230"/>
    </row>
    <row r="261" spans="1:7" ht="21" customHeight="1" x14ac:dyDescent="0.25">
      <c r="A261" s="249">
        <v>12124</v>
      </c>
      <c r="B261" s="241" t="s">
        <v>793</v>
      </c>
      <c r="C261" s="124">
        <v>0</v>
      </c>
      <c r="D261" s="120" t="s">
        <v>122</v>
      </c>
      <c r="E261" s="120" t="s">
        <v>122</v>
      </c>
      <c r="F261" s="337"/>
      <c r="G261" s="230"/>
    </row>
    <row r="262" spans="1:7" ht="21" customHeight="1" x14ac:dyDescent="0.25">
      <c r="A262" s="249">
        <v>12125</v>
      </c>
      <c r="B262" s="241" t="s">
        <v>794</v>
      </c>
      <c r="C262" s="124">
        <v>0</v>
      </c>
      <c r="D262" s="120" t="s">
        <v>122</v>
      </c>
      <c r="E262" s="120">
        <v>0</v>
      </c>
      <c r="F262" s="337"/>
      <c r="G262" s="230"/>
    </row>
    <row r="263" spans="1:7" ht="21" customHeight="1" x14ac:dyDescent="0.25">
      <c r="A263" s="249">
        <v>12131</v>
      </c>
      <c r="B263" s="241" t="s">
        <v>795</v>
      </c>
      <c r="C263" s="124">
        <v>7098</v>
      </c>
      <c r="D263" s="120">
        <v>7098</v>
      </c>
      <c r="E263" s="120">
        <v>0</v>
      </c>
      <c r="F263" s="337"/>
      <c r="G263" s="230"/>
    </row>
    <row r="264" spans="1:7" ht="21" customHeight="1" x14ac:dyDescent="0.25">
      <c r="A264" s="249">
        <v>12132</v>
      </c>
      <c r="B264" s="241" t="s">
        <v>796</v>
      </c>
      <c r="C264" s="124">
        <v>0</v>
      </c>
      <c r="D264" s="120">
        <v>0</v>
      </c>
      <c r="E264" s="120" t="s">
        <v>122</v>
      </c>
      <c r="F264" s="337"/>
      <c r="G264" s="230"/>
    </row>
    <row r="265" spans="1:7" ht="21" customHeight="1" x14ac:dyDescent="0.25">
      <c r="A265" s="249">
        <v>12134</v>
      </c>
      <c r="B265" s="241" t="s">
        <v>797</v>
      </c>
      <c r="C265" s="124">
        <v>6</v>
      </c>
      <c r="D265" s="120">
        <v>6</v>
      </c>
      <c r="E265" s="120">
        <v>0</v>
      </c>
      <c r="F265" s="337"/>
      <c r="G265" s="230"/>
    </row>
    <row r="266" spans="1:7" ht="21" customHeight="1" x14ac:dyDescent="0.25">
      <c r="A266" s="249">
        <v>12135</v>
      </c>
      <c r="B266" s="241" t="s">
        <v>798</v>
      </c>
      <c r="C266" s="124">
        <v>0</v>
      </c>
      <c r="D266" s="120" t="s">
        <v>122</v>
      </c>
      <c r="E266" s="120">
        <v>0</v>
      </c>
      <c r="F266" s="337"/>
      <c r="G266" s="230"/>
    </row>
    <row r="267" spans="1:7" ht="21" customHeight="1" x14ac:dyDescent="0.25">
      <c r="A267" s="249">
        <v>12136</v>
      </c>
      <c r="B267" s="241" t="s">
        <v>799</v>
      </c>
      <c r="C267" s="124">
        <v>8</v>
      </c>
      <c r="D267" s="120" t="s">
        <v>122</v>
      </c>
      <c r="E267" s="120">
        <v>8</v>
      </c>
      <c r="F267" s="337"/>
      <c r="G267" s="230"/>
    </row>
    <row r="268" spans="1:7" ht="21" customHeight="1" x14ac:dyDescent="0.25">
      <c r="A268" s="249">
        <v>12137</v>
      </c>
      <c r="B268" s="241" t="s">
        <v>800</v>
      </c>
      <c r="C268" s="124">
        <v>193</v>
      </c>
      <c r="D268" s="120">
        <v>184</v>
      </c>
      <c r="E268" s="120">
        <v>9</v>
      </c>
      <c r="F268" s="337"/>
      <c r="G268" s="230"/>
    </row>
    <row r="269" spans="1:7" ht="21" customHeight="1" x14ac:dyDescent="0.25">
      <c r="A269" s="249">
        <v>12138</v>
      </c>
      <c r="B269" s="241" t="s">
        <v>801</v>
      </c>
      <c r="C269" s="124">
        <v>48</v>
      </c>
      <c r="D269" s="120">
        <v>44</v>
      </c>
      <c r="E269" s="120">
        <v>4</v>
      </c>
      <c r="F269" s="337"/>
      <c r="G269" s="230"/>
    </row>
    <row r="270" spans="1:7" ht="21" customHeight="1" x14ac:dyDescent="0.25">
      <c r="A270" s="249">
        <v>12139</v>
      </c>
      <c r="B270" s="241" t="s">
        <v>802</v>
      </c>
      <c r="C270" s="124">
        <v>23</v>
      </c>
      <c r="D270" s="120">
        <v>4</v>
      </c>
      <c r="E270" s="120">
        <v>19</v>
      </c>
      <c r="F270" s="337"/>
      <c r="G270" s="230"/>
    </row>
    <row r="271" spans="1:7" ht="21" customHeight="1" x14ac:dyDescent="0.25">
      <c r="A271" s="249">
        <v>12142</v>
      </c>
      <c r="B271" s="241" t="s">
        <v>803</v>
      </c>
      <c r="C271" s="124">
        <v>0</v>
      </c>
      <c r="D271" s="120" t="s">
        <v>122</v>
      </c>
      <c r="E271" s="120">
        <v>0</v>
      </c>
      <c r="F271" s="337"/>
      <c r="G271" s="230"/>
    </row>
    <row r="272" spans="1:7" ht="21" customHeight="1" x14ac:dyDescent="0.25">
      <c r="A272" s="249">
        <v>12143</v>
      </c>
      <c r="B272" s="241" t="s">
        <v>804</v>
      </c>
      <c r="C272" s="124">
        <v>0</v>
      </c>
      <c r="D272" s="120" t="s">
        <v>122</v>
      </c>
      <c r="E272" s="120">
        <v>0</v>
      </c>
      <c r="F272" s="337"/>
      <c r="G272" s="230"/>
    </row>
    <row r="273" spans="1:7" ht="21" customHeight="1" x14ac:dyDescent="0.25">
      <c r="A273" s="249">
        <v>12144</v>
      </c>
      <c r="B273" s="241" t="s">
        <v>805</v>
      </c>
      <c r="C273" s="124">
        <v>7</v>
      </c>
      <c r="D273" s="120">
        <v>7</v>
      </c>
      <c r="E273" s="120" t="s">
        <v>122</v>
      </c>
      <c r="F273" s="337"/>
      <c r="G273" s="230"/>
    </row>
    <row r="274" spans="1:7" ht="21" customHeight="1" x14ac:dyDescent="0.25">
      <c r="A274" s="249">
        <v>12146</v>
      </c>
      <c r="B274" s="241" t="s">
        <v>806</v>
      </c>
      <c r="C274" s="124">
        <v>315</v>
      </c>
      <c r="D274" s="120">
        <v>282</v>
      </c>
      <c r="E274" s="120">
        <v>33</v>
      </c>
      <c r="F274" s="337"/>
      <c r="G274" s="230"/>
    </row>
    <row r="275" spans="1:7" ht="21" customHeight="1" x14ac:dyDescent="0.25">
      <c r="A275" s="249">
        <v>12149</v>
      </c>
      <c r="B275" s="241" t="s">
        <v>807</v>
      </c>
      <c r="C275" s="124">
        <v>7155</v>
      </c>
      <c r="D275" s="120">
        <v>3054</v>
      </c>
      <c r="E275" s="120">
        <v>4101</v>
      </c>
      <c r="F275" s="337"/>
      <c r="G275" s="230"/>
    </row>
    <row r="276" spans="1:7" ht="21" customHeight="1" x14ac:dyDescent="0.25">
      <c r="A276" s="249">
        <v>12150</v>
      </c>
      <c r="B276" s="241" t="s">
        <v>808</v>
      </c>
      <c r="C276" s="124">
        <v>22</v>
      </c>
      <c r="D276" s="120">
        <v>4</v>
      </c>
      <c r="E276" s="120">
        <v>18</v>
      </c>
      <c r="F276" s="337"/>
      <c r="G276" s="230"/>
    </row>
    <row r="277" spans="1:7" ht="21" customHeight="1" x14ac:dyDescent="0.25">
      <c r="A277" s="249">
        <v>12151</v>
      </c>
      <c r="B277" s="241" t="s">
        <v>809</v>
      </c>
      <c r="C277" s="124">
        <v>48524</v>
      </c>
      <c r="D277" s="120">
        <v>48432</v>
      </c>
      <c r="E277" s="120">
        <v>92</v>
      </c>
      <c r="F277" s="337"/>
      <c r="G277" s="230"/>
    </row>
    <row r="278" spans="1:7" ht="21" customHeight="1" x14ac:dyDescent="0.25">
      <c r="A278" s="249">
        <v>12152</v>
      </c>
      <c r="B278" s="241" t="s">
        <v>810</v>
      </c>
      <c r="C278" s="124">
        <v>0</v>
      </c>
      <c r="D278" s="120" t="s">
        <v>122</v>
      </c>
      <c r="E278" s="120">
        <v>0</v>
      </c>
      <c r="F278" s="337"/>
      <c r="G278" s="230"/>
    </row>
    <row r="279" spans="1:7" ht="21" customHeight="1" x14ac:dyDescent="0.25">
      <c r="A279" s="249">
        <v>12154</v>
      </c>
      <c r="B279" s="241" t="s">
        <v>811</v>
      </c>
      <c r="C279" s="124">
        <v>13</v>
      </c>
      <c r="D279" s="120">
        <v>9</v>
      </c>
      <c r="E279" s="120">
        <v>4</v>
      </c>
      <c r="F279" s="337"/>
      <c r="G279" s="230"/>
    </row>
    <row r="280" spans="1:7" ht="21" customHeight="1" x14ac:dyDescent="0.25">
      <c r="A280" s="249">
        <v>12156</v>
      </c>
      <c r="B280" s="241" t="s">
        <v>812</v>
      </c>
      <c r="C280" s="124">
        <v>6</v>
      </c>
      <c r="D280" s="120">
        <v>6</v>
      </c>
      <c r="E280" s="120">
        <v>0</v>
      </c>
      <c r="F280" s="337"/>
      <c r="G280" s="230"/>
    </row>
    <row r="281" spans="1:7" ht="21" customHeight="1" x14ac:dyDescent="0.25">
      <c r="A281" s="249">
        <v>12157</v>
      </c>
      <c r="B281" s="241" t="s">
        <v>813</v>
      </c>
      <c r="C281" s="124">
        <v>6</v>
      </c>
      <c r="D281" s="120">
        <v>0</v>
      </c>
      <c r="E281" s="120">
        <v>6</v>
      </c>
      <c r="F281" s="337"/>
      <c r="G281" s="230"/>
    </row>
    <row r="282" spans="1:7" ht="21" customHeight="1" x14ac:dyDescent="0.25">
      <c r="A282" s="249">
        <v>12159</v>
      </c>
      <c r="B282" s="241" t="s">
        <v>814</v>
      </c>
      <c r="C282" s="124">
        <v>0</v>
      </c>
      <c r="D282" s="120" t="s">
        <v>122</v>
      </c>
      <c r="E282" s="120">
        <v>0</v>
      </c>
      <c r="F282" s="337"/>
      <c r="G282" s="230"/>
    </row>
    <row r="283" spans="1:7" ht="21" customHeight="1" x14ac:dyDescent="0.25">
      <c r="A283" s="249">
        <v>12163</v>
      </c>
      <c r="B283" s="241" t="s">
        <v>815</v>
      </c>
      <c r="C283" s="124">
        <v>25</v>
      </c>
      <c r="D283" s="120">
        <v>4</v>
      </c>
      <c r="E283" s="120">
        <v>21</v>
      </c>
      <c r="F283" s="337"/>
      <c r="G283" s="230"/>
    </row>
    <row r="284" spans="1:7" ht="21" customHeight="1" x14ac:dyDescent="0.25">
      <c r="A284" s="249">
        <v>12170</v>
      </c>
      <c r="B284" s="241" t="s">
        <v>816</v>
      </c>
      <c r="C284" s="124">
        <v>157</v>
      </c>
      <c r="D284" s="120">
        <v>157</v>
      </c>
      <c r="E284" s="120" t="s">
        <v>122</v>
      </c>
      <c r="F284" s="337"/>
      <c r="G284" s="230"/>
    </row>
    <row r="285" spans="1:7" ht="21" customHeight="1" x14ac:dyDescent="0.25">
      <c r="A285" s="249">
        <v>12171</v>
      </c>
      <c r="B285" s="241" t="s">
        <v>817</v>
      </c>
      <c r="C285" s="124">
        <v>6</v>
      </c>
      <c r="D285" s="120" t="s">
        <v>122</v>
      </c>
      <c r="E285" s="120">
        <v>6</v>
      </c>
      <c r="F285" s="337"/>
      <c r="G285" s="230"/>
    </row>
    <row r="286" spans="1:7" ht="21" customHeight="1" x14ac:dyDescent="0.25">
      <c r="A286" s="249">
        <v>12172</v>
      </c>
      <c r="B286" s="241" t="s">
        <v>818</v>
      </c>
      <c r="C286" s="124">
        <v>52</v>
      </c>
      <c r="D286" s="120">
        <v>37</v>
      </c>
      <c r="E286" s="120">
        <v>15</v>
      </c>
      <c r="F286" s="337"/>
      <c r="G286" s="230"/>
    </row>
    <row r="287" spans="1:7" ht="21" customHeight="1" x14ac:dyDescent="0.25">
      <c r="A287" s="249">
        <v>12173</v>
      </c>
      <c r="B287" s="241" t="s">
        <v>819</v>
      </c>
      <c r="C287" s="124">
        <v>0</v>
      </c>
      <c r="D287" s="120">
        <v>0</v>
      </c>
      <c r="E287" s="120" t="s">
        <v>122</v>
      </c>
      <c r="F287" s="337"/>
      <c r="G287" s="230"/>
    </row>
    <row r="288" spans="1:7" ht="21" customHeight="1" x14ac:dyDescent="0.25">
      <c r="A288" s="249">
        <v>12182</v>
      </c>
      <c r="B288" s="241" t="s">
        <v>820</v>
      </c>
      <c r="C288" s="124">
        <v>0</v>
      </c>
      <c r="D288" s="120" t="s">
        <v>122</v>
      </c>
      <c r="E288" s="120">
        <v>0</v>
      </c>
      <c r="F288" s="337"/>
      <c r="G288" s="230"/>
    </row>
    <row r="289" spans="1:7" ht="21" customHeight="1" x14ac:dyDescent="0.25">
      <c r="A289" s="249">
        <v>12999</v>
      </c>
      <c r="B289" s="241" t="s">
        <v>821</v>
      </c>
      <c r="C289" s="124">
        <v>309</v>
      </c>
      <c r="D289" s="120">
        <v>287</v>
      </c>
      <c r="E289" s="120">
        <v>22</v>
      </c>
      <c r="F289" s="337"/>
      <c r="G289" s="230"/>
    </row>
    <row r="290" spans="1:7" ht="21" customHeight="1" x14ac:dyDescent="0.25">
      <c r="A290" s="249">
        <v>13005</v>
      </c>
      <c r="B290" s="241" t="s">
        <v>822</v>
      </c>
      <c r="C290" s="124">
        <v>0</v>
      </c>
      <c r="D290" s="120" t="s">
        <v>122</v>
      </c>
      <c r="E290" s="120" t="s">
        <v>122</v>
      </c>
      <c r="F290" s="337"/>
      <c r="G290" s="230"/>
    </row>
    <row r="291" spans="1:7" ht="21" customHeight="1" x14ac:dyDescent="0.25">
      <c r="A291" s="249">
        <v>13006</v>
      </c>
      <c r="B291" s="241" t="s">
        <v>823</v>
      </c>
      <c r="C291" s="124">
        <v>8</v>
      </c>
      <c r="D291" s="120">
        <v>8</v>
      </c>
      <c r="E291" s="120" t="s">
        <v>122</v>
      </c>
      <c r="F291" s="337"/>
      <c r="G291" s="230"/>
    </row>
    <row r="292" spans="1:7" ht="21" customHeight="1" x14ac:dyDescent="0.25">
      <c r="A292" s="249">
        <v>13007</v>
      </c>
      <c r="B292" s="241" t="s">
        <v>824</v>
      </c>
      <c r="C292" s="124">
        <v>572</v>
      </c>
      <c r="D292" s="120">
        <v>388</v>
      </c>
      <c r="E292" s="120">
        <v>184</v>
      </c>
      <c r="F292" s="337"/>
      <c r="G292" s="230"/>
    </row>
    <row r="293" spans="1:7" ht="21" customHeight="1" x14ac:dyDescent="0.25">
      <c r="A293" s="249">
        <v>13008</v>
      </c>
      <c r="B293" s="241" t="s">
        <v>825</v>
      </c>
      <c r="C293" s="124">
        <v>0</v>
      </c>
      <c r="D293" s="120" t="s">
        <v>122</v>
      </c>
      <c r="E293" s="120">
        <v>0</v>
      </c>
      <c r="F293" s="337"/>
      <c r="G293" s="230"/>
    </row>
    <row r="294" spans="1:7" ht="21" customHeight="1" x14ac:dyDescent="0.25">
      <c r="A294" s="249">
        <v>13009</v>
      </c>
      <c r="B294" s="241" t="s">
        <v>826</v>
      </c>
      <c r="C294" s="124">
        <v>33</v>
      </c>
      <c r="D294" s="120">
        <v>33</v>
      </c>
      <c r="E294" s="120" t="s">
        <v>122</v>
      </c>
      <c r="F294" s="337"/>
      <c r="G294" s="230"/>
    </row>
    <row r="295" spans="1:7" ht="21" customHeight="1" x14ac:dyDescent="0.25">
      <c r="A295" s="249">
        <v>13010</v>
      </c>
      <c r="B295" s="241" t="s">
        <v>827</v>
      </c>
      <c r="C295" s="124">
        <v>318</v>
      </c>
      <c r="D295" s="120">
        <v>201</v>
      </c>
      <c r="E295" s="120">
        <v>117</v>
      </c>
      <c r="F295" s="337"/>
      <c r="G295" s="230"/>
    </row>
    <row r="296" spans="1:7" ht="21" customHeight="1" x14ac:dyDescent="0.25">
      <c r="A296" s="249">
        <v>13011</v>
      </c>
      <c r="B296" s="241" t="s">
        <v>828</v>
      </c>
      <c r="C296" s="124">
        <v>3252</v>
      </c>
      <c r="D296" s="120">
        <v>2135</v>
      </c>
      <c r="E296" s="120">
        <v>1117</v>
      </c>
      <c r="F296" s="337"/>
      <c r="G296" s="230"/>
    </row>
    <row r="297" spans="1:7" ht="21" customHeight="1" x14ac:dyDescent="0.25">
      <c r="A297" s="249">
        <v>13012</v>
      </c>
      <c r="B297" s="241" t="s">
        <v>829</v>
      </c>
      <c r="C297" s="124">
        <v>14</v>
      </c>
      <c r="D297" s="120" t="s">
        <v>122</v>
      </c>
      <c r="E297" s="120">
        <v>14</v>
      </c>
      <c r="F297" s="337"/>
      <c r="G297" s="230"/>
    </row>
    <row r="298" spans="1:7" ht="21" customHeight="1" x14ac:dyDescent="0.25">
      <c r="A298" s="249">
        <v>13013</v>
      </c>
      <c r="B298" s="241" t="s">
        <v>830</v>
      </c>
      <c r="C298" s="124">
        <v>45</v>
      </c>
      <c r="D298" s="120">
        <v>18</v>
      </c>
      <c r="E298" s="120">
        <v>27</v>
      </c>
      <c r="F298" s="337"/>
      <c r="G298" s="230"/>
    </row>
    <row r="299" spans="1:7" ht="21" customHeight="1" x14ac:dyDescent="0.25">
      <c r="A299" s="249">
        <v>13016</v>
      </c>
      <c r="B299" s="241" t="s">
        <v>831</v>
      </c>
      <c r="C299" s="124">
        <v>458</v>
      </c>
      <c r="D299" s="120">
        <v>429</v>
      </c>
      <c r="E299" s="120">
        <v>29</v>
      </c>
      <c r="F299" s="337"/>
      <c r="G299" s="230"/>
    </row>
    <row r="300" spans="1:7" ht="21" customHeight="1" x14ac:dyDescent="0.25">
      <c r="A300" s="249">
        <v>13018</v>
      </c>
      <c r="B300" s="241" t="s">
        <v>832</v>
      </c>
      <c r="C300" s="124">
        <v>427</v>
      </c>
      <c r="D300" s="120">
        <v>399</v>
      </c>
      <c r="E300" s="120">
        <v>28</v>
      </c>
      <c r="F300" s="337"/>
      <c r="G300" s="230"/>
    </row>
    <row r="301" spans="1:7" ht="21" customHeight="1" x14ac:dyDescent="0.25">
      <c r="A301" s="249">
        <v>13019</v>
      </c>
      <c r="B301" s="241" t="s">
        <v>833</v>
      </c>
      <c r="C301" s="124">
        <v>74</v>
      </c>
      <c r="D301" s="120">
        <v>40</v>
      </c>
      <c r="E301" s="120">
        <v>34</v>
      </c>
      <c r="F301" s="337"/>
      <c r="G301" s="230"/>
    </row>
    <row r="302" spans="1:7" ht="21" customHeight="1" x14ac:dyDescent="0.25">
      <c r="A302" s="249">
        <v>13020</v>
      </c>
      <c r="B302" s="241" t="s">
        <v>834</v>
      </c>
      <c r="C302" s="124">
        <v>1168</v>
      </c>
      <c r="D302" s="120">
        <v>792</v>
      </c>
      <c r="E302" s="120">
        <v>376</v>
      </c>
      <c r="F302" s="337"/>
      <c r="G302" s="230"/>
    </row>
    <row r="303" spans="1:7" ht="21" customHeight="1" x14ac:dyDescent="0.25">
      <c r="A303" s="249">
        <v>13049</v>
      </c>
      <c r="B303" s="241" t="s">
        <v>835</v>
      </c>
      <c r="C303" s="124">
        <v>5</v>
      </c>
      <c r="D303" s="120">
        <v>5</v>
      </c>
      <c r="E303" s="120">
        <v>0</v>
      </c>
      <c r="F303" s="337"/>
      <c r="G303" s="230"/>
    </row>
    <row r="304" spans="1:7" ht="21" customHeight="1" x14ac:dyDescent="0.25">
      <c r="A304" s="249">
        <v>13050</v>
      </c>
      <c r="B304" s="241" t="s">
        <v>836</v>
      </c>
      <c r="C304" s="124">
        <v>0</v>
      </c>
      <c r="D304" s="120" t="s">
        <v>122</v>
      </c>
      <c r="E304" s="120" t="s">
        <v>122</v>
      </c>
      <c r="F304" s="337"/>
      <c r="G304" s="230"/>
    </row>
    <row r="305" spans="1:7" ht="21" customHeight="1" x14ac:dyDescent="0.25">
      <c r="A305" s="249">
        <v>13051</v>
      </c>
      <c r="B305" s="241" t="s">
        <v>837</v>
      </c>
      <c r="C305" s="124">
        <v>169</v>
      </c>
      <c r="D305" s="120">
        <v>150</v>
      </c>
      <c r="E305" s="120">
        <v>19</v>
      </c>
      <c r="F305" s="337"/>
      <c r="G305" s="230"/>
    </row>
    <row r="306" spans="1:7" ht="21" customHeight="1" x14ac:dyDescent="0.25">
      <c r="A306" s="249">
        <v>13098</v>
      </c>
      <c r="B306" s="241" t="s">
        <v>838</v>
      </c>
      <c r="C306" s="124">
        <v>148</v>
      </c>
      <c r="D306" s="120">
        <v>140</v>
      </c>
      <c r="E306" s="120">
        <v>8</v>
      </c>
      <c r="F306" s="337"/>
      <c r="G306" s="230"/>
    </row>
    <row r="307" spans="1:7" ht="21" customHeight="1" x14ac:dyDescent="0.25">
      <c r="A307" s="249">
        <v>14003</v>
      </c>
      <c r="B307" s="241" t="s">
        <v>839</v>
      </c>
      <c r="C307" s="124">
        <v>1108</v>
      </c>
      <c r="D307" s="120" t="s">
        <v>122</v>
      </c>
      <c r="E307" s="120">
        <v>1108</v>
      </c>
      <c r="F307" s="337"/>
      <c r="G307" s="230"/>
    </row>
    <row r="308" spans="1:7" ht="21" customHeight="1" x14ac:dyDescent="0.25">
      <c r="A308" s="249">
        <v>14004</v>
      </c>
      <c r="B308" s="241" t="s">
        <v>840</v>
      </c>
      <c r="C308" s="124">
        <v>1018</v>
      </c>
      <c r="D308" s="120">
        <v>27</v>
      </c>
      <c r="E308" s="120">
        <v>991</v>
      </c>
      <c r="F308" s="337"/>
      <c r="G308" s="230"/>
    </row>
    <row r="309" spans="1:7" ht="21" customHeight="1" x14ac:dyDescent="0.25">
      <c r="A309" s="249">
        <v>14005</v>
      </c>
      <c r="B309" s="241" t="s">
        <v>841</v>
      </c>
      <c r="C309" s="124">
        <v>0</v>
      </c>
      <c r="D309" s="120" t="s">
        <v>122</v>
      </c>
      <c r="E309" s="120" t="s">
        <v>122</v>
      </c>
      <c r="F309" s="337"/>
      <c r="G309" s="230"/>
    </row>
    <row r="310" spans="1:7" ht="21" customHeight="1" x14ac:dyDescent="0.25">
      <c r="A310" s="249">
        <v>14006</v>
      </c>
      <c r="B310" s="241" t="s">
        <v>842</v>
      </c>
      <c r="C310" s="124">
        <v>89</v>
      </c>
      <c r="D310" s="120">
        <v>4</v>
      </c>
      <c r="E310" s="120">
        <v>85</v>
      </c>
      <c r="F310" s="337"/>
      <c r="G310" s="230"/>
    </row>
    <row r="311" spans="1:7" ht="21" customHeight="1" x14ac:dyDescent="0.25">
      <c r="A311" s="249">
        <v>14007</v>
      </c>
      <c r="B311" s="241" t="s">
        <v>843</v>
      </c>
      <c r="C311" s="124">
        <v>154</v>
      </c>
      <c r="D311" s="120">
        <v>4</v>
      </c>
      <c r="E311" s="120">
        <v>150</v>
      </c>
      <c r="F311" s="337"/>
      <c r="G311" s="230"/>
    </row>
    <row r="312" spans="1:7" ht="21" customHeight="1" x14ac:dyDescent="0.25">
      <c r="A312" s="249">
        <v>14008</v>
      </c>
      <c r="B312" s="241" t="s">
        <v>844</v>
      </c>
      <c r="C312" s="124">
        <v>513</v>
      </c>
      <c r="D312" s="120">
        <v>9</v>
      </c>
      <c r="E312" s="120">
        <v>504</v>
      </c>
      <c r="F312" s="337"/>
      <c r="G312" s="230"/>
    </row>
    <row r="313" spans="1:7" ht="21" customHeight="1" x14ac:dyDescent="0.25">
      <c r="A313" s="249">
        <v>14009</v>
      </c>
      <c r="B313" s="241" t="s">
        <v>845</v>
      </c>
      <c r="C313" s="124">
        <v>293</v>
      </c>
      <c r="D313" s="120" t="s">
        <v>122</v>
      </c>
      <c r="E313" s="120">
        <v>293</v>
      </c>
      <c r="F313" s="337"/>
      <c r="G313" s="230"/>
    </row>
    <row r="314" spans="1:7" ht="21" customHeight="1" x14ac:dyDescent="0.25">
      <c r="A314" s="249">
        <v>14020</v>
      </c>
      <c r="B314" s="241" t="s">
        <v>846</v>
      </c>
      <c r="C314" s="124">
        <v>2465</v>
      </c>
      <c r="D314" s="120">
        <v>1970</v>
      </c>
      <c r="E314" s="120">
        <v>495</v>
      </c>
      <c r="F314" s="337"/>
      <c r="G314" s="230"/>
    </row>
    <row r="315" spans="1:7" ht="21" customHeight="1" x14ac:dyDescent="0.25">
      <c r="A315" s="249">
        <v>14021</v>
      </c>
      <c r="B315" s="241" t="s">
        <v>847</v>
      </c>
      <c r="C315" s="124">
        <v>6</v>
      </c>
      <c r="D315" s="120" t="s">
        <v>122</v>
      </c>
      <c r="E315" s="120">
        <v>6</v>
      </c>
      <c r="F315" s="337"/>
      <c r="G315" s="230"/>
    </row>
    <row r="316" spans="1:7" ht="21" customHeight="1" x14ac:dyDescent="0.25">
      <c r="A316" s="249">
        <v>14051</v>
      </c>
      <c r="B316" s="241" t="s">
        <v>848</v>
      </c>
      <c r="C316" s="124">
        <v>59271</v>
      </c>
      <c r="D316" s="120">
        <v>59263</v>
      </c>
      <c r="E316" s="120">
        <v>8</v>
      </c>
      <c r="F316" s="337"/>
      <c r="G316" s="230"/>
    </row>
    <row r="317" spans="1:7" ht="21" customHeight="1" x14ac:dyDescent="0.25">
      <c r="A317" s="249">
        <v>14052</v>
      </c>
      <c r="B317" s="241" t="s">
        <v>849</v>
      </c>
      <c r="C317" s="124">
        <v>22560</v>
      </c>
      <c r="D317" s="120">
        <v>129</v>
      </c>
      <c r="E317" s="120">
        <v>22431</v>
      </c>
      <c r="F317" s="337"/>
      <c r="G317" s="230"/>
    </row>
    <row r="318" spans="1:7" ht="21" customHeight="1" x14ac:dyDescent="0.25">
      <c r="A318" s="249">
        <v>14054</v>
      </c>
      <c r="B318" s="241" t="s">
        <v>850</v>
      </c>
      <c r="C318" s="124">
        <v>128316</v>
      </c>
      <c r="D318" s="120">
        <v>128316</v>
      </c>
      <c r="E318" s="120" t="s">
        <v>122</v>
      </c>
      <c r="F318" s="337"/>
      <c r="G318" s="230"/>
    </row>
    <row r="319" spans="1:7" ht="21" customHeight="1" x14ac:dyDescent="0.25">
      <c r="A319" s="249">
        <v>14055</v>
      </c>
      <c r="B319" s="241" t="s">
        <v>851</v>
      </c>
      <c r="C319" s="124">
        <v>93</v>
      </c>
      <c r="D319" s="120">
        <v>93</v>
      </c>
      <c r="E319" s="120">
        <v>0</v>
      </c>
      <c r="F319" s="337"/>
      <c r="G319" s="230"/>
    </row>
    <row r="320" spans="1:7" ht="21" customHeight="1" x14ac:dyDescent="0.25">
      <c r="A320" s="249">
        <v>16010</v>
      </c>
      <c r="B320" s="241" t="s">
        <v>852</v>
      </c>
      <c r="C320" s="124">
        <v>0</v>
      </c>
      <c r="D320" s="120" t="s">
        <v>122</v>
      </c>
      <c r="E320" s="120">
        <v>0</v>
      </c>
      <c r="F320" s="337"/>
      <c r="G320" s="230"/>
    </row>
    <row r="321" spans="1:7" ht="21" customHeight="1" x14ac:dyDescent="0.25">
      <c r="A321" s="249">
        <v>16011</v>
      </c>
      <c r="B321" s="241" t="s">
        <v>853</v>
      </c>
      <c r="C321" s="124">
        <v>0</v>
      </c>
      <c r="D321" s="120" t="s">
        <v>122</v>
      </c>
      <c r="E321" s="120">
        <v>0</v>
      </c>
      <c r="F321" s="337"/>
      <c r="G321" s="230"/>
    </row>
    <row r="322" spans="1:7" ht="21" customHeight="1" x14ac:dyDescent="0.25">
      <c r="A322" s="249">
        <v>18001</v>
      </c>
      <c r="B322" s="241" t="s">
        <v>854</v>
      </c>
      <c r="C322" s="124">
        <v>83</v>
      </c>
      <c r="D322" s="120">
        <v>33</v>
      </c>
      <c r="E322" s="120">
        <v>50</v>
      </c>
      <c r="F322" s="337"/>
      <c r="G322" s="230"/>
    </row>
    <row r="323" spans="1:7" ht="21" customHeight="1" x14ac:dyDescent="0.25">
      <c r="A323" s="249">
        <v>18002</v>
      </c>
      <c r="B323" s="241" t="s">
        <v>855</v>
      </c>
      <c r="C323" s="124">
        <v>331</v>
      </c>
      <c r="D323" s="120">
        <v>331</v>
      </c>
      <c r="E323" s="120">
        <v>0</v>
      </c>
      <c r="F323" s="337"/>
      <c r="G323" s="230"/>
    </row>
    <row r="324" spans="1:7" ht="21" customHeight="1" x14ac:dyDescent="0.25">
      <c r="A324" s="249">
        <v>20002</v>
      </c>
      <c r="B324" s="241" t="s">
        <v>856</v>
      </c>
      <c r="C324" s="124">
        <v>0</v>
      </c>
      <c r="D324" s="120" t="s">
        <v>122</v>
      </c>
      <c r="E324" s="120" t="s">
        <v>122</v>
      </c>
      <c r="F324" s="337"/>
      <c r="G324" s="230"/>
    </row>
    <row r="325" spans="1:7" ht="21" customHeight="1" x14ac:dyDescent="0.25">
      <c r="A325" s="249">
        <v>20003</v>
      </c>
      <c r="B325" s="241" t="s">
        <v>857</v>
      </c>
      <c r="C325" s="124">
        <v>10</v>
      </c>
      <c r="D325" s="120" t="s">
        <v>122</v>
      </c>
      <c r="E325" s="120">
        <v>10</v>
      </c>
      <c r="F325" s="337"/>
      <c r="G325" s="230"/>
    </row>
    <row r="326" spans="1:7" ht="21" customHeight="1" x14ac:dyDescent="0.25">
      <c r="A326" s="249">
        <v>20004</v>
      </c>
      <c r="B326" s="241" t="s">
        <v>858</v>
      </c>
      <c r="C326" s="124">
        <v>104</v>
      </c>
      <c r="D326" s="120">
        <v>104</v>
      </c>
      <c r="E326" s="120" t="s">
        <v>122</v>
      </c>
      <c r="F326" s="337"/>
      <c r="G326" s="230"/>
    </row>
    <row r="327" spans="1:7" ht="21" customHeight="1" x14ac:dyDescent="0.25">
      <c r="A327" s="249">
        <v>20099</v>
      </c>
      <c r="B327" s="241" t="s">
        <v>859</v>
      </c>
      <c r="C327" s="124">
        <v>8</v>
      </c>
      <c r="D327" s="120">
        <v>8</v>
      </c>
      <c r="E327" s="120" t="s">
        <v>122</v>
      </c>
      <c r="F327" s="337"/>
      <c r="G327" s="230"/>
    </row>
    <row r="328" spans="1:7" ht="21" customHeight="1" x14ac:dyDescent="0.25">
      <c r="A328" s="249">
        <v>60010</v>
      </c>
      <c r="B328" s="241" t="s">
        <v>860</v>
      </c>
      <c r="C328" s="124">
        <v>7621</v>
      </c>
      <c r="D328" s="120">
        <v>7621</v>
      </c>
      <c r="E328" s="120">
        <v>0</v>
      </c>
      <c r="F328" s="337"/>
      <c r="G328" s="230"/>
    </row>
    <row r="329" spans="1:7" ht="21" customHeight="1" x14ac:dyDescent="0.25">
      <c r="A329" s="249">
        <v>60020</v>
      </c>
      <c r="B329" s="241" t="s">
        <v>861</v>
      </c>
      <c r="C329" s="124">
        <v>112</v>
      </c>
      <c r="D329" s="120">
        <v>112</v>
      </c>
      <c r="E329" s="120">
        <v>0</v>
      </c>
      <c r="F329" s="337"/>
      <c r="G329" s="230"/>
    </row>
    <row r="330" spans="1:7" ht="21" customHeight="1" x14ac:dyDescent="0.25">
      <c r="A330" s="249">
        <v>60030</v>
      </c>
      <c r="B330" s="241" t="s">
        <v>862</v>
      </c>
      <c r="C330" s="124">
        <v>7451</v>
      </c>
      <c r="D330" s="120">
        <v>7451</v>
      </c>
      <c r="E330" s="120">
        <v>0</v>
      </c>
      <c r="F330" s="337"/>
      <c r="G330" s="230"/>
    </row>
    <row r="331" spans="1:7" ht="21" customHeight="1" x14ac:dyDescent="0.25">
      <c r="A331" s="249">
        <v>61010</v>
      </c>
      <c r="B331" s="241" t="s">
        <v>863</v>
      </c>
      <c r="C331" s="124">
        <v>2185</v>
      </c>
      <c r="D331" s="120">
        <v>2185</v>
      </c>
      <c r="E331" s="120">
        <v>0</v>
      </c>
      <c r="F331" s="337"/>
      <c r="G331" s="230"/>
    </row>
    <row r="332" spans="1:7" ht="21" customHeight="1" x14ac:dyDescent="0.25">
      <c r="A332" s="249">
        <v>61020</v>
      </c>
      <c r="B332" s="241" t="s">
        <v>864</v>
      </c>
      <c r="C332" s="124">
        <v>28</v>
      </c>
      <c r="D332" s="120">
        <v>28</v>
      </c>
      <c r="E332" s="120">
        <v>0</v>
      </c>
      <c r="F332" s="337"/>
      <c r="G332" s="230"/>
    </row>
    <row r="333" spans="1:7" ht="21" customHeight="1" x14ac:dyDescent="0.25">
      <c r="A333" s="249">
        <v>61030</v>
      </c>
      <c r="B333" s="241" t="s">
        <v>865</v>
      </c>
      <c r="C333" s="124">
        <v>239</v>
      </c>
      <c r="D333" s="120">
        <v>239</v>
      </c>
      <c r="E333" s="120">
        <v>0</v>
      </c>
      <c r="F333" s="337"/>
      <c r="G333" s="230"/>
    </row>
    <row r="334" spans="1:7" ht="21" customHeight="1" x14ac:dyDescent="0.25">
      <c r="A334" s="249">
        <v>61040</v>
      </c>
      <c r="B334" s="241" t="s">
        <v>866</v>
      </c>
      <c r="C334" s="124">
        <v>137</v>
      </c>
      <c r="D334" s="120">
        <v>137</v>
      </c>
      <c r="E334" s="120">
        <v>0</v>
      </c>
      <c r="F334" s="337"/>
      <c r="G334" s="230"/>
    </row>
    <row r="335" spans="1:7" ht="21" customHeight="1" x14ac:dyDescent="0.25">
      <c r="A335" s="249">
        <v>61050</v>
      </c>
      <c r="B335" s="241" t="s">
        <v>867</v>
      </c>
      <c r="C335" s="124">
        <v>192</v>
      </c>
      <c r="D335" s="120">
        <v>192</v>
      </c>
      <c r="E335" s="120">
        <v>0</v>
      </c>
      <c r="F335" s="337"/>
      <c r="G335" s="230"/>
    </row>
    <row r="336" spans="1:7" ht="21" customHeight="1" x14ac:dyDescent="0.25">
      <c r="A336" s="249">
        <v>61060</v>
      </c>
      <c r="B336" s="241" t="s">
        <v>868</v>
      </c>
      <c r="C336" s="124">
        <v>879</v>
      </c>
      <c r="D336" s="120">
        <v>879</v>
      </c>
      <c r="E336" s="120">
        <v>0</v>
      </c>
      <c r="F336" s="337"/>
      <c r="G336" s="230"/>
    </row>
    <row r="337" spans="1:7" ht="21" customHeight="1" x14ac:dyDescent="0.25">
      <c r="A337" s="249">
        <v>61070</v>
      </c>
      <c r="B337" s="241" t="s">
        <v>869</v>
      </c>
      <c r="C337" s="124">
        <v>3911</v>
      </c>
      <c r="D337" s="120">
        <v>3911</v>
      </c>
      <c r="E337" s="120">
        <v>0</v>
      </c>
      <c r="F337" s="337"/>
      <c r="G337" s="230"/>
    </row>
    <row r="338" spans="1:7" ht="21" customHeight="1" x14ac:dyDescent="0.25">
      <c r="A338" s="249">
        <v>62010</v>
      </c>
      <c r="B338" s="241" t="s">
        <v>870</v>
      </c>
      <c r="C338" s="124">
        <v>112</v>
      </c>
      <c r="D338" s="120">
        <v>112</v>
      </c>
      <c r="E338" s="120">
        <v>0</v>
      </c>
      <c r="F338" s="337"/>
      <c r="G338" s="230"/>
    </row>
    <row r="339" spans="1:7" ht="21" customHeight="1" x14ac:dyDescent="0.25">
      <c r="A339" s="249">
        <v>62020</v>
      </c>
      <c r="B339" s="241" t="s">
        <v>871</v>
      </c>
      <c r="C339" s="124">
        <v>26</v>
      </c>
      <c r="D339" s="120">
        <v>10</v>
      </c>
      <c r="E339" s="120">
        <v>16</v>
      </c>
      <c r="F339" s="337"/>
      <c r="G339" s="230"/>
    </row>
    <row r="340" spans="1:7" ht="21" customHeight="1" x14ac:dyDescent="0.25">
      <c r="A340" s="249">
        <v>62030</v>
      </c>
      <c r="B340" s="241" t="s">
        <v>872</v>
      </c>
      <c r="C340" s="124">
        <v>10621</v>
      </c>
      <c r="D340" s="120">
        <v>10621</v>
      </c>
      <c r="E340" s="120">
        <v>0</v>
      </c>
      <c r="F340" s="337"/>
      <c r="G340" s="230"/>
    </row>
    <row r="341" spans="1:7" ht="21" customHeight="1" x14ac:dyDescent="0.25">
      <c r="A341" s="249">
        <v>62040</v>
      </c>
      <c r="B341" s="241" t="s">
        <v>873</v>
      </c>
      <c r="C341" s="124">
        <v>408</v>
      </c>
      <c r="D341" s="120">
        <v>408</v>
      </c>
      <c r="E341" s="120">
        <v>0</v>
      </c>
      <c r="F341" s="337"/>
      <c r="G341" s="230"/>
    </row>
    <row r="342" spans="1:7" ht="21" customHeight="1" x14ac:dyDescent="0.25">
      <c r="A342" s="249">
        <v>62050</v>
      </c>
      <c r="B342" s="241" t="s">
        <v>874</v>
      </c>
      <c r="C342" s="124">
        <v>295</v>
      </c>
      <c r="D342" s="120">
        <v>295</v>
      </c>
      <c r="E342" s="120">
        <v>0</v>
      </c>
      <c r="F342" s="337"/>
      <c r="G342" s="230"/>
    </row>
    <row r="343" spans="1:7" ht="21" customHeight="1" x14ac:dyDescent="0.25">
      <c r="A343" s="249">
        <v>62060</v>
      </c>
      <c r="B343" s="241" t="s">
        <v>875</v>
      </c>
      <c r="C343" s="124">
        <v>1247</v>
      </c>
      <c r="D343" s="120">
        <v>1247</v>
      </c>
      <c r="E343" s="120">
        <v>0</v>
      </c>
      <c r="F343" s="337"/>
      <c r="G343" s="230"/>
    </row>
    <row r="344" spans="1:7" ht="21" customHeight="1" x14ac:dyDescent="0.25">
      <c r="A344" s="249">
        <v>62070</v>
      </c>
      <c r="B344" s="241" t="s">
        <v>876</v>
      </c>
      <c r="C344" s="124">
        <v>3308</v>
      </c>
      <c r="D344" s="120">
        <v>3308</v>
      </c>
      <c r="E344" s="120">
        <v>0</v>
      </c>
      <c r="F344" s="337"/>
      <c r="G344" s="230"/>
    </row>
    <row r="345" spans="1:7" ht="21" customHeight="1" x14ac:dyDescent="0.25">
      <c r="A345" s="249">
        <v>62075</v>
      </c>
      <c r="B345" s="241" t="s">
        <v>877</v>
      </c>
      <c r="C345" s="124">
        <v>42498</v>
      </c>
      <c r="D345" s="120">
        <v>42498</v>
      </c>
      <c r="E345" s="120">
        <v>0</v>
      </c>
      <c r="F345" s="337"/>
      <c r="G345" s="230"/>
    </row>
    <row r="346" spans="1:7" ht="21" customHeight="1" x14ac:dyDescent="0.25">
      <c r="A346" s="249">
        <v>62080</v>
      </c>
      <c r="B346" s="241" t="s">
        <v>878</v>
      </c>
      <c r="C346" s="124">
        <v>69</v>
      </c>
      <c r="D346" s="120">
        <v>69</v>
      </c>
      <c r="E346" s="120">
        <v>0</v>
      </c>
      <c r="F346" s="337"/>
      <c r="G346" s="230"/>
    </row>
    <row r="347" spans="1:7" ht="21" customHeight="1" x14ac:dyDescent="0.25">
      <c r="A347" s="249">
        <v>62090</v>
      </c>
      <c r="B347" s="241" t="s">
        <v>879</v>
      </c>
      <c r="C347" s="124">
        <v>1568</v>
      </c>
      <c r="D347" s="120">
        <v>1568</v>
      </c>
      <c r="E347" s="120">
        <v>0</v>
      </c>
      <c r="F347" s="337"/>
      <c r="G347" s="230"/>
    </row>
    <row r="348" spans="1:7" ht="21" customHeight="1" x14ac:dyDescent="0.25">
      <c r="A348" s="249">
        <v>62100</v>
      </c>
      <c r="B348" s="241" t="s">
        <v>880</v>
      </c>
      <c r="C348" s="124">
        <v>332</v>
      </c>
      <c r="D348" s="120">
        <v>332</v>
      </c>
      <c r="E348" s="120">
        <v>0</v>
      </c>
      <c r="F348" s="337"/>
      <c r="G348" s="230"/>
    </row>
    <row r="349" spans="1:7" ht="21" customHeight="1" x14ac:dyDescent="0.25">
      <c r="A349" s="249">
        <v>62110</v>
      </c>
      <c r="B349" s="241" t="s">
        <v>881</v>
      </c>
      <c r="C349" s="124">
        <v>1452</v>
      </c>
      <c r="D349" s="120">
        <v>1452</v>
      </c>
      <c r="E349" s="120">
        <v>0</v>
      </c>
      <c r="F349" s="337"/>
      <c r="G349" s="230"/>
    </row>
    <row r="350" spans="1:7" ht="21" customHeight="1" x14ac:dyDescent="0.25">
      <c r="A350" s="249">
        <v>62120</v>
      </c>
      <c r="B350" s="241" t="s">
        <v>882</v>
      </c>
      <c r="C350" s="124">
        <v>192</v>
      </c>
      <c r="D350" s="120">
        <v>192</v>
      </c>
      <c r="E350" s="120">
        <v>0</v>
      </c>
      <c r="F350" s="337"/>
      <c r="G350" s="230"/>
    </row>
    <row r="351" spans="1:7" ht="21" customHeight="1" x14ac:dyDescent="0.25">
      <c r="A351" s="249">
        <v>62130</v>
      </c>
      <c r="B351" s="241" t="s">
        <v>883</v>
      </c>
      <c r="C351" s="124">
        <v>8928</v>
      </c>
      <c r="D351" s="120">
        <v>8928</v>
      </c>
      <c r="E351" s="120">
        <v>0</v>
      </c>
      <c r="F351" s="337"/>
      <c r="G351" s="230"/>
    </row>
    <row r="352" spans="1:7" ht="21" customHeight="1" x14ac:dyDescent="0.25">
      <c r="A352" s="249">
        <v>63010</v>
      </c>
      <c r="B352" s="241" t="s">
        <v>884</v>
      </c>
      <c r="C352" s="124">
        <v>1399</v>
      </c>
      <c r="D352" s="120">
        <v>1399</v>
      </c>
      <c r="E352" s="120">
        <v>0</v>
      </c>
      <c r="F352" s="337"/>
      <c r="G352" s="230"/>
    </row>
    <row r="353" spans="1:7" ht="21" customHeight="1" x14ac:dyDescent="0.25">
      <c r="A353" s="249">
        <v>63020</v>
      </c>
      <c r="B353" s="241" t="s">
        <v>885</v>
      </c>
      <c r="C353" s="124">
        <v>296</v>
      </c>
      <c r="D353" s="120">
        <v>296</v>
      </c>
      <c r="E353" s="120">
        <v>0</v>
      </c>
      <c r="F353" s="337"/>
      <c r="G353" s="230"/>
    </row>
    <row r="354" spans="1:7" ht="21" customHeight="1" x14ac:dyDescent="0.25">
      <c r="A354" s="249">
        <v>63030</v>
      </c>
      <c r="B354" s="241" t="s">
        <v>886</v>
      </c>
      <c r="C354" s="124">
        <v>105</v>
      </c>
      <c r="D354" s="120">
        <v>105</v>
      </c>
      <c r="E354" s="120">
        <v>0</v>
      </c>
      <c r="F354" s="337"/>
      <c r="G354" s="230"/>
    </row>
    <row r="355" spans="1:7" ht="21" customHeight="1" x14ac:dyDescent="0.25">
      <c r="A355" s="249">
        <v>64010</v>
      </c>
      <c r="B355" s="241" t="s">
        <v>887</v>
      </c>
      <c r="C355" s="124">
        <v>0</v>
      </c>
      <c r="D355" s="120" t="s">
        <v>122</v>
      </c>
      <c r="E355" s="120">
        <v>0</v>
      </c>
      <c r="F355" s="337"/>
      <c r="G355" s="230"/>
    </row>
    <row r="356" spans="1:7" ht="21" customHeight="1" x14ac:dyDescent="0.25">
      <c r="A356" s="249">
        <v>64020</v>
      </c>
      <c r="B356" s="241" t="s">
        <v>888</v>
      </c>
      <c r="C356" s="124">
        <v>5559</v>
      </c>
      <c r="D356" s="120">
        <v>5559</v>
      </c>
      <c r="E356" s="120">
        <v>0</v>
      </c>
      <c r="F356" s="337"/>
      <c r="G356" s="230"/>
    </row>
    <row r="357" spans="1:7" ht="21" customHeight="1" x14ac:dyDescent="0.25">
      <c r="A357" s="249">
        <v>64030</v>
      </c>
      <c r="B357" s="241" t="s">
        <v>889</v>
      </c>
      <c r="C357" s="124">
        <v>1748</v>
      </c>
      <c r="D357" s="120">
        <v>1748</v>
      </c>
      <c r="E357" s="120">
        <v>0</v>
      </c>
      <c r="F357" s="337"/>
      <c r="G357" s="230"/>
    </row>
    <row r="358" spans="1:7" ht="21" customHeight="1" x14ac:dyDescent="0.25">
      <c r="A358" s="249">
        <v>64040</v>
      </c>
      <c r="B358" s="241" t="s">
        <v>890</v>
      </c>
      <c r="C358" s="124">
        <v>178782</v>
      </c>
      <c r="D358" s="120">
        <v>178782</v>
      </c>
      <c r="E358" s="120">
        <v>0</v>
      </c>
      <c r="F358" s="337"/>
      <c r="G358" s="230"/>
    </row>
    <row r="359" spans="1:7" ht="21" customHeight="1" x14ac:dyDescent="0.25">
      <c r="A359" s="249">
        <v>64050</v>
      </c>
      <c r="B359" s="241" t="s">
        <v>891</v>
      </c>
      <c r="C359" s="124">
        <v>13224</v>
      </c>
      <c r="D359" s="120">
        <v>13224</v>
      </c>
      <c r="E359" s="120">
        <v>0</v>
      </c>
      <c r="F359" s="337"/>
      <c r="G359" s="230"/>
    </row>
    <row r="360" spans="1:7" ht="21" customHeight="1" x14ac:dyDescent="0.25">
      <c r="A360" s="249">
        <v>64060</v>
      </c>
      <c r="B360" s="241" t="s">
        <v>892</v>
      </c>
      <c r="C360" s="124">
        <v>4</v>
      </c>
      <c r="D360" s="120">
        <v>4</v>
      </c>
      <c r="E360" s="120">
        <v>0</v>
      </c>
      <c r="F360" s="337"/>
      <c r="G360" s="230"/>
    </row>
    <row r="361" spans="1:7" ht="21" customHeight="1" x14ac:dyDescent="0.25">
      <c r="A361" s="249">
        <v>64080</v>
      </c>
      <c r="B361" s="241" t="s">
        <v>893</v>
      </c>
      <c r="C361" s="124">
        <v>5208</v>
      </c>
      <c r="D361" s="120">
        <v>5208</v>
      </c>
      <c r="E361" s="120">
        <v>0</v>
      </c>
      <c r="F361" s="337"/>
      <c r="G361" s="230"/>
    </row>
    <row r="362" spans="1:7" ht="21" customHeight="1" x14ac:dyDescent="0.25">
      <c r="A362" s="249">
        <v>64090</v>
      </c>
      <c r="B362" s="241" t="s">
        <v>894</v>
      </c>
      <c r="C362" s="124">
        <v>1161</v>
      </c>
      <c r="D362" s="120">
        <v>1161</v>
      </c>
      <c r="E362" s="120">
        <v>0</v>
      </c>
      <c r="F362" s="337"/>
      <c r="G362" s="230"/>
    </row>
    <row r="363" spans="1:7" ht="21" customHeight="1" x14ac:dyDescent="0.25">
      <c r="A363" s="249">
        <v>64091</v>
      </c>
      <c r="B363" s="241" t="s">
        <v>895</v>
      </c>
      <c r="C363" s="124">
        <v>5632</v>
      </c>
      <c r="D363" s="120">
        <v>5632</v>
      </c>
      <c r="E363" s="120">
        <v>0</v>
      </c>
      <c r="F363" s="337"/>
      <c r="G363" s="230"/>
    </row>
    <row r="364" spans="1:7" ht="21" customHeight="1" x14ac:dyDescent="0.25">
      <c r="A364" s="249">
        <v>64100</v>
      </c>
      <c r="B364" s="241" t="s">
        <v>896</v>
      </c>
      <c r="C364" s="124">
        <v>0</v>
      </c>
      <c r="D364" s="120" t="s">
        <v>122</v>
      </c>
      <c r="E364" s="120">
        <v>0</v>
      </c>
      <c r="F364" s="337"/>
      <c r="G364" s="230"/>
    </row>
    <row r="365" spans="1:7" ht="21" customHeight="1" x14ac:dyDescent="0.25">
      <c r="A365" s="249">
        <v>64110</v>
      </c>
      <c r="B365" s="241" t="s">
        <v>897</v>
      </c>
      <c r="C365" s="124">
        <v>556</v>
      </c>
      <c r="D365" s="120">
        <v>556</v>
      </c>
      <c r="E365" s="120">
        <v>0</v>
      </c>
      <c r="F365" s="337"/>
      <c r="G365" s="230"/>
    </row>
    <row r="366" spans="1:7" ht="21" customHeight="1" x14ac:dyDescent="0.25">
      <c r="A366" s="249">
        <v>64120</v>
      </c>
      <c r="B366" s="241" t="s">
        <v>898</v>
      </c>
      <c r="C366" s="124">
        <v>5035</v>
      </c>
      <c r="D366" s="120">
        <v>5035</v>
      </c>
      <c r="E366" s="120">
        <v>0</v>
      </c>
      <c r="F366" s="337"/>
      <c r="G366" s="230"/>
    </row>
    <row r="367" spans="1:7" ht="21" customHeight="1" x14ac:dyDescent="0.25">
      <c r="A367" s="249">
        <v>64130</v>
      </c>
      <c r="B367" s="241" t="s">
        <v>899</v>
      </c>
      <c r="C367" s="124">
        <v>22286</v>
      </c>
      <c r="D367" s="120">
        <v>22286</v>
      </c>
      <c r="E367" s="120">
        <v>0</v>
      </c>
      <c r="F367" s="337"/>
      <c r="G367" s="230"/>
    </row>
    <row r="368" spans="1:7" ht="21" customHeight="1" x14ac:dyDescent="0.25">
      <c r="A368" s="249">
        <v>64140</v>
      </c>
      <c r="B368" s="241" t="s">
        <v>900</v>
      </c>
      <c r="C368" s="124">
        <v>5162</v>
      </c>
      <c r="D368" s="120">
        <v>5162</v>
      </c>
      <c r="E368" s="120">
        <v>0</v>
      </c>
      <c r="F368" s="337"/>
      <c r="G368" s="230"/>
    </row>
    <row r="369" spans="1:7" ht="21" customHeight="1" x14ac:dyDescent="0.25">
      <c r="A369" s="249">
        <v>64150</v>
      </c>
      <c r="B369" s="241" t="s">
        <v>524</v>
      </c>
      <c r="C369" s="124">
        <v>62360</v>
      </c>
      <c r="D369" s="120">
        <v>62360</v>
      </c>
      <c r="E369" s="120">
        <v>0</v>
      </c>
      <c r="F369" s="337"/>
      <c r="G369" s="230"/>
    </row>
    <row r="370" spans="1:7" ht="21" customHeight="1" x14ac:dyDescent="0.25">
      <c r="A370" s="249">
        <v>64160</v>
      </c>
      <c r="B370" s="241" t="s">
        <v>901</v>
      </c>
      <c r="C370" s="124">
        <v>4855</v>
      </c>
      <c r="D370" s="120">
        <v>4855</v>
      </c>
      <c r="E370" s="120">
        <v>0</v>
      </c>
      <c r="F370" s="337"/>
      <c r="G370" s="230"/>
    </row>
    <row r="371" spans="1:7" ht="21" customHeight="1" x14ac:dyDescent="0.25">
      <c r="A371" s="249">
        <v>64170</v>
      </c>
      <c r="B371" s="241" t="s">
        <v>902</v>
      </c>
      <c r="C371" s="124">
        <v>191</v>
      </c>
      <c r="D371" s="120">
        <v>191</v>
      </c>
      <c r="E371" s="120">
        <v>0</v>
      </c>
      <c r="F371" s="337"/>
      <c r="G371" s="230"/>
    </row>
    <row r="372" spans="1:7" ht="21" customHeight="1" x14ac:dyDescent="0.25">
      <c r="A372" s="249">
        <v>64180</v>
      </c>
      <c r="B372" s="241" t="s">
        <v>903</v>
      </c>
      <c r="C372" s="124">
        <v>414</v>
      </c>
      <c r="D372" s="120">
        <v>414</v>
      </c>
      <c r="E372" s="120">
        <v>0</v>
      </c>
      <c r="F372" s="337"/>
      <c r="G372" s="230"/>
    </row>
    <row r="373" spans="1:7" ht="21" customHeight="1" x14ac:dyDescent="0.25">
      <c r="A373" s="249">
        <v>64190</v>
      </c>
      <c r="B373" s="241" t="s">
        <v>904</v>
      </c>
      <c r="C373" s="124">
        <v>4099</v>
      </c>
      <c r="D373" s="120">
        <v>4099</v>
      </c>
      <c r="E373" s="120">
        <v>0</v>
      </c>
      <c r="F373" s="337"/>
      <c r="G373" s="230"/>
    </row>
    <row r="374" spans="1:7" ht="21" customHeight="1" x14ac:dyDescent="0.25">
      <c r="A374" s="249">
        <v>64200</v>
      </c>
      <c r="B374" s="241" t="s">
        <v>905</v>
      </c>
      <c r="C374" s="124">
        <v>18906</v>
      </c>
      <c r="D374" s="120">
        <v>18906</v>
      </c>
      <c r="E374" s="120">
        <v>0</v>
      </c>
      <c r="F374" s="337"/>
      <c r="G374" s="230"/>
    </row>
    <row r="375" spans="1:7" ht="21" customHeight="1" x14ac:dyDescent="0.25">
      <c r="A375" s="249">
        <v>65010</v>
      </c>
      <c r="B375" s="241" t="s">
        <v>906</v>
      </c>
      <c r="C375" s="124">
        <v>205</v>
      </c>
      <c r="D375" s="120">
        <v>205</v>
      </c>
      <c r="E375" s="120">
        <v>0</v>
      </c>
      <c r="F375" s="337"/>
      <c r="G375" s="230"/>
    </row>
    <row r="376" spans="1:7" ht="21" customHeight="1" x14ac:dyDescent="0.25">
      <c r="A376" s="249">
        <v>65020</v>
      </c>
      <c r="B376" s="241" t="s">
        <v>907</v>
      </c>
      <c r="C376" s="124">
        <v>21047</v>
      </c>
      <c r="D376" s="120">
        <v>21047</v>
      </c>
      <c r="E376" s="120">
        <v>0</v>
      </c>
      <c r="F376" s="337"/>
      <c r="G376" s="230"/>
    </row>
    <row r="377" spans="1:7" ht="21" customHeight="1" x14ac:dyDescent="0.25">
      <c r="A377" s="249">
        <v>65021</v>
      </c>
      <c r="B377" s="241" t="s">
        <v>908</v>
      </c>
      <c r="C377" s="124">
        <v>13517</v>
      </c>
      <c r="D377" s="120">
        <v>13517</v>
      </c>
      <c r="E377" s="120">
        <v>0</v>
      </c>
      <c r="F377" s="337"/>
      <c r="G377" s="230"/>
    </row>
    <row r="378" spans="1:7" ht="21" customHeight="1" x14ac:dyDescent="0.25">
      <c r="A378" s="249">
        <v>65022</v>
      </c>
      <c r="B378" s="241" t="s">
        <v>909</v>
      </c>
      <c r="C378" s="124">
        <v>750</v>
      </c>
      <c r="D378" s="120">
        <v>750</v>
      </c>
      <c r="E378" s="120">
        <v>0</v>
      </c>
      <c r="F378" s="337"/>
      <c r="G378" s="230"/>
    </row>
    <row r="379" spans="1:7" ht="21" customHeight="1" x14ac:dyDescent="0.25">
      <c r="A379" s="249">
        <v>65023</v>
      </c>
      <c r="B379" s="241" t="s">
        <v>910</v>
      </c>
      <c r="C379" s="124">
        <v>2143</v>
      </c>
      <c r="D379" s="120">
        <v>2143</v>
      </c>
      <c r="E379" s="120">
        <v>0</v>
      </c>
      <c r="F379" s="337"/>
      <c r="G379" s="230"/>
    </row>
    <row r="380" spans="1:7" ht="21" customHeight="1" x14ac:dyDescent="0.25">
      <c r="A380" s="249">
        <v>65024</v>
      </c>
      <c r="B380" s="241" t="s">
        <v>911</v>
      </c>
      <c r="C380" s="124">
        <v>123</v>
      </c>
      <c r="D380" s="120">
        <v>123</v>
      </c>
      <c r="E380" s="120">
        <v>0</v>
      </c>
      <c r="F380" s="337"/>
      <c r="G380" s="230"/>
    </row>
    <row r="381" spans="1:7" ht="21" customHeight="1" x14ac:dyDescent="0.25">
      <c r="A381" s="249">
        <v>65025</v>
      </c>
      <c r="B381" s="241" t="s">
        <v>912</v>
      </c>
      <c r="C381" s="124">
        <v>28</v>
      </c>
      <c r="D381" s="120">
        <v>28</v>
      </c>
      <c r="E381" s="120">
        <v>0</v>
      </c>
      <c r="F381" s="337"/>
      <c r="G381" s="230"/>
    </row>
    <row r="382" spans="1:7" ht="21" customHeight="1" x14ac:dyDescent="0.25">
      <c r="A382" s="249">
        <v>65027</v>
      </c>
      <c r="B382" s="241" t="s">
        <v>913</v>
      </c>
      <c r="C382" s="124">
        <v>5250</v>
      </c>
      <c r="D382" s="120">
        <v>5250</v>
      </c>
      <c r="E382" s="120">
        <v>0</v>
      </c>
      <c r="F382" s="337"/>
      <c r="G382" s="230"/>
    </row>
    <row r="383" spans="1:7" ht="21" customHeight="1" x14ac:dyDescent="0.25">
      <c r="A383" s="249">
        <v>65029</v>
      </c>
      <c r="B383" s="241" t="s">
        <v>914</v>
      </c>
      <c r="C383" s="124">
        <v>568</v>
      </c>
      <c r="D383" s="120">
        <v>568</v>
      </c>
      <c r="E383" s="120">
        <v>0</v>
      </c>
      <c r="F383" s="337"/>
      <c r="G383" s="230"/>
    </row>
    <row r="384" spans="1:7" ht="21" customHeight="1" x14ac:dyDescent="0.25">
      <c r="A384" s="249">
        <v>65030</v>
      </c>
      <c r="B384" s="241" t="s">
        <v>915</v>
      </c>
      <c r="C384" s="124">
        <v>240</v>
      </c>
      <c r="D384" s="120">
        <v>240</v>
      </c>
      <c r="E384" s="120">
        <v>0</v>
      </c>
      <c r="F384" s="337"/>
      <c r="G384" s="230"/>
    </row>
    <row r="385" spans="1:7" ht="21" customHeight="1" x14ac:dyDescent="0.25">
      <c r="A385" s="249">
        <v>65035</v>
      </c>
      <c r="B385" s="241" t="s">
        <v>916</v>
      </c>
      <c r="C385" s="124">
        <v>244</v>
      </c>
      <c r="D385" s="120">
        <v>244</v>
      </c>
      <c r="E385" s="120">
        <v>0</v>
      </c>
      <c r="F385" s="337"/>
      <c r="G385" s="230"/>
    </row>
    <row r="386" spans="1:7" ht="21" customHeight="1" x14ac:dyDescent="0.25">
      <c r="A386" s="249">
        <v>65040</v>
      </c>
      <c r="B386" s="241" t="s">
        <v>917</v>
      </c>
      <c r="C386" s="124">
        <v>1253</v>
      </c>
      <c r="D386" s="120">
        <v>1253</v>
      </c>
      <c r="E386" s="120">
        <v>0</v>
      </c>
      <c r="F386" s="337"/>
      <c r="G386" s="230"/>
    </row>
    <row r="387" spans="1:7" ht="21" customHeight="1" x14ac:dyDescent="0.25">
      <c r="A387" s="249">
        <v>65050</v>
      </c>
      <c r="B387" s="241" t="s">
        <v>918</v>
      </c>
      <c r="C387" s="124">
        <v>33</v>
      </c>
      <c r="D387" s="120">
        <v>33</v>
      </c>
      <c r="E387" s="120">
        <v>0</v>
      </c>
      <c r="F387" s="337"/>
      <c r="G387" s="230"/>
    </row>
    <row r="388" spans="1:7" ht="21" customHeight="1" x14ac:dyDescent="0.25">
      <c r="A388" s="249">
        <v>65060</v>
      </c>
      <c r="B388" s="241" t="s">
        <v>919</v>
      </c>
      <c r="C388" s="124">
        <v>6646</v>
      </c>
      <c r="D388" s="120">
        <v>6646</v>
      </c>
      <c r="E388" s="120">
        <v>0</v>
      </c>
      <c r="F388" s="337"/>
      <c r="G388" s="230"/>
    </row>
    <row r="389" spans="1:7" ht="21" customHeight="1" x14ac:dyDescent="0.25">
      <c r="A389" s="249">
        <v>65070</v>
      </c>
      <c r="B389" s="241" t="s">
        <v>920</v>
      </c>
      <c r="C389" s="124">
        <v>64</v>
      </c>
      <c r="D389" s="120">
        <v>64</v>
      </c>
      <c r="E389" s="120">
        <v>0</v>
      </c>
      <c r="F389" s="337"/>
      <c r="G389" s="230"/>
    </row>
    <row r="390" spans="1:7" ht="21" customHeight="1" x14ac:dyDescent="0.25">
      <c r="A390" s="249">
        <v>65080</v>
      </c>
      <c r="B390" s="241" t="s">
        <v>921</v>
      </c>
      <c r="C390" s="124">
        <v>258</v>
      </c>
      <c r="D390" s="120">
        <v>258</v>
      </c>
      <c r="E390" s="120">
        <v>0</v>
      </c>
      <c r="F390" s="337"/>
      <c r="G390" s="230"/>
    </row>
    <row r="391" spans="1:7" ht="21" customHeight="1" x14ac:dyDescent="0.25">
      <c r="A391" s="249">
        <v>65090</v>
      </c>
      <c r="B391" s="241" t="s">
        <v>922</v>
      </c>
      <c r="C391" s="124">
        <v>1610</v>
      </c>
      <c r="D391" s="120">
        <v>1610</v>
      </c>
      <c r="E391" s="120">
        <v>0</v>
      </c>
      <c r="F391" s="337"/>
      <c r="G391" s="230"/>
    </row>
    <row r="392" spans="1:7" ht="21" customHeight="1" x14ac:dyDescent="0.25">
      <c r="A392" s="249">
        <v>65100</v>
      </c>
      <c r="B392" s="241" t="s">
        <v>923</v>
      </c>
      <c r="C392" s="124">
        <v>1665</v>
      </c>
      <c r="D392" s="120">
        <v>1665</v>
      </c>
      <c r="E392" s="120">
        <v>0</v>
      </c>
      <c r="F392" s="337"/>
      <c r="G392" s="230"/>
    </row>
    <row r="393" spans="1:7" ht="21" customHeight="1" x14ac:dyDescent="0.25">
      <c r="A393" s="249">
        <v>65110</v>
      </c>
      <c r="B393" s="241" t="s">
        <v>924</v>
      </c>
      <c r="C393" s="124">
        <v>138</v>
      </c>
      <c r="D393" s="120">
        <v>138</v>
      </c>
      <c r="E393" s="120">
        <v>0</v>
      </c>
      <c r="F393" s="337"/>
      <c r="G393" s="230"/>
    </row>
    <row r="394" spans="1:7" ht="21" customHeight="1" x14ac:dyDescent="0.25">
      <c r="A394" s="249">
        <v>65120</v>
      </c>
      <c r="B394" s="241" t="s">
        <v>925</v>
      </c>
      <c r="C394" s="124">
        <v>131</v>
      </c>
      <c r="D394" s="120">
        <v>131</v>
      </c>
      <c r="E394" s="120">
        <v>0</v>
      </c>
      <c r="F394" s="337"/>
      <c r="G394" s="230"/>
    </row>
    <row r="395" spans="1:7" ht="21" customHeight="1" x14ac:dyDescent="0.25">
      <c r="A395" s="249">
        <v>65125</v>
      </c>
      <c r="B395" s="241" t="s">
        <v>926</v>
      </c>
      <c r="C395" s="124">
        <v>287</v>
      </c>
      <c r="D395" s="120">
        <v>287</v>
      </c>
      <c r="E395" s="120">
        <v>0</v>
      </c>
      <c r="F395" s="337"/>
      <c r="G395" s="230"/>
    </row>
    <row r="396" spans="1:7" ht="21" customHeight="1" x14ac:dyDescent="0.25">
      <c r="A396" s="249">
        <v>65126</v>
      </c>
      <c r="B396" s="241" t="s">
        <v>927</v>
      </c>
      <c r="C396" s="124">
        <v>15855</v>
      </c>
      <c r="D396" s="120">
        <v>15855</v>
      </c>
      <c r="E396" s="120">
        <v>0</v>
      </c>
      <c r="F396" s="337"/>
      <c r="G396" s="230"/>
    </row>
    <row r="397" spans="1:7" ht="21" customHeight="1" x14ac:dyDescent="0.25">
      <c r="A397" s="249">
        <v>65130</v>
      </c>
      <c r="B397" s="241" t="s">
        <v>928</v>
      </c>
      <c r="C397" s="124">
        <v>63</v>
      </c>
      <c r="D397" s="120">
        <v>63</v>
      </c>
      <c r="E397" s="120">
        <v>0</v>
      </c>
      <c r="F397" s="337"/>
      <c r="G397" s="230"/>
    </row>
    <row r="398" spans="1:7" ht="21" customHeight="1" x14ac:dyDescent="0.25">
      <c r="A398" s="249">
        <v>65140</v>
      </c>
      <c r="B398" s="241" t="s">
        <v>929</v>
      </c>
      <c r="C398" s="124">
        <v>556</v>
      </c>
      <c r="D398" s="120">
        <v>556</v>
      </c>
      <c r="E398" s="120">
        <v>0</v>
      </c>
      <c r="F398" s="337"/>
      <c r="G398" s="230"/>
    </row>
    <row r="399" spans="1:7" ht="21" customHeight="1" x14ac:dyDescent="0.25">
      <c r="A399" s="249">
        <v>66010</v>
      </c>
      <c r="B399" s="241" t="s">
        <v>930</v>
      </c>
      <c r="C399" s="124">
        <v>6</v>
      </c>
      <c r="D399" s="120">
        <v>6</v>
      </c>
      <c r="E399" s="120">
        <v>0</v>
      </c>
      <c r="F399" s="337"/>
      <c r="G399" s="230"/>
    </row>
    <row r="400" spans="1:7" ht="21" customHeight="1" x14ac:dyDescent="0.25">
      <c r="A400" s="249">
        <v>66020</v>
      </c>
      <c r="B400" s="241" t="s">
        <v>931</v>
      </c>
      <c r="C400" s="124">
        <v>69</v>
      </c>
      <c r="D400" s="120">
        <v>69</v>
      </c>
      <c r="E400" s="120">
        <v>0</v>
      </c>
      <c r="F400" s="337"/>
      <c r="G400" s="230"/>
    </row>
    <row r="401" spans="1:7" ht="21" customHeight="1" x14ac:dyDescent="0.25">
      <c r="A401" s="249">
        <v>66030</v>
      </c>
      <c r="B401" s="241" t="s">
        <v>932</v>
      </c>
      <c r="C401" s="124">
        <v>9306</v>
      </c>
      <c r="D401" s="120">
        <v>9306</v>
      </c>
      <c r="E401" s="120">
        <v>0</v>
      </c>
      <c r="F401" s="337"/>
      <c r="G401" s="230"/>
    </row>
    <row r="402" spans="1:7" ht="21" customHeight="1" x14ac:dyDescent="0.25">
      <c r="A402" s="249">
        <v>66040</v>
      </c>
      <c r="B402" s="241" t="s">
        <v>933</v>
      </c>
      <c r="C402" s="124">
        <v>6500</v>
      </c>
      <c r="D402" s="120">
        <v>6500</v>
      </c>
      <c r="E402" s="120">
        <v>0</v>
      </c>
      <c r="F402" s="337"/>
      <c r="G402" s="230"/>
    </row>
    <row r="403" spans="1:7" ht="21" customHeight="1" x14ac:dyDescent="0.25">
      <c r="A403" s="249">
        <v>66050</v>
      </c>
      <c r="B403" s="241" t="s">
        <v>934</v>
      </c>
      <c r="C403" s="124">
        <v>373</v>
      </c>
      <c r="D403" s="120">
        <v>373</v>
      </c>
      <c r="E403" s="120">
        <v>0</v>
      </c>
      <c r="F403" s="337"/>
      <c r="G403" s="230"/>
    </row>
    <row r="404" spans="1:7" ht="21" customHeight="1" x14ac:dyDescent="0.25">
      <c r="A404" s="249">
        <v>66055</v>
      </c>
      <c r="B404" s="241" t="s">
        <v>935</v>
      </c>
      <c r="C404" s="124">
        <v>1242</v>
      </c>
      <c r="D404" s="120">
        <v>1242</v>
      </c>
      <c r="E404" s="120">
        <v>0</v>
      </c>
      <c r="F404" s="337"/>
      <c r="G404" s="230"/>
    </row>
    <row r="405" spans="1:7" ht="21" customHeight="1" x14ac:dyDescent="0.25">
      <c r="A405" s="249">
        <v>66056</v>
      </c>
      <c r="B405" s="241" t="s">
        <v>936</v>
      </c>
      <c r="C405" s="124">
        <v>8820</v>
      </c>
      <c r="D405" s="120">
        <v>8820</v>
      </c>
      <c r="E405" s="120">
        <v>0</v>
      </c>
      <c r="F405" s="337"/>
      <c r="G405" s="230"/>
    </row>
    <row r="406" spans="1:7" ht="21" customHeight="1" x14ac:dyDescent="0.25">
      <c r="A406" s="249">
        <v>66060</v>
      </c>
      <c r="B406" s="241" t="s">
        <v>937</v>
      </c>
      <c r="C406" s="124">
        <v>7523</v>
      </c>
      <c r="D406" s="120">
        <v>7523</v>
      </c>
      <c r="E406" s="120">
        <v>0</v>
      </c>
      <c r="F406" s="337"/>
      <c r="G406" s="230"/>
    </row>
    <row r="407" spans="1:7" ht="21" customHeight="1" x14ac:dyDescent="0.25">
      <c r="A407" s="249">
        <v>66070</v>
      </c>
      <c r="B407" s="241" t="s">
        <v>938</v>
      </c>
      <c r="C407" s="124">
        <v>4504</v>
      </c>
      <c r="D407" s="120">
        <v>4504</v>
      </c>
      <c r="E407" s="120">
        <v>0</v>
      </c>
      <c r="F407" s="337"/>
      <c r="G407" s="230"/>
    </row>
    <row r="408" spans="1:7" ht="21" customHeight="1" x14ac:dyDescent="0.25">
      <c r="A408" s="249">
        <v>66080</v>
      </c>
      <c r="B408" s="241" t="s">
        <v>939</v>
      </c>
      <c r="C408" s="124">
        <v>225</v>
      </c>
      <c r="D408" s="120">
        <v>225</v>
      </c>
      <c r="E408" s="120">
        <v>0</v>
      </c>
      <c r="F408" s="337"/>
      <c r="G408" s="230"/>
    </row>
    <row r="409" spans="1:7" ht="21" customHeight="1" x14ac:dyDescent="0.25">
      <c r="A409" s="249">
        <v>67010</v>
      </c>
      <c r="B409" s="241" t="s">
        <v>940</v>
      </c>
      <c r="C409" s="124">
        <v>10</v>
      </c>
      <c r="D409" s="120">
        <v>10</v>
      </c>
      <c r="E409" s="120">
        <v>0</v>
      </c>
      <c r="F409" s="337"/>
      <c r="G409" s="230"/>
    </row>
    <row r="410" spans="1:7" ht="21" customHeight="1" x14ac:dyDescent="0.25">
      <c r="A410" s="249">
        <v>67020</v>
      </c>
      <c r="B410" s="241" t="s">
        <v>941</v>
      </c>
      <c r="C410" s="124">
        <v>129</v>
      </c>
      <c r="D410" s="120">
        <v>129</v>
      </c>
      <c r="E410" s="120">
        <v>0</v>
      </c>
      <c r="F410" s="337"/>
      <c r="G410" s="230"/>
    </row>
    <row r="411" spans="1:7" ht="21" customHeight="1" x14ac:dyDescent="0.25">
      <c r="A411" s="249">
        <v>67030</v>
      </c>
      <c r="B411" s="241" t="s">
        <v>942</v>
      </c>
      <c r="C411" s="124">
        <v>8503</v>
      </c>
      <c r="D411" s="120">
        <v>8503</v>
      </c>
      <c r="E411" s="120">
        <v>0</v>
      </c>
      <c r="F411" s="337"/>
      <c r="G411" s="230"/>
    </row>
    <row r="412" spans="1:7" ht="21" customHeight="1" x14ac:dyDescent="0.25">
      <c r="A412" s="249">
        <v>67040</v>
      </c>
      <c r="B412" s="241" t="s">
        <v>943</v>
      </c>
      <c r="C412" s="124">
        <v>14</v>
      </c>
      <c r="D412" s="120">
        <v>14</v>
      </c>
      <c r="E412" s="120">
        <v>0</v>
      </c>
      <c r="F412" s="337"/>
      <c r="G412" s="230"/>
    </row>
    <row r="413" spans="1:7" ht="21" customHeight="1" x14ac:dyDescent="0.25">
      <c r="A413" s="249">
        <v>67050</v>
      </c>
      <c r="B413" s="241" t="s">
        <v>944</v>
      </c>
      <c r="C413" s="124">
        <v>49</v>
      </c>
      <c r="D413" s="120">
        <v>49</v>
      </c>
      <c r="E413" s="120">
        <v>0</v>
      </c>
      <c r="F413" s="337"/>
      <c r="G413" s="230"/>
    </row>
    <row r="414" spans="1:7" ht="21" customHeight="1" x14ac:dyDescent="0.25">
      <c r="A414" s="249">
        <v>67060</v>
      </c>
      <c r="B414" s="241" t="s">
        <v>945</v>
      </c>
      <c r="C414" s="124">
        <v>27</v>
      </c>
      <c r="D414" s="120">
        <v>27</v>
      </c>
      <c r="E414" s="120">
        <v>0</v>
      </c>
      <c r="F414" s="337"/>
      <c r="G414" s="230"/>
    </row>
    <row r="415" spans="1:7" ht="21" customHeight="1" x14ac:dyDescent="0.25">
      <c r="A415" s="249">
        <v>67070</v>
      </c>
      <c r="B415" s="241" t="s">
        <v>946</v>
      </c>
      <c r="C415" s="124">
        <v>61</v>
      </c>
      <c r="D415" s="120">
        <v>61</v>
      </c>
      <c r="E415" s="120">
        <v>0</v>
      </c>
      <c r="F415" s="337"/>
      <c r="G415" s="230"/>
    </row>
    <row r="416" spans="1:7" ht="21" customHeight="1" x14ac:dyDescent="0.25">
      <c r="A416" s="249">
        <v>67080</v>
      </c>
      <c r="B416" s="241" t="s">
        <v>947</v>
      </c>
      <c r="C416" s="124">
        <v>330</v>
      </c>
      <c r="D416" s="120">
        <v>330</v>
      </c>
      <c r="E416" s="120">
        <v>0</v>
      </c>
      <c r="F416" s="337"/>
      <c r="G416" s="230"/>
    </row>
    <row r="417" spans="1:7" ht="21" customHeight="1" x14ac:dyDescent="0.25">
      <c r="A417" s="249">
        <v>67090</v>
      </c>
      <c r="B417" s="241" t="s">
        <v>948</v>
      </c>
      <c r="C417" s="124">
        <v>367</v>
      </c>
      <c r="D417" s="120">
        <v>367</v>
      </c>
      <c r="E417" s="120">
        <v>0</v>
      </c>
      <c r="F417" s="337"/>
      <c r="G417" s="230"/>
    </row>
    <row r="418" spans="1:7" ht="21" customHeight="1" x14ac:dyDescent="0.25">
      <c r="A418" s="249">
        <v>67100</v>
      </c>
      <c r="B418" s="241" t="s">
        <v>949</v>
      </c>
      <c r="C418" s="124">
        <v>9</v>
      </c>
      <c r="D418" s="120">
        <v>9</v>
      </c>
      <c r="E418" s="120">
        <v>0</v>
      </c>
      <c r="F418" s="337"/>
      <c r="G418" s="230"/>
    </row>
    <row r="419" spans="1:7" ht="21" customHeight="1" x14ac:dyDescent="0.25">
      <c r="A419" s="249">
        <v>67110</v>
      </c>
      <c r="B419" s="241" t="s">
        <v>950</v>
      </c>
      <c r="C419" s="124">
        <v>1162</v>
      </c>
      <c r="D419" s="120">
        <v>1162</v>
      </c>
      <c r="E419" s="120">
        <v>0</v>
      </c>
      <c r="F419" s="337"/>
      <c r="G419" s="230"/>
    </row>
    <row r="420" spans="1:7" ht="21" customHeight="1" x14ac:dyDescent="0.25">
      <c r="A420" s="249">
        <v>67120</v>
      </c>
      <c r="B420" s="241" t="s">
        <v>951</v>
      </c>
      <c r="C420" s="124">
        <v>58</v>
      </c>
      <c r="D420" s="120">
        <v>58</v>
      </c>
      <c r="E420" s="120">
        <v>0</v>
      </c>
      <c r="F420" s="337"/>
      <c r="G420" s="230"/>
    </row>
    <row r="421" spans="1:7" ht="21" customHeight="1" x14ac:dyDescent="0.25">
      <c r="A421" s="249">
        <v>67130</v>
      </c>
      <c r="B421" s="241" t="s">
        <v>952</v>
      </c>
      <c r="C421" s="124">
        <v>784</v>
      </c>
      <c r="D421" s="120">
        <v>784</v>
      </c>
      <c r="E421" s="120">
        <v>0</v>
      </c>
      <c r="F421" s="337"/>
      <c r="G421" s="230"/>
    </row>
    <row r="422" spans="1:7" ht="21" customHeight="1" x14ac:dyDescent="0.25">
      <c r="A422" s="249">
        <v>68010</v>
      </c>
      <c r="B422" s="241" t="s">
        <v>953</v>
      </c>
      <c r="C422" s="124">
        <v>1379</v>
      </c>
      <c r="D422" s="120">
        <v>1379</v>
      </c>
      <c r="E422" s="120">
        <v>0</v>
      </c>
      <c r="F422" s="337"/>
      <c r="G422" s="230"/>
    </row>
    <row r="423" spans="1:7" ht="21" customHeight="1" x14ac:dyDescent="0.25">
      <c r="A423" s="249">
        <v>68020</v>
      </c>
      <c r="B423" s="241" t="s">
        <v>954</v>
      </c>
      <c r="C423" s="124">
        <v>11896</v>
      </c>
      <c r="D423" s="120">
        <v>11896</v>
      </c>
      <c r="E423" s="120">
        <v>0</v>
      </c>
      <c r="F423" s="337"/>
      <c r="G423" s="230"/>
    </row>
    <row r="424" spans="1:7" ht="21" customHeight="1" x14ac:dyDescent="0.25">
      <c r="A424" s="249">
        <v>68030</v>
      </c>
      <c r="B424" s="241" t="s">
        <v>955</v>
      </c>
      <c r="C424" s="124">
        <v>6562</v>
      </c>
      <c r="D424" s="120">
        <v>6562</v>
      </c>
      <c r="E424" s="120">
        <v>0</v>
      </c>
      <c r="F424" s="337"/>
      <c r="G424" s="230"/>
    </row>
    <row r="425" spans="1:7" ht="21" customHeight="1" x14ac:dyDescent="0.25">
      <c r="A425" s="249">
        <v>68040</v>
      </c>
      <c r="B425" s="241" t="s">
        <v>956</v>
      </c>
      <c r="C425" s="124">
        <v>1328</v>
      </c>
      <c r="D425" s="120">
        <v>1328</v>
      </c>
      <c r="E425" s="120">
        <v>0</v>
      </c>
      <c r="F425" s="337"/>
      <c r="G425" s="230"/>
    </row>
    <row r="426" spans="1:7" ht="21" customHeight="1" x14ac:dyDescent="0.25">
      <c r="A426" s="249">
        <v>68050</v>
      </c>
      <c r="B426" s="241" t="s">
        <v>957</v>
      </c>
      <c r="C426" s="124">
        <v>25500</v>
      </c>
      <c r="D426" s="120">
        <v>25500</v>
      </c>
      <c r="E426" s="120">
        <v>0</v>
      </c>
      <c r="F426" s="337"/>
      <c r="G426" s="230"/>
    </row>
    <row r="427" spans="1:7" ht="21" customHeight="1" x14ac:dyDescent="0.25">
      <c r="A427" s="249">
        <v>68065</v>
      </c>
      <c r="B427" s="241" t="s">
        <v>958</v>
      </c>
      <c r="C427" s="124">
        <v>54</v>
      </c>
      <c r="D427" s="120">
        <v>54</v>
      </c>
      <c r="E427" s="120">
        <v>0</v>
      </c>
      <c r="F427" s="337"/>
      <c r="G427" s="230"/>
    </row>
    <row r="428" spans="1:7" ht="21" customHeight="1" x14ac:dyDescent="0.25">
      <c r="A428" s="249">
        <v>68066</v>
      </c>
      <c r="B428" s="241" t="s">
        <v>959</v>
      </c>
      <c r="C428" s="124">
        <v>548</v>
      </c>
      <c r="D428" s="120">
        <v>548</v>
      </c>
      <c r="E428" s="120">
        <v>0</v>
      </c>
      <c r="F428" s="337"/>
      <c r="G428" s="230"/>
    </row>
    <row r="429" spans="1:7" ht="21" customHeight="1" x14ac:dyDescent="0.25">
      <c r="A429" s="249">
        <v>68070</v>
      </c>
      <c r="B429" s="241" t="s">
        <v>960</v>
      </c>
      <c r="C429" s="124">
        <v>182</v>
      </c>
      <c r="D429" s="120">
        <v>182</v>
      </c>
      <c r="E429" s="120">
        <v>0</v>
      </c>
      <c r="F429" s="337"/>
      <c r="G429" s="230"/>
    </row>
    <row r="430" spans="1:7" ht="21" customHeight="1" x14ac:dyDescent="0.25">
      <c r="A430" s="249">
        <v>68075</v>
      </c>
      <c r="B430" s="241" t="s">
        <v>961</v>
      </c>
      <c r="C430" s="124">
        <v>46</v>
      </c>
      <c r="D430" s="120">
        <v>46</v>
      </c>
      <c r="E430" s="120">
        <v>0</v>
      </c>
      <c r="F430" s="337"/>
      <c r="G430" s="230"/>
    </row>
    <row r="431" spans="1:7" ht="21" customHeight="1" x14ac:dyDescent="0.25">
      <c r="A431" s="249">
        <v>68080</v>
      </c>
      <c r="B431" s="241" t="s">
        <v>962</v>
      </c>
      <c r="C431" s="124">
        <v>1083</v>
      </c>
      <c r="D431" s="120">
        <v>1083</v>
      </c>
      <c r="E431" s="120">
        <v>0</v>
      </c>
      <c r="F431" s="337"/>
      <c r="G431" s="230"/>
    </row>
    <row r="432" spans="1:7" ht="21" customHeight="1" x14ac:dyDescent="0.25">
      <c r="A432" s="249">
        <v>69010</v>
      </c>
      <c r="B432" s="241" t="s">
        <v>963</v>
      </c>
      <c r="C432" s="124">
        <v>496</v>
      </c>
      <c r="D432" s="120">
        <v>496</v>
      </c>
      <c r="E432" s="120">
        <v>0</v>
      </c>
      <c r="F432" s="337"/>
      <c r="G432" s="230"/>
    </row>
    <row r="433" spans="1:7" ht="21" customHeight="1" x14ac:dyDescent="0.25">
      <c r="A433" s="249">
        <v>69020</v>
      </c>
      <c r="B433" s="241" t="s">
        <v>512</v>
      </c>
      <c r="C433" s="124">
        <v>213614</v>
      </c>
      <c r="D433" s="120">
        <v>213614</v>
      </c>
      <c r="E433" s="120">
        <v>0</v>
      </c>
      <c r="F433" s="337"/>
      <c r="G433" s="230"/>
    </row>
    <row r="434" spans="1:7" ht="21" customHeight="1" x14ac:dyDescent="0.25">
      <c r="A434" s="249">
        <v>69030</v>
      </c>
      <c r="B434" s="241" t="s">
        <v>964</v>
      </c>
      <c r="C434" s="124">
        <v>1448</v>
      </c>
      <c r="D434" s="120">
        <v>1448</v>
      </c>
      <c r="E434" s="120">
        <v>0</v>
      </c>
      <c r="F434" s="337"/>
      <c r="G434" s="230"/>
    </row>
    <row r="435" spans="1:7" ht="21" customHeight="1" x14ac:dyDescent="0.25">
      <c r="A435" s="249">
        <v>69040</v>
      </c>
      <c r="B435" s="241" t="s">
        <v>965</v>
      </c>
      <c r="C435" s="124">
        <v>12128</v>
      </c>
      <c r="D435" s="120">
        <v>12128</v>
      </c>
      <c r="E435" s="120">
        <v>0</v>
      </c>
      <c r="F435" s="337"/>
      <c r="G435" s="230"/>
    </row>
    <row r="436" spans="1:7" ht="21" customHeight="1" x14ac:dyDescent="0.25">
      <c r="A436" s="249">
        <v>69050</v>
      </c>
      <c r="B436" s="241" t="s">
        <v>966</v>
      </c>
      <c r="C436" s="124">
        <v>495</v>
      </c>
      <c r="D436" s="120">
        <v>495</v>
      </c>
      <c r="E436" s="120">
        <v>0</v>
      </c>
      <c r="F436" s="337"/>
      <c r="G436" s="230"/>
    </row>
    <row r="437" spans="1:7" ht="21" customHeight="1" x14ac:dyDescent="0.25">
      <c r="A437" s="249">
        <v>70010</v>
      </c>
      <c r="B437" s="241" t="s">
        <v>967</v>
      </c>
      <c r="C437" s="124">
        <v>20297</v>
      </c>
      <c r="D437" s="120">
        <v>20297</v>
      </c>
      <c r="E437" s="120">
        <v>0</v>
      </c>
      <c r="F437" s="337"/>
      <c r="G437" s="230"/>
    </row>
    <row r="438" spans="1:7" ht="21" customHeight="1" x14ac:dyDescent="0.25">
      <c r="A438" s="249">
        <v>70020</v>
      </c>
      <c r="B438" s="241" t="s">
        <v>968</v>
      </c>
      <c r="C438" s="124">
        <v>433</v>
      </c>
      <c r="D438" s="120">
        <v>433</v>
      </c>
      <c r="E438" s="120">
        <v>0</v>
      </c>
      <c r="F438" s="337"/>
      <c r="G438" s="230"/>
    </row>
    <row r="439" spans="1:7" ht="21" customHeight="1" x14ac:dyDescent="0.25">
      <c r="A439" s="249">
        <v>70030</v>
      </c>
      <c r="B439" s="241" t="s">
        <v>969</v>
      </c>
      <c r="C439" s="124">
        <v>13198</v>
      </c>
      <c r="D439" s="120">
        <v>13198</v>
      </c>
      <c r="E439" s="120">
        <v>0</v>
      </c>
      <c r="F439" s="337"/>
      <c r="G439" s="230"/>
    </row>
    <row r="440" spans="1:7" ht="21" customHeight="1" x14ac:dyDescent="0.25">
      <c r="A440" s="249">
        <v>71010</v>
      </c>
      <c r="B440" s="241" t="s">
        <v>970</v>
      </c>
      <c r="C440" s="124">
        <v>5083</v>
      </c>
      <c r="D440" s="120">
        <v>5083</v>
      </c>
      <c r="E440" s="120">
        <v>0</v>
      </c>
      <c r="F440" s="337"/>
      <c r="G440" s="230"/>
    </row>
    <row r="441" spans="1:7" ht="21" customHeight="1" x14ac:dyDescent="0.25">
      <c r="A441" s="249">
        <v>71020</v>
      </c>
      <c r="B441" s="241" t="s">
        <v>971</v>
      </c>
      <c r="C441" s="124">
        <v>0</v>
      </c>
      <c r="D441" s="120" t="s">
        <v>122</v>
      </c>
      <c r="E441" s="120">
        <v>0</v>
      </c>
      <c r="F441" s="337"/>
      <c r="G441" s="230"/>
    </row>
    <row r="442" spans="1:7" ht="21" customHeight="1" x14ac:dyDescent="0.25">
      <c r="A442" s="249">
        <v>71030</v>
      </c>
      <c r="B442" s="241" t="s">
        <v>972</v>
      </c>
      <c r="C442" s="124">
        <v>1961</v>
      </c>
      <c r="D442" s="120">
        <v>1961</v>
      </c>
      <c r="E442" s="120">
        <v>0</v>
      </c>
      <c r="F442" s="337"/>
      <c r="G442" s="230"/>
    </row>
    <row r="443" spans="1:7" ht="21" customHeight="1" x14ac:dyDescent="0.25">
      <c r="A443" s="249">
        <v>72010</v>
      </c>
      <c r="B443" s="241" t="s">
        <v>973</v>
      </c>
      <c r="C443" s="124">
        <v>401</v>
      </c>
      <c r="D443" s="120">
        <v>401</v>
      </c>
      <c r="E443" s="120">
        <v>0</v>
      </c>
      <c r="F443" s="337"/>
      <c r="G443" s="230"/>
    </row>
    <row r="444" spans="1:7" ht="21" customHeight="1" x14ac:dyDescent="0.25">
      <c r="A444" s="249">
        <v>72020</v>
      </c>
      <c r="B444" s="241" t="s">
        <v>974</v>
      </c>
      <c r="C444" s="124">
        <v>9459</v>
      </c>
      <c r="D444" s="120">
        <v>9459</v>
      </c>
      <c r="E444" s="120">
        <v>0</v>
      </c>
      <c r="F444" s="337"/>
      <c r="G444" s="230"/>
    </row>
    <row r="445" spans="1:7" ht="21" customHeight="1" x14ac:dyDescent="0.25">
      <c r="A445" s="249">
        <v>72030</v>
      </c>
      <c r="B445" s="241" t="s">
        <v>975</v>
      </c>
      <c r="C445" s="124">
        <v>91694</v>
      </c>
      <c r="D445" s="120">
        <v>91694</v>
      </c>
      <c r="E445" s="120">
        <v>0</v>
      </c>
      <c r="F445" s="337"/>
      <c r="G445" s="230"/>
    </row>
    <row r="446" spans="1:7" ht="21" customHeight="1" x14ac:dyDescent="0.25">
      <c r="A446" s="249">
        <v>72040</v>
      </c>
      <c r="B446" s="241" t="s">
        <v>976</v>
      </c>
      <c r="C446" s="124">
        <v>141479</v>
      </c>
      <c r="D446" s="120">
        <v>141479</v>
      </c>
      <c r="E446" s="120">
        <v>0</v>
      </c>
      <c r="F446" s="337"/>
      <c r="G446" s="230"/>
    </row>
    <row r="447" spans="1:7" ht="21" customHeight="1" x14ac:dyDescent="0.25">
      <c r="A447" s="249">
        <v>72050</v>
      </c>
      <c r="B447" s="241" t="s">
        <v>977</v>
      </c>
      <c r="C447" s="124">
        <v>476</v>
      </c>
      <c r="D447" s="120">
        <v>476</v>
      </c>
      <c r="E447" s="120">
        <v>0</v>
      </c>
      <c r="F447" s="337"/>
      <c r="G447" s="230"/>
    </row>
    <row r="448" spans="1:7" ht="21" customHeight="1" x14ac:dyDescent="0.25">
      <c r="A448" s="249">
        <v>72060</v>
      </c>
      <c r="B448" s="241" t="s">
        <v>978</v>
      </c>
      <c r="C448" s="124">
        <v>836</v>
      </c>
      <c r="D448" s="120">
        <v>836</v>
      </c>
      <c r="E448" s="120">
        <v>0</v>
      </c>
      <c r="F448" s="337"/>
      <c r="G448" s="230"/>
    </row>
    <row r="449" spans="1:7" ht="21" customHeight="1" x14ac:dyDescent="0.25">
      <c r="A449" s="249">
        <v>72070</v>
      </c>
      <c r="B449" s="241" t="s">
        <v>979</v>
      </c>
      <c r="C449" s="124">
        <v>1454</v>
      </c>
      <c r="D449" s="120">
        <v>1454</v>
      </c>
      <c r="E449" s="120">
        <v>0</v>
      </c>
      <c r="F449" s="337"/>
      <c r="G449" s="230"/>
    </row>
    <row r="450" spans="1:7" ht="21" customHeight="1" x14ac:dyDescent="0.25">
      <c r="A450" s="249">
        <v>72080</v>
      </c>
      <c r="B450" s="241" t="s">
        <v>980</v>
      </c>
      <c r="C450" s="124">
        <v>317</v>
      </c>
      <c r="D450" s="120">
        <v>317</v>
      </c>
      <c r="E450" s="120">
        <v>0</v>
      </c>
      <c r="F450" s="337"/>
      <c r="G450" s="230"/>
    </row>
    <row r="451" spans="1:7" ht="21" customHeight="1" x14ac:dyDescent="0.25">
      <c r="A451" s="249">
        <v>72090</v>
      </c>
      <c r="B451" s="241" t="s">
        <v>981</v>
      </c>
      <c r="C451" s="124">
        <v>18</v>
      </c>
      <c r="D451" s="120">
        <v>18</v>
      </c>
      <c r="E451" s="120">
        <v>0</v>
      </c>
      <c r="F451" s="337"/>
      <c r="G451" s="230"/>
    </row>
    <row r="452" spans="1:7" ht="21" customHeight="1" x14ac:dyDescent="0.25">
      <c r="A452" s="249">
        <v>72100</v>
      </c>
      <c r="B452" s="241" t="s">
        <v>982</v>
      </c>
      <c r="C452" s="124">
        <v>76</v>
      </c>
      <c r="D452" s="120">
        <v>76</v>
      </c>
      <c r="E452" s="120">
        <v>0</v>
      </c>
      <c r="F452" s="337"/>
      <c r="G452" s="230"/>
    </row>
    <row r="453" spans="1:7" ht="21" customHeight="1" x14ac:dyDescent="0.25">
      <c r="A453" s="249">
        <v>72110</v>
      </c>
      <c r="B453" s="241" t="s">
        <v>983</v>
      </c>
      <c r="C453" s="124">
        <v>2007</v>
      </c>
      <c r="D453" s="120">
        <v>2007</v>
      </c>
      <c r="E453" s="120">
        <v>0</v>
      </c>
      <c r="F453" s="337"/>
      <c r="G453" s="230"/>
    </row>
    <row r="454" spans="1:7" ht="21" customHeight="1" x14ac:dyDescent="0.25">
      <c r="A454" s="249">
        <v>72120</v>
      </c>
      <c r="B454" s="241" t="s">
        <v>984</v>
      </c>
      <c r="C454" s="124">
        <v>126</v>
      </c>
      <c r="D454" s="120">
        <v>126</v>
      </c>
      <c r="E454" s="120">
        <v>0</v>
      </c>
      <c r="F454" s="337"/>
      <c r="G454" s="230"/>
    </row>
    <row r="455" spans="1:7" ht="21" customHeight="1" x14ac:dyDescent="0.25">
      <c r="A455" s="249">
        <v>72130</v>
      </c>
      <c r="B455" s="241" t="s">
        <v>985</v>
      </c>
      <c r="C455" s="124">
        <v>7906</v>
      </c>
      <c r="D455" s="120">
        <v>7906</v>
      </c>
      <c r="E455" s="120">
        <v>0</v>
      </c>
      <c r="F455" s="337"/>
      <c r="G455" s="230"/>
    </row>
    <row r="456" spans="1:7" ht="21" customHeight="1" x14ac:dyDescent="0.25">
      <c r="A456" s="249">
        <v>72140</v>
      </c>
      <c r="B456" s="241" t="s">
        <v>986</v>
      </c>
      <c r="C456" s="124">
        <v>2781</v>
      </c>
      <c r="D456" s="120">
        <v>2781</v>
      </c>
      <c r="E456" s="120">
        <v>0</v>
      </c>
      <c r="F456" s="337"/>
      <c r="G456" s="230"/>
    </row>
    <row r="457" spans="1:7" ht="21" customHeight="1" x14ac:dyDescent="0.25">
      <c r="A457" s="249">
        <v>72145</v>
      </c>
      <c r="B457" s="241" t="s">
        <v>987</v>
      </c>
      <c r="C457" s="124">
        <v>1882</v>
      </c>
      <c r="D457" s="120">
        <v>1882</v>
      </c>
      <c r="E457" s="120">
        <v>0</v>
      </c>
      <c r="F457" s="337"/>
      <c r="G457" s="230"/>
    </row>
    <row r="458" spans="1:7" ht="21" customHeight="1" x14ac:dyDescent="0.25">
      <c r="A458" s="249">
        <v>72150</v>
      </c>
      <c r="B458" s="241" t="s">
        <v>988</v>
      </c>
      <c r="C458" s="124">
        <v>49988</v>
      </c>
      <c r="D458" s="120">
        <v>49988</v>
      </c>
      <c r="E458" s="120">
        <v>0</v>
      </c>
      <c r="F458" s="337"/>
      <c r="G458" s="230"/>
    </row>
    <row r="459" spans="1:7" ht="21" customHeight="1" x14ac:dyDescent="0.25">
      <c r="A459" s="249">
        <v>72151</v>
      </c>
      <c r="B459" s="241" t="s">
        <v>989</v>
      </c>
      <c r="C459" s="124">
        <v>5582</v>
      </c>
      <c r="D459" s="120">
        <v>5582</v>
      </c>
      <c r="E459" s="120">
        <v>0</v>
      </c>
      <c r="F459" s="337"/>
      <c r="G459" s="230"/>
    </row>
    <row r="460" spans="1:7" ht="21" customHeight="1" x14ac:dyDescent="0.25">
      <c r="A460" s="249">
        <v>72170</v>
      </c>
      <c r="B460" s="241" t="s">
        <v>990</v>
      </c>
      <c r="C460" s="124">
        <v>640</v>
      </c>
      <c r="D460" s="120">
        <v>640</v>
      </c>
      <c r="E460" s="120">
        <v>0</v>
      </c>
      <c r="F460" s="337"/>
      <c r="G460" s="230"/>
    </row>
    <row r="461" spans="1:7" ht="21" customHeight="1" x14ac:dyDescent="0.25">
      <c r="A461" s="249"/>
      <c r="B461" s="240" t="s">
        <v>991</v>
      </c>
      <c r="C461" s="124">
        <v>124257</v>
      </c>
      <c r="D461" s="292">
        <v>100832</v>
      </c>
      <c r="E461" s="292">
        <v>23425</v>
      </c>
      <c r="F461" s="337"/>
      <c r="G461" s="230"/>
    </row>
    <row r="462" spans="1:7" ht="21" customHeight="1" x14ac:dyDescent="0.25">
      <c r="A462" s="249">
        <v>509</v>
      </c>
      <c r="B462" s="241" t="s">
        <v>992</v>
      </c>
      <c r="C462" s="124">
        <v>961</v>
      </c>
      <c r="D462" s="120">
        <v>878</v>
      </c>
      <c r="E462" s="120">
        <v>83</v>
      </c>
      <c r="F462" s="337"/>
      <c r="G462" s="230"/>
    </row>
    <row r="463" spans="1:7" ht="21" customHeight="1" x14ac:dyDescent="0.25">
      <c r="A463" s="249">
        <v>516</v>
      </c>
      <c r="B463" s="241" t="s">
        <v>993</v>
      </c>
      <c r="C463" s="124">
        <v>451</v>
      </c>
      <c r="D463" s="120">
        <v>9</v>
      </c>
      <c r="E463" s="120">
        <v>442</v>
      </c>
      <c r="F463" s="337"/>
      <c r="G463" s="230"/>
    </row>
    <row r="464" spans="1:7" ht="21" customHeight="1" x14ac:dyDescent="0.25">
      <c r="A464" s="249">
        <v>519</v>
      </c>
      <c r="B464" s="241" t="s">
        <v>994</v>
      </c>
      <c r="C464" s="124">
        <v>38</v>
      </c>
      <c r="D464" s="120">
        <v>32</v>
      </c>
      <c r="E464" s="120">
        <v>6</v>
      </c>
      <c r="F464" s="337"/>
      <c r="G464" s="230"/>
    </row>
    <row r="465" spans="1:7" ht="21" customHeight="1" x14ac:dyDescent="0.25">
      <c r="A465" s="249">
        <v>615</v>
      </c>
      <c r="B465" s="241" t="s">
        <v>995</v>
      </c>
      <c r="C465" s="124">
        <v>230</v>
      </c>
      <c r="D465" s="120">
        <v>64</v>
      </c>
      <c r="E465" s="120">
        <v>166</v>
      </c>
      <c r="F465" s="337"/>
      <c r="G465" s="230"/>
    </row>
    <row r="466" spans="1:7" ht="21" customHeight="1" x14ac:dyDescent="0.25">
      <c r="A466" s="249">
        <v>12071</v>
      </c>
      <c r="B466" s="241" t="s">
        <v>996</v>
      </c>
      <c r="C466" s="124">
        <v>0</v>
      </c>
      <c r="D466" s="120" t="s">
        <v>122</v>
      </c>
      <c r="E466" s="120" t="s">
        <v>122</v>
      </c>
      <c r="F466" s="337"/>
      <c r="G466" s="230"/>
    </row>
    <row r="467" spans="1:7" ht="21" customHeight="1" x14ac:dyDescent="0.25">
      <c r="A467" s="249">
        <v>12072</v>
      </c>
      <c r="B467" s="241" t="s">
        <v>997</v>
      </c>
      <c r="C467" s="124">
        <v>872</v>
      </c>
      <c r="D467" s="120">
        <v>32</v>
      </c>
      <c r="E467" s="120">
        <v>840</v>
      </c>
      <c r="F467" s="337"/>
      <c r="G467" s="230"/>
    </row>
    <row r="468" spans="1:7" ht="21" customHeight="1" x14ac:dyDescent="0.25">
      <c r="A468" s="249">
        <v>12073</v>
      </c>
      <c r="B468" s="241" t="s">
        <v>998</v>
      </c>
      <c r="C468" s="124">
        <v>4005</v>
      </c>
      <c r="D468" s="120">
        <v>1203</v>
      </c>
      <c r="E468" s="120">
        <v>2802</v>
      </c>
      <c r="F468" s="337"/>
      <c r="G468" s="230"/>
    </row>
    <row r="469" spans="1:7" ht="21" customHeight="1" x14ac:dyDescent="0.25">
      <c r="A469" s="249">
        <v>12074</v>
      </c>
      <c r="B469" s="241" t="s">
        <v>999</v>
      </c>
      <c r="C469" s="124">
        <v>5806</v>
      </c>
      <c r="D469" s="120">
        <v>254</v>
      </c>
      <c r="E469" s="120">
        <v>5552</v>
      </c>
      <c r="F469" s="337"/>
      <c r="G469" s="230"/>
    </row>
    <row r="470" spans="1:7" ht="21" customHeight="1" x14ac:dyDescent="0.25">
      <c r="A470" s="249">
        <v>12078</v>
      </c>
      <c r="B470" s="241" t="s">
        <v>1000</v>
      </c>
      <c r="C470" s="124">
        <v>4936</v>
      </c>
      <c r="D470" s="120">
        <v>822</v>
      </c>
      <c r="E470" s="120">
        <v>4114</v>
      </c>
      <c r="F470" s="337"/>
      <c r="G470" s="230"/>
    </row>
    <row r="471" spans="1:7" ht="21" customHeight="1" x14ac:dyDescent="0.25">
      <c r="A471" s="249">
        <v>12079</v>
      </c>
      <c r="B471" s="241" t="s">
        <v>1001</v>
      </c>
      <c r="C471" s="124">
        <v>51</v>
      </c>
      <c r="D471" s="120" t="s">
        <v>122</v>
      </c>
      <c r="E471" s="120">
        <v>51</v>
      </c>
      <c r="F471" s="337"/>
      <c r="G471" s="230"/>
    </row>
    <row r="472" spans="1:7" ht="21" customHeight="1" x14ac:dyDescent="0.25">
      <c r="A472" s="249">
        <v>12084</v>
      </c>
      <c r="B472" s="241" t="s">
        <v>1002</v>
      </c>
      <c r="C472" s="124">
        <v>95</v>
      </c>
      <c r="D472" s="120">
        <v>5</v>
      </c>
      <c r="E472" s="120">
        <v>90</v>
      </c>
      <c r="F472" s="337"/>
      <c r="G472" s="230"/>
    </row>
    <row r="473" spans="1:7" ht="21" customHeight="1" x14ac:dyDescent="0.25">
      <c r="A473" s="249">
        <v>12085</v>
      </c>
      <c r="B473" s="241" t="s">
        <v>1003</v>
      </c>
      <c r="C473" s="124">
        <v>21</v>
      </c>
      <c r="D473" s="120">
        <v>0</v>
      </c>
      <c r="E473" s="120">
        <v>21</v>
      </c>
      <c r="F473" s="337"/>
      <c r="G473" s="230"/>
    </row>
    <row r="474" spans="1:7" ht="21" customHeight="1" x14ac:dyDescent="0.25">
      <c r="A474" s="249">
        <v>12184</v>
      </c>
      <c r="B474" s="241" t="s">
        <v>1004</v>
      </c>
      <c r="C474" s="124">
        <v>0</v>
      </c>
      <c r="D474" s="120">
        <v>0</v>
      </c>
      <c r="E474" s="120" t="s">
        <v>122</v>
      </c>
      <c r="F474" s="337"/>
      <c r="G474" s="230"/>
    </row>
    <row r="475" spans="1:7" ht="21" customHeight="1" x14ac:dyDescent="0.25">
      <c r="A475" s="249">
        <v>13004</v>
      </c>
      <c r="B475" s="241" t="s">
        <v>1005</v>
      </c>
      <c r="C475" s="124">
        <v>3551</v>
      </c>
      <c r="D475" s="120">
        <v>1766</v>
      </c>
      <c r="E475" s="120">
        <v>1785</v>
      </c>
      <c r="F475" s="337"/>
      <c r="G475" s="230"/>
    </row>
    <row r="476" spans="1:7" ht="21" customHeight="1" x14ac:dyDescent="0.25">
      <c r="A476" s="249">
        <v>13022</v>
      </c>
      <c r="B476" s="241" t="s">
        <v>1006</v>
      </c>
      <c r="C476" s="124">
        <v>790</v>
      </c>
      <c r="D476" s="120">
        <v>790</v>
      </c>
      <c r="E476" s="120">
        <v>0</v>
      </c>
      <c r="F476" s="337"/>
      <c r="G476" s="230"/>
    </row>
    <row r="477" spans="1:7" ht="21" customHeight="1" x14ac:dyDescent="0.25">
      <c r="A477" s="249">
        <v>13023</v>
      </c>
      <c r="B477" s="241" t="s">
        <v>1007</v>
      </c>
      <c r="C477" s="124">
        <v>10104</v>
      </c>
      <c r="D477" s="120">
        <v>10104</v>
      </c>
      <c r="E477" s="120">
        <v>0</v>
      </c>
      <c r="F477" s="337"/>
      <c r="G477" s="230"/>
    </row>
    <row r="478" spans="1:7" ht="21" customHeight="1" x14ac:dyDescent="0.25">
      <c r="A478" s="249">
        <v>13024</v>
      </c>
      <c r="B478" s="241" t="s">
        <v>1008</v>
      </c>
      <c r="C478" s="124">
        <v>1098</v>
      </c>
      <c r="D478" s="120">
        <v>15</v>
      </c>
      <c r="E478" s="120">
        <v>1083</v>
      </c>
      <c r="F478" s="337"/>
      <c r="G478" s="230"/>
    </row>
    <row r="479" spans="1:7" ht="21" customHeight="1" x14ac:dyDescent="0.25">
      <c r="A479" s="249">
        <v>13025</v>
      </c>
      <c r="B479" s="241" t="s">
        <v>1009</v>
      </c>
      <c r="C479" s="124">
        <v>885</v>
      </c>
      <c r="D479" s="120">
        <v>885</v>
      </c>
      <c r="E479" s="120" t="s">
        <v>122</v>
      </c>
      <c r="F479" s="337"/>
      <c r="G479" s="230"/>
    </row>
    <row r="480" spans="1:7" ht="21" customHeight="1" x14ac:dyDescent="0.25">
      <c r="A480" s="249">
        <v>13026</v>
      </c>
      <c r="B480" s="241" t="s">
        <v>1010</v>
      </c>
      <c r="C480" s="124">
        <v>121</v>
      </c>
      <c r="D480" s="120">
        <v>46</v>
      </c>
      <c r="E480" s="120">
        <v>75</v>
      </c>
      <c r="F480" s="337"/>
      <c r="G480" s="230"/>
    </row>
    <row r="481" spans="1:7" ht="21" customHeight="1" x14ac:dyDescent="0.25">
      <c r="A481" s="249">
        <v>13030</v>
      </c>
      <c r="B481" s="241" t="s">
        <v>1011</v>
      </c>
      <c r="C481" s="124">
        <v>458</v>
      </c>
      <c r="D481" s="120">
        <v>360</v>
      </c>
      <c r="E481" s="120">
        <v>98</v>
      </c>
      <c r="F481" s="337"/>
      <c r="G481" s="230"/>
    </row>
    <row r="482" spans="1:7" ht="21" customHeight="1" x14ac:dyDescent="0.25">
      <c r="A482" s="249">
        <v>13031</v>
      </c>
      <c r="B482" s="241" t="s">
        <v>1012</v>
      </c>
      <c r="C482" s="124">
        <v>570</v>
      </c>
      <c r="D482" s="120">
        <v>101</v>
      </c>
      <c r="E482" s="120">
        <v>469</v>
      </c>
      <c r="F482" s="337"/>
      <c r="G482" s="230"/>
    </row>
    <row r="483" spans="1:7" ht="21" customHeight="1" x14ac:dyDescent="0.25">
      <c r="A483" s="249">
        <v>13033</v>
      </c>
      <c r="B483" s="241" t="s">
        <v>1013</v>
      </c>
      <c r="C483" s="124">
        <v>3631</v>
      </c>
      <c r="D483" s="120">
        <v>111</v>
      </c>
      <c r="E483" s="120">
        <v>3520</v>
      </c>
      <c r="F483" s="337"/>
      <c r="G483" s="230"/>
    </row>
    <row r="484" spans="1:7" ht="21" customHeight="1" x14ac:dyDescent="0.25">
      <c r="A484" s="249">
        <v>13035</v>
      </c>
      <c r="B484" s="241" t="s">
        <v>1014</v>
      </c>
      <c r="C484" s="124">
        <v>73</v>
      </c>
      <c r="D484" s="120">
        <v>35</v>
      </c>
      <c r="E484" s="120">
        <v>38</v>
      </c>
      <c r="F484" s="337"/>
      <c r="G484" s="230"/>
    </row>
    <row r="485" spans="1:7" ht="21" customHeight="1" x14ac:dyDescent="0.25">
      <c r="A485" s="249">
        <v>13037</v>
      </c>
      <c r="B485" s="241" t="s">
        <v>1015</v>
      </c>
      <c r="C485" s="124">
        <v>11</v>
      </c>
      <c r="D485" s="120">
        <v>11</v>
      </c>
      <c r="E485" s="120" t="s">
        <v>122</v>
      </c>
      <c r="F485" s="337"/>
      <c r="G485" s="230"/>
    </row>
    <row r="486" spans="1:7" ht="21" customHeight="1" x14ac:dyDescent="0.25">
      <c r="A486" s="249">
        <v>13038</v>
      </c>
      <c r="B486" s="241" t="s">
        <v>1016</v>
      </c>
      <c r="C486" s="124">
        <v>64</v>
      </c>
      <c r="D486" s="120">
        <v>64</v>
      </c>
      <c r="E486" s="120">
        <v>0</v>
      </c>
      <c r="F486" s="337"/>
      <c r="G486" s="230"/>
    </row>
    <row r="487" spans="1:7" ht="21" customHeight="1" x14ac:dyDescent="0.25">
      <c r="A487" s="249">
        <v>13096</v>
      </c>
      <c r="B487" s="241" t="s">
        <v>1017</v>
      </c>
      <c r="C487" s="124">
        <v>0</v>
      </c>
      <c r="D487" s="120" t="s">
        <v>122</v>
      </c>
      <c r="E487" s="120">
        <v>0</v>
      </c>
      <c r="F487" s="337"/>
      <c r="G487" s="230"/>
    </row>
    <row r="488" spans="1:7" ht="21" customHeight="1" x14ac:dyDescent="0.25">
      <c r="A488" s="249">
        <v>13097</v>
      </c>
      <c r="B488" s="241" t="s">
        <v>1018</v>
      </c>
      <c r="C488" s="124">
        <v>130</v>
      </c>
      <c r="D488" s="120">
        <v>94</v>
      </c>
      <c r="E488" s="120">
        <v>36</v>
      </c>
      <c r="F488" s="337"/>
      <c r="G488" s="230"/>
    </row>
    <row r="489" spans="1:7" ht="21" customHeight="1" x14ac:dyDescent="0.25">
      <c r="A489" s="249">
        <v>14057</v>
      </c>
      <c r="B489" s="241" t="s">
        <v>1019</v>
      </c>
      <c r="C489" s="124">
        <v>248</v>
      </c>
      <c r="D489" s="120">
        <v>17</v>
      </c>
      <c r="E489" s="120">
        <v>231</v>
      </c>
      <c r="F489" s="337"/>
      <c r="G489" s="230"/>
    </row>
    <row r="490" spans="1:7" ht="21" customHeight="1" x14ac:dyDescent="0.25">
      <c r="A490" s="249">
        <v>14060</v>
      </c>
      <c r="B490" s="241" t="s">
        <v>1020</v>
      </c>
      <c r="C490" s="124">
        <v>1931</v>
      </c>
      <c r="D490" s="120">
        <v>753</v>
      </c>
      <c r="E490" s="120">
        <v>1178</v>
      </c>
      <c r="F490" s="337"/>
      <c r="G490" s="230"/>
    </row>
    <row r="491" spans="1:7" ht="21" customHeight="1" x14ac:dyDescent="0.25">
      <c r="A491" s="249">
        <v>14071</v>
      </c>
      <c r="B491" s="241" t="s">
        <v>1021</v>
      </c>
      <c r="C491" s="124">
        <v>504</v>
      </c>
      <c r="D491" s="120">
        <v>504</v>
      </c>
      <c r="E491" s="120">
        <v>0</v>
      </c>
      <c r="F491" s="337"/>
      <c r="G491" s="230"/>
    </row>
    <row r="492" spans="1:7" ht="21" customHeight="1" x14ac:dyDescent="0.25">
      <c r="A492" s="249">
        <v>14072</v>
      </c>
      <c r="B492" s="241" t="s">
        <v>1022</v>
      </c>
      <c r="C492" s="124">
        <v>342</v>
      </c>
      <c r="D492" s="120">
        <v>342</v>
      </c>
      <c r="E492" s="120">
        <v>0</v>
      </c>
      <c r="F492" s="337"/>
      <c r="G492" s="230"/>
    </row>
    <row r="493" spans="1:7" ht="21" customHeight="1" x14ac:dyDescent="0.25">
      <c r="A493" s="249">
        <v>14073</v>
      </c>
      <c r="B493" s="241" t="s">
        <v>1023</v>
      </c>
      <c r="C493" s="124">
        <v>65</v>
      </c>
      <c r="D493" s="120">
        <v>65</v>
      </c>
      <c r="E493" s="120">
        <v>0</v>
      </c>
      <c r="F493" s="337"/>
      <c r="G493" s="230"/>
    </row>
    <row r="494" spans="1:7" ht="21" customHeight="1" x14ac:dyDescent="0.25">
      <c r="A494" s="249">
        <v>14074</v>
      </c>
      <c r="B494" s="241" t="s">
        <v>1024</v>
      </c>
      <c r="C494" s="124">
        <v>1185</v>
      </c>
      <c r="D494" s="120">
        <v>1185</v>
      </c>
      <c r="E494" s="120">
        <v>0</v>
      </c>
      <c r="F494" s="337"/>
      <c r="G494" s="230"/>
    </row>
    <row r="495" spans="1:7" ht="21" customHeight="1" x14ac:dyDescent="0.25">
      <c r="A495" s="249">
        <v>14075</v>
      </c>
      <c r="B495" s="241" t="s">
        <v>1025</v>
      </c>
      <c r="C495" s="124">
        <v>1701</v>
      </c>
      <c r="D495" s="120">
        <v>1701</v>
      </c>
      <c r="E495" s="120">
        <v>0</v>
      </c>
      <c r="F495" s="337"/>
      <c r="G495" s="230"/>
    </row>
    <row r="496" spans="1:7" ht="21" customHeight="1" x14ac:dyDescent="0.25">
      <c r="A496" s="249">
        <v>14076</v>
      </c>
      <c r="B496" s="241" t="s">
        <v>1026</v>
      </c>
      <c r="C496" s="124">
        <v>1135</v>
      </c>
      <c r="D496" s="120">
        <v>1135</v>
      </c>
      <c r="E496" s="120">
        <v>0</v>
      </c>
      <c r="F496" s="337"/>
      <c r="G496" s="230"/>
    </row>
    <row r="497" spans="1:7" ht="21" customHeight="1" x14ac:dyDescent="0.25">
      <c r="A497" s="249">
        <v>14077</v>
      </c>
      <c r="B497" s="241" t="s">
        <v>1027</v>
      </c>
      <c r="C497" s="124">
        <v>1247</v>
      </c>
      <c r="D497" s="120">
        <v>1247</v>
      </c>
      <c r="E497" s="120">
        <v>0</v>
      </c>
      <c r="F497" s="337"/>
      <c r="G497" s="230"/>
    </row>
    <row r="498" spans="1:7" ht="21" customHeight="1" x14ac:dyDescent="0.25">
      <c r="A498" s="249">
        <v>14078</v>
      </c>
      <c r="B498" s="241" t="s">
        <v>1028</v>
      </c>
      <c r="C498" s="124">
        <v>1655</v>
      </c>
      <c r="D498" s="120">
        <v>1655</v>
      </c>
      <c r="E498" s="120">
        <v>0</v>
      </c>
      <c r="F498" s="337"/>
      <c r="G498" s="230"/>
    </row>
    <row r="499" spans="1:7" ht="21" customHeight="1" x14ac:dyDescent="0.25">
      <c r="A499" s="249">
        <v>14079</v>
      </c>
      <c r="B499" s="241" t="s">
        <v>1029</v>
      </c>
      <c r="C499" s="124">
        <v>1506</v>
      </c>
      <c r="D499" s="120">
        <v>1506</v>
      </c>
      <c r="E499" s="120">
        <v>0</v>
      </c>
      <c r="F499" s="337"/>
      <c r="G499" s="230"/>
    </row>
    <row r="500" spans="1:7" ht="21" customHeight="1" x14ac:dyDescent="0.25">
      <c r="A500" s="249">
        <v>14080</v>
      </c>
      <c r="B500" s="241" t="s">
        <v>1030</v>
      </c>
      <c r="C500" s="124">
        <v>597</v>
      </c>
      <c r="D500" s="120">
        <v>597</v>
      </c>
      <c r="E500" s="120">
        <v>0</v>
      </c>
      <c r="F500" s="337"/>
      <c r="G500" s="230"/>
    </row>
    <row r="501" spans="1:7" ht="21" customHeight="1" x14ac:dyDescent="0.25">
      <c r="A501" s="249">
        <v>14081</v>
      </c>
      <c r="B501" s="241" t="s">
        <v>1031</v>
      </c>
      <c r="C501" s="124">
        <v>998</v>
      </c>
      <c r="D501" s="120">
        <v>998</v>
      </c>
      <c r="E501" s="120">
        <v>0</v>
      </c>
      <c r="F501" s="337"/>
      <c r="G501" s="230"/>
    </row>
    <row r="502" spans="1:7" ht="21" customHeight="1" x14ac:dyDescent="0.25">
      <c r="A502" s="249">
        <v>14082</v>
      </c>
      <c r="B502" s="241" t="s">
        <v>1032</v>
      </c>
      <c r="C502" s="124">
        <v>13</v>
      </c>
      <c r="D502" s="120">
        <v>13</v>
      </c>
      <c r="E502" s="120" t="s">
        <v>122</v>
      </c>
      <c r="F502" s="337"/>
      <c r="G502" s="230"/>
    </row>
    <row r="503" spans="1:7" ht="21" customHeight="1" x14ac:dyDescent="0.25">
      <c r="A503" s="249">
        <v>14083</v>
      </c>
      <c r="B503" s="241" t="s">
        <v>1033</v>
      </c>
      <c r="C503" s="124">
        <v>10</v>
      </c>
      <c r="D503" s="120">
        <v>10</v>
      </c>
      <c r="E503" s="120">
        <v>0</v>
      </c>
      <c r="F503" s="337"/>
      <c r="G503" s="230"/>
    </row>
    <row r="504" spans="1:7" ht="21" customHeight="1" x14ac:dyDescent="0.25">
      <c r="A504" s="249">
        <v>14084</v>
      </c>
      <c r="B504" s="241" t="s">
        <v>1034</v>
      </c>
      <c r="C504" s="124">
        <v>15</v>
      </c>
      <c r="D504" s="120">
        <v>15</v>
      </c>
      <c r="E504" s="120" t="s">
        <v>122</v>
      </c>
      <c r="F504" s="337"/>
      <c r="G504" s="230"/>
    </row>
    <row r="505" spans="1:7" ht="21" customHeight="1" x14ac:dyDescent="0.25">
      <c r="A505" s="249">
        <v>14085</v>
      </c>
      <c r="B505" s="241" t="s">
        <v>1035</v>
      </c>
      <c r="C505" s="124">
        <v>7944</v>
      </c>
      <c r="D505" s="120">
        <v>7927</v>
      </c>
      <c r="E505" s="120">
        <v>17</v>
      </c>
      <c r="F505" s="337"/>
      <c r="G505" s="230"/>
    </row>
    <row r="506" spans="1:7" ht="21" customHeight="1" x14ac:dyDescent="0.25">
      <c r="A506" s="249">
        <v>15005</v>
      </c>
      <c r="B506" s="241" t="s">
        <v>1036</v>
      </c>
      <c r="C506" s="124">
        <v>179</v>
      </c>
      <c r="D506" s="120">
        <v>6</v>
      </c>
      <c r="E506" s="120">
        <v>173</v>
      </c>
      <c r="F506" s="337"/>
      <c r="G506" s="230"/>
    </row>
    <row r="507" spans="1:7" ht="21" customHeight="1" x14ac:dyDescent="0.25">
      <c r="A507" s="249">
        <v>16001</v>
      </c>
      <c r="B507" s="241" t="s">
        <v>1037</v>
      </c>
      <c r="C507" s="124">
        <v>38</v>
      </c>
      <c r="D507" s="120">
        <v>26</v>
      </c>
      <c r="E507" s="120">
        <v>12</v>
      </c>
      <c r="F507" s="337"/>
      <c r="G507" s="230"/>
    </row>
    <row r="508" spans="1:7" ht="21" customHeight="1" x14ac:dyDescent="0.25">
      <c r="A508" s="249">
        <v>16002</v>
      </c>
      <c r="B508" s="241" t="s">
        <v>1038</v>
      </c>
      <c r="C508" s="124">
        <v>507</v>
      </c>
      <c r="D508" s="120">
        <v>159</v>
      </c>
      <c r="E508" s="120">
        <v>348</v>
      </c>
      <c r="F508" s="337"/>
      <c r="G508" s="230"/>
    </row>
    <row r="509" spans="1:7" ht="21" customHeight="1" x14ac:dyDescent="0.25">
      <c r="A509" s="249">
        <v>16003</v>
      </c>
      <c r="B509" s="241" t="s">
        <v>1039</v>
      </c>
      <c r="C509" s="124">
        <v>35860</v>
      </c>
      <c r="D509" s="120">
        <v>35849</v>
      </c>
      <c r="E509" s="120">
        <v>11</v>
      </c>
      <c r="F509" s="337"/>
      <c r="G509" s="230"/>
    </row>
    <row r="510" spans="1:7" ht="21" customHeight="1" x14ac:dyDescent="0.25">
      <c r="A510" s="249">
        <v>16004</v>
      </c>
      <c r="B510" s="241" t="s">
        <v>1040</v>
      </c>
      <c r="C510" s="124">
        <v>11317</v>
      </c>
      <c r="D510" s="120">
        <v>11317</v>
      </c>
      <c r="E510" s="120">
        <v>0</v>
      </c>
      <c r="F510" s="337"/>
      <c r="G510" s="230"/>
    </row>
    <row r="511" spans="1:7" ht="21" customHeight="1" x14ac:dyDescent="0.25">
      <c r="A511" s="249">
        <v>16005</v>
      </c>
      <c r="B511" s="241" t="s">
        <v>1041</v>
      </c>
      <c r="C511" s="124">
        <v>0</v>
      </c>
      <c r="D511" s="120" t="s">
        <v>122</v>
      </c>
      <c r="E511" s="120">
        <v>0</v>
      </c>
      <c r="F511" s="337"/>
      <c r="G511" s="230"/>
    </row>
    <row r="512" spans="1:7" ht="21" customHeight="1" x14ac:dyDescent="0.25">
      <c r="A512" s="249">
        <v>16006</v>
      </c>
      <c r="B512" s="241" t="s">
        <v>1042</v>
      </c>
      <c r="C512" s="124">
        <v>0</v>
      </c>
      <c r="D512" s="120" t="s">
        <v>122</v>
      </c>
      <c r="E512" s="120">
        <v>0</v>
      </c>
      <c r="F512" s="337"/>
      <c r="G512" s="230"/>
    </row>
    <row r="513" spans="1:7" ht="21" customHeight="1" x14ac:dyDescent="0.25">
      <c r="A513" s="249">
        <v>16007</v>
      </c>
      <c r="B513" s="241" t="s">
        <v>1043</v>
      </c>
      <c r="C513" s="124">
        <v>51</v>
      </c>
      <c r="D513" s="120">
        <v>51</v>
      </c>
      <c r="E513" s="120" t="s">
        <v>122</v>
      </c>
      <c r="F513" s="337"/>
      <c r="G513" s="230"/>
    </row>
    <row r="514" spans="1:7" ht="21" customHeight="1" x14ac:dyDescent="0.25">
      <c r="A514" s="249">
        <v>16008</v>
      </c>
      <c r="B514" s="241" t="s">
        <v>1044</v>
      </c>
      <c r="C514" s="124">
        <v>142</v>
      </c>
      <c r="D514" s="120">
        <v>142</v>
      </c>
      <c r="E514" s="120">
        <v>0</v>
      </c>
      <c r="F514" s="337"/>
      <c r="G514" s="230"/>
    </row>
    <row r="515" spans="1:7" ht="21" customHeight="1" x14ac:dyDescent="0.25">
      <c r="A515" s="249">
        <v>16012</v>
      </c>
      <c r="B515" s="241" t="s">
        <v>1045</v>
      </c>
      <c r="C515" s="124">
        <v>3702</v>
      </c>
      <c r="D515" s="120">
        <v>3689</v>
      </c>
      <c r="E515" s="120">
        <v>13</v>
      </c>
      <c r="F515" s="337"/>
      <c r="G515" s="230"/>
    </row>
    <row r="516" spans="1:7" ht="21" customHeight="1" x14ac:dyDescent="0.25">
      <c r="A516" s="249">
        <v>16016</v>
      </c>
      <c r="B516" s="241" t="s">
        <v>1046</v>
      </c>
      <c r="C516" s="124">
        <v>37</v>
      </c>
      <c r="D516" s="120">
        <v>30</v>
      </c>
      <c r="E516" s="120">
        <v>7</v>
      </c>
      <c r="F516" s="337"/>
      <c r="G516" s="230"/>
    </row>
    <row r="517" spans="1:7" ht="21" customHeight="1" x14ac:dyDescent="0.25">
      <c r="A517" s="249">
        <v>16017</v>
      </c>
      <c r="B517" s="241" t="s">
        <v>1047</v>
      </c>
      <c r="C517" s="124">
        <v>33</v>
      </c>
      <c r="D517" s="120">
        <v>33</v>
      </c>
      <c r="E517" s="120" t="s">
        <v>122</v>
      </c>
      <c r="F517" s="337"/>
      <c r="G517" s="230"/>
    </row>
    <row r="518" spans="1:7" ht="21" customHeight="1" x14ac:dyDescent="0.25">
      <c r="A518" s="249">
        <v>16018</v>
      </c>
      <c r="B518" s="241" t="s">
        <v>1048</v>
      </c>
      <c r="C518" s="124">
        <v>218</v>
      </c>
      <c r="D518" s="120">
        <v>111</v>
      </c>
      <c r="E518" s="120">
        <v>107</v>
      </c>
      <c r="F518" s="337"/>
      <c r="G518" s="230"/>
    </row>
    <row r="519" spans="1:7" ht="21" customHeight="1" x14ac:dyDescent="0.25">
      <c r="A519" s="249">
        <v>16020</v>
      </c>
      <c r="B519" s="241" t="s">
        <v>1049</v>
      </c>
      <c r="C519" s="124">
        <v>4</v>
      </c>
      <c r="D519" s="120">
        <v>4</v>
      </c>
      <c r="E519" s="120" t="s">
        <v>122</v>
      </c>
      <c r="F519" s="337"/>
      <c r="G519" s="230"/>
    </row>
    <row r="520" spans="1:7" ht="21" customHeight="1" x14ac:dyDescent="0.25">
      <c r="A520" s="249">
        <v>16021</v>
      </c>
      <c r="B520" s="241" t="s">
        <v>1050</v>
      </c>
      <c r="C520" s="124">
        <v>10</v>
      </c>
      <c r="D520" s="120">
        <v>10</v>
      </c>
      <c r="E520" s="120" t="s">
        <v>122</v>
      </c>
      <c r="F520" s="337"/>
      <c r="G520" s="230"/>
    </row>
    <row r="521" spans="1:7" ht="21" customHeight="1" x14ac:dyDescent="0.25">
      <c r="A521" s="249">
        <v>16022</v>
      </c>
      <c r="B521" s="241" t="s">
        <v>1051</v>
      </c>
      <c r="C521" s="124">
        <v>531</v>
      </c>
      <c r="D521" s="120">
        <v>487</v>
      </c>
      <c r="E521" s="120">
        <v>44</v>
      </c>
      <c r="F521" s="337"/>
      <c r="G521" s="230"/>
    </row>
    <row r="522" spans="1:7" ht="21" customHeight="1" x14ac:dyDescent="0.25">
      <c r="A522" s="249">
        <v>16023</v>
      </c>
      <c r="B522" s="241" t="s">
        <v>1052</v>
      </c>
      <c r="C522" s="124">
        <v>234</v>
      </c>
      <c r="D522" s="120">
        <v>228</v>
      </c>
      <c r="E522" s="120">
        <v>6</v>
      </c>
      <c r="F522" s="337"/>
      <c r="G522" s="230"/>
    </row>
    <row r="523" spans="1:7" ht="21" customHeight="1" x14ac:dyDescent="0.25">
      <c r="A523" s="249">
        <v>16099</v>
      </c>
      <c r="B523" s="241" t="s">
        <v>1053</v>
      </c>
      <c r="C523" s="124">
        <v>5522</v>
      </c>
      <c r="D523" s="120">
        <v>5515</v>
      </c>
      <c r="E523" s="120">
        <v>7</v>
      </c>
      <c r="F523" s="337"/>
      <c r="G523" s="230"/>
    </row>
    <row r="524" spans="1:7" ht="21" customHeight="1" x14ac:dyDescent="0.25">
      <c r="A524" s="249">
        <v>16201</v>
      </c>
      <c r="B524" s="241" t="s">
        <v>1054</v>
      </c>
      <c r="C524" s="124">
        <v>0</v>
      </c>
      <c r="D524" s="120" t="s">
        <v>122</v>
      </c>
      <c r="E524" s="120">
        <v>0</v>
      </c>
      <c r="F524" s="337"/>
      <c r="G524" s="230"/>
    </row>
    <row r="525" spans="1:7" ht="21" customHeight="1" x14ac:dyDescent="0.25">
      <c r="A525" s="249">
        <v>16202</v>
      </c>
      <c r="B525" s="241" t="s">
        <v>1055</v>
      </c>
      <c r="C525" s="124">
        <v>0</v>
      </c>
      <c r="D525" s="120" t="s">
        <v>122</v>
      </c>
      <c r="E525" s="120">
        <v>0</v>
      </c>
      <c r="F525" s="337"/>
      <c r="G525" s="230"/>
    </row>
    <row r="526" spans="1:7" ht="21" customHeight="1" x14ac:dyDescent="0.25">
      <c r="A526" s="249">
        <v>16206</v>
      </c>
      <c r="B526" s="241" t="s">
        <v>1056</v>
      </c>
      <c r="C526" s="124">
        <v>5</v>
      </c>
      <c r="D526" s="120">
        <v>5</v>
      </c>
      <c r="E526" s="120" t="s">
        <v>122</v>
      </c>
      <c r="F526" s="337"/>
      <c r="G526" s="230"/>
    </row>
    <row r="527" spans="1:7" ht="21" customHeight="1" x14ac:dyDescent="0.25">
      <c r="A527" s="249">
        <v>16207</v>
      </c>
      <c r="B527" s="241" t="s">
        <v>1057</v>
      </c>
      <c r="C527" s="124">
        <v>4</v>
      </c>
      <c r="D527" s="120">
        <v>4</v>
      </c>
      <c r="E527" s="120" t="s">
        <v>122</v>
      </c>
      <c r="F527" s="337"/>
      <c r="G527" s="230"/>
    </row>
    <row r="528" spans="1:7" ht="21" customHeight="1" x14ac:dyDescent="0.25">
      <c r="A528" s="249">
        <v>16209</v>
      </c>
      <c r="B528" s="241" t="s">
        <v>1058</v>
      </c>
      <c r="C528" s="124">
        <v>17</v>
      </c>
      <c r="D528" s="120">
        <v>17</v>
      </c>
      <c r="E528" s="120">
        <v>0</v>
      </c>
      <c r="F528" s="337"/>
      <c r="G528" s="230"/>
    </row>
    <row r="529" spans="1:223" ht="21" customHeight="1" x14ac:dyDescent="0.25">
      <c r="A529" s="249">
        <v>16210</v>
      </c>
      <c r="B529" s="241" t="s">
        <v>1059</v>
      </c>
      <c r="C529" s="124">
        <v>0</v>
      </c>
      <c r="D529" s="120" t="s">
        <v>122</v>
      </c>
      <c r="E529" s="120">
        <v>0</v>
      </c>
      <c r="F529" s="337"/>
      <c r="G529" s="230"/>
    </row>
    <row r="530" spans="1:223" ht="21" customHeight="1" x14ac:dyDescent="0.25">
      <c r="A530" s="249">
        <v>16211</v>
      </c>
      <c r="B530" s="241" t="s">
        <v>1060</v>
      </c>
      <c r="C530" s="124">
        <v>0</v>
      </c>
      <c r="D530" s="120" t="s">
        <v>122</v>
      </c>
      <c r="E530" s="120">
        <v>0</v>
      </c>
      <c r="F530" s="337"/>
      <c r="G530" s="230"/>
    </row>
    <row r="531" spans="1:223" ht="21" customHeight="1" x14ac:dyDescent="0.25">
      <c r="A531" s="249">
        <v>16212</v>
      </c>
      <c r="B531" s="241" t="s">
        <v>1061</v>
      </c>
      <c r="C531" s="124">
        <v>0</v>
      </c>
      <c r="D531" s="120" t="s">
        <v>122</v>
      </c>
      <c r="E531" s="120">
        <v>0</v>
      </c>
      <c r="F531" s="337"/>
      <c r="G531" s="230"/>
    </row>
    <row r="532" spans="1:223" ht="21" customHeight="1" x14ac:dyDescent="0.25">
      <c r="A532" s="249">
        <v>16213</v>
      </c>
      <c r="B532" s="241" t="s">
        <v>1062</v>
      </c>
      <c r="C532" s="124">
        <v>0</v>
      </c>
      <c r="D532" s="120">
        <v>0</v>
      </c>
      <c r="E532" s="120" t="s">
        <v>122</v>
      </c>
      <c r="F532" s="337"/>
      <c r="G532" s="230"/>
    </row>
    <row r="533" spans="1:223" ht="21" customHeight="1" x14ac:dyDescent="0.25">
      <c r="A533" s="249">
        <v>16220</v>
      </c>
      <c r="B533" s="241" t="s">
        <v>1063</v>
      </c>
      <c r="C533" s="124">
        <v>0</v>
      </c>
      <c r="D533" s="120" t="s">
        <v>122</v>
      </c>
      <c r="E533" s="120">
        <v>0</v>
      </c>
      <c r="F533" s="337"/>
      <c r="G533" s="230"/>
    </row>
    <row r="534" spans="1:223" ht="21" customHeight="1" x14ac:dyDescent="0.25">
      <c r="A534" s="249">
        <v>16221</v>
      </c>
      <c r="B534" s="241" t="s">
        <v>1064</v>
      </c>
      <c r="C534" s="124">
        <v>0</v>
      </c>
      <c r="D534" s="120" t="s">
        <v>122</v>
      </c>
      <c r="E534" s="120">
        <v>0</v>
      </c>
      <c r="F534" s="337"/>
      <c r="G534" s="230"/>
    </row>
    <row r="535" spans="1:223" ht="21" customHeight="1" x14ac:dyDescent="0.25">
      <c r="A535" s="249">
        <v>16222</v>
      </c>
      <c r="B535" s="241" t="s">
        <v>1065</v>
      </c>
      <c r="C535" s="124">
        <v>0</v>
      </c>
      <c r="D535" s="120" t="s">
        <v>122</v>
      </c>
      <c r="E535" s="120">
        <v>0</v>
      </c>
      <c r="F535" s="337"/>
      <c r="G535" s="230"/>
      <c r="H535" s="232"/>
      <c r="L535" s="232"/>
      <c r="M535" s="232"/>
      <c r="N535" s="232"/>
      <c r="O535" s="232"/>
      <c r="P535" s="232"/>
      <c r="Q535" s="232"/>
      <c r="R535" s="232"/>
      <c r="S535" s="232"/>
      <c r="T535" s="232"/>
      <c r="U535" s="232"/>
      <c r="V535" s="232"/>
      <c r="W535" s="232"/>
      <c r="X535" s="232"/>
      <c r="Y535" s="232"/>
      <c r="Z535" s="232"/>
      <c r="AA535" s="232"/>
      <c r="AB535" s="232"/>
      <c r="AC535" s="232"/>
      <c r="AD535" s="232"/>
      <c r="AE535" s="232"/>
      <c r="AF535" s="232"/>
      <c r="AG535" s="232"/>
      <c r="AH535" s="232"/>
      <c r="AI535" s="232"/>
      <c r="AJ535" s="232"/>
      <c r="AK535" s="232"/>
      <c r="AL535" s="232"/>
      <c r="AM535" s="232"/>
      <c r="AN535" s="232"/>
      <c r="AO535" s="232"/>
      <c r="AP535" s="232"/>
      <c r="AQ535" s="232"/>
      <c r="AR535" s="232"/>
      <c r="AS535" s="232"/>
      <c r="AT535" s="232"/>
      <c r="AU535" s="232"/>
      <c r="AV535" s="232"/>
      <c r="AW535" s="232"/>
      <c r="AX535" s="232"/>
      <c r="AY535" s="232"/>
      <c r="AZ535" s="232"/>
      <c r="BA535" s="232"/>
      <c r="BB535" s="232"/>
      <c r="BC535" s="232"/>
      <c r="BD535" s="232"/>
      <c r="BE535" s="232"/>
      <c r="BF535" s="232"/>
      <c r="BG535" s="232"/>
      <c r="BH535" s="232"/>
      <c r="BI535" s="232"/>
      <c r="BJ535" s="232"/>
      <c r="BK535" s="232"/>
      <c r="BL535" s="232"/>
      <c r="BM535" s="232"/>
      <c r="BN535" s="232"/>
      <c r="BO535" s="232"/>
      <c r="BP535" s="232"/>
      <c r="BQ535" s="232"/>
      <c r="BR535" s="232"/>
      <c r="BS535" s="232"/>
      <c r="BT535" s="232"/>
      <c r="BU535" s="232"/>
      <c r="BV535" s="232"/>
      <c r="BW535" s="232"/>
      <c r="BX535" s="232"/>
      <c r="BY535" s="232"/>
      <c r="BZ535" s="232"/>
      <c r="CA535" s="232"/>
      <c r="CB535" s="232"/>
      <c r="CC535" s="232"/>
      <c r="CD535" s="232"/>
      <c r="CE535" s="232"/>
      <c r="CF535" s="232"/>
      <c r="CG535" s="232"/>
      <c r="CH535" s="232"/>
      <c r="CI535" s="232"/>
      <c r="CJ535" s="232"/>
      <c r="CK535" s="232"/>
      <c r="CL535" s="232"/>
      <c r="CM535" s="232"/>
      <c r="CN535" s="232"/>
      <c r="CO535" s="232"/>
      <c r="CP535" s="232"/>
      <c r="CQ535" s="232"/>
      <c r="CR535" s="232"/>
      <c r="CS535" s="232"/>
      <c r="CT535" s="232"/>
      <c r="CU535" s="232"/>
      <c r="CV535" s="232"/>
      <c r="CW535" s="232"/>
      <c r="CX535" s="232"/>
      <c r="CY535" s="232"/>
      <c r="CZ535" s="232"/>
      <c r="DA535" s="232"/>
      <c r="DB535" s="232"/>
      <c r="DC535" s="232"/>
      <c r="DD535" s="232"/>
      <c r="DE535" s="232"/>
      <c r="DF535" s="232"/>
      <c r="DG535" s="232"/>
      <c r="DH535" s="232"/>
      <c r="DI535" s="232"/>
      <c r="DJ535" s="232"/>
      <c r="DK535" s="232"/>
      <c r="DL535" s="232"/>
      <c r="DM535" s="232"/>
      <c r="DN535" s="232"/>
      <c r="DO535" s="232"/>
      <c r="DP535" s="232"/>
      <c r="DQ535" s="232"/>
      <c r="DR535" s="232"/>
      <c r="DS535" s="232"/>
      <c r="DT535" s="232"/>
      <c r="DU535" s="232"/>
      <c r="DV535" s="232"/>
      <c r="DW535" s="232"/>
      <c r="DX535" s="232"/>
      <c r="DY535" s="232"/>
      <c r="DZ535" s="232"/>
      <c r="EA535" s="232"/>
      <c r="EB535" s="232"/>
      <c r="EC535" s="232"/>
      <c r="ED535" s="232"/>
      <c r="EE535" s="232"/>
      <c r="EF535" s="232"/>
      <c r="EG535" s="232"/>
      <c r="EH535" s="232"/>
      <c r="EI535" s="232"/>
      <c r="EJ535" s="232"/>
      <c r="EK535" s="232"/>
      <c r="EL535" s="232"/>
      <c r="EM535" s="232"/>
      <c r="EN535" s="232"/>
      <c r="EO535" s="232"/>
      <c r="EP535" s="232"/>
      <c r="EQ535" s="232"/>
      <c r="ER535" s="232"/>
      <c r="ES535" s="232"/>
      <c r="ET535" s="232"/>
      <c r="EU535" s="232"/>
      <c r="EV535" s="232"/>
      <c r="EW535" s="232"/>
      <c r="EX535" s="232"/>
      <c r="EY535" s="232"/>
      <c r="EZ535" s="232"/>
      <c r="FA535" s="232"/>
      <c r="FB535" s="232"/>
      <c r="FC535" s="232"/>
      <c r="FD535" s="232"/>
      <c r="FE535" s="232"/>
      <c r="FF535" s="232"/>
      <c r="FG535" s="232"/>
      <c r="FH535" s="232"/>
      <c r="FI535" s="232"/>
      <c r="FJ535" s="232"/>
      <c r="FK535" s="232"/>
      <c r="FL535" s="232"/>
      <c r="FM535" s="232"/>
      <c r="FN535" s="232"/>
      <c r="FO535" s="232"/>
      <c r="FP535" s="232"/>
      <c r="FQ535" s="232"/>
      <c r="FR535" s="232"/>
      <c r="FS535" s="232"/>
      <c r="FT535" s="232"/>
      <c r="FU535" s="232"/>
      <c r="FV535" s="232"/>
      <c r="FW535" s="232"/>
      <c r="FX535" s="232"/>
      <c r="FY535" s="232"/>
      <c r="FZ535" s="232"/>
      <c r="GA535" s="232"/>
      <c r="GB535" s="232"/>
      <c r="GC535" s="232"/>
      <c r="GD535" s="232"/>
      <c r="GE535" s="232"/>
      <c r="GF535" s="232"/>
      <c r="GG535" s="232"/>
      <c r="GH535" s="232"/>
      <c r="GI535" s="232"/>
      <c r="GJ535" s="232"/>
      <c r="GK535" s="232"/>
      <c r="GL535" s="232"/>
      <c r="GM535" s="232"/>
      <c r="GN535" s="232"/>
      <c r="GO535" s="232"/>
      <c r="GP535" s="232"/>
      <c r="GQ535" s="232"/>
      <c r="GR535" s="232"/>
      <c r="GS535" s="232"/>
      <c r="GT535" s="232"/>
      <c r="GU535" s="232"/>
      <c r="GV535" s="232"/>
      <c r="GW535" s="232"/>
      <c r="GX535" s="232"/>
      <c r="GY535" s="232"/>
      <c r="GZ535" s="232"/>
      <c r="HA535" s="232"/>
      <c r="HB535" s="232"/>
      <c r="HC535" s="232"/>
      <c r="HD535" s="232"/>
      <c r="HE535" s="232"/>
      <c r="HF535" s="232"/>
      <c r="HG535" s="232"/>
      <c r="HH535" s="232"/>
      <c r="HI535" s="232"/>
      <c r="HJ535" s="232"/>
      <c r="HK535" s="232"/>
      <c r="HL535" s="232"/>
      <c r="HM535" s="232"/>
      <c r="HN535" s="232"/>
      <c r="HO535" s="232"/>
    </row>
    <row r="536" spans="1:223" ht="21" customHeight="1" x14ac:dyDescent="0.25">
      <c r="A536" s="249">
        <v>16301</v>
      </c>
      <c r="B536" s="241" t="s">
        <v>1066</v>
      </c>
      <c r="C536" s="124">
        <v>5798</v>
      </c>
      <c r="D536" s="120">
        <v>5798</v>
      </c>
      <c r="E536" s="120">
        <v>0</v>
      </c>
      <c r="F536" s="337"/>
      <c r="G536" s="230"/>
      <c r="H536" s="232"/>
      <c r="L536" s="232"/>
      <c r="M536" s="232"/>
      <c r="N536" s="232"/>
      <c r="O536" s="232"/>
      <c r="P536" s="232"/>
      <c r="Q536" s="232"/>
      <c r="R536" s="232"/>
      <c r="S536" s="232"/>
      <c r="T536" s="232"/>
      <c r="U536" s="232"/>
      <c r="V536" s="232"/>
      <c r="W536" s="232"/>
      <c r="X536" s="232"/>
      <c r="Y536" s="232"/>
      <c r="Z536" s="232"/>
      <c r="AA536" s="232"/>
      <c r="AB536" s="232"/>
      <c r="AC536" s="232"/>
      <c r="AD536" s="232"/>
      <c r="AE536" s="232"/>
      <c r="AF536" s="232"/>
      <c r="AG536" s="232"/>
      <c r="AH536" s="232"/>
      <c r="AI536" s="232"/>
      <c r="AJ536" s="232"/>
      <c r="AK536" s="232"/>
      <c r="AL536" s="232"/>
      <c r="AM536" s="232"/>
      <c r="AN536" s="232"/>
      <c r="AO536" s="232"/>
      <c r="AP536" s="232"/>
      <c r="AQ536" s="232"/>
      <c r="AR536" s="232"/>
      <c r="AS536" s="232"/>
      <c r="AT536" s="232"/>
      <c r="AU536" s="232"/>
      <c r="AV536" s="232"/>
      <c r="AW536" s="232"/>
      <c r="AX536" s="232"/>
      <c r="AY536" s="232"/>
      <c r="AZ536" s="232"/>
      <c r="BA536" s="232"/>
      <c r="BB536" s="232"/>
      <c r="BC536" s="232"/>
      <c r="BD536" s="232"/>
      <c r="BE536" s="232"/>
      <c r="BF536" s="232"/>
      <c r="BG536" s="232"/>
      <c r="BH536" s="232"/>
      <c r="BI536" s="232"/>
      <c r="BJ536" s="232"/>
      <c r="BK536" s="232"/>
      <c r="BL536" s="232"/>
      <c r="BM536" s="232"/>
      <c r="BN536" s="232"/>
      <c r="BO536" s="232"/>
      <c r="BP536" s="232"/>
      <c r="BQ536" s="232"/>
      <c r="BR536" s="232"/>
      <c r="BS536" s="232"/>
      <c r="BT536" s="232"/>
      <c r="BU536" s="232"/>
      <c r="BV536" s="232"/>
      <c r="BW536" s="232"/>
      <c r="BX536" s="232"/>
      <c r="BY536" s="232"/>
      <c r="BZ536" s="232"/>
      <c r="CA536" s="232"/>
      <c r="CB536" s="232"/>
      <c r="CC536" s="232"/>
      <c r="CD536" s="232"/>
      <c r="CE536" s="232"/>
      <c r="CF536" s="232"/>
      <c r="CG536" s="232"/>
      <c r="CH536" s="232"/>
      <c r="CI536" s="232"/>
      <c r="CJ536" s="232"/>
      <c r="CK536" s="232"/>
      <c r="CL536" s="232"/>
      <c r="CM536" s="232"/>
      <c r="CN536" s="232"/>
      <c r="CO536" s="232"/>
      <c r="CP536" s="232"/>
      <c r="CQ536" s="232"/>
      <c r="CR536" s="232"/>
      <c r="CS536" s="232"/>
      <c r="CT536" s="232"/>
      <c r="CU536" s="232"/>
      <c r="CV536" s="232"/>
      <c r="CW536" s="232"/>
      <c r="CX536" s="232"/>
      <c r="CY536" s="232"/>
      <c r="CZ536" s="232"/>
      <c r="DA536" s="232"/>
      <c r="DB536" s="232"/>
      <c r="DC536" s="232"/>
      <c r="DD536" s="232"/>
      <c r="DE536" s="232"/>
      <c r="DF536" s="232"/>
      <c r="DG536" s="232"/>
      <c r="DH536" s="232"/>
      <c r="DI536" s="232"/>
      <c r="DJ536" s="232"/>
      <c r="DK536" s="232"/>
      <c r="DL536" s="232"/>
      <c r="DM536" s="232"/>
      <c r="DN536" s="232"/>
      <c r="DO536" s="232"/>
      <c r="DP536" s="232"/>
      <c r="DQ536" s="232"/>
      <c r="DR536" s="232"/>
      <c r="DS536" s="232"/>
      <c r="DT536" s="232"/>
      <c r="DU536" s="232"/>
      <c r="DV536" s="232"/>
      <c r="DW536" s="232"/>
      <c r="DX536" s="232"/>
      <c r="DY536" s="232"/>
      <c r="DZ536" s="232"/>
      <c r="EA536" s="232"/>
      <c r="EB536" s="232"/>
      <c r="EC536" s="232"/>
      <c r="ED536" s="232"/>
      <c r="EE536" s="232"/>
      <c r="EF536" s="232"/>
      <c r="EG536" s="232"/>
      <c r="EH536" s="232"/>
      <c r="EI536" s="232"/>
      <c r="EJ536" s="232"/>
      <c r="EK536" s="232"/>
      <c r="EL536" s="232"/>
      <c r="EM536" s="232"/>
      <c r="EN536" s="232"/>
      <c r="EO536" s="232"/>
      <c r="EP536" s="232"/>
      <c r="EQ536" s="232"/>
      <c r="ER536" s="232"/>
      <c r="ES536" s="232"/>
      <c r="ET536" s="232"/>
      <c r="EU536" s="232"/>
      <c r="EV536" s="232"/>
      <c r="EW536" s="232"/>
      <c r="EX536" s="232"/>
      <c r="EY536" s="232"/>
      <c r="EZ536" s="232"/>
      <c r="FA536" s="232"/>
      <c r="FB536" s="232"/>
      <c r="FC536" s="232"/>
      <c r="FD536" s="232"/>
      <c r="FE536" s="232"/>
      <c r="FF536" s="232"/>
      <c r="FG536" s="232"/>
      <c r="FH536" s="232"/>
      <c r="FI536" s="232"/>
      <c r="FJ536" s="232"/>
      <c r="FK536" s="232"/>
      <c r="FL536" s="232"/>
      <c r="FM536" s="232"/>
      <c r="FN536" s="232"/>
      <c r="FO536" s="232"/>
      <c r="FP536" s="232"/>
      <c r="FQ536" s="232"/>
      <c r="FR536" s="232"/>
      <c r="FS536" s="232"/>
      <c r="FT536" s="232"/>
      <c r="FU536" s="232"/>
      <c r="FV536" s="232"/>
      <c r="FW536" s="232"/>
      <c r="FX536" s="232"/>
      <c r="FY536" s="232"/>
      <c r="FZ536" s="232"/>
      <c r="GA536" s="232"/>
      <c r="GB536" s="232"/>
      <c r="GC536" s="232"/>
      <c r="GD536" s="232"/>
      <c r="GE536" s="232"/>
      <c r="GF536" s="232"/>
      <c r="GG536" s="232"/>
      <c r="GH536" s="232"/>
      <c r="GI536" s="232"/>
      <c r="GJ536" s="232"/>
      <c r="GK536" s="232"/>
      <c r="GL536" s="232"/>
      <c r="GM536" s="232"/>
      <c r="GN536" s="232"/>
      <c r="GO536" s="232"/>
      <c r="GP536" s="232"/>
      <c r="GQ536" s="232"/>
      <c r="GR536" s="232"/>
      <c r="GS536" s="232"/>
      <c r="GT536" s="232"/>
      <c r="GU536" s="232"/>
      <c r="GV536" s="232"/>
      <c r="GW536" s="232"/>
      <c r="GX536" s="232"/>
      <c r="GY536" s="232"/>
      <c r="GZ536" s="232"/>
      <c r="HA536" s="232"/>
      <c r="HB536" s="232"/>
      <c r="HC536" s="232"/>
      <c r="HD536" s="232"/>
      <c r="HE536" s="232"/>
      <c r="HF536" s="232"/>
      <c r="HG536" s="232"/>
      <c r="HH536" s="232"/>
      <c r="HI536" s="232"/>
      <c r="HJ536" s="232"/>
      <c r="HK536" s="232"/>
      <c r="HL536" s="232"/>
      <c r="HM536" s="232"/>
      <c r="HN536" s="232"/>
      <c r="HO536" s="232"/>
    </row>
    <row r="537" spans="1:223" ht="21" customHeight="1" x14ac:dyDescent="0.25">
      <c r="A537" s="249">
        <v>21099</v>
      </c>
      <c r="B537" s="241" t="s">
        <v>1067</v>
      </c>
      <c r="C537" s="124">
        <v>0</v>
      </c>
      <c r="D537" s="120" t="s">
        <v>122</v>
      </c>
      <c r="E537" s="120">
        <v>0</v>
      </c>
      <c r="F537" s="337"/>
      <c r="G537" s="230"/>
      <c r="H537" s="232"/>
      <c r="L537" s="232"/>
      <c r="M537" s="232"/>
      <c r="N537" s="232"/>
      <c r="O537" s="232"/>
      <c r="P537" s="232"/>
      <c r="Q537" s="232"/>
      <c r="R537" s="232"/>
      <c r="S537" s="232"/>
      <c r="T537" s="232"/>
      <c r="U537" s="232"/>
      <c r="V537" s="232"/>
      <c r="W537" s="232"/>
      <c r="X537" s="232"/>
      <c r="Y537" s="232"/>
      <c r="Z537" s="232"/>
      <c r="AA537" s="232"/>
      <c r="AB537" s="232"/>
      <c r="AC537" s="232"/>
      <c r="AD537" s="232"/>
      <c r="AE537" s="232"/>
      <c r="AF537" s="232"/>
      <c r="AG537" s="232"/>
      <c r="AH537" s="232"/>
      <c r="AI537" s="232"/>
      <c r="AJ537" s="232"/>
      <c r="AK537" s="232"/>
      <c r="AL537" s="232"/>
      <c r="AM537" s="232"/>
      <c r="AN537" s="232"/>
      <c r="AO537" s="232"/>
      <c r="AP537" s="232"/>
      <c r="AQ537" s="232"/>
      <c r="AR537" s="232"/>
      <c r="AS537" s="232"/>
      <c r="AT537" s="232"/>
      <c r="AU537" s="232"/>
      <c r="AV537" s="232"/>
      <c r="AW537" s="232"/>
      <c r="AX537" s="232"/>
      <c r="AY537" s="232"/>
      <c r="AZ537" s="232"/>
      <c r="BA537" s="232"/>
      <c r="BB537" s="232"/>
      <c r="BC537" s="232"/>
      <c r="BD537" s="232"/>
      <c r="BE537" s="232"/>
      <c r="BF537" s="232"/>
      <c r="BG537" s="232"/>
      <c r="BH537" s="232"/>
      <c r="BI537" s="232"/>
      <c r="BJ537" s="232"/>
      <c r="BK537" s="232"/>
      <c r="BL537" s="232"/>
      <c r="BM537" s="232"/>
      <c r="BN537" s="232"/>
      <c r="BO537" s="232"/>
      <c r="BP537" s="232"/>
      <c r="BQ537" s="232"/>
      <c r="BR537" s="232"/>
      <c r="BS537" s="232"/>
      <c r="BT537" s="232"/>
      <c r="BU537" s="232"/>
      <c r="BV537" s="232"/>
      <c r="BW537" s="232"/>
      <c r="BX537" s="232"/>
      <c r="BY537" s="232"/>
      <c r="BZ537" s="232"/>
      <c r="CA537" s="232"/>
      <c r="CB537" s="232"/>
      <c r="CC537" s="232"/>
      <c r="CD537" s="232"/>
      <c r="CE537" s="232"/>
      <c r="CF537" s="232"/>
      <c r="CG537" s="232"/>
      <c r="CH537" s="232"/>
      <c r="CI537" s="232"/>
      <c r="CJ537" s="232"/>
      <c r="CK537" s="232"/>
      <c r="CL537" s="232"/>
      <c r="CM537" s="232"/>
      <c r="CN537" s="232"/>
      <c r="CO537" s="232"/>
      <c r="CP537" s="232"/>
      <c r="CQ537" s="232"/>
      <c r="CR537" s="232"/>
      <c r="CS537" s="232"/>
      <c r="CT537" s="232"/>
      <c r="CU537" s="232"/>
      <c r="CV537" s="232"/>
      <c r="CW537" s="232"/>
      <c r="CX537" s="232"/>
      <c r="CY537" s="232"/>
      <c r="CZ537" s="232"/>
      <c r="DA537" s="232"/>
      <c r="DB537" s="232"/>
      <c r="DC537" s="232"/>
      <c r="DD537" s="232"/>
      <c r="DE537" s="232"/>
      <c r="DF537" s="232"/>
      <c r="DG537" s="232"/>
      <c r="DH537" s="232"/>
      <c r="DI537" s="232"/>
      <c r="DJ537" s="232"/>
      <c r="DK537" s="232"/>
      <c r="DL537" s="232"/>
      <c r="DM537" s="232"/>
      <c r="DN537" s="232"/>
      <c r="DO537" s="232"/>
      <c r="DP537" s="232"/>
      <c r="DQ537" s="232"/>
      <c r="DR537" s="232"/>
      <c r="DS537" s="232"/>
      <c r="DT537" s="232"/>
      <c r="DU537" s="232"/>
      <c r="DV537" s="232"/>
      <c r="DW537" s="232"/>
      <c r="DX537" s="232"/>
      <c r="DY537" s="232"/>
      <c r="DZ537" s="232"/>
      <c r="EA537" s="232"/>
      <c r="EB537" s="232"/>
      <c r="EC537" s="232"/>
      <c r="ED537" s="232"/>
      <c r="EE537" s="232"/>
      <c r="EF537" s="232"/>
      <c r="EG537" s="232"/>
      <c r="EH537" s="232"/>
      <c r="EI537" s="232"/>
      <c r="EJ537" s="232"/>
      <c r="EK537" s="232"/>
      <c r="EL537" s="232"/>
      <c r="EM537" s="232"/>
      <c r="EN537" s="232"/>
      <c r="EO537" s="232"/>
      <c r="EP537" s="232"/>
      <c r="EQ537" s="232"/>
      <c r="ER537" s="232"/>
      <c r="ES537" s="232"/>
      <c r="ET537" s="232"/>
      <c r="EU537" s="232"/>
      <c r="EV537" s="232"/>
      <c r="EW537" s="232"/>
      <c r="EX537" s="232"/>
      <c r="EY537" s="232"/>
      <c r="EZ537" s="232"/>
      <c r="FA537" s="232"/>
      <c r="FB537" s="232"/>
      <c r="FC537" s="232"/>
      <c r="FD537" s="232"/>
      <c r="FE537" s="232"/>
      <c r="FF537" s="232"/>
      <c r="FG537" s="232"/>
      <c r="FH537" s="232"/>
      <c r="FI537" s="232"/>
      <c r="FJ537" s="232"/>
      <c r="FK537" s="232"/>
      <c r="FL537" s="232"/>
      <c r="FM537" s="232"/>
      <c r="FN537" s="232"/>
      <c r="FO537" s="232"/>
      <c r="FP537" s="232"/>
      <c r="FQ537" s="232"/>
      <c r="FR537" s="232"/>
      <c r="FS537" s="232"/>
      <c r="FT537" s="232"/>
      <c r="FU537" s="232"/>
      <c r="FV537" s="232"/>
      <c r="FW537" s="232"/>
      <c r="FX537" s="232"/>
      <c r="FY537" s="232"/>
      <c r="FZ537" s="232"/>
      <c r="GA537" s="232"/>
      <c r="GB537" s="232"/>
      <c r="GC537" s="232"/>
      <c r="GD537" s="232"/>
      <c r="GE537" s="232"/>
      <c r="GF537" s="232"/>
      <c r="GG537" s="232"/>
      <c r="GH537" s="232"/>
      <c r="GI537" s="232"/>
      <c r="GJ537" s="232"/>
      <c r="GK537" s="232"/>
      <c r="GL537" s="232"/>
      <c r="GM537" s="232"/>
      <c r="GN537" s="232"/>
      <c r="GO537" s="232"/>
      <c r="GP537" s="232"/>
      <c r="GQ537" s="232"/>
      <c r="GR537" s="232"/>
      <c r="GS537" s="232"/>
      <c r="GT537" s="232"/>
      <c r="GU537" s="232"/>
      <c r="GV537" s="232"/>
      <c r="GW537" s="232"/>
      <c r="GX537" s="232"/>
      <c r="GY537" s="232"/>
      <c r="GZ537" s="232"/>
      <c r="HA537" s="232"/>
      <c r="HB537" s="232"/>
      <c r="HC537" s="232"/>
      <c r="HD537" s="232"/>
      <c r="HE537" s="232"/>
      <c r="HF537" s="232"/>
      <c r="HG537" s="232"/>
      <c r="HH537" s="232"/>
      <c r="HI537" s="232"/>
      <c r="HJ537" s="232"/>
      <c r="HK537" s="232"/>
      <c r="HL537" s="232"/>
      <c r="HM537" s="232"/>
      <c r="HN537" s="232"/>
      <c r="HO537" s="232"/>
    </row>
    <row r="538" spans="1:223" ht="21" customHeight="1" x14ac:dyDescent="0.25">
      <c r="A538" s="249"/>
      <c r="B538" s="240" t="s">
        <v>1068</v>
      </c>
      <c r="C538" s="124">
        <v>189754</v>
      </c>
      <c r="D538" s="292">
        <v>83725</v>
      </c>
      <c r="E538" s="292">
        <v>106029</v>
      </c>
      <c r="F538" s="337"/>
      <c r="G538" s="230"/>
    </row>
    <row r="539" spans="1:223" ht="21" customHeight="1" x14ac:dyDescent="0.25">
      <c r="A539" s="249">
        <v>210</v>
      </c>
      <c r="B539" s="241" t="s">
        <v>1069</v>
      </c>
      <c r="C539" s="124">
        <v>4</v>
      </c>
      <c r="D539" s="120">
        <v>4</v>
      </c>
      <c r="E539" s="120">
        <v>0</v>
      </c>
      <c r="F539" s="337"/>
      <c r="G539" s="230"/>
    </row>
    <row r="540" spans="1:223" ht="21" customHeight="1" x14ac:dyDescent="0.25">
      <c r="A540" s="249">
        <v>508</v>
      </c>
      <c r="B540" s="241" t="s">
        <v>1070</v>
      </c>
      <c r="C540" s="124">
        <v>0</v>
      </c>
      <c r="D540" s="120">
        <v>0</v>
      </c>
      <c r="E540" s="120" t="s">
        <v>122</v>
      </c>
      <c r="F540" s="337"/>
      <c r="G540" s="230"/>
    </row>
    <row r="541" spans="1:223" ht="21" customHeight="1" x14ac:dyDescent="0.25">
      <c r="A541" s="249">
        <v>514</v>
      </c>
      <c r="B541" s="241" t="s">
        <v>1071</v>
      </c>
      <c r="C541" s="124">
        <v>0</v>
      </c>
      <c r="D541" s="120" t="s">
        <v>122</v>
      </c>
      <c r="E541" s="120">
        <v>0</v>
      </c>
      <c r="F541" s="337"/>
      <c r="G541" s="230"/>
    </row>
    <row r="542" spans="1:223" ht="21" customHeight="1" x14ac:dyDescent="0.25">
      <c r="A542" s="249">
        <v>515</v>
      </c>
      <c r="B542" s="241" t="s">
        <v>1072</v>
      </c>
      <c r="C542" s="124">
        <v>575</v>
      </c>
      <c r="D542" s="120">
        <v>154</v>
      </c>
      <c r="E542" s="120">
        <v>421</v>
      </c>
      <c r="F542" s="337"/>
      <c r="G542" s="230"/>
    </row>
    <row r="543" spans="1:223" ht="21" customHeight="1" x14ac:dyDescent="0.25">
      <c r="A543" s="249">
        <v>526</v>
      </c>
      <c r="B543" s="241" t="s">
        <v>1073</v>
      </c>
      <c r="C543" s="124">
        <v>0</v>
      </c>
      <c r="D543" s="120" t="s">
        <v>122</v>
      </c>
      <c r="E543" s="120" t="s">
        <v>122</v>
      </c>
      <c r="F543" s="337"/>
      <c r="G543" s="230"/>
    </row>
    <row r="544" spans="1:223" ht="21" customHeight="1" x14ac:dyDescent="0.25">
      <c r="A544" s="249">
        <v>527</v>
      </c>
      <c r="B544" s="241" t="s">
        <v>1074</v>
      </c>
      <c r="C544" s="124">
        <v>0</v>
      </c>
      <c r="D544" s="120" t="s">
        <v>122</v>
      </c>
      <c r="E544" s="120">
        <v>0</v>
      </c>
      <c r="F544" s="337"/>
      <c r="G544" s="230"/>
    </row>
    <row r="545" spans="1:7" ht="21" customHeight="1" x14ac:dyDescent="0.25">
      <c r="A545" s="249">
        <v>599</v>
      </c>
      <c r="B545" s="241" t="s">
        <v>1075</v>
      </c>
      <c r="C545" s="124">
        <v>28</v>
      </c>
      <c r="D545" s="120">
        <v>28</v>
      </c>
      <c r="E545" s="120" t="s">
        <v>122</v>
      </c>
      <c r="F545" s="337"/>
      <c r="G545" s="230"/>
    </row>
    <row r="546" spans="1:7" ht="21" customHeight="1" x14ac:dyDescent="0.25">
      <c r="A546" s="249">
        <v>832</v>
      </c>
      <c r="B546" s="241" t="s">
        <v>1076</v>
      </c>
      <c r="C546" s="124">
        <v>2113</v>
      </c>
      <c r="D546" s="120">
        <v>15</v>
      </c>
      <c r="E546" s="120">
        <v>2098</v>
      </c>
      <c r="F546" s="337"/>
      <c r="G546" s="230"/>
    </row>
    <row r="547" spans="1:7" ht="21" customHeight="1" x14ac:dyDescent="0.25">
      <c r="A547" s="249">
        <v>835</v>
      </c>
      <c r="B547" s="241" t="s">
        <v>1077</v>
      </c>
      <c r="C547" s="124">
        <v>0</v>
      </c>
      <c r="D547" s="120" t="s">
        <v>122</v>
      </c>
      <c r="E547" s="120">
        <v>0</v>
      </c>
      <c r="F547" s="337"/>
      <c r="G547" s="230"/>
    </row>
    <row r="548" spans="1:7" ht="21" customHeight="1" x14ac:dyDescent="0.25">
      <c r="A548" s="249">
        <v>839</v>
      </c>
      <c r="B548" s="241" t="s">
        <v>1078</v>
      </c>
      <c r="C548" s="124">
        <v>349</v>
      </c>
      <c r="D548" s="120">
        <v>340</v>
      </c>
      <c r="E548" s="120">
        <v>9</v>
      </c>
      <c r="F548" s="337"/>
      <c r="G548" s="230"/>
    </row>
    <row r="549" spans="1:7" ht="21" customHeight="1" x14ac:dyDescent="0.25">
      <c r="A549" s="249">
        <v>844</v>
      </c>
      <c r="B549" s="241" t="s">
        <v>1079</v>
      </c>
      <c r="C549" s="124">
        <v>9441</v>
      </c>
      <c r="D549" s="120">
        <v>6544</v>
      </c>
      <c r="E549" s="120">
        <v>2897</v>
      </c>
      <c r="F549" s="337"/>
      <c r="G549" s="230"/>
    </row>
    <row r="550" spans="1:7" ht="21" customHeight="1" x14ac:dyDescent="0.25">
      <c r="A550" s="249">
        <v>1001</v>
      </c>
      <c r="B550" s="241" t="s">
        <v>1080</v>
      </c>
      <c r="C550" s="124">
        <v>16178</v>
      </c>
      <c r="D550" s="120">
        <v>16178</v>
      </c>
      <c r="E550" s="120">
        <v>0</v>
      </c>
      <c r="F550" s="337"/>
      <c r="G550" s="230"/>
    </row>
    <row r="551" spans="1:7" ht="21" customHeight="1" x14ac:dyDescent="0.25">
      <c r="A551" s="249">
        <v>1002</v>
      </c>
      <c r="B551" s="241" t="s">
        <v>1081</v>
      </c>
      <c r="C551" s="124">
        <v>9102</v>
      </c>
      <c r="D551" s="120">
        <v>9091</v>
      </c>
      <c r="E551" s="120">
        <v>11</v>
      </c>
      <c r="F551" s="337"/>
      <c r="G551" s="230"/>
    </row>
    <row r="552" spans="1:7" ht="21" customHeight="1" x14ac:dyDescent="0.25">
      <c r="A552" s="249">
        <v>1004</v>
      </c>
      <c r="B552" s="241" t="s">
        <v>1082</v>
      </c>
      <c r="C552" s="124">
        <v>45</v>
      </c>
      <c r="D552" s="120">
        <v>45</v>
      </c>
      <c r="E552" s="120">
        <v>0</v>
      </c>
      <c r="F552" s="337"/>
      <c r="G552" s="230"/>
    </row>
    <row r="553" spans="1:7" ht="21" customHeight="1" x14ac:dyDescent="0.25">
      <c r="A553" s="249">
        <v>1011</v>
      </c>
      <c r="B553" s="241" t="s">
        <v>1083</v>
      </c>
      <c r="C553" s="124">
        <v>123</v>
      </c>
      <c r="D553" s="120">
        <v>123</v>
      </c>
      <c r="E553" s="120">
        <v>0</v>
      </c>
      <c r="F553" s="337"/>
      <c r="G553" s="230"/>
    </row>
    <row r="554" spans="1:7" ht="21" customHeight="1" x14ac:dyDescent="0.25">
      <c r="A554" s="249">
        <v>1013</v>
      </c>
      <c r="B554" s="241" t="s">
        <v>1084</v>
      </c>
      <c r="C554" s="124">
        <v>100296</v>
      </c>
      <c r="D554" s="120">
        <v>17</v>
      </c>
      <c r="E554" s="120">
        <v>100279</v>
      </c>
      <c r="F554" s="337"/>
      <c r="G554" s="230"/>
    </row>
    <row r="555" spans="1:7" ht="21" customHeight="1" x14ac:dyDescent="0.25">
      <c r="A555" s="249">
        <v>1014</v>
      </c>
      <c r="B555" s="241" t="s">
        <v>1085</v>
      </c>
      <c r="C555" s="124">
        <v>6194</v>
      </c>
      <c r="D555" s="120">
        <v>6194</v>
      </c>
      <c r="E555" s="120">
        <v>0</v>
      </c>
      <c r="F555" s="337"/>
      <c r="G555" s="230"/>
    </row>
    <row r="556" spans="1:7" ht="21" customHeight="1" x14ac:dyDescent="0.25">
      <c r="A556" s="249">
        <v>1017</v>
      </c>
      <c r="B556" s="241" t="s">
        <v>1086</v>
      </c>
      <c r="C556" s="124">
        <v>25</v>
      </c>
      <c r="D556" s="120" t="s">
        <v>122</v>
      </c>
      <c r="E556" s="120">
        <v>25</v>
      </c>
      <c r="F556" s="337"/>
      <c r="G556" s="230"/>
    </row>
    <row r="557" spans="1:7" ht="21" customHeight="1" x14ac:dyDescent="0.25">
      <c r="A557" s="249">
        <v>1018</v>
      </c>
      <c r="B557" s="241" t="s">
        <v>1087</v>
      </c>
      <c r="C557" s="124">
        <v>490</v>
      </c>
      <c r="D557" s="120">
        <v>482</v>
      </c>
      <c r="E557" s="120">
        <v>8</v>
      </c>
      <c r="F557" s="337"/>
      <c r="G557" s="230"/>
    </row>
    <row r="558" spans="1:7" ht="21" customHeight="1" x14ac:dyDescent="0.25">
      <c r="A558" s="249">
        <v>1024</v>
      </c>
      <c r="B558" s="241" t="s">
        <v>1088</v>
      </c>
      <c r="C558" s="124">
        <v>18450</v>
      </c>
      <c r="D558" s="120">
        <v>18450</v>
      </c>
      <c r="E558" s="120" t="s">
        <v>122</v>
      </c>
      <c r="F558" s="337"/>
      <c r="G558" s="230"/>
    </row>
    <row r="559" spans="1:7" ht="21" customHeight="1" x14ac:dyDescent="0.25">
      <c r="A559" s="249">
        <v>1099</v>
      </c>
      <c r="B559" s="241" t="s">
        <v>1089</v>
      </c>
      <c r="C559" s="124">
        <v>26341</v>
      </c>
      <c r="D559" s="120">
        <v>26060</v>
      </c>
      <c r="E559" s="120">
        <v>281</v>
      </c>
      <c r="F559" s="337"/>
      <c r="G559" s="230"/>
    </row>
    <row r="560" spans="1:7" ht="21" customHeight="1" x14ac:dyDescent="0.25">
      <c r="A560" s="249"/>
      <c r="B560" s="240" t="s">
        <v>1090</v>
      </c>
      <c r="C560" s="124">
        <v>115655</v>
      </c>
      <c r="D560" s="292">
        <v>92303</v>
      </c>
      <c r="E560" s="292">
        <v>23352</v>
      </c>
      <c r="F560" s="337"/>
      <c r="G560" s="230"/>
    </row>
    <row r="561" spans="1:7" ht="21" customHeight="1" x14ac:dyDescent="0.25">
      <c r="A561" s="249">
        <v>12101</v>
      </c>
      <c r="B561" s="241" t="s">
        <v>1091</v>
      </c>
      <c r="C561" s="124">
        <v>40292</v>
      </c>
      <c r="D561" s="120">
        <v>23195</v>
      </c>
      <c r="E561" s="120">
        <v>17097</v>
      </c>
      <c r="F561" s="337"/>
      <c r="G561" s="230"/>
    </row>
    <row r="562" spans="1:7" ht="21" customHeight="1" x14ac:dyDescent="0.25">
      <c r="A562" s="249">
        <v>12102</v>
      </c>
      <c r="B562" s="241" t="s">
        <v>1092</v>
      </c>
      <c r="C562" s="124">
        <v>2418</v>
      </c>
      <c r="D562" s="120">
        <v>1231</v>
      </c>
      <c r="E562" s="120">
        <v>1187</v>
      </c>
      <c r="F562" s="337"/>
      <c r="G562" s="230"/>
    </row>
    <row r="563" spans="1:7" ht="21" customHeight="1" x14ac:dyDescent="0.25">
      <c r="A563" s="249">
        <v>12103</v>
      </c>
      <c r="B563" s="241" t="s">
        <v>1093</v>
      </c>
      <c r="C563" s="124">
        <v>8673</v>
      </c>
      <c r="D563" s="120">
        <v>5375</v>
      </c>
      <c r="E563" s="120">
        <v>3298</v>
      </c>
      <c r="F563" s="337"/>
      <c r="G563" s="230"/>
    </row>
    <row r="564" spans="1:7" ht="21" customHeight="1" x14ac:dyDescent="0.25">
      <c r="A564" s="249">
        <v>12104</v>
      </c>
      <c r="B564" s="241" t="s">
        <v>1094</v>
      </c>
      <c r="C564" s="124">
        <v>572</v>
      </c>
      <c r="D564" s="120">
        <v>249</v>
      </c>
      <c r="E564" s="120">
        <v>323</v>
      </c>
      <c r="F564" s="337"/>
      <c r="G564" s="230"/>
    </row>
    <row r="565" spans="1:7" ht="21" customHeight="1" x14ac:dyDescent="0.25">
      <c r="A565" s="249">
        <v>12105</v>
      </c>
      <c r="B565" s="241" t="s">
        <v>1095</v>
      </c>
      <c r="C565" s="124">
        <v>3534</v>
      </c>
      <c r="D565" s="120">
        <v>2527</v>
      </c>
      <c r="E565" s="120">
        <v>1007</v>
      </c>
      <c r="F565" s="337"/>
      <c r="G565" s="230"/>
    </row>
    <row r="566" spans="1:7" ht="21" customHeight="1" x14ac:dyDescent="0.25">
      <c r="A566" s="249">
        <v>12106</v>
      </c>
      <c r="B566" s="241" t="s">
        <v>1096</v>
      </c>
      <c r="C566" s="124">
        <v>138</v>
      </c>
      <c r="D566" s="120">
        <v>80</v>
      </c>
      <c r="E566" s="120">
        <v>58</v>
      </c>
      <c r="F566" s="337"/>
      <c r="G566" s="230"/>
    </row>
    <row r="567" spans="1:7" ht="21" customHeight="1" x14ac:dyDescent="0.25">
      <c r="A567" s="249">
        <v>12107</v>
      </c>
      <c r="B567" s="241" t="s">
        <v>1097</v>
      </c>
      <c r="C567" s="124">
        <v>441</v>
      </c>
      <c r="D567" s="120">
        <v>298</v>
      </c>
      <c r="E567" s="120">
        <v>143</v>
      </c>
      <c r="F567" s="337"/>
      <c r="G567" s="230"/>
    </row>
    <row r="568" spans="1:7" ht="21" customHeight="1" x14ac:dyDescent="0.25">
      <c r="A568" s="249">
        <v>12108</v>
      </c>
      <c r="B568" s="241" t="s">
        <v>1098</v>
      </c>
      <c r="C568" s="124">
        <v>37</v>
      </c>
      <c r="D568" s="120">
        <v>22</v>
      </c>
      <c r="E568" s="120">
        <v>15</v>
      </c>
      <c r="F568" s="337"/>
      <c r="G568" s="230"/>
    </row>
    <row r="569" spans="1:7" ht="21" customHeight="1" x14ac:dyDescent="0.25">
      <c r="A569" s="249">
        <v>12111</v>
      </c>
      <c r="B569" s="241" t="s">
        <v>1099</v>
      </c>
      <c r="C569" s="124">
        <v>48434</v>
      </c>
      <c r="D569" s="120">
        <v>48246</v>
      </c>
      <c r="E569" s="120">
        <v>188</v>
      </c>
      <c r="F569" s="337"/>
      <c r="G569" s="230"/>
    </row>
    <row r="570" spans="1:7" ht="21" customHeight="1" x14ac:dyDescent="0.25">
      <c r="A570" s="249">
        <v>12112</v>
      </c>
      <c r="B570" s="241" t="s">
        <v>1100</v>
      </c>
      <c r="C570" s="124">
        <v>7744</v>
      </c>
      <c r="D570" s="120">
        <v>7721</v>
      </c>
      <c r="E570" s="120">
        <v>23</v>
      </c>
      <c r="F570" s="337"/>
      <c r="G570" s="230"/>
    </row>
    <row r="571" spans="1:7" ht="21" customHeight="1" x14ac:dyDescent="0.25">
      <c r="A571" s="249">
        <v>12113</v>
      </c>
      <c r="B571" s="241" t="s">
        <v>1101</v>
      </c>
      <c r="C571" s="124">
        <v>1731</v>
      </c>
      <c r="D571" s="120">
        <v>1727</v>
      </c>
      <c r="E571" s="120">
        <v>4</v>
      </c>
      <c r="F571" s="337"/>
      <c r="G571" s="230"/>
    </row>
    <row r="572" spans="1:7" ht="21" customHeight="1" x14ac:dyDescent="0.25">
      <c r="A572" s="249">
        <v>12114</v>
      </c>
      <c r="B572" s="241" t="s">
        <v>1102</v>
      </c>
      <c r="C572" s="124">
        <v>1641</v>
      </c>
      <c r="D572" s="120">
        <v>1632</v>
      </c>
      <c r="E572" s="120">
        <v>9</v>
      </c>
      <c r="F572" s="337"/>
      <c r="G572" s="230"/>
    </row>
    <row r="573" spans="1:7" ht="21" customHeight="1" x14ac:dyDescent="0.25">
      <c r="A573" s="249"/>
      <c r="B573" s="240" t="s">
        <v>1103</v>
      </c>
      <c r="C573" s="124">
        <v>22179</v>
      </c>
      <c r="D573" s="292">
        <v>22146</v>
      </c>
      <c r="E573" s="292">
        <v>33</v>
      </c>
      <c r="F573" s="337"/>
      <c r="G573" s="230"/>
    </row>
    <row r="574" spans="1:7" ht="21" customHeight="1" x14ac:dyDescent="0.25">
      <c r="A574" s="249">
        <v>19101</v>
      </c>
      <c r="B574" s="241" t="s">
        <v>1104</v>
      </c>
      <c r="C574" s="124">
        <v>358</v>
      </c>
      <c r="D574" s="120">
        <v>358</v>
      </c>
      <c r="E574" s="120">
        <v>0</v>
      </c>
      <c r="F574" s="337"/>
      <c r="G574" s="230"/>
    </row>
    <row r="575" spans="1:7" ht="21" customHeight="1" x14ac:dyDescent="0.25">
      <c r="A575" s="249">
        <v>19102</v>
      </c>
      <c r="B575" s="241" t="s">
        <v>1105</v>
      </c>
      <c r="C575" s="124">
        <v>0</v>
      </c>
      <c r="D575" s="120">
        <v>0</v>
      </c>
      <c r="E575" s="120" t="s">
        <v>122</v>
      </c>
      <c r="F575" s="337"/>
      <c r="G575" s="230"/>
    </row>
    <row r="576" spans="1:7" ht="21" customHeight="1" x14ac:dyDescent="0.25">
      <c r="A576" s="249">
        <v>19103</v>
      </c>
      <c r="B576" s="241" t="s">
        <v>1106</v>
      </c>
      <c r="C576" s="124">
        <v>351</v>
      </c>
      <c r="D576" s="120">
        <v>351</v>
      </c>
      <c r="E576" s="120">
        <v>0</v>
      </c>
      <c r="F576" s="337"/>
      <c r="G576" s="230"/>
    </row>
    <row r="577" spans="1:15" ht="21" customHeight="1" x14ac:dyDescent="0.25">
      <c r="A577" s="249">
        <v>19104</v>
      </c>
      <c r="B577" s="241" t="s">
        <v>1107</v>
      </c>
      <c r="C577" s="124">
        <v>23</v>
      </c>
      <c r="D577" s="120">
        <v>23</v>
      </c>
      <c r="E577" s="120">
        <v>0</v>
      </c>
      <c r="F577" s="337"/>
      <c r="G577" s="230"/>
    </row>
    <row r="578" spans="1:15" ht="21" customHeight="1" x14ac:dyDescent="0.25">
      <c r="A578" s="249">
        <v>19107</v>
      </c>
      <c r="B578" s="241" t="s">
        <v>1108</v>
      </c>
      <c r="C578" s="124">
        <v>3594</v>
      </c>
      <c r="D578" s="120">
        <v>3594</v>
      </c>
      <c r="E578" s="120" t="s">
        <v>122</v>
      </c>
      <c r="F578" s="337"/>
      <c r="G578" s="230"/>
    </row>
    <row r="579" spans="1:15" ht="21" customHeight="1" x14ac:dyDescent="0.25">
      <c r="A579" s="249">
        <v>19108</v>
      </c>
      <c r="B579" s="241" t="s">
        <v>1109</v>
      </c>
      <c r="C579" s="124">
        <v>22</v>
      </c>
      <c r="D579" s="120">
        <v>22</v>
      </c>
      <c r="E579" s="120">
        <v>0</v>
      </c>
      <c r="F579" s="337"/>
      <c r="G579" s="230"/>
    </row>
    <row r="580" spans="1:15" ht="21" customHeight="1" x14ac:dyDescent="0.25">
      <c r="A580" s="249">
        <v>19110</v>
      </c>
      <c r="B580" s="241" t="s">
        <v>1110</v>
      </c>
      <c r="C580" s="124">
        <v>0</v>
      </c>
      <c r="D580" s="120" t="s">
        <v>122</v>
      </c>
      <c r="E580" s="120">
        <v>0</v>
      </c>
      <c r="F580" s="337"/>
      <c r="G580" s="230"/>
    </row>
    <row r="581" spans="1:15" ht="21" customHeight="1" x14ac:dyDescent="0.25">
      <c r="A581" s="249">
        <v>19111</v>
      </c>
      <c r="B581" s="241" t="s">
        <v>1111</v>
      </c>
      <c r="C581" s="124">
        <v>4</v>
      </c>
      <c r="D581" s="120">
        <v>4</v>
      </c>
      <c r="E581" s="120">
        <v>0</v>
      </c>
      <c r="F581" s="337"/>
      <c r="G581" s="230"/>
    </row>
    <row r="582" spans="1:15" ht="21" customHeight="1" x14ac:dyDescent="0.25">
      <c r="A582" s="249">
        <v>19112</v>
      </c>
      <c r="B582" s="241" t="s">
        <v>1112</v>
      </c>
      <c r="C582" s="124">
        <v>16441</v>
      </c>
      <c r="D582" s="120">
        <v>16414</v>
      </c>
      <c r="E582" s="120">
        <v>27</v>
      </c>
      <c r="F582" s="337"/>
      <c r="G582" s="230"/>
    </row>
    <row r="583" spans="1:15" ht="21" customHeight="1" x14ac:dyDescent="0.25">
      <c r="A583" s="251">
        <v>19199</v>
      </c>
      <c r="B583" s="242" t="s">
        <v>1113</v>
      </c>
      <c r="C583" s="338">
        <v>1386</v>
      </c>
      <c r="D583" s="339">
        <v>1380</v>
      </c>
      <c r="E583" s="339">
        <v>6</v>
      </c>
      <c r="F583" s="340"/>
      <c r="G583" s="230"/>
    </row>
    <row r="584" spans="1:15" ht="21" customHeight="1" x14ac:dyDescent="0.25">
      <c r="A584" s="295" t="s">
        <v>1114</v>
      </c>
      <c r="B584" s="293"/>
      <c r="C584" s="293"/>
      <c r="D584" s="293"/>
      <c r="E584" s="293"/>
      <c r="F584" s="293"/>
      <c r="G584" s="293"/>
      <c r="H584" s="293"/>
    </row>
    <row r="585" spans="1:15" ht="21" customHeight="1" x14ac:dyDescent="0.25">
      <c r="A585" s="296" t="s">
        <v>1115</v>
      </c>
      <c r="B585" s="293"/>
      <c r="C585" s="293"/>
      <c r="D585" s="293"/>
      <c r="E585" s="293"/>
      <c r="F585" s="293"/>
    </row>
    <row r="586" spans="1:15" ht="21" customHeight="1" x14ac:dyDescent="0.25">
      <c r="A586" s="295" t="s">
        <v>1116</v>
      </c>
      <c r="B586" s="10"/>
      <c r="C586" s="10"/>
      <c r="D586" s="10"/>
      <c r="E586" s="10"/>
      <c r="F586" s="10"/>
      <c r="G586" s="294"/>
      <c r="H586" s="294"/>
    </row>
    <row r="587" spans="1:15" ht="21" customHeight="1" x14ac:dyDescent="0.25">
      <c r="A587" s="295" t="s">
        <v>1117</v>
      </c>
      <c r="B587" s="175"/>
      <c r="C587" s="175"/>
      <c r="D587" s="175"/>
      <c r="E587" s="175"/>
      <c r="F587" s="175"/>
      <c r="G587" s="175"/>
      <c r="H587" s="175"/>
      <c r="I587" s="175"/>
      <c r="J587" s="175"/>
      <c r="K587" s="175"/>
      <c r="L587" s="175"/>
      <c r="M587" s="175"/>
      <c r="N587" s="175"/>
      <c r="O587" s="175"/>
    </row>
    <row r="588" spans="1:15" ht="21" customHeight="1" x14ac:dyDescent="0.25">
      <c r="A588" s="315" t="s">
        <v>92</v>
      </c>
      <c r="B588" s="106"/>
      <c r="C588" s="335"/>
      <c r="D588" s="233"/>
      <c r="E588" s="233"/>
    </row>
    <row r="589" spans="1:15" ht="21" customHeight="1" x14ac:dyDescent="0.25">
      <c r="B589" s="106"/>
      <c r="C589" s="335"/>
      <c r="D589" s="233"/>
      <c r="E589" s="233"/>
    </row>
    <row r="590" spans="1:15" ht="21" customHeight="1" x14ac:dyDescent="0.25">
      <c r="B590" s="106"/>
      <c r="C590" s="335"/>
      <c r="D590" s="233"/>
      <c r="E590" s="233"/>
    </row>
    <row r="591" spans="1:15" ht="21" customHeight="1" x14ac:dyDescent="0.25">
      <c r="B591" s="106"/>
      <c r="C591" s="335"/>
      <c r="D591" s="233"/>
      <c r="E591" s="233"/>
    </row>
    <row r="592" spans="1:15" ht="21" customHeight="1" x14ac:dyDescent="0.25">
      <c r="B592" s="106"/>
      <c r="C592" s="335"/>
      <c r="D592" s="233"/>
      <c r="E592" s="233"/>
    </row>
    <row r="593" spans="2:5" ht="21" customHeight="1" x14ac:dyDescent="0.25">
      <c r="B593" s="106"/>
      <c r="C593" s="335"/>
      <c r="D593" s="233"/>
      <c r="E593" s="233"/>
    </row>
    <row r="594" spans="2:5" ht="21" customHeight="1" x14ac:dyDescent="0.25">
      <c r="B594" s="106"/>
      <c r="C594" s="335"/>
      <c r="D594" s="233"/>
      <c r="E594" s="233"/>
    </row>
    <row r="595" spans="2:5" ht="21" customHeight="1" x14ac:dyDescent="0.25">
      <c r="B595" s="106"/>
      <c r="C595" s="335"/>
      <c r="D595" s="233"/>
      <c r="E595" s="233"/>
    </row>
    <row r="596" spans="2:5" ht="21" customHeight="1" x14ac:dyDescent="0.25">
      <c r="B596" s="106"/>
      <c r="C596" s="335"/>
      <c r="D596" s="233"/>
      <c r="E596" s="233"/>
    </row>
    <row r="597" spans="2:5" ht="21" customHeight="1" x14ac:dyDescent="0.25">
      <c r="B597" s="106"/>
      <c r="C597" s="335"/>
      <c r="D597" s="233"/>
      <c r="E597" s="233"/>
    </row>
    <row r="598" spans="2:5" ht="21" customHeight="1" x14ac:dyDescent="0.25">
      <c r="B598" s="106"/>
      <c r="C598" s="335"/>
      <c r="D598" s="233"/>
      <c r="E598" s="233"/>
    </row>
    <row r="599" spans="2:5" ht="21" customHeight="1" x14ac:dyDescent="0.25">
      <c r="B599" s="106"/>
      <c r="C599" s="335"/>
      <c r="D599" s="233"/>
      <c r="E599" s="233"/>
    </row>
    <row r="600" spans="2:5" ht="21" customHeight="1" x14ac:dyDescent="0.25">
      <c r="B600" s="106"/>
      <c r="C600" s="335"/>
      <c r="D600" s="233"/>
      <c r="E600" s="233"/>
    </row>
    <row r="601" spans="2:5" ht="21" customHeight="1" x14ac:dyDescent="0.25">
      <c r="B601" s="106"/>
      <c r="C601" s="335"/>
      <c r="D601" s="233"/>
      <c r="E601" s="233"/>
    </row>
    <row r="602" spans="2:5" ht="21" customHeight="1" x14ac:dyDescent="0.25">
      <c r="B602" s="106"/>
      <c r="C602" s="335"/>
      <c r="D602" s="233"/>
      <c r="E602" s="233"/>
    </row>
    <row r="603" spans="2:5" ht="21" customHeight="1" x14ac:dyDescent="0.25">
      <c r="B603" s="106"/>
      <c r="C603" s="335"/>
      <c r="D603" s="233"/>
      <c r="E603" s="233"/>
    </row>
    <row r="604" spans="2:5" ht="21" customHeight="1" x14ac:dyDescent="0.25">
      <c r="B604" s="106"/>
      <c r="C604" s="335"/>
      <c r="D604" s="233"/>
      <c r="E604" s="233"/>
    </row>
    <row r="605" spans="2:5" ht="21" customHeight="1" x14ac:dyDescent="0.25">
      <c r="B605" s="106"/>
      <c r="C605" s="335"/>
      <c r="D605" s="233"/>
      <c r="E605" s="233"/>
    </row>
    <row r="606" spans="2:5" ht="21" customHeight="1" x14ac:dyDescent="0.25">
      <c r="B606" s="106"/>
      <c r="C606" s="335"/>
      <c r="D606" s="233"/>
      <c r="E606" s="233"/>
    </row>
    <row r="607" spans="2:5" ht="21" customHeight="1" x14ac:dyDescent="0.25">
      <c r="B607" s="106"/>
      <c r="C607" s="335"/>
      <c r="D607" s="233"/>
      <c r="E607" s="233"/>
    </row>
    <row r="608" spans="2:5" ht="21" customHeight="1" x14ac:dyDescent="0.25">
      <c r="B608" s="106"/>
      <c r="C608" s="335"/>
      <c r="D608" s="233"/>
      <c r="E608" s="233"/>
    </row>
    <row r="609" spans="2:5" ht="21" customHeight="1" x14ac:dyDescent="0.25">
      <c r="B609" s="106"/>
      <c r="C609" s="335"/>
      <c r="D609" s="233"/>
      <c r="E609" s="233"/>
    </row>
    <row r="610" spans="2:5" ht="21" customHeight="1" x14ac:dyDescent="0.25">
      <c r="B610" s="106"/>
      <c r="C610" s="335"/>
      <c r="D610" s="233"/>
      <c r="E610" s="233"/>
    </row>
    <row r="611" spans="2:5" ht="21" customHeight="1" x14ac:dyDescent="0.25">
      <c r="B611" s="106"/>
      <c r="C611" s="335"/>
      <c r="D611" s="233"/>
      <c r="E611" s="233"/>
    </row>
    <row r="612" spans="2:5" ht="21" customHeight="1" x14ac:dyDescent="0.25">
      <c r="B612" s="106"/>
      <c r="C612" s="335"/>
      <c r="D612" s="233"/>
      <c r="E612" s="233"/>
    </row>
    <row r="613" spans="2:5" ht="21" customHeight="1" x14ac:dyDescent="0.25">
      <c r="B613" s="106"/>
      <c r="C613" s="335"/>
      <c r="D613" s="233"/>
      <c r="E613" s="233"/>
    </row>
    <row r="614" spans="2:5" ht="21" customHeight="1" x14ac:dyDescent="0.25">
      <c r="B614" s="106"/>
      <c r="C614" s="335"/>
      <c r="D614" s="233"/>
      <c r="E614" s="233"/>
    </row>
    <row r="615" spans="2:5" ht="21" customHeight="1" x14ac:dyDescent="0.25">
      <c r="B615" s="106"/>
      <c r="C615" s="335"/>
      <c r="D615" s="233"/>
      <c r="E615" s="233"/>
    </row>
    <row r="616" spans="2:5" ht="21" customHeight="1" x14ac:dyDescent="0.25">
      <c r="B616" s="106"/>
      <c r="C616" s="335"/>
      <c r="D616" s="233"/>
      <c r="E616" s="233"/>
    </row>
    <row r="617" spans="2:5" ht="21" customHeight="1" x14ac:dyDescent="0.25">
      <c r="B617" s="106"/>
      <c r="C617" s="335"/>
      <c r="D617" s="233"/>
      <c r="E617" s="233"/>
    </row>
    <row r="618" spans="2:5" ht="21" customHeight="1" x14ac:dyDescent="0.25">
      <c r="B618" s="106"/>
      <c r="C618" s="335"/>
      <c r="D618" s="233"/>
      <c r="E618" s="233"/>
    </row>
    <row r="619" spans="2:5" ht="21" customHeight="1" x14ac:dyDescent="0.25">
      <c r="B619" s="106"/>
      <c r="C619" s="335"/>
      <c r="D619" s="233"/>
      <c r="E619" s="233"/>
    </row>
    <row r="620" spans="2:5" ht="21" customHeight="1" x14ac:dyDescent="0.25">
      <c r="B620" s="106"/>
      <c r="C620" s="335"/>
      <c r="D620" s="233"/>
      <c r="E620" s="233"/>
    </row>
    <row r="621" spans="2:5" ht="21" customHeight="1" x14ac:dyDescent="0.25">
      <c r="B621" s="106"/>
      <c r="C621" s="335"/>
      <c r="D621" s="233"/>
      <c r="E621" s="233"/>
    </row>
    <row r="622" spans="2:5" ht="21" customHeight="1" x14ac:dyDescent="0.25">
      <c r="B622" s="106"/>
      <c r="C622" s="335"/>
      <c r="D622" s="233"/>
      <c r="E622" s="233"/>
    </row>
    <row r="623" spans="2:5" ht="21" customHeight="1" x14ac:dyDescent="0.25">
      <c r="B623" s="105"/>
      <c r="C623" s="335"/>
      <c r="D623" s="233"/>
      <c r="E623" s="233"/>
    </row>
    <row r="624" spans="2:5" ht="21" customHeight="1" x14ac:dyDescent="0.25">
      <c r="B624" s="106"/>
      <c r="C624" s="335"/>
      <c r="D624" s="233"/>
      <c r="E624" s="233"/>
    </row>
    <row r="625" spans="2:5" ht="21" customHeight="1" x14ac:dyDescent="0.25">
      <c r="B625" s="105"/>
      <c r="C625" s="335"/>
      <c r="D625" s="233"/>
      <c r="E625" s="233"/>
    </row>
    <row r="626" spans="2:5" ht="21" customHeight="1" x14ac:dyDescent="0.25">
      <c r="B626" s="106"/>
      <c r="C626" s="335"/>
      <c r="D626" s="233"/>
      <c r="E626" s="233"/>
    </row>
    <row r="627" spans="2:5" ht="21" customHeight="1" x14ac:dyDescent="0.25">
      <c r="B627" s="106"/>
      <c r="C627" s="335"/>
      <c r="D627" s="233"/>
      <c r="E627" s="233"/>
    </row>
    <row r="628" spans="2:5" ht="21" customHeight="1" x14ac:dyDescent="0.25">
      <c r="B628" s="106"/>
      <c r="C628" s="335"/>
      <c r="D628" s="233"/>
      <c r="E628" s="233"/>
    </row>
    <row r="629" spans="2:5" ht="21" customHeight="1" x14ac:dyDescent="0.25">
      <c r="B629" s="106"/>
      <c r="C629" s="335"/>
      <c r="D629" s="233"/>
      <c r="E629" s="233"/>
    </row>
    <row r="630" spans="2:5" ht="21" customHeight="1" x14ac:dyDescent="0.25">
      <c r="B630" s="106"/>
      <c r="C630" s="335"/>
      <c r="D630" s="233"/>
      <c r="E630" s="233"/>
    </row>
    <row r="631" spans="2:5" ht="21" customHeight="1" x14ac:dyDescent="0.25">
      <c r="B631" s="106"/>
      <c r="C631" s="335"/>
      <c r="D631" s="233"/>
      <c r="E631" s="233"/>
    </row>
    <row r="632" spans="2:5" ht="21" customHeight="1" x14ac:dyDescent="0.25">
      <c r="B632" s="106"/>
      <c r="C632" s="335"/>
      <c r="D632" s="233"/>
      <c r="E632" s="233"/>
    </row>
    <row r="633" spans="2:5" ht="21" customHeight="1" x14ac:dyDescent="0.25">
      <c r="C633" s="335"/>
      <c r="D633" s="233"/>
      <c r="E633" s="233"/>
    </row>
    <row r="634" spans="2:5" ht="21" customHeight="1" x14ac:dyDescent="0.25">
      <c r="B634" s="106"/>
      <c r="C634" s="335"/>
      <c r="D634" s="233"/>
      <c r="E634" s="233"/>
    </row>
    <row r="635" spans="2:5" ht="21" customHeight="1" x14ac:dyDescent="0.25">
      <c r="B635" s="106"/>
      <c r="C635" s="335"/>
      <c r="D635" s="233"/>
      <c r="E635" s="233"/>
    </row>
    <row r="636" spans="2:5" ht="21" customHeight="1" x14ac:dyDescent="0.25">
      <c r="C636" s="335"/>
      <c r="D636" s="233"/>
      <c r="E636" s="233"/>
    </row>
    <row r="637" spans="2:5" ht="21" customHeight="1" x14ac:dyDescent="0.25">
      <c r="B637" s="106"/>
      <c r="C637" s="335"/>
      <c r="D637" s="233"/>
      <c r="E637" s="233"/>
    </row>
    <row r="638" spans="2:5" ht="21" customHeight="1" x14ac:dyDescent="0.25">
      <c r="B638" s="106"/>
      <c r="C638" s="335"/>
      <c r="D638" s="233"/>
      <c r="E638" s="233"/>
    </row>
    <row r="639" spans="2:5" ht="21" customHeight="1" x14ac:dyDescent="0.25">
      <c r="B639" s="106"/>
      <c r="C639" s="336"/>
      <c r="D639" s="233"/>
      <c r="E639" s="233"/>
    </row>
    <row r="640" spans="2:5" ht="21" customHeight="1" x14ac:dyDescent="0.25">
      <c r="B640" s="106"/>
      <c r="C640" s="335"/>
      <c r="D640" s="233"/>
      <c r="E640" s="233"/>
    </row>
    <row r="641" spans="2:5" ht="21" customHeight="1" x14ac:dyDescent="0.25">
      <c r="B641" s="106"/>
      <c r="C641" s="335"/>
      <c r="D641" s="233"/>
      <c r="E641" s="233"/>
    </row>
    <row r="642" spans="2:5" ht="21" customHeight="1" x14ac:dyDescent="0.25">
      <c r="C642" s="335"/>
      <c r="D642" s="233"/>
      <c r="E642" s="233"/>
    </row>
    <row r="643" spans="2:5" ht="21" customHeight="1" x14ac:dyDescent="0.25">
      <c r="C643" s="335"/>
      <c r="D643" s="233"/>
      <c r="E643" s="233"/>
    </row>
    <row r="644" spans="2:5" ht="21" customHeight="1" x14ac:dyDescent="0.25">
      <c r="C644" s="335"/>
      <c r="D644" s="233"/>
      <c r="E644" s="233"/>
    </row>
    <row r="645" spans="2:5" ht="21" customHeight="1" x14ac:dyDescent="0.25">
      <c r="C645" s="335"/>
      <c r="D645" s="233"/>
      <c r="E645" s="233"/>
    </row>
    <row r="646" spans="2:5" ht="21" customHeight="1" x14ac:dyDescent="0.25">
      <c r="C646" s="335"/>
      <c r="D646" s="233"/>
      <c r="E646" s="233"/>
    </row>
    <row r="647" spans="2:5" ht="21" customHeight="1" x14ac:dyDescent="0.25">
      <c r="C647" s="335"/>
      <c r="D647" s="233"/>
      <c r="E647" s="233"/>
    </row>
    <row r="648" spans="2:5" ht="21" customHeight="1" x14ac:dyDescent="0.25">
      <c r="C648" s="335"/>
    </row>
    <row r="649" spans="2:5" ht="21" customHeight="1" x14ac:dyDescent="0.25">
      <c r="C649" s="335"/>
    </row>
    <row r="650" spans="2:5" ht="21" customHeight="1" x14ac:dyDescent="0.25">
      <c r="C650" s="335"/>
    </row>
    <row r="651" spans="2:5" ht="21" customHeight="1" x14ac:dyDescent="0.25">
      <c r="C651" s="335"/>
    </row>
    <row r="652" spans="2:5" ht="21" customHeight="1" x14ac:dyDescent="0.25">
      <c r="C652" s="335"/>
    </row>
    <row r="653" spans="2:5" ht="21" customHeight="1" x14ac:dyDescent="0.25">
      <c r="C653" s="335"/>
    </row>
    <row r="654" spans="2:5" ht="21" customHeight="1" x14ac:dyDescent="0.25">
      <c r="C654" s="335"/>
    </row>
    <row r="655" spans="2:5" ht="21" customHeight="1" x14ac:dyDescent="0.25">
      <c r="C655" s="335"/>
    </row>
    <row r="656" spans="2:5" ht="21" customHeight="1" x14ac:dyDescent="0.25">
      <c r="C656" s="335"/>
    </row>
    <row r="657" spans="3:3" ht="21" customHeight="1" x14ac:dyDescent="0.25">
      <c r="C657" s="335"/>
    </row>
    <row r="658" spans="3:3" ht="21" customHeight="1" x14ac:dyDescent="0.25">
      <c r="C658" s="335"/>
    </row>
    <row r="659" spans="3:3" ht="21" customHeight="1" x14ac:dyDescent="0.25">
      <c r="C659" s="335"/>
    </row>
    <row r="660" spans="3:3" ht="21" customHeight="1" x14ac:dyDescent="0.25">
      <c r="C660" s="335"/>
    </row>
    <row r="661" spans="3:3" ht="21" customHeight="1" x14ac:dyDescent="0.25">
      <c r="C661" s="335"/>
    </row>
    <row r="662" spans="3:3" ht="21" customHeight="1" x14ac:dyDescent="0.25">
      <c r="C662" s="335"/>
    </row>
    <row r="663" spans="3:3" ht="21" customHeight="1" x14ac:dyDescent="0.25">
      <c r="C663" s="335"/>
    </row>
    <row r="664" spans="3:3" ht="21" customHeight="1" x14ac:dyDescent="0.25">
      <c r="C664" s="335"/>
    </row>
    <row r="665" spans="3:3" ht="21" customHeight="1" x14ac:dyDescent="0.25">
      <c r="C665" s="335"/>
    </row>
    <row r="666" spans="3:3" ht="21" customHeight="1" x14ac:dyDescent="0.25">
      <c r="C666" s="335"/>
    </row>
    <row r="667" spans="3:3" ht="21" customHeight="1" x14ac:dyDescent="0.25">
      <c r="C667" s="335"/>
    </row>
    <row r="668" spans="3:3" ht="21" customHeight="1" x14ac:dyDescent="0.25">
      <c r="C668" s="335"/>
    </row>
    <row r="669" spans="3:3" ht="21" customHeight="1" x14ac:dyDescent="0.25">
      <c r="C669" s="335"/>
    </row>
    <row r="670" spans="3:3" ht="21" customHeight="1" x14ac:dyDescent="0.25">
      <c r="C670" s="335"/>
    </row>
    <row r="671" spans="3:3" ht="21" customHeight="1" x14ac:dyDescent="0.25">
      <c r="C671" s="335"/>
    </row>
    <row r="672" spans="3:3" ht="21" customHeight="1" x14ac:dyDescent="0.25">
      <c r="C672" s="335"/>
    </row>
    <row r="673" spans="3:3" ht="21" customHeight="1" x14ac:dyDescent="0.25">
      <c r="C673" s="335"/>
    </row>
    <row r="674" spans="3:3" ht="21" customHeight="1" x14ac:dyDescent="0.25">
      <c r="C674" s="335"/>
    </row>
    <row r="675" spans="3:3" ht="21" customHeight="1" x14ac:dyDescent="0.25">
      <c r="C675" s="335"/>
    </row>
    <row r="676" spans="3:3" ht="21" customHeight="1" x14ac:dyDescent="0.25">
      <c r="C676" s="335"/>
    </row>
    <row r="677" spans="3:3" ht="21" customHeight="1" x14ac:dyDescent="0.25">
      <c r="C677" s="335"/>
    </row>
    <row r="678" spans="3:3" ht="21" customHeight="1" x14ac:dyDescent="0.25">
      <c r="C678" s="335"/>
    </row>
    <row r="679" spans="3:3" ht="21" customHeight="1" x14ac:dyDescent="0.25">
      <c r="C679" s="335"/>
    </row>
    <row r="680" spans="3:3" ht="21" customHeight="1" x14ac:dyDescent="0.25">
      <c r="C680" s="336"/>
    </row>
    <row r="681" spans="3:3" ht="21" customHeight="1" x14ac:dyDescent="0.25">
      <c r="C681" s="335"/>
    </row>
    <row r="682" spans="3:3" ht="21" customHeight="1" x14ac:dyDescent="0.25">
      <c r="C682" s="335"/>
    </row>
    <row r="683" spans="3:3" ht="21" customHeight="1" x14ac:dyDescent="0.25">
      <c r="C683" s="335"/>
    </row>
    <row r="684" spans="3:3" ht="21" customHeight="1" x14ac:dyDescent="0.25">
      <c r="C684" s="335"/>
    </row>
    <row r="685" spans="3:3" ht="21" customHeight="1" x14ac:dyDescent="0.25">
      <c r="C685" s="335"/>
    </row>
    <row r="686" spans="3:3" ht="21" customHeight="1" x14ac:dyDescent="0.25">
      <c r="C686" s="335"/>
    </row>
    <row r="687" spans="3:3" ht="21" customHeight="1" x14ac:dyDescent="0.25">
      <c r="C687" s="335"/>
    </row>
    <row r="688" spans="3:3" ht="21" customHeight="1" x14ac:dyDescent="0.25">
      <c r="C688" s="335"/>
    </row>
    <row r="689" spans="3:3" ht="21" customHeight="1" x14ac:dyDescent="0.25">
      <c r="C689" s="335"/>
    </row>
    <row r="690" spans="3:3" ht="21" customHeight="1" x14ac:dyDescent="0.25">
      <c r="C690" s="335"/>
    </row>
    <row r="691" spans="3:3" ht="21" customHeight="1" x14ac:dyDescent="0.25">
      <c r="C691" s="335"/>
    </row>
    <row r="692" spans="3:3" ht="21" customHeight="1" x14ac:dyDescent="0.25">
      <c r="C692" s="335"/>
    </row>
    <row r="693" spans="3:3" ht="21" customHeight="1" x14ac:dyDescent="0.25">
      <c r="C693" s="335"/>
    </row>
    <row r="694" spans="3:3" ht="21" customHeight="1" x14ac:dyDescent="0.25">
      <c r="C694" s="335"/>
    </row>
    <row r="695" spans="3:3" ht="21" customHeight="1" x14ac:dyDescent="0.25">
      <c r="C695" s="335"/>
    </row>
    <row r="696" spans="3:3" ht="21" customHeight="1" x14ac:dyDescent="0.25">
      <c r="C696" s="335"/>
    </row>
    <row r="697" spans="3:3" ht="21" customHeight="1" x14ac:dyDescent="0.25">
      <c r="C697" s="335"/>
    </row>
    <row r="698" spans="3:3" ht="21" customHeight="1" x14ac:dyDescent="0.25">
      <c r="C698" s="335"/>
    </row>
    <row r="699" spans="3:3" ht="21" customHeight="1" x14ac:dyDescent="0.25">
      <c r="C699" s="335"/>
    </row>
    <row r="700" spans="3:3" ht="21" customHeight="1" x14ac:dyDescent="0.25">
      <c r="C700" s="335"/>
    </row>
    <row r="701" spans="3:3" ht="21" customHeight="1" x14ac:dyDescent="0.25">
      <c r="C701" s="335"/>
    </row>
    <row r="702" spans="3:3" ht="21" customHeight="1" x14ac:dyDescent="0.25">
      <c r="C702" s="335"/>
    </row>
    <row r="703" spans="3:3" ht="21" customHeight="1" x14ac:dyDescent="0.25">
      <c r="C703" s="335"/>
    </row>
    <row r="704" spans="3:3" ht="21" customHeight="1" x14ac:dyDescent="0.25">
      <c r="C704" s="335"/>
    </row>
    <row r="705" spans="3:3" ht="21" customHeight="1" x14ac:dyDescent="0.25">
      <c r="C705" s="335"/>
    </row>
    <row r="706" spans="3:3" ht="21" customHeight="1" x14ac:dyDescent="0.25">
      <c r="C706" s="335"/>
    </row>
    <row r="707" spans="3:3" ht="21" customHeight="1" x14ac:dyDescent="0.25">
      <c r="C707" s="335"/>
    </row>
    <row r="708" spans="3:3" ht="21" customHeight="1" x14ac:dyDescent="0.25">
      <c r="C708" s="335"/>
    </row>
    <row r="709" spans="3:3" ht="21" customHeight="1" x14ac:dyDescent="0.25">
      <c r="C709" s="335"/>
    </row>
    <row r="710" spans="3:3" ht="21" customHeight="1" x14ac:dyDescent="0.25">
      <c r="C710" s="335"/>
    </row>
    <row r="711" spans="3:3" ht="21" customHeight="1" x14ac:dyDescent="0.25">
      <c r="C711" s="335"/>
    </row>
    <row r="712" spans="3:3" ht="21" customHeight="1" x14ac:dyDescent="0.25">
      <c r="C712" s="335"/>
    </row>
    <row r="713" spans="3:3" ht="21" customHeight="1" x14ac:dyDescent="0.25">
      <c r="C713" s="335"/>
    </row>
    <row r="714" spans="3:3" ht="21" customHeight="1" x14ac:dyDescent="0.25">
      <c r="C714" s="335"/>
    </row>
    <row r="715" spans="3:3" ht="21" customHeight="1" x14ac:dyDescent="0.25">
      <c r="C715" s="335"/>
    </row>
    <row r="716" spans="3:3" ht="21" customHeight="1" x14ac:dyDescent="0.25">
      <c r="C716" s="335"/>
    </row>
    <row r="717" spans="3:3" ht="21" customHeight="1" x14ac:dyDescent="0.25">
      <c r="C717" s="335"/>
    </row>
    <row r="718" spans="3:3" ht="21" customHeight="1" x14ac:dyDescent="0.25">
      <c r="C718" s="335"/>
    </row>
    <row r="719" spans="3:3" ht="21" customHeight="1" x14ac:dyDescent="0.25">
      <c r="C719" s="335"/>
    </row>
    <row r="720" spans="3:3" ht="21" customHeight="1" x14ac:dyDescent="0.25">
      <c r="C720" s="336"/>
    </row>
    <row r="721" spans="3:3" ht="21" customHeight="1" x14ac:dyDescent="0.25">
      <c r="C721" s="335"/>
    </row>
    <row r="722" spans="3:3" ht="21" customHeight="1" x14ac:dyDescent="0.25">
      <c r="C722" s="335"/>
    </row>
    <row r="723" spans="3:3" ht="21" customHeight="1" x14ac:dyDescent="0.25">
      <c r="C723" s="335"/>
    </row>
    <row r="724" spans="3:3" ht="21" customHeight="1" x14ac:dyDescent="0.25">
      <c r="C724" s="335"/>
    </row>
    <row r="725" spans="3:3" ht="21" customHeight="1" x14ac:dyDescent="0.25">
      <c r="C725" s="335"/>
    </row>
    <row r="726" spans="3:3" ht="21" customHeight="1" x14ac:dyDescent="0.25">
      <c r="C726" s="335"/>
    </row>
    <row r="727" spans="3:3" ht="21" customHeight="1" x14ac:dyDescent="0.25">
      <c r="C727" s="335"/>
    </row>
    <row r="728" spans="3:3" ht="21" customHeight="1" x14ac:dyDescent="0.25">
      <c r="C728" s="335"/>
    </row>
    <row r="729" spans="3:3" ht="21" customHeight="1" x14ac:dyDescent="0.25">
      <c r="C729" s="335"/>
    </row>
    <row r="730" spans="3:3" ht="21" customHeight="1" x14ac:dyDescent="0.25">
      <c r="C730" s="335"/>
    </row>
    <row r="731" spans="3:3" ht="21" customHeight="1" x14ac:dyDescent="0.25">
      <c r="C731" s="335"/>
    </row>
    <row r="732" spans="3:3" ht="21" customHeight="1" x14ac:dyDescent="0.25">
      <c r="C732" s="335"/>
    </row>
    <row r="733" spans="3:3" ht="21" customHeight="1" x14ac:dyDescent="0.25">
      <c r="C733" s="335"/>
    </row>
    <row r="734" spans="3:3" ht="21" customHeight="1" x14ac:dyDescent="0.25">
      <c r="C734" s="335"/>
    </row>
    <row r="735" spans="3:3" ht="21" customHeight="1" x14ac:dyDescent="0.25">
      <c r="C735" s="335"/>
    </row>
    <row r="736" spans="3:3" ht="21" customHeight="1" x14ac:dyDescent="0.25">
      <c r="C736" s="335"/>
    </row>
    <row r="737" spans="3:3" ht="21" customHeight="1" x14ac:dyDescent="0.25">
      <c r="C737" s="335"/>
    </row>
    <row r="738" spans="3:3" ht="21" customHeight="1" x14ac:dyDescent="0.25">
      <c r="C738" s="335"/>
    </row>
    <row r="739" spans="3:3" ht="21" customHeight="1" x14ac:dyDescent="0.25">
      <c r="C739" s="335"/>
    </row>
    <row r="740" spans="3:3" ht="21" customHeight="1" x14ac:dyDescent="0.25">
      <c r="C740" s="335"/>
    </row>
    <row r="741" spans="3:3" ht="21" customHeight="1" x14ac:dyDescent="0.25">
      <c r="C741" s="335"/>
    </row>
    <row r="742" spans="3:3" ht="21" customHeight="1" x14ac:dyDescent="0.25">
      <c r="C742" s="335"/>
    </row>
    <row r="743" spans="3:3" ht="21" customHeight="1" x14ac:dyDescent="0.25">
      <c r="C743" s="335"/>
    </row>
    <row r="744" spans="3:3" ht="21" customHeight="1" x14ac:dyDescent="0.25">
      <c r="C744" s="335"/>
    </row>
    <row r="745" spans="3:3" ht="21" customHeight="1" x14ac:dyDescent="0.25">
      <c r="C745" s="335"/>
    </row>
    <row r="746" spans="3:3" ht="21" customHeight="1" x14ac:dyDescent="0.25">
      <c r="C746" s="335"/>
    </row>
    <row r="747" spans="3:3" ht="21" customHeight="1" x14ac:dyDescent="0.25">
      <c r="C747" s="335"/>
    </row>
    <row r="748" spans="3:3" ht="21" customHeight="1" x14ac:dyDescent="0.25">
      <c r="C748" s="335"/>
    </row>
    <row r="749" spans="3:3" ht="21" customHeight="1" x14ac:dyDescent="0.25">
      <c r="C749" s="335"/>
    </row>
    <row r="750" spans="3:3" ht="21" customHeight="1" x14ac:dyDescent="0.25">
      <c r="C750" s="335"/>
    </row>
    <row r="751" spans="3:3" ht="21" customHeight="1" x14ac:dyDescent="0.25">
      <c r="C751" s="335"/>
    </row>
    <row r="752" spans="3:3" ht="21" customHeight="1" x14ac:dyDescent="0.25">
      <c r="C752" s="335"/>
    </row>
    <row r="753" spans="3:3" ht="21" customHeight="1" x14ac:dyDescent="0.25">
      <c r="C753" s="335"/>
    </row>
    <row r="754" spans="3:3" ht="21" customHeight="1" x14ac:dyDescent="0.25">
      <c r="C754" s="335"/>
    </row>
    <row r="755" spans="3:3" ht="21" customHeight="1" x14ac:dyDescent="0.25">
      <c r="C755" s="335"/>
    </row>
    <row r="756" spans="3:3" ht="21" customHeight="1" x14ac:dyDescent="0.25">
      <c r="C756" s="335"/>
    </row>
    <row r="757" spans="3:3" ht="21" customHeight="1" x14ac:dyDescent="0.25">
      <c r="C757" s="335"/>
    </row>
    <row r="758" spans="3:3" ht="21" customHeight="1" x14ac:dyDescent="0.25">
      <c r="C758" s="335"/>
    </row>
    <row r="759" spans="3:3" ht="21" customHeight="1" x14ac:dyDescent="0.25">
      <c r="C759" s="335"/>
    </row>
    <row r="760" spans="3:3" ht="21" customHeight="1" x14ac:dyDescent="0.25">
      <c r="C760" s="335"/>
    </row>
    <row r="761" spans="3:3" ht="21" customHeight="1" x14ac:dyDescent="0.25">
      <c r="C761" s="335"/>
    </row>
    <row r="762" spans="3:3" ht="21" customHeight="1" x14ac:dyDescent="0.25">
      <c r="C762" s="335"/>
    </row>
    <row r="763" spans="3:3" ht="21" customHeight="1" x14ac:dyDescent="0.25">
      <c r="C763" s="335"/>
    </row>
    <row r="764" spans="3:3" ht="21" customHeight="1" x14ac:dyDescent="0.25">
      <c r="C764" s="335"/>
    </row>
    <row r="765" spans="3:3" ht="21" customHeight="1" x14ac:dyDescent="0.25">
      <c r="C765" s="335"/>
    </row>
    <row r="766" spans="3:3" ht="21" customHeight="1" x14ac:dyDescent="0.25">
      <c r="C766" s="335"/>
    </row>
    <row r="767" spans="3:3" ht="21" customHeight="1" x14ac:dyDescent="0.25">
      <c r="C767" s="335"/>
    </row>
    <row r="768" spans="3:3" ht="21" customHeight="1" x14ac:dyDescent="0.25">
      <c r="C768" s="335"/>
    </row>
    <row r="769" spans="3:3" ht="21" customHeight="1" x14ac:dyDescent="0.25">
      <c r="C769" s="335"/>
    </row>
    <row r="770" spans="3:3" ht="21" customHeight="1" x14ac:dyDescent="0.25">
      <c r="C770" s="335"/>
    </row>
    <row r="771" spans="3:3" ht="21" customHeight="1" x14ac:dyDescent="0.25">
      <c r="C771" s="335"/>
    </row>
    <row r="772" spans="3:3" ht="21" customHeight="1" x14ac:dyDescent="0.25">
      <c r="C772" s="335"/>
    </row>
    <row r="773" spans="3:3" ht="21" customHeight="1" x14ac:dyDescent="0.25">
      <c r="C773" s="335"/>
    </row>
    <row r="774" spans="3:3" ht="21" customHeight="1" x14ac:dyDescent="0.25">
      <c r="C774" s="335"/>
    </row>
    <row r="775" spans="3:3" ht="21" customHeight="1" x14ac:dyDescent="0.25">
      <c r="C775" s="335"/>
    </row>
    <row r="776" spans="3:3" ht="21" customHeight="1" x14ac:dyDescent="0.25">
      <c r="C776" s="335"/>
    </row>
    <row r="777" spans="3:3" ht="21" customHeight="1" x14ac:dyDescent="0.25">
      <c r="C777" s="335"/>
    </row>
    <row r="778" spans="3:3" ht="21" customHeight="1" x14ac:dyDescent="0.25">
      <c r="C778" s="335"/>
    </row>
    <row r="779" spans="3:3" ht="21" customHeight="1" x14ac:dyDescent="0.25">
      <c r="C779" s="335"/>
    </row>
    <row r="780" spans="3:3" ht="21" customHeight="1" x14ac:dyDescent="0.25">
      <c r="C780" s="335"/>
    </row>
    <row r="781" spans="3:3" ht="21" customHeight="1" x14ac:dyDescent="0.25">
      <c r="C781" s="335"/>
    </row>
    <row r="782" spans="3:3" ht="21" customHeight="1" x14ac:dyDescent="0.25">
      <c r="C782" s="335"/>
    </row>
    <row r="783" spans="3:3" ht="21" customHeight="1" x14ac:dyDescent="0.25">
      <c r="C783" s="335"/>
    </row>
    <row r="784" spans="3:3" ht="21" customHeight="1" x14ac:dyDescent="0.25">
      <c r="C784" s="335"/>
    </row>
    <row r="785" spans="3:3" ht="21" customHeight="1" x14ac:dyDescent="0.25">
      <c r="C785" s="335"/>
    </row>
    <row r="786" spans="3:3" ht="21" customHeight="1" x14ac:dyDescent="0.25">
      <c r="C786" s="335"/>
    </row>
    <row r="787" spans="3:3" ht="21" customHeight="1" x14ac:dyDescent="0.25">
      <c r="C787" s="335"/>
    </row>
    <row r="788" spans="3:3" ht="21" customHeight="1" x14ac:dyDescent="0.25">
      <c r="C788" s="335"/>
    </row>
    <row r="789" spans="3:3" ht="21" customHeight="1" x14ac:dyDescent="0.25">
      <c r="C789" s="335"/>
    </row>
    <row r="790" spans="3:3" ht="21" customHeight="1" x14ac:dyDescent="0.25">
      <c r="C790" s="335"/>
    </row>
    <row r="791" spans="3:3" ht="21" customHeight="1" x14ac:dyDescent="0.25">
      <c r="C791" s="335"/>
    </row>
    <row r="792" spans="3:3" ht="21" customHeight="1" x14ac:dyDescent="0.25">
      <c r="C792" s="335"/>
    </row>
    <row r="793" spans="3:3" ht="21" customHeight="1" x14ac:dyDescent="0.25">
      <c r="C793" s="335"/>
    </row>
    <row r="794" spans="3:3" ht="21" customHeight="1" x14ac:dyDescent="0.25">
      <c r="C794" s="335"/>
    </row>
    <row r="795" spans="3:3" ht="21" customHeight="1" x14ac:dyDescent="0.25">
      <c r="C795" s="335"/>
    </row>
    <row r="796" spans="3:3" ht="21" customHeight="1" x14ac:dyDescent="0.25">
      <c r="C796" s="335"/>
    </row>
    <row r="797" spans="3:3" ht="21" customHeight="1" x14ac:dyDescent="0.25">
      <c r="C797" s="335"/>
    </row>
    <row r="798" spans="3:3" ht="21" customHeight="1" x14ac:dyDescent="0.25">
      <c r="C798" s="335"/>
    </row>
    <row r="799" spans="3:3" ht="21" customHeight="1" x14ac:dyDescent="0.25">
      <c r="C799" s="335"/>
    </row>
    <row r="800" spans="3:3" ht="21" customHeight="1" x14ac:dyDescent="0.25">
      <c r="C800" s="335"/>
    </row>
    <row r="801" spans="3:3" ht="21" customHeight="1" x14ac:dyDescent="0.25">
      <c r="C801" s="335"/>
    </row>
    <row r="802" spans="3:3" ht="21" customHeight="1" x14ac:dyDescent="0.25">
      <c r="C802" s="335"/>
    </row>
    <row r="803" spans="3:3" ht="21" customHeight="1" x14ac:dyDescent="0.25">
      <c r="C803" s="335"/>
    </row>
    <row r="804" spans="3:3" ht="21" customHeight="1" x14ac:dyDescent="0.25">
      <c r="C804" s="335"/>
    </row>
    <row r="805" spans="3:3" ht="21" customHeight="1" x14ac:dyDescent="0.25">
      <c r="C805" s="335"/>
    </row>
    <row r="806" spans="3:3" ht="21" customHeight="1" x14ac:dyDescent="0.25">
      <c r="C806" s="335"/>
    </row>
    <row r="807" spans="3:3" ht="21" customHeight="1" x14ac:dyDescent="0.25">
      <c r="C807" s="335"/>
    </row>
    <row r="808" spans="3:3" ht="21" customHeight="1" x14ac:dyDescent="0.25">
      <c r="C808" s="335"/>
    </row>
    <row r="809" spans="3:3" ht="21" customHeight="1" x14ac:dyDescent="0.25">
      <c r="C809" s="335"/>
    </row>
    <row r="810" spans="3:3" ht="21" customHeight="1" x14ac:dyDescent="0.25">
      <c r="C810" s="335"/>
    </row>
    <row r="811" spans="3:3" ht="21" customHeight="1" x14ac:dyDescent="0.25">
      <c r="C811" s="335"/>
    </row>
    <row r="812" spans="3:3" ht="21" customHeight="1" x14ac:dyDescent="0.25">
      <c r="C812" s="335"/>
    </row>
    <row r="813" spans="3:3" ht="21" customHeight="1" x14ac:dyDescent="0.25">
      <c r="C813" s="335"/>
    </row>
    <row r="814" spans="3:3" ht="21" customHeight="1" x14ac:dyDescent="0.25">
      <c r="C814" s="335"/>
    </row>
    <row r="815" spans="3:3" ht="21" customHeight="1" x14ac:dyDescent="0.25">
      <c r="C815" s="335"/>
    </row>
    <row r="816" spans="3:3" ht="21" customHeight="1" x14ac:dyDescent="0.25">
      <c r="C816" s="335"/>
    </row>
    <row r="817" spans="3:3" ht="21" customHeight="1" x14ac:dyDescent="0.25">
      <c r="C817" s="335"/>
    </row>
    <row r="818" spans="3:3" ht="21" customHeight="1" x14ac:dyDescent="0.25">
      <c r="C818" s="335"/>
    </row>
    <row r="819" spans="3:3" ht="21" customHeight="1" x14ac:dyDescent="0.25">
      <c r="C819" s="335"/>
    </row>
    <row r="820" spans="3:3" ht="21" customHeight="1" x14ac:dyDescent="0.25">
      <c r="C820" s="335"/>
    </row>
    <row r="821" spans="3:3" ht="21" customHeight="1" x14ac:dyDescent="0.25">
      <c r="C821" s="335"/>
    </row>
    <row r="822" spans="3:3" ht="21" customHeight="1" x14ac:dyDescent="0.25">
      <c r="C822" s="335"/>
    </row>
    <row r="823" spans="3:3" ht="21" customHeight="1" x14ac:dyDescent="0.25">
      <c r="C823" s="335"/>
    </row>
    <row r="824" spans="3:3" ht="21" customHeight="1" x14ac:dyDescent="0.25">
      <c r="C824" s="335"/>
    </row>
    <row r="825" spans="3:3" ht="21" customHeight="1" x14ac:dyDescent="0.25">
      <c r="C825" s="335"/>
    </row>
    <row r="826" spans="3:3" ht="21" customHeight="1" x14ac:dyDescent="0.25">
      <c r="C826" s="335"/>
    </row>
    <row r="827" spans="3:3" ht="21" customHeight="1" x14ac:dyDescent="0.25">
      <c r="C827" s="335"/>
    </row>
    <row r="828" spans="3:3" ht="21" customHeight="1" x14ac:dyDescent="0.25">
      <c r="C828" s="335"/>
    </row>
    <row r="829" spans="3:3" ht="21" customHeight="1" x14ac:dyDescent="0.25">
      <c r="C829" s="335"/>
    </row>
    <row r="830" spans="3:3" ht="21" customHeight="1" x14ac:dyDescent="0.25">
      <c r="C830" s="335"/>
    </row>
    <row r="831" spans="3:3" ht="21" customHeight="1" x14ac:dyDescent="0.25">
      <c r="C831" s="335"/>
    </row>
    <row r="832" spans="3:3" ht="21" customHeight="1" x14ac:dyDescent="0.25">
      <c r="C832" s="335"/>
    </row>
    <row r="833" spans="3:3" ht="21" customHeight="1" x14ac:dyDescent="0.25">
      <c r="C833" s="335"/>
    </row>
    <row r="834" spans="3:3" ht="21" customHeight="1" x14ac:dyDescent="0.25">
      <c r="C834" s="335"/>
    </row>
    <row r="835" spans="3:3" ht="21" customHeight="1" x14ac:dyDescent="0.25">
      <c r="C835" s="335"/>
    </row>
    <row r="836" spans="3:3" ht="21" customHeight="1" x14ac:dyDescent="0.25">
      <c r="C836" s="335"/>
    </row>
    <row r="837" spans="3:3" ht="21" customHeight="1" x14ac:dyDescent="0.25">
      <c r="C837" s="335"/>
    </row>
    <row r="838" spans="3:3" ht="21" customHeight="1" x14ac:dyDescent="0.25">
      <c r="C838" s="335"/>
    </row>
    <row r="839" spans="3:3" ht="21" customHeight="1" x14ac:dyDescent="0.25">
      <c r="C839" s="335"/>
    </row>
    <row r="840" spans="3:3" ht="21" customHeight="1" x14ac:dyDescent="0.25">
      <c r="C840" s="335"/>
    </row>
    <row r="841" spans="3:3" ht="21" customHeight="1" x14ac:dyDescent="0.25">
      <c r="C841" s="335"/>
    </row>
    <row r="842" spans="3:3" ht="21" customHeight="1" x14ac:dyDescent="0.25">
      <c r="C842" s="335"/>
    </row>
    <row r="843" spans="3:3" ht="21" customHeight="1" x14ac:dyDescent="0.25">
      <c r="C843" s="335"/>
    </row>
    <row r="844" spans="3:3" ht="21" customHeight="1" x14ac:dyDescent="0.25">
      <c r="C844" s="335"/>
    </row>
    <row r="845" spans="3:3" ht="21" customHeight="1" x14ac:dyDescent="0.25">
      <c r="C845" s="335"/>
    </row>
    <row r="846" spans="3:3" ht="21" customHeight="1" x14ac:dyDescent="0.25">
      <c r="C846" s="335"/>
    </row>
    <row r="847" spans="3:3" ht="21" customHeight="1" x14ac:dyDescent="0.25">
      <c r="C847" s="335"/>
    </row>
    <row r="848" spans="3:3" ht="21" customHeight="1" x14ac:dyDescent="0.25">
      <c r="C848" s="335"/>
    </row>
    <row r="849" spans="3:3" ht="21" customHeight="1" x14ac:dyDescent="0.25">
      <c r="C849" s="335"/>
    </row>
    <row r="850" spans="3:3" ht="21" customHeight="1" x14ac:dyDescent="0.25">
      <c r="C850" s="335"/>
    </row>
    <row r="851" spans="3:3" ht="21" customHeight="1" x14ac:dyDescent="0.25">
      <c r="C851" s="335"/>
    </row>
    <row r="852" spans="3:3" ht="21" customHeight="1" x14ac:dyDescent="0.25">
      <c r="C852" s="335"/>
    </row>
    <row r="853" spans="3:3" ht="21" customHeight="1" x14ac:dyDescent="0.25">
      <c r="C853" s="335"/>
    </row>
    <row r="854" spans="3:3" ht="21" customHeight="1" x14ac:dyDescent="0.25">
      <c r="C854" s="335"/>
    </row>
    <row r="855" spans="3:3" ht="21" customHeight="1" x14ac:dyDescent="0.25">
      <c r="C855" s="335"/>
    </row>
    <row r="856" spans="3:3" ht="21" customHeight="1" x14ac:dyDescent="0.25">
      <c r="C856" s="335"/>
    </row>
    <row r="857" spans="3:3" ht="21" customHeight="1" x14ac:dyDescent="0.25">
      <c r="C857" s="335"/>
    </row>
    <row r="858" spans="3:3" ht="21" customHeight="1" x14ac:dyDescent="0.25">
      <c r="C858" s="335"/>
    </row>
    <row r="859" spans="3:3" ht="21" customHeight="1" x14ac:dyDescent="0.25">
      <c r="C859" s="335"/>
    </row>
    <row r="860" spans="3:3" ht="21" customHeight="1" x14ac:dyDescent="0.25">
      <c r="C860" s="335"/>
    </row>
    <row r="861" spans="3:3" ht="21" customHeight="1" x14ac:dyDescent="0.25">
      <c r="C861" s="335"/>
    </row>
    <row r="862" spans="3:3" ht="21" customHeight="1" x14ac:dyDescent="0.25">
      <c r="C862" s="335"/>
    </row>
    <row r="863" spans="3:3" ht="21" customHeight="1" x14ac:dyDescent="0.25">
      <c r="C863" s="335"/>
    </row>
    <row r="864" spans="3:3" ht="21" customHeight="1" x14ac:dyDescent="0.25">
      <c r="C864" s="335"/>
    </row>
    <row r="865" spans="3:3" ht="21" customHeight="1" x14ac:dyDescent="0.25">
      <c r="C865" s="335"/>
    </row>
    <row r="866" spans="3:3" ht="21" customHeight="1" x14ac:dyDescent="0.25">
      <c r="C866" s="335"/>
    </row>
    <row r="867" spans="3:3" ht="21" customHeight="1" x14ac:dyDescent="0.25">
      <c r="C867" s="335"/>
    </row>
    <row r="868" spans="3:3" ht="21" customHeight="1" x14ac:dyDescent="0.25">
      <c r="C868" s="335"/>
    </row>
    <row r="869" spans="3:3" ht="21" customHeight="1" x14ac:dyDescent="0.25">
      <c r="C869" s="335"/>
    </row>
    <row r="870" spans="3:3" ht="21" customHeight="1" x14ac:dyDescent="0.25">
      <c r="C870" s="335"/>
    </row>
    <row r="871" spans="3:3" ht="21" customHeight="1" x14ac:dyDescent="0.25">
      <c r="C871" s="335"/>
    </row>
    <row r="872" spans="3:3" ht="21" customHeight="1" x14ac:dyDescent="0.25">
      <c r="C872" s="335"/>
    </row>
    <row r="873" spans="3:3" ht="21" customHeight="1" x14ac:dyDescent="0.25">
      <c r="C873" s="335"/>
    </row>
    <row r="874" spans="3:3" ht="21" customHeight="1" x14ac:dyDescent="0.25">
      <c r="C874" s="335"/>
    </row>
    <row r="875" spans="3:3" ht="21" customHeight="1" x14ac:dyDescent="0.25">
      <c r="C875" s="335"/>
    </row>
    <row r="876" spans="3:3" ht="21" customHeight="1" x14ac:dyDescent="0.25">
      <c r="C876" s="335"/>
    </row>
    <row r="877" spans="3:3" ht="21" customHeight="1" x14ac:dyDescent="0.25">
      <c r="C877" s="335"/>
    </row>
    <row r="878" spans="3:3" ht="21" customHeight="1" x14ac:dyDescent="0.25">
      <c r="C878" s="335"/>
    </row>
    <row r="879" spans="3:3" ht="21" customHeight="1" x14ac:dyDescent="0.25">
      <c r="C879" s="335"/>
    </row>
    <row r="880" spans="3:3" ht="21" customHeight="1" x14ac:dyDescent="0.25">
      <c r="C880" s="335"/>
    </row>
    <row r="881" spans="3:3" ht="21" customHeight="1" x14ac:dyDescent="0.25">
      <c r="C881" s="335"/>
    </row>
    <row r="882" spans="3:3" ht="21" customHeight="1" x14ac:dyDescent="0.25">
      <c r="C882" s="335"/>
    </row>
    <row r="883" spans="3:3" ht="21" customHeight="1" x14ac:dyDescent="0.25">
      <c r="C883" s="335"/>
    </row>
    <row r="884" spans="3:3" ht="21" customHeight="1" x14ac:dyDescent="0.25">
      <c r="C884" s="335"/>
    </row>
    <row r="885" spans="3:3" ht="21" customHeight="1" x14ac:dyDescent="0.25">
      <c r="C885" s="335"/>
    </row>
    <row r="886" spans="3:3" ht="21" customHeight="1" x14ac:dyDescent="0.25">
      <c r="C886" s="335"/>
    </row>
    <row r="887" spans="3:3" ht="21" customHeight="1" x14ac:dyDescent="0.25">
      <c r="C887" s="335"/>
    </row>
    <row r="888" spans="3:3" ht="21" customHeight="1" x14ac:dyDescent="0.25">
      <c r="C888" s="335"/>
    </row>
    <row r="889" spans="3:3" ht="21" customHeight="1" x14ac:dyDescent="0.25">
      <c r="C889" s="335"/>
    </row>
    <row r="890" spans="3:3" ht="21" customHeight="1" x14ac:dyDescent="0.25">
      <c r="C890" s="335"/>
    </row>
    <row r="891" spans="3:3" ht="21" customHeight="1" x14ac:dyDescent="0.25">
      <c r="C891" s="335"/>
    </row>
    <row r="892" spans="3:3" ht="21" customHeight="1" x14ac:dyDescent="0.25">
      <c r="C892" s="335"/>
    </row>
    <row r="893" spans="3:3" ht="21" customHeight="1" x14ac:dyDescent="0.25">
      <c r="C893" s="335"/>
    </row>
    <row r="894" spans="3:3" ht="21" customHeight="1" x14ac:dyDescent="0.25">
      <c r="C894" s="335"/>
    </row>
    <row r="895" spans="3:3" ht="21" customHeight="1" x14ac:dyDescent="0.25">
      <c r="C895" s="335"/>
    </row>
    <row r="896" spans="3:3" ht="21" customHeight="1" x14ac:dyDescent="0.25">
      <c r="C896" s="335"/>
    </row>
    <row r="897" spans="3:3" ht="21" customHeight="1" x14ac:dyDescent="0.25">
      <c r="C897" s="335"/>
    </row>
    <row r="898" spans="3:3" ht="21" customHeight="1" x14ac:dyDescent="0.25">
      <c r="C898" s="335"/>
    </row>
    <row r="899" spans="3:3" ht="21" customHeight="1" x14ac:dyDescent="0.25">
      <c r="C899" s="335"/>
    </row>
    <row r="900" spans="3:3" ht="21" customHeight="1" x14ac:dyDescent="0.25">
      <c r="C900" s="335"/>
    </row>
    <row r="901" spans="3:3" ht="21" customHeight="1" x14ac:dyDescent="0.25">
      <c r="C901" s="335"/>
    </row>
    <row r="902" spans="3:3" ht="21" customHeight="1" x14ac:dyDescent="0.25">
      <c r="C902" s="335"/>
    </row>
    <row r="903" spans="3:3" ht="21" customHeight="1" x14ac:dyDescent="0.25">
      <c r="C903" s="335"/>
    </row>
    <row r="904" spans="3:3" ht="21" customHeight="1" x14ac:dyDescent="0.25">
      <c r="C904" s="335"/>
    </row>
    <row r="905" spans="3:3" ht="21" customHeight="1" x14ac:dyDescent="0.25">
      <c r="C905" s="335"/>
    </row>
    <row r="906" spans="3:3" ht="21" customHeight="1" x14ac:dyDescent="0.25">
      <c r="C906" s="335"/>
    </row>
    <row r="907" spans="3:3" ht="21" customHeight="1" x14ac:dyDescent="0.25">
      <c r="C907" s="335"/>
    </row>
    <row r="908" spans="3:3" ht="21" customHeight="1" x14ac:dyDescent="0.25">
      <c r="C908" s="335"/>
    </row>
    <row r="909" spans="3:3" ht="21" customHeight="1" x14ac:dyDescent="0.25">
      <c r="C909" s="335"/>
    </row>
    <row r="910" spans="3:3" ht="21" customHeight="1" x14ac:dyDescent="0.25">
      <c r="C910" s="335"/>
    </row>
    <row r="911" spans="3:3" ht="21" customHeight="1" x14ac:dyDescent="0.25">
      <c r="C911" s="335"/>
    </row>
    <row r="912" spans="3:3" ht="21" customHeight="1" x14ac:dyDescent="0.25">
      <c r="C912" s="335"/>
    </row>
    <row r="913" spans="3:3" ht="21" customHeight="1" x14ac:dyDescent="0.25">
      <c r="C913" s="335"/>
    </row>
    <row r="914" spans="3:3" ht="21" customHeight="1" x14ac:dyDescent="0.25">
      <c r="C914" s="335"/>
    </row>
    <row r="915" spans="3:3" ht="21" customHeight="1" x14ac:dyDescent="0.25">
      <c r="C915" s="335"/>
    </row>
    <row r="916" spans="3:3" ht="21" customHeight="1" x14ac:dyDescent="0.25">
      <c r="C916" s="335"/>
    </row>
    <row r="917" spans="3:3" ht="21" customHeight="1" x14ac:dyDescent="0.25">
      <c r="C917" s="335"/>
    </row>
    <row r="918" spans="3:3" ht="21" customHeight="1" x14ac:dyDescent="0.25">
      <c r="C918" s="335"/>
    </row>
    <row r="919" spans="3:3" ht="21" customHeight="1" x14ac:dyDescent="0.25">
      <c r="C919" s="335"/>
    </row>
    <row r="920" spans="3:3" ht="21" customHeight="1" x14ac:dyDescent="0.25">
      <c r="C920" s="335"/>
    </row>
    <row r="921" spans="3:3" ht="21" customHeight="1" x14ac:dyDescent="0.25">
      <c r="C921" s="335"/>
    </row>
    <row r="922" spans="3:3" ht="21" customHeight="1" x14ac:dyDescent="0.25">
      <c r="C922" s="335"/>
    </row>
    <row r="923" spans="3:3" ht="21" customHeight="1" x14ac:dyDescent="0.25">
      <c r="C923" s="335"/>
    </row>
    <row r="924" spans="3:3" ht="21" customHeight="1" x14ac:dyDescent="0.25">
      <c r="C924" s="335"/>
    </row>
    <row r="925" spans="3:3" ht="21" customHeight="1" x14ac:dyDescent="0.25">
      <c r="C925" s="335"/>
    </row>
    <row r="926" spans="3:3" ht="21" customHeight="1" x14ac:dyDescent="0.25">
      <c r="C926" s="335"/>
    </row>
    <row r="927" spans="3:3" ht="21" customHeight="1" x14ac:dyDescent="0.25">
      <c r="C927" s="335"/>
    </row>
    <row r="928" spans="3:3" ht="21" customHeight="1" x14ac:dyDescent="0.25">
      <c r="C928" s="335"/>
    </row>
    <row r="929" spans="3:3" ht="21" customHeight="1" x14ac:dyDescent="0.25">
      <c r="C929" s="335"/>
    </row>
    <row r="930" spans="3:3" ht="21" customHeight="1" x14ac:dyDescent="0.25">
      <c r="C930" s="335"/>
    </row>
    <row r="931" spans="3:3" ht="21" customHeight="1" x14ac:dyDescent="0.25">
      <c r="C931" s="335"/>
    </row>
    <row r="932" spans="3:3" ht="21" customHeight="1" x14ac:dyDescent="0.25">
      <c r="C932" s="335"/>
    </row>
    <row r="933" spans="3:3" ht="21" customHeight="1" x14ac:dyDescent="0.25">
      <c r="C933" s="335"/>
    </row>
    <row r="934" spans="3:3" ht="21" customHeight="1" x14ac:dyDescent="0.25">
      <c r="C934" s="335"/>
    </row>
    <row r="935" spans="3:3" ht="21" customHeight="1" x14ac:dyDescent="0.25">
      <c r="C935" s="335"/>
    </row>
    <row r="936" spans="3:3" ht="21" customHeight="1" x14ac:dyDescent="0.25">
      <c r="C936" s="335"/>
    </row>
    <row r="937" spans="3:3" ht="21" customHeight="1" x14ac:dyDescent="0.25">
      <c r="C937" s="335"/>
    </row>
    <row r="938" spans="3:3" ht="21" customHeight="1" x14ac:dyDescent="0.25">
      <c r="C938" s="335"/>
    </row>
    <row r="939" spans="3:3" ht="21" customHeight="1" x14ac:dyDescent="0.25">
      <c r="C939" s="335"/>
    </row>
    <row r="940" spans="3:3" ht="21" customHeight="1" x14ac:dyDescent="0.25">
      <c r="C940" s="335"/>
    </row>
    <row r="941" spans="3:3" ht="21" customHeight="1" x14ac:dyDescent="0.25">
      <c r="C941" s="335"/>
    </row>
    <row r="942" spans="3:3" ht="21" customHeight="1" x14ac:dyDescent="0.25">
      <c r="C942" s="335"/>
    </row>
    <row r="943" spans="3:3" ht="21" customHeight="1" x14ac:dyDescent="0.25">
      <c r="C943" s="335"/>
    </row>
    <row r="944" spans="3:3" ht="21" customHeight="1" x14ac:dyDescent="0.25">
      <c r="C944" s="335"/>
    </row>
    <row r="945" spans="3:3" ht="21" customHeight="1" x14ac:dyDescent="0.25">
      <c r="C945" s="335"/>
    </row>
    <row r="946" spans="3:3" ht="21" customHeight="1" x14ac:dyDescent="0.25">
      <c r="C946" s="335"/>
    </row>
    <row r="947" spans="3:3" ht="21" customHeight="1" x14ac:dyDescent="0.25">
      <c r="C947" s="335"/>
    </row>
    <row r="948" spans="3:3" ht="21" customHeight="1" x14ac:dyDescent="0.25">
      <c r="C948" s="335"/>
    </row>
    <row r="949" spans="3:3" ht="21" customHeight="1" x14ac:dyDescent="0.25">
      <c r="C949" s="335"/>
    </row>
    <row r="950" spans="3:3" ht="21" customHeight="1" x14ac:dyDescent="0.25">
      <c r="C950" s="335"/>
    </row>
    <row r="951" spans="3:3" ht="21" customHeight="1" x14ac:dyDescent="0.25">
      <c r="C951" s="335"/>
    </row>
    <row r="952" spans="3:3" ht="21" customHeight="1" x14ac:dyDescent="0.25">
      <c r="C952" s="335"/>
    </row>
    <row r="953" spans="3:3" ht="21" customHeight="1" x14ac:dyDescent="0.25">
      <c r="C953" s="335"/>
    </row>
    <row r="954" spans="3:3" ht="21" customHeight="1" x14ac:dyDescent="0.25">
      <c r="C954" s="335"/>
    </row>
    <row r="955" spans="3:3" ht="21" customHeight="1" x14ac:dyDescent="0.25">
      <c r="C955" s="335"/>
    </row>
    <row r="956" spans="3:3" ht="21" customHeight="1" x14ac:dyDescent="0.25">
      <c r="C956" s="335"/>
    </row>
    <row r="957" spans="3:3" ht="21" customHeight="1" x14ac:dyDescent="0.25">
      <c r="C957" s="335"/>
    </row>
    <row r="958" spans="3:3" ht="21" customHeight="1" x14ac:dyDescent="0.25">
      <c r="C958" s="335"/>
    </row>
    <row r="959" spans="3:3" ht="21" customHeight="1" x14ac:dyDescent="0.25">
      <c r="C959" s="335"/>
    </row>
    <row r="960" spans="3:3" ht="21" customHeight="1" x14ac:dyDescent="0.25">
      <c r="C960" s="335"/>
    </row>
    <row r="961" spans="3:3" ht="21" customHeight="1" x14ac:dyDescent="0.25">
      <c r="C961" s="335"/>
    </row>
    <row r="962" spans="3:3" ht="21" customHeight="1" x14ac:dyDescent="0.25">
      <c r="C962" s="335"/>
    </row>
    <row r="963" spans="3:3" ht="21" customHeight="1" x14ac:dyDescent="0.25">
      <c r="C963" s="335"/>
    </row>
    <row r="964" spans="3:3" ht="21" customHeight="1" x14ac:dyDescent="0.25">
      <c r="C964" s="335"/>
    </row>
    <row r="965" spans="3:3" ht="21" customHeight="1" x14ac:dyDescent="0.25">
      <c r="C965" s="335"/>
    </row>
    <row r="966" spans="3:3" ht="21" customHeight="1" x14ac:dyDescent="0.25">
      <c r="C966" s="335"/>
    </row>
    <row r="967" spans="3:3" ht="21" customHeight="1" x14ac:dyDescent="0.25">
      <c r="C967" s="335"/>
    </row>
    <row r="968" spans="3:3" ht="21" customHeight="1" x14ac:dyDescent="0.25">
      <c r="C968" s="335"/>
    </row>
    <row r="969" spans="3:3" ht="21" customHeight="1" x14ac:dyDescent="0.25">
      <c r="C969" s="335"/>
    </row>
    <row r="970" spans="3:3" ht="21" customHeight="1" x14ac:dyDescent="0.25">
      <c r="C970" s="335"/>
    </row>
    <row r="971" spans="3:3" ht="21" customHeight="1" x14ac:dyDescent="0.25">
      <c r="C971" s="335"/>
    </row>
    <row r="972" spans="3:3" ht="21" customHeight="1" x14ac:dyDescent="0.25">
      <c r="C972" s="335"/>
    </row>
    <row r="973" spans="3:3" ht="21" customHeight="1" x14ac:dyDescent="0.25">
      <c r="C973" s="335"/>
    </row>
    <row r="974" spans="3:3" ht="21" customHeight="1" x14ac:dyDescent="0.25">
      <c r="C974" s="335"/>
    </row>
    <row r="975" spans="3:3" ht="21" customHeight="1" x14ac:dyDescent="0.25">
      <c r="C975" s="335"/>
    </row>
    <row r="976" spans="3:3" ht="21" customHeight="1" x14ac:dyDescent="0.25">
      <c r="C976" s="335"/>
    </row>
    <row r="977" spans="3:3" ht="21" customHeight="1" x14ac:dyDescent="0.25">
      <c r="C977" s="335"/>
    </row>
    <row r="978" spans="3:3" ht="21" customHeight="1" x14ac:dyDescent="0.25">
      <c r="C978" s="335"/>
    </row>
    <row r="979" spans="3:3" ht="21" customHeight="1" x14ac:dyDescent="0.25">
      <c r="C979" s="335"/>
    </row>
    <row r="980" spans="3:3" ht="21" customHeight="1" x14ac:dyDescent="0.25">
      <c r="C980" s="335"/>
    </row>
    <row r="981" spans="3:3" ht="21" customHeight="1" x14ac:dyDescent="0.25">
      <c r="C981" s="335"/>
    </row>
    <row r="982" spans="3:3" ht="21" customHeight="1" x14ac:dyDescent="0.25">
      <c r="C982" s="335"/>
    </row>
    <row r="983" spans="3:3" ht="21" customHeight="1" x14ac:dyDescent="0.25">
      <c r="C983" s="335"/>
    </row>
    <row r="984" spans="3:3" ht="21" customHeight="1" x14ac:dyDescent="0.25">
      <c r="C984" s="335"/>
    </row>
    <row r="985" spans="3:3" ht="21" customHeight="1" x14ac:dyDescent="0.25">
      <c r="C985" s="335"/>
    </row>
    <row r="986" spans="3:3" ht="21" customHeight="1" x14ac:dyDescent="0.25">
      <c r="C986" s="335"/>
    </row>
    <row r="987" spans="3:3" ht="21" customHeight="1" x14ac:dyDescent="0.25">
      <c r="C987" s="335"/>
    </row>
    <row r="988" spans="3:3" ht="21" customHeight="1" x14ac:dyDescent="0.25">
      <c r="C988" s="335"/>
    </row>
    <row r="989" spans="3:3" ht="21" customHeight="1" x14ac:dyDescent="0.25">
      <c r="C989" s="335"/>
    </row>
    <row r="990" spans="3:3" ht="21" customHeight="1" x14ac:dyDescent="0.25">
      <c r="C990" s="335"/>
    </row>
    <row r="991" spans="3:3" ht="21" customHeight="1" x14ac:dyDescent="0.25">
      <c r="C991" s="335"/>
    </row>
    <row r="992" spans="3:3" ht="21" customHeight="1" x14ac:dyDescent="0.25">
      <c r="C992" s="335"/>
    </row>
    <row r="993" spans="3:3" ht="21" customHeight="1" x14ac:dyDescent="0.25">
      <c r="C993" s="335"/>
    </row>
    <row r="994" spans="3:3" ht="21" customHeight="1" x14ac:dyDescent="0.25">
      <c r="C994" s="335"/>
    </row>
    <row r="995" spans="3:3" ht="21" customHeight="1" x14ac:dyDescent="0.25">
      <c r="C995" s="335"/>
    </row>
    <row r="996" spans="3:3" ht="21" customHeight="1" x14ac:dyDescent="0.25">
      <c r="C996" s="335"/>
    </row>
    <row r="997" spans="3:3" ht="21" customHeight="1" x14ac:dyDescent="0.25">
      <c r="C997" s="335"/>
    </row>
    <row r="998" spans="3:3" ht="21" customHeight="1" x14ac:dyDescent="0.25">
      <c r="C998" s="335"/>
    </row>
    <row r="999" spans="3:3" ht="21" customHeight="1" x14ac:dyDescent="0.25">
      <c r="C999" s="335"/>
    </row>
    <row r="1000" spans="3:3" ht="21" customHeight="1" x14ac:dyDescent="0.25">
      <c r="C1000" s="335"/>
    </row>
    <row r="1001" spans="3:3" ht="21" customHeight="1" x14ac:dyDescent="0.25">
      <c r="C1001" s="335"/>
    </row>
    <row r="1002" spans="3:3" ht="21" customHeight="1" x14ac:dyDescent="0.25">
      <c r="C1002" s="335"/>
    </row>
    <row r="1003" spans="3:3" ht="21" customHeight="1" x14ac:dyDescent="0.25">
      <c r="C1003" s="335"/>
    </row>
    <row r="1004" spans="3:3" ht="21" customHeight="1" x14ac:dyDescent="0.25">
      <c r="C1004" s="335"/>
    </row>
    <row r="1005" spans="3:3" ht="21" customHeight="1" x14ac:dyDescent="0.25">
      <c r="C1005" s="335"/>
    </row>
    <row r="1006" spans="3:3" ht="21" customHeight="1" x14ac:dyDescent="0.25">
      <c r="C1006" s="335"/>
    </row>
    <row r="1007" spans="3:3" ht="21" customHeight="1" x14ac:dyDescent="0.25">
      <c r="C1007" s="335"/>
    </row>
    <row r="1008" spans="3:3" ht="21" customHeight="1" x14ac:dyDescent="0.25">
      <c r="C1008" s="335"/>
    </row>
    <row r="1009" spans="3:3" ht="21" customHeight="1" x14ac:dyDescent="0.25">
      <c r="C1009" s="335"/>
    </row>
    <row r="1010" spans="3:3" ht="21" customHeight="1" x14ac:dyDescent="0.25">
      <c r="C1010" s="335"/>
    </row>
    <row r="1011" spans="3:3" ht="21" customHeight="1" x14ac:dyDescent="0.25">
      <c r="C1011" s="335"/>
    </row>
    <row r="1012" spans="3:3" ht="21" customHeight="1" x14ac:dyDescent="0.25">
      <c r="C1012" s="335"/>
    </row>
    <row r="1013" spans="3:3" ht="21" customHeight="1" x14ac:dyDescent="0.25">
      <c r="C1013" s="335"/>
    </row>
    <row r="1014" spans="3:3" ht="21" customHeight="1" x14ac:dyDescent="0.25">
      <c r="C1014" s="335"/>
    </row>
    <row r="1015" spans="3:3" ht="21" customHeight="1" x14ac:dyDescent="0.25">
      <c r="C1015" s="335"/>
    </row>
    <row r="1016" spans="3:3" ht="21" customHeight="1" x14ac:dyDescent="0.25">
      <c r="C1016" s="335"/>
    </row>
    <row r="1017" spans="3:3" ht="21" customHeight="1" x14ac:dyDescent="0.25">
      <c r="C1017" s="335"/>
    </row>
    <row r="1018" spans="3:3" ht="21" customHeight="1" x14ac:dyDescent="0.25">
      <c r="C1018" s="335"/>
    </row>
    <row r="1019" spans="3:3" ht="21" customHeight="1" x14ac:dyDescent="0.25">
      <c r="C1019" s="335"/>
    </row>
    <row r="1020" spans="3:3" ht="21" customHeight="1" x14ac:dyDescent="0.25">
      <c r="C1020" s="336"/>
    </row>
    <row r="1021" spans="3:3" ht="21" customHeight="1" x14ac:dyDescent="0.25">
      <c r="C1021" s="335"/>
    </row>
    <row r="1022" spans="3:3" ht="21" customHeight="1" x14ac:dyDescent="0.25">
      <c r="C1022" s="335"/>
    </row>
    <row r="1023" spans="3:3" ht="21" customHeight="1" x14ac:dyDescent="0.25">
      <c r="C1023" s="335"/>
    </row>
    <row r="1024" spans="3:3" ht="21" customHeight="1" x14ac:dyDescent="0.25">
      <c r="C1024" s="335"/>
    </row>
    <row r="1025" spans="3:3" ht="21" customHeight="1" x14ac:dyDescent="0.25">
      <c r="C1025" s="335"/>
    </row>
    <row r="1026" spans="3:3" ht="21" customHeight="1" x14ac:dyDescent="0.25">
      <c r="C1026" s="335"/>
    </row>
    <row r="1027" spans="3:3" ht="21" customHeight="1" x14ac:dyDescent="0.25">
      <c r="C1027" s="335"/>
    </row>
    <row r="1028" spans="3:3" ht="21" customHeight="1" x14ac:dyDescent="0.25">
      <c r="C1028" s="335"/>
    </row>
    <row r="1029" spans="3:3" ht="21" customHeight="1" x14ac:dyDescent="0.25">
      <c r="C1029" s="335"/>
    </row>
    <row r="1030" spans="3:3" ht="21" customHeight="1" x14ac:dyDescent="0.25">
      <c r="C1030" s="335"/>
    </row>
    <row r="1031" spans="3:3" ht="21" customHeight="1" x14ac:dyDescent="0.25">
      <c r="C1031" s="335"/>
    </row>
    <row r="1032" spans="3:3" ht="21" customHeight="1" x14ac:dyDescent="0.25">
      <c r="C1032" s="335"/>
    </row>
    <row r="1033" spans="3:3" ht="21" customHeight="1" x14ac:dyDescent="0.25">
      <c r="C1033" s="335"/>
    </row>
    <row r="1034" spans="3:3" ht="21" customHeight="1" x14ac:dyDescent="0.25">
      <c r="C1034" s="335"/>
    </row>
    <row r="1035" spans="3:3" ht="21" customHeight="1" x14ac:dyDescent="0.25">
      <c r="C1035" s="335"/>
    </row>
    <row r="1036" spans="3:3" ht="21" customHeight="1" x14ac:dyDescent="0.25">
      <c r="C1036" s="335"/>
    </row>
    <row r="1037" spans="3:3" ht="21" customHeight="1" x14ac:dyDescent="0.25">
      <c r="C1037" s="335"/>
    </row>
    <row r="1038" spans="3:3" ht="21" customHeight="1" x14ac:dyDescent="0.25">
      <c r="C1038" s="335"/>
    </row>
    <row r="1039" spans="3:3" ht="21" customHeight="1" x14ac:dyDescent="0.25">
      <c r="C1039" s="335"/>
    </row>
    <row r="1040" spans="3:3" ht="21" customHeight="1" x14ac:dyDescent="0.25">
      <c r="C1040" s="335"/>
    </row>
    <row r="1041" spans="3:3" ht="21" customHeight="1" x14ac:dyDescent="0.25">
      <c r="C1041" s="335"/>
    </row>
    <row r="1042" spans="3:3" ht="21" customHeight="1" x14ac:dyDescent="0.25">
      <c r="C1042" s="335"/>
    </row>
    <row r="1043" spans="3:3" ht="21" customHeight="1" x14ac:dyDescent="0.25">
      <c r="C1043" s="335"/>
    </row>
    <row r="1044" spans="3:3" ht="21" customHeight="1" x14ac:dyDescent="0.25">
      <c r="C1044" s="335"/>
    </row>
    <row r="1045" spans="3:3" ht="21" customHeight="1" x14ac:dyDescent="0.25">
      <c r="C1045" s="335"/>
    </row>
    <row r="1046" spans="3:3" ht="21" customHeight="1" x14ac:dyDescent="0.25">
      <c r="C1046" s="335"/>
    </row>
    <row r="1047" spans="3:3" ht="21" customHeight="1" x14ac:dyDescent="0.25">
      <c r="C1047" s="335"/>
    </row>
    <row r="1048" spans="3:3" ht="21" customHeight="1" x14ac:dyDescent="0.25">
      <c r="C1048" s="335"/>
    </row>
    <row r="1049" spans="3:3" ht="21" customHeight="1" x14ac:dyDescent="0.25">
      <c r="C1049" s="335"/>
    </row>
    <row r="1050" spans="3:3" ht="21" customHeight="1" x14ac:dyDescent="0.25">
      <c r="C1050" s="335"/>
    </row>
    <row r="1051" spans="3:3" ht="21" customHeight="1" x14ac:dyDescent="0.25">
      <c r="C1051" s="335"/>
    </row>
    <row r="1052" spans="3:3" ht="21" customHeight="1" x14ac:dyDescent="0.25">
      <c r="C1052" s="335"/>
    </row>
    <row r="1053" spans="3:3" ht="21" customHeight="1" x14ac:dyDescent="0.25">
      <c r="C1053" s="335"/>
    </row>
    <row r="1054" spans="3:3" ht="21" customHeight="1" x14ac:dyDescent="0.25">
      <c r="C1054" s="335"/>
    </row>
    <row r="1055" spans="3:3" ht="21" customHeight="1" x14ac:dyDescent="0.25">
      <c r="C1055" s="335"/>
    </row>
    <row r="1056" spans="3:3" ht="21" customHeight="1" x14ac:dyDescent="0.25">
      <c r="C1056" s="335"/>
    </row>
    <row r="1057" spans="3:3" ht="21" customHeight="1" x14ac:dyDescent="0.25">
      <c r="C1057" s="335"/>
    </row>
    <row r="1058" spans="3:3" ht="21" customHeight="1" x14ac:dyDescent="0.25">
      <c r="C1058" s="335"/>
    </row>
    <row r="1059" spans="3:3" ht="21" customHeight="1" x14ac:dyDescent="0.25">
      <c r="C1059" s="335"/>
    </row>
    <row r="1060" spans="3:3" ht="21" customHeight="1" x14ac:dyDescent="0.25">
      <c r="C1060" s="335"/>
    </row>
    <row r="1061" spans="3:3" ht="21" customHeight="1" x14ac:dyDescent="0.25">
      <c r="C1061" s="335"/>
    </row>
    <row r="1062" spans="3:3" ht="21" customHeight="1" x14ac:dyDescent="0.25">
      <c r="C1062" s="335"/>
    </row>
    <row r="1063" spans="3:3" ht="21" customHeight="1" x14ac:dyDescent="0.25">
      <c r="C1063" s="335"/>
    </row>
    <row r="1064" spans="3:3" ht="21" customHeight="1" x14ac:dyDescent="0.25">
      <c r="C1064" s="335"/>
    </row>
    <row r="1065" spans="3:3" ht="21" customHeight="1" x14ac:dyDescent="0.25">
      <c r="C1065" s="335"/>
    </row>
    <row r="1066" spans="3:3" ht="21" customHeight="1" x14ac:dyDescent="0.25">
      <c r="C1066" s="335"/>
    </row>
    <row r="1067" spans="3:3" ht="21" customHeight="1" x14ac:dyDescent="0.25">
      <c r="C1067" s="335"/>
    </row>
    <row r="1068" spans="3:3" ht="21" customHeight="1" x14ac:dyDescent="0.25">
      <c r="C1068" s="335"/>
    </row>
    <row r="1069" spans="3:3" ht="21" customHeight="1" x14ac:dyDescent="0.25">
      <c r="C1069" s="335"/>
    </row>
    <row r="1070" spans="3:3" ht="21" customHeight="1" x14ac:dyDescent="0.25">
      <c r="C1070" s="335"/>
    </row>
    <row r="1071" spans="3:3" ht="21" customHeight="1" x14ac:dyDescent="0.25">
      <c r="C1071" s="335"/>
    </row>
    <row r="1072" spans="3:3" ht="21" customHeight="1" x14ac:dyDescent="0.25">
      <c r="C1072" s="335"/>
    </row>
    <row r="1073" spans="3:3" ht="21" customHeight="1" x14ac:dyDescent="0.25">
      <c r="C1073" s="335"/>
    </row>
    <row r="1074" spans="3:3" ht="21" customHeight="1" x14ac:dyDescent="0.25">
      <c r="C1074" s="335"/>
    </row>
    <row r="1075" spans="3:3" ht="21" customHeight="1" x14ac:dyDescent="0.25">
      <c r="C1075" s="335"/>
    </row>
    <row r="1076" spans="3:3" ht="21" customHeight="1" x14ac:dyDescent="0.25">
      <c r="C1076" s="335"/>
    </row>
    <row r="1077" spans="3:3" ht="21" customHeight="1" x14ac:dyDescent="0.25">
      <c r="C1077" s="335"/>
    </row>
    <row r="1078" spans="3:3" ht="21" customHeight="1" x14ac:dyDescent="0.25">
      <c r="C1078" s="335"/>
    </row>
    <row r="1079" spans="3:3" ht="21" customHeight="1" x14ac:dyDescent="0.25">
      <c r="C1079" s="335"/>
    </row>
    <row r="1080" spans="3:3" ht="21" customHeight="1" x14ac:dyDescent="0.25">
      <c r="C1080" s="335"/>
    </row>
    <row r="1081" spans="3:3" ht="21" customHeight="1" x14ac:dyDescent="0.25">
      <c r="C1081" s="335"/>
    </row>
    <row r="1082" spans="3:3" ht="21" customHeight="1" x14ac:dyDescent="0.25">
      <c r="C1082" s="335"/>
    </row>
    <row r="1083" spans="3:3" ht="21" customHeight="1" x14ac:dyDescent="0.25">
      <c r="C1083" s="335"/>
    </row>
    <row r="1084" spans="3:3" ht="21" customHeight="1" x14ac:dyDescent="0.25">
      <c r="C1084" s="335"/>
    </row>
    <row r="1085" spans="3:3" ht="21" customHeight="1" x14ac:dyDescent="0.25">
      <c r="C1085" s="335"/>
    </row>
    <row r="1086" spans="3:3" ht="21" customHeight="1" x14ac:dyDescent="0.25">
      <c r="C1086" s="335"/>
    </row>
    <row r="1087" spans="3:3" ht="21" customHeight="1" x14ac:dyDescent="0.25">
      <c r="C1087" s="335"/>
    </row>
    <row r="1088" spans="3:3" ht="21" customHeight="1" x14ac:dyDescent="0.25">
      <c r="C1088" s="335"/>
    </row>
    <row r="1089" spans="3:3" ht="21" customHeight="1" x14ac:dyDescent="0.25">
      <c r="C1089" s="335"/>
    </row>
    <row r="1090" spans="3:3" ht="21" customHeight="1" x14ac:dyDescent="0.25">
      <c r="C1090" s="335"/>
    </row>
    <row r="1091" spans="3:3" ht="21" customHeight="1" x14ac:dyDescent="0.25">
      <c r="C1091" s="335"/>
    </row>
    <row r="1092" spans="3:3" ht="21" customHeight="1" x14ac:dyDescent="0.25">
      <c r="C1092" s="335"/>
    </row>
    <row r="1093" spans="3:3" ht="21" customHeight="1" x14ac:dyDescent="0.25">
      <c r="C1093" s="335"/>
    </row>
    <row r="1094" spans="3:3" ht="21" customHeight="1" x14ac:dyDescent="0.25">
      <c r="C1094" s="335"/>
    </row>
    <row r="1095" spans="3:3" ht="21" customHeight="1" x14ac:dyDescent="0.25">
      <c r="C1095" s="335"/>
    </row>
    <row r="1096" spans="3:3" ht="21" customHeight="1" x14ac:dyDescent="0.25">
      <c r="C1096" s="335"/>
    </row>
    <row r="1097" spans="3:3" ht="21" customHeight="1" x14ac:dyDescent="0.25">
      <c r="C1097" s="336"/>
    </row>
    <row r="1098" spans="3:3" ht="21" customHeight="1" x14ac:dyDescent="0.25">
      <c r="C1098" s="335"/>
    </row>
    <row r="1099" spans="3:3" ht="21" customHeight="1" x14ac:dyDescent="0.25">
      <c r="C1099" s="335"/>
    </row>
    <row r="1100" spans="3:3" ht="21" customHeight="1" x14ac:dyDescent="0.25">
      <c r="C1100" s="335"/>
    </row>
    <row r="1101" spans="3:3" ht="21" customHeight="1" x14ac:dyDescent="0.25">
      <c r="C1101" s="335"/>
    </row>
    <row r="1102" spans="3:3" ht="21" customHeight="1" x14ac:dyDescent="0.25">
      <c r="C1102" s="335"/>
    </row>
    <row r="1103" spans="3:3" ht="21" customHeight="1" x14ac:dyDescent="0.25">
      <c r="C1103" s="335"/>
    </row>
    <row r="1104" spans="3:3" ht="21" customHeight="1" x14ac:dyDescent="0.25">
      <c r="C1104" s="335"/>
    </row>
    <row r="1105" spans="3:3" ht="21" customHeight="1" x14ac:dyDescent="0.25">
      <c r="C1105" s="335"/>
    </row>
    <row r="1106" spans="3:3" ht="21" customHeight="1" x14ac:dyDescent="0.25">
      <c r="C1106" s="335"/>
    </row>
    <row r="1107" spans="3:3" ht="21" customHeight="1" x14ac:dyDescent="0.25">
      <c r="C1107" s="335"/>
    </row>
    <row r="1108" spans="3:3" ht="21" customHeight="1" x14ac:dyDescent="0.25">
      <c r="C1108" s="335"/>
    </row>
    <row r="1109" spans="3:3" ht="21" customHeight="1" x14ac:dyDescent="0.25">
      <c r="C1109" s="335"/>
    </row>
    <row r="1110" spans="3:3" ht="21" customHeight="1" x14ac:dyDescent="0.25">
      <c r="C1110" s="335"/>
    </row>
    <row r="1111" spans="3:3" ht="21" customHeight="1" x14ac:dyDescent="0.25">
      <c r="C1111" s="335"/>
    </row>
    <row r="1112" spans="3:3" ht="21" customHeight="1" x14ac:dyDescent="0.25">
      <c r="C1112" s="335"/>
    </row>
    <row r="1113" spans="3:3" ht="21" customHeight="1" x14ac:dyDescent="0.25">
      <c r="C1113" s="335"/>
    </row>
    <row r="1114" spans="3:3" ht="21" customHeight="1" x14ac:dyDescent="0.25">
      <c r="C1114" s="335"/>
    </row>
    <row r="1115" spans="3:3" ht="21" customHeight="1" x14ac:dyDescent="0.25">
      <c r="C1115" s="335"/>
    </row>
    <row r="1116" spans="3:3" ht="21" customHeight="1" x14ac:dyDescent="0.25">
      <c r="C1116" s="335"/>
    </row>
    <row r="1117" spans="3:3" ht="21" customHeight="1" x14ac:dyDescent="0.25">
      <c r="C1117" s="335"/>
    </row>
    <row r="1118" spans="3:3" ht="21" customHeight="1" x14ac:dyDescent="0.25">
      <c r="C1118" s="335"/>
    </row>
    <row r="1119" spans="3:3" ht="21" customHeight="1" x14ac:dyDescent="0.25">
      <c r="C1119" s="335"/>
    </row>
    <row r="1120" spans="3:3" ht="21" customHeight="1" x14ac:dyDescent="0.25">
      <c r="C1120" s="336"/>
    </row>
    <row r="1121" spans="3:3" ht="21" customHeight="1" x14ac:dyDescent="0.25">
      <c r="C1121" s="335"/>
    </row>
    <row r="1122" spans="3:3" ht="21" customHeight="1" x14ac:dyDescent="0.25">
      <c r="C1122" s="335"/>
    </row>
    <row r="1123" spans="3:3" ht="21" customHeight="1" x14ac:dyDescent="0.25">
      <c r="C1123" s="335"/>
    </row>
    <row r="1124" spans="3:3" ht="21" customHeight="1" x14ac:dyDescent="0.25">
      <c r="C1124" s="335"/>
    </row>
    <row r="1125" spans="3:3" ht="21" customHeight="1" x14ac:dyDescent="0.25">
      <c r="C1125" s="335"/>
    </row>
    <row r="1126" spans="3:3" ht="21" customHeight="1" x14ac:dyDescent="0.25">
      <c r="C1126" s="335"/>
    </row>
    <row r="1127" spans="3:3" ht="21" customHeight="1" x14ac:dyDescent="0.25">
      <c r="C1127" s="335"/>
    </row>
    <row r="1128" spans="3:3" ht="21" customHeight="1" x14ac:dyDescent="0.25">
      <c r="C1128" s="335"/>
    </row>
    <row r="1129" spans="3:3" ht="21" customHeight="1" x14ac:dyDescent="0.25">
      <c r="C1129" s="335"/>
    </row>
    <row r="1130" spans="3:3" ht="21" customHeight="1" x14ac:dyDescent="0.25">
      <c r="C1130" s="335"/>
    </row>
    <row r="1131" spans="3:3" ht="21" customHeight="1" x14ac:dyDescent="0.25">
      <c r="C1131" s="335"/>
    </row>
    <row r="1132" spans="3:3" ht="21" customHeight="1" x14ac:dyDescent="0.25">
      <c r="C1132" s="335"/>
    </row>
    <row r="1133" spans="3:3" ht="21" customHeight="1" x14ac:dyDescent="0.25">
      <c r="C1133" s="336"/>
    </row>
    <row r="1134" spans="3:3" ht="21" customHeight="1" x14ac:dyDescent="0.25">
      <c r="C1134" s="335"/>
    </row>
    <row r="1135" spans="3:3" ht="21" customHeight="1" x14ac:dyDescent="0.25">
      <c r="C1135" s="335"/>
    </row>
    <row r="1136" spans="3:3" ht="21" customHeight="1" x14ac:dyDescent="0.25">
      <c r="C1136" s="335"/>
    </row>
    <row r="1137" spans="3:3" ht="21" customHeight="1" x14ac:dyDescent="0.25">
      <c r="C1137" s="335"/>
    </row>
    <row r="1138" spans="3:3" ht="21" customHeight="1" x14ac:dyDescent="0.25">
      <c r="C1138" s="335"/>
    </row>
    <row r="1139" spans="3:3" ht="21" customHeight="1" x14ac:dyDescent="0.25">
      <c r="C1139" s="335"/>
    </row>
    <row r="1140" spans="3:3" ht="21" customHeight="1" x14ac:dyDescent="0.25">
      <c r="C1140" s="335"/>
    </row>
    <row r="1141" spans="3:3" ht="21" customHeight="1" x14ac:dyDescent="0.25">
      <c r="C1141" s="335"/>
    </row>
    <row r="1142" spans="3:3" ht="21" customHeight="1" x14ac:dyDescent="0.25">
      <c r="C1142" s="335"/>
    </row>
    <row r="1143" spans="3:3" ht="21" customHeight="1" x14ac:dyDescent="0.25">
      <c r="C1143" s="335"/>
    </row>
  </sheetData>
  <pageMargins left="0.7" right="0.7" top="0.75" bottom="0.75" header="0.3" footer="0.3"/>
  <pageSetup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5"/>
  <dimension ref="A1:IT66"/>
  <sheetViews>
    <sheetView showGridLines="0" zoomScale="80" zoomScaleNormal="80" workbookViewId="0">
      <selection activeCell="A50" sqref="A50"/>
    </sheetView>
  </sheetViews>
  <sheetFormatPr baseColWidth="10" defaultColWidth="11.44140625" defaultRowHeight="21" customHeight="1" x14ac:dyDescent="0.25"/>
  <cols>
    <col min="1" max="1" width="23.44140625" style="14" customWidth="1"/>
    <col min="2" max="5" width="15.6640625" style="14" customWidth="1"/>
    <col min="6" max="6" width="15.6640625" style="46" customWidth="1"/>
    <col min="7" max="12" width="15.6640625" style="14" customWidth="1"/>
    <col min="13" max="13" width="18.109375" style="14" customWidth="1"/>
    <col min="14" max="14" width="15.6640625" style="14" customWidth="1"/>
    <col min="15" max="16384" width="11.44140625" style="14"/>
  </cols>
  <sheetData>
    <row r="1" spans="1:254" ht="21" customHeight="1" x14ac:dyDescent="0.25">
      <c r="A1" s="444" t="s">
        <v>1643</v>
      </c>
      <c r="B1" s="13"/>
      <c r="C1" s="13"/>
      <c r="D1" s="13"/>
      <c r="E1" s="13"/>
      <c r="F1" s="13"/>
      <c r="G1" s="13"/>
      <c r="H1" s="13"/>
      <c r="I1" s="13"/>
      <c r="J1" s="13"/>
      <c r="K1" s="13"/>
      <c r="L1" s="13"/>
      <c r="M1" s="13"/>
    </row>
    <row r="2" spans="1:254" s="45" customFormat="1" ht="33.75" customHeight="1" x14ac:dyDescent="0.25">
      <c r="A2" s="432" t="s">
        <v>94</v>
      </c>
      <c r="B2" s="432" t="s">
        <v>30</v>
      </c>
      <c r="C2" s="428" t="s">
        <v>1627</v>
      </c>
      <c r="D2" s="428" t="s">
        <v>1628</v>
      </c>
      <c r="E2" s="428" t="s">
        <v>1629</v>
      </c>
      <c r="F2" s="428" t="s">
        <v>1630</v>
      </c>
      <c r="G2" s="428" t="s">
        <v>1631</v>
      </c>
      <c r="H2" s="428" t="s">
        <v>1632</v>
      </c>
      <c r="I2" s="428" t="s">
        <v>1633</v>
      </c>
      <c r="J2" s="428" t="s">
        <v>1634</v>
      </c>
      <c r="K2" s="428" t="s">
        <v>1635</v>
      </c>
      <c r="L2" s="428" t="s">
        <v>1636</v>
      </c>
      <c r="M2" s="428" t="s">
        <v>1594</v>
      </c>
    </row>
    <row r="3" spans="1:254" ht="21" customHeight="1" x14ac:dyDescent="0.25">
      <c r="A3" s="13" t="s">
        <v>30</v>
      </c>
      <c r="B3" s="308">
        <v>9136</v>
      </c>
      <c r="C3" s="308">
        <v>888</v>
      </c>
      <c r="D3" s="308">
        <v>5090</v>
      </c>
      <c r="E3" s="308">
        <v>175</v>
      </c>
      <c r="F3" s="308">
        <v>0</v>
      </c>
      <c r="G3" s="308">
        <v>197</v>
      </c>
      <c r="H3" s="308">
        <v>1322</v>
      </c>
      <c r="I3" s="308">
        <v>354</v>
      </c>
      <c r="J3" s="308">
        <v>362</v>
      </c>
      <c r="K3" s="308">
        <v>139</v>
      </c>
      <c r="L3" s="308">
        <v>468</v>
      </c>
      <c r="M3" s="308">
        <v>141</v>
      </c>
    </row>
    <row r="4" spans="1:254" ht="21" customHeight="1" x14ac:dyDescent="0.25">
      <c r="A4" s="13" t="s">
        <v>31</v>
      </c>
      <c r="B4" s="308">
        <v>180</v>
      </c>
      <c r="C4" s="308">
        <v>0</v>
      </c>
      <c r="D4" s="308">
        <v>139</v>
      </c>
      <c r="E4" s="308">
        <v>6</v>
      </c>
      <c r="F4" s="308">
        <v>0</v>
      </c>
      <c r="G4" s="308">
        <v>4</v>
      </c>
      <c r="H4" s="308">
        <v>26</v>
      </c>
      <c r="I4" s="308">
        <v>0</v>
      </c>
      <c r="J4" s="308">
        <v>5</v>
      </c>
      <c r="K4" s="308">
        <v>0</v>
      </c>
      <c r="L4" s="308">
        <v>0</v>
      </c>
      <c r="M4" s="308"/>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row>
    <row r="5" spans="1:254" ht="21" customHeight="1" x14ac:dyDescent="0.25">
      <c r="A5" s="14" t="s">
        <v>32</v>
      </c>
      <c r="B5" s="308">
        <v>180</v>
      </c>
      <c r="C5" s="27" t="s">
        <v>122</v>
      </c>
      <c r="D5" s="27">
        <v>139</v>
      </c>
      <c r="E5" s="27">
        <v>6</v>
      </c>
      <c r="F5" s="27">
        <v>0</v>
      </c>
      <c r="G5" s="27">
        <v>4</v>
      </c>
      <c r="H5" s="27">
        <v>26</v>
      </c>
      <c r="I5" s="27" t="s">
        <v>122</v>
      </c>
      <c r="J5" s="27">
        <v>5</v>
      </c>
      <c r="K5" s="27" t="s">
        <v>122</v>
      </c>
      <c r="L5" s="27">
        <v>0</v>
      </c>
      <c r="M5" s="27"/>
    </row>
    <row r="6" spans="1:254" ht="21" customHeight="1" x14ac:dyDescent="0.25">
      <c r="A6" s="13" t="s">
        <v>33</v>
      </c>
      <c r="B6" s="308">
        <v>250</v>
      </c>
      <c r="C6" s="308">
        <v>11</v>
      </c>
      <c r="D6" s="308">
        <v>190</v>
      </c>
      <c r="E6" s="308">
        <v>0</v>
      </c>
      <c r="F6" s="308">
        <v>0</v>
      </c>
      <c r="G6" s="308">
        <v>6</v>
      </c>
      <c r="H6" s="308">
        <v>21</v>
      </c>
      <c r="I6" s="308">
        <v>10</v>
      </c>
      <c r="J6" s="308">
        <v>0</v>
      </c>
      <c r="K6" s="308">
        <v>0</v>
      </c>
      <c r="L6" s="308">
        <v>12</v>
      </c>
      <c r="M6" s="27"/>
    </row>
    <row r="7" spans="1:254" ht="21" customHeight="1" x14ac:dyDescent="0.25">
      <c r="A7" s="14" t="s">
        <v>34</v>
      </c>
      <c r="B7" s="308">
        <v>250</v>
      </c>
      <c r="C7" s="27">
        <v>11</v>
      </c>
      <c r="D7" s="27">
        <v>190</v>
      </c>
      <c r="E7" s="27" t="s">
        <v>122</v>
      </c>
      <c r="F7" s="27">
        <v>0</v>
      </c>
      <c r="G7" s="27">
        <v>6</v>
      </c>
      <c r="H7" s="27">
        <v>21</v>
      </c>
      <c r="I7" s="27">
        <v>10</v>
      </c>
      <c r="J7" s="27" t="s">
        <v>122</v>
      </c>
      <c r="K7" s="27" t="s">
        <v>122</v>
      </c>
      <c r="L7" s="27">
        <v>12</v>
      </c>
      <c r="M7" s="27"/>
    </row>
    <row r="8" spans="1:254" ht="21" customHeight="1" x14ac:dyDescent="0.25">
      <c r="A8" s="13" t="s">
        <v>35</v>
      </c>
      <c r="B8" s="308">
        <v>370</v>
      </c>
      <c r="C8" s="308">
        <v>24</v>
      </c>
      <c r="D8" s="308">
        <v>218</v>
      </c>
      <c r="E8" s="308">
        <v>6</v>
      </c>
      <c r="F8" s="308">
        <v>0</v>
      </c>
      <c r="G8" s="308">
        <v>9</v>
      </c>
      <c r="H8" s="308">
        <v>42</v>
      </c>
      <c r="I8" s="308">
        <v>11</v>
      </c>
      <c r="J8" s="308">
        <v>7</v>
      </c>
      <c r="K8" s="308">
        <v>6</v>
      </c>
      <c r="L8" s="308">
        <v>47</v>
      </c>
      <c r="M8" s="308"/>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ht="21" customHeight="1" x14ac:dyDescent="0.25">
      <c r="A9" s="14" t="s">
        <v>36</v>
      </c>
      <c r="B9" s="308">
        <v>286</v>
      </c>
      <c r="C9" s="27">
        <v>19</v>
      </c>
      <c r="D9" s="27">
        <v>167</v>
      </c>
      <c r="E9" s="27">
        <v>6</v>
      </c>
      <c r="F9" s="27">
        <v>0</v>
      </c>
      <c r="G9" s="27">
        <v>9</v>
      </c>
      <c r="H9" s="27">
        <v>29</v>
      </c>
      <c r="I9" s="27">
        <v>11</v>
      </c>
      <c r="J9" s="27">
        <v>7</v>
      </c>
      <c r="K9" s="27">
        <v>6</v>
      </c>
      <c r="L9" s="27">
        <v>32</v>
      </c>
      <c r="M9" s="27"/>
    </row>
    <row r="10" spans="1:254" ht="21" customHeight="1" x14ac:dyDescent="0.25">
      <c r="A10" s="14" t="s">
        <v>37</v>
      </c>
      <c r="B10" s="308">
        <v>84</v>
      </c>
      <c r="C10" s="27">
        <v>5</v>
      </c>
      <c r="D10" s="27">
        <v>51</v>
      </c>
      <c r="E10" s="27" t="s">
        <v>122</v>
      </c>
      <c r="F10" s="27">
        <v>0</v>
      </c>
      <c r="G10" s="27" t="s">
        <v>122</v>
      </c>
      <c r="H10" s="27">
        <v>13</v>
      </c>
      <c r="I10" s="27">
        <v>0</v>
      </c>
      <c r="J10" s="27" t="s">
        <v>122</v>
      </c>
      <c r="K10" s="27">
        <v>0</v>
      </c>
      <c r="L10" s="27">
        <v>15</v>
      </c>
      <c r="M10" s="27"/>
    </row>
    <row r="11" spans="1:254" ht="21" customHeight="1" x14ac:dyDescent="0.25">
      <c r="A11" s="13" t="s">
        <v>38</v>
      </c>
      <c r="B11" s="308">
        <v>85</v>
      </c>
      <c r="C11" s="308">
        <v>6</v>
      </c>
      <c r="D11" s="308">
        <v>48</v>
      </c>
      <c r="E11" s="308">
        <v>0</v>
      </c>
      <c r="F11" s="308">
        <v>0</v>
      </c>
      <c r="G11" s="308">
        <v>0</v>
      </c>
      <c r="H11" s="308">
        <v>27</v>
      </c>
      <c r="I11" s="308">
        <v>4</v>
      </c>
      <c r="J11" s="308">
        <v>0</v>
      </c>
      <c r="K11" s="308">
        <v>0</v>
      </c>
      <c r="L11" s="308">
        <v>0</v>
      </c>
      <c r="M11" s="308"/>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row>
    <row r="12" spans="1:254" ht="21" customHeight="1" x14ac:dyDescent="0.25">
      <c r="A12" s="14" t="s">
        <v>39</v>
      </c>
      <c r="B12" s="308">
        <v>85</v>
      </c>
      <c r="C12" s="27">
        <v>6</v>
      </c>
      <c r="D12" s="27">
        <v>48</v>
      </c>
      <c r="E12" s="27">
        <v>0</v>
      </c>
      <c r="F12" s="27">
        <v>0</v>
      </c>
      <c r="G12" s="27" t="s">
        <v>122</v>
      </c>
      <c r="H12" s="27">
        <v>27</v>
      </c>
      <c r="I12" s="27">
        <v>4</v>
      </c>
      <c r="J12" s="27" t="s">
        <v>122</v>
      </c>
      <c r="K12" s="27" t="s">
        <v>122</v>
      </c>
      <c r="L12" s="27" t="s">
        <v>122</v>
      </c>
      <c r="M12" s="27"/>
    </row>
    <row r="13" spans="1:254" ht="21" customHeight="1" x14ac:dyDescent="0.25">
      <c r="A13" s="13" t="s">
        <v>40</v>
      </c>
      <c r="B13" s="308">
        <v>281</v>
      </c>
      <c r="C13" s="308">
        <v>14</v>
      </c>
      <c r="D13" s="308">
        <v>152</v>
      </c>
      <c r="E13" s="308">
        <v>12</v>
      </c>
      <c r="F13" s="308">
        <v>0</v>
      </c>
      <c r="G13" s="308">
        <v>5</v>
      </c>
      <c r="H13" s="308">
        <v>68</v>
      </c>
      <c r="I13" s="308">
        <v>8</v>
      </c>
      <c r="J13" s="308">
        <v>6</v>
      </c>
      <c r="K13" s="308">
        <v>0</v>
      </c>
      <c r="L13" s="308">
        <v>16</v>
      </c>
      <c r="M13" s="308"/>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row>
    <row r="14" spans="1:254" ht="21" customHeight="1" x14ac:dyDescent="0.25">
      <c r="A14" s="14" t="s">
        <v>41</v>
      </c>
      <c r="B14" s="308">
        <v>191</v>
      </c>
      <c r="C14" s="27">
        <v>7</v>
      </c>
      <c r="D14" s="27">
        <v>113</v>
      </c>
      <c r="E14" s="27">
        <v>12</v>
      </c>
      <c r="F14" s="27">
        <v>0</v>
      </c>
      <c r="G14" s="27">
        <v>5</v>
      </c>
      <c r="H14" s="27">
        <v>37</v>
      </c>
      <c r="I14" s="27">
        <v>4</v>
      </c>
      <c r="J14" s="27">
        <v>6</v>
      </c>
      <c r="K14" s="27" t="s">
        <v>122</v>
      </c>
      <c r="L14" s="27">
        <v>7</v>
      </c>
      <c r="M14" s="27"/>
    </row>
    <row r="15" spans="1:254" ht="21" customHeight="1" x14ac:dyDescent="0.25">
      <c r="A15" s="14" t="s">
        <v>42</v>
      </c>
      <c r="B15" s="308">
        <v>90</v>
      </c>
      <c r="C15" s="27">
        <v>7</v>
      </c>
      <c r="D15" s="27">
        <v>39</v>
      </c>
      <c r="E15" s="27">
        <v>0</v>
      </c>
      <c r="F15" s="27">
        <v>0</v>
      </c>
      <c r="G15" s="27" t="s">
        <v>122</v>
      </c>
      <c r="H15" s="27">
        <v>31</v>
      </c>
      <c r="I15" s="27">
        <v>4</v>
      </c>
      <c r="J15" s="27" t="s">
        <v>122</v>
      </c>
      <c r="K15" s="27">
        <v>0</v>
      </c>
      <c r="L15" s="27">
        <v>9</v>
      </c>
      <c r="M15" s="27"/>
    </row>
    <row r="16" spans="1:254" ht="21" customHeight="1" x14ac:dyDescent="0.25">
      <c r="A16" s="13" t="s">
        <v>43</v>
      </c>
      <c r="B16" s="308">
        <v>1034</v>
      </c>
      <c r="C16" s="308">
        <v>115</v>
      </c>
      <c r="D16" s="308">
        <v>648</v>
      </c>
      <c r="E16" s="308">
        <v>5</v>
      </c>
      <c r="F16" s="308">
        <v>0</v>
      </c>
      <c r="G16" s="308">
        <v>30</v>
      </c>
      <c r="H16" s="308">
        <v>131</v>
      </c>
      <c r="I16" s="308">
        <v>33</v>
      </c>
      <c r="J16" s="308">
        <v>42</v>
      </c>
      <c r="K16" s="308">
        <v>0</v>
      </c>
      <c r="L16" s="308">
        <v>30</v>
      </c>
      <c r="M16" s="308"/>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row>
    <row r="17" spans="1:13" ht="21" customHeight="1" x14ac:dyDescent="0.25">
      <c r="A17" s="14" t="s">
        <v>44</v>
      </c>
      <c r="B17" s="308">
        <v>150</v>
      </c>
      <c r="C17" s="27">
        <v>8</v>
      </c>
      <c r="D17" s="27">
        <v>107</v>
      </c>
      <c r="E17" s="27" t="s">
        <v>122</v>
      </c>
      <c r="F17" s="27">
        <v>0</v>
      </c>
      <c r="G17" s="27">
        <v>7</v>
      </c>
      <c r="H17" s="27">
        <v>14</v>
      </c>
      <c r="I17" s="27">
        <v>8</v>
      </c>
      <c r="J17" s="27">
        <v>6</v>
      </c>
      <c r="K17" s="27" t="s">
        <v>122</v>
      </c>
      <c r="L17" s="27" t="s">
        <v>122</v>
      </c>
      <c r="M17" s="27"/>
    </row>
    <row r="18" spans="1:13" ht="21" customHeight="1" x14ac:dyDescent="0.25">
      <c r="A18" s="14" t="s">
        <v>48</v>
      </c>
      <c r="B18" s="308">
        <v>259</v>
      </c>
      <c r="C18" s="27">
        <v>43</v>
      </c>
      <c r="D18" s="27">
        <v>139</v>
      </c>
      <c r="E18" s="27" t="s">
        <v>122</v>
      </c>
      <c r="F18" s="27">
        <v>0</v>
      </c>
      <c r="G18" s="27">
        <v>4</v>
      </c>
      <c r="H18" s="27">
        <v>30</v>
      </c>
      <c r="I18" s="27">
        <v>10</v>
      </c>
      <c r="J18" s="27">
        <v>16</v>
      </c>
      <c r="K18" s="27">
        <v>0</v>
      </c>
      <c r="L18" s="27">
        <v>17</v>
      </c>
      <c r="M18" s="27"/>
    </row>
    <row r="19" spans="1:13" ht="21" customHeight="1" x14ac:dyDescent="0.25">
      <c r="A19" s="14" t="s">
        <v>105</v>
      </c>
      <c r="B19" s="308">
        <v>266</v>
      </c>
      <c r="C19" s="27">
        <v>24</v>
      </c>
      <c r="D19" s="27">
        <v>172</v>
      </c>
      <c r="E19" s="27">
        <v>5</v>
      </c>
      <c r="F19" s="27">
        <v>0</v>
      </c>
      <c r="G19" s="27">
        <v>10</v>
      </c>
      <c r="H19" s="27">
        <v>36</v>
      </c>
      <c r="I19" s="27">
        <v>9</v>
      </c>
      <c r="J19" s="27">
        <v>10</v>
      </c>
      <c r="K19" s="27">
        <v>0</v>
      </c>
      <c r="L19" s="27" t="s">
        <v>122</v>
      </c>
      <c r="M19" s="27"/>
    </row>
    <row r="20" spans="1:13" ht="21" customHeight="1" x14ac:dyDescent="0.25">
      <c r="A20" s="14" t="s">
        <v>47</v>
      </c>
      <c r="B20" s="308">
        <v>236</v>
      </c>
      <c r="C20" s="27">
        <v>36</v>
      </c>
      <c r="D20" s="27">
        <v>146</v>
      </c>
      <c r="E20" s="27">
        <v>0</v>
      </c>
      <c r="F20" s="27">
        <v>0</v>
      </c>
      <c r="G20" s="27">
        <v>5</v>
      </c>
      <c r="H20" s="27">
        <v>28</v>
      </c>
      <c r="I20" s="27">
        <v>6</v>
      </c>
      <c r="J20" s="27">
        <v>10</v>
      </c>
      <c r="K20" s="27" t="s">
        <v>122</v>
      </c>
      <c r="L20" s="27">
        <v>5</v>
      </c>
      <c r="M20" s="27"/>
    </row>
    <row r="21" spans="1:13" ht="21" customHeight="1" x14ac:dyDescent="0.25">
      <c r="A21" s="14" t="s">
        <v>46</v>
      </c>
      <c r="B21" s="308">
        <v>123</v>
      </c>
      <c r="C21" s="27">
        <v>4</v>
      </c>
      <c r="D21" s="27">
        <v>84</v>
      </c>
      <c r="E21" s="27" t="s">
        <v>122</v>
      </c>
      <c r="F21" s="27">
        <v>0</v>
      </c>
      <c r="G21" s="27">
        <v>4</v>
      </c>
      <c r="H21" s="27">
        <v>23</v>
      </c>
      <c r="I21" s="27" t="s">
        <v>122</v>
      </c>
      <c r="J21" s="27" t="s">
        <v>122</v>
      </c>
      <c r="K21" s="27" t="s">
        <v>122</v>
      </c>
      <c r="L21" s="27">
        <v>8</v>
      </c>
      <c r="M21" s="27"/>
    </row>
    <row r="22" spans="1:13" ht="21" customHeight="1" x14ac:dyDescent="0.25">
      <c r="A22" s="13" t="s">
        <v>49</v>
      </c>
      <c r="B22" s="308">
        <v>3034</v>
      </c>
      <c r="C22" s="308">
        <v>450</v>
      </c>
      <c r="D22" s="308">
        <v>1722</v>
      </c>
      <c r="E22" s="308">
        <v>30</v>
      </c>
      <c r="F22" s="308">
        <v>0</v>
      </c>
      <c r="G22" s="308">
        <v>49</v>
      </c>
      <c r="H22" s="308">
        <v>257</v>
      </c>
      <c r="I22" s="308">
        <v>129</v>
      </c>
      <c r="J22" s="308">
        <v>189</v>
      </c>
      <c r="K22" s="308">
        <v>97</v>
      </c>
      <c r="L22" s="308">
        <v>111</v>
      </c>
      <c r="M22" s="27"/>
    </row>
    <row r="23" spans="1:13" ht="21" customHeight="1" x14ac:dyDescent="0.25">
      <c r="A23" s="14" t="s">
        <v>1497</v>
      </c>
      <c r="B23" s="308">
        <v>362</v>
      </c>
      <c r="C23" s="27">
        <v>71</v>
      </c>
      <c r="D23" s="27">
        <v>186</v>
      </c>
      <c r="E23" s="27" t="s">
        <v>122</v>
      </c>
      <c r="F23" s="27">
        <v>0</v>
      </c>
      <c r="G23" s="27">
        <v>7</v>
      </c>
      <c r="H23" s="27">
        <v>23</v>
      </c>
      <c r="I23" s="27">
        <v>16</v>
      </c>
      <c r="J23" s="27">
        <v>28</v>
      </c>
      <c r="K23" s="27">
        <v>13</v>
      </c>
      <c r="L23" s="27">
        <v>18</v>
      </c>
      <c r="M23" s="27"/>
    </row>
    <row r="24" spans="1:13" ht="21" customHeight="1" x14ac:dyDescent="0.25">
      <c r="A24" s="14" t="s">
        <v>1498</v>
      </c>
      <c r="B24" s="308">
        <v>295</v>
      </c>
      <c r="C24" s="27">
        <v>41</v>
      </c>
      <c r="D24" s="27">
        <v>170</v>
      </c>
      <c r="E24" s="27">
        <v>0</v>
      </c>
      <c r="F24" s="27">
        <v>0</v>
      </c>
      <c r="G24" s="27">
        <v>6</v>
      </c>
      <c r="H24" s="27">
        <v>30</v>
      </c>
      <c r="I24" s="27">
        <v>8</v>
      </c>
      <c r="J24" s="27">
        <v>23</v>
      </c>
      <c r="K24" s="27">
        <v>4</v>
      </c>
      <c r="L24" s="27">
        <v>13</v>
      </c>
      <c r="M24" s="27"/>
    </row>
    <row r="25" spans="1:13" ht="21" customHeight="1" x14ac:dyDescent="0.25">
      <c r="A25" s="14" t="s">
        <v>1499</v>
      </c>
      <c r="B25" s="308">
        <v>366</v>
      </c>
      <c r="C25" s="27">
        <v>52</v>
      </c>
      <c r="D25" s="27">
        <v>199</v>
      </c>
      <c r="E25" s="27" t="s">
        <v>122</v>
      </c>
      <c r="F25" s="27">
        <v>0</v>
      </c>
      <c r="G25" s="27">
        <v>6</v>
      </c>
      <c r="H25" s="27">
        <v>35</v>
      </c>
      <c r="I25" s="27">
        <v>23</v>
      </c>
      <c r="J25" s="27">
        <v>30</v>
      </c>
      <c r="K25" s="27">
        <v>10</v>
      </c>
      <c r="L25" s="27">
        <v>11</v>
      </c>
      <c r="M25" s="27"/>
    </row>
    <row r="26" spans="1:13" ht="21" customHeight="1" x14ac:dyDescent="0.25">
      <c r="A26" s="14" t="s">
        <v>1500</v>
      </c>
      <c r="B26" s="308">
        <v>374</v>
      </c>
      <c r="C26" s="27">
        <v>33</v>
      </c>
      <c r="D26" s="27">
        <v>243</v>
      </c>
      <c r="E26" s="27">
        <v>16</v>
      </c>
      <c r="F26" s="27">
        <v>0</v>
      </c>
      <c r="G26" s="27" t="s">
        <v>122</v>
      </c>
      <c r="H26" s="27">
        <v>25</v>
      </c>
      <c r="I26" s="27">
        <v>12</v>
      </c>
      <c r="J26" s="27">
        <v>24</v>
      </c>
      <c r="K26" s="27">
        <v>16</v>
      </c>
      <c r="L26" s="27">
        <v>5</v>
      </c>
      <c r="M26" s="27"/>
    </row>
    <row r="27" spans="1:13" ht="21" customHeight="1" x14ac:dyDescent="0.25">
      <c r="A27" s="14" t="s">
        <v>1501</v>
      </c>
      <c r="B27" s="308">
        <v>316</v>
      </c>
      <c r="C27" s="27">
        <v>61</v>
      </c>
      <c r="D27" s="27">
        <v>169</v>
      </c>
      <c r="E27" s="27" t="s">
        <v>122</v>
      </c>
      <c r="F27" s="27" t="s">
        <v>122</v>
      </c>
      <c r="G27" s="27">
        <v>9</v>
      </c>
      <c r="H27" s="27">
        <v>30</v>
      </c>
      <c r="I27" s="27">
        <v>18</v>
      </c>
      <c r="J27" s="27">
        <v>15</v>
      </c>
      <c r="K27" s="27">
        <v>8</v>
      </c>
      <c r="L27" s="27">
        <v>6</v>
      </c>
      <c r="M27" s="27"/>
    </row>
    <row r="28" spans="1:13" ht="21" customHeight="1" x14ac:dyDescent="0.25">
      <c r="A28" s="14" t="s">
        <v>59</v>
      </c>
      <c r="B28" s="308">
        <v>397</v>
      </c>
      <c r="C28" s="27">
        <v>86</v>
      </c>
      <c r="D28" s="27">
        <v>203</v>
      </c>
      <c r="E28" s="27">
        <v>5</v>
      </c>
      <c r="F28" s="27" t="s">
        <v>122</v>
      </c>
      <c r="G28" s="27">
        <v>9</v>
      </c>
      <c r="H28" s="27">
        <v>31</v>
      </c>
      <c r="I28" s="27">
        <v>15</v>
      </c>
      <c r="J28" s="27">
        <v>20</v>
      </c>
      <c r="K28" s="27">
        <v>11</v>
      </c>
      <c r="L28" s="27">
        <v>17</v>
      </c>
      <c r="M28" s="27"/>
    </row>
    <row r="29" spans="1:13" ht="21" customHeight="1" x14ac:dyDescent="0.25">
      <c r="A29" s="14" t="s">
        <v>108</v>
      </c>
      <c r="B29" s="308">
        <v>193</v>
      </c>
      <c r="C29" s="27">
        <v>19</v>
      </c>
      <c r="D29" s="27">
        <v>110</v>
      </c>
      <c r="E29" s="27">
        <v>0</v>
      </c>
      <c r="F29" s="27">
        <v>0</v>
      </c>
      <c r="G29" s="27">
        <v>7</v>
      </c>
      <c r="H29" s="27">
        <v>29</v>
      </c>
      <c r="I29" s="27">
        <v>6</v>
      </c>
      <c r="J29" s="27">
        <v>11</v>
      </c>
      <c r="K29" s="27" t="s">
        <v>122</v>
      </c>
      <c r="L29" s="27">
        <v>11</v>
      </c>
      <c r="M29" s="27"/>
    </row>
    <row r="30" spans="1:13" ht="21" customHeight="1" x14ac:dyDescent="0.25">
      <c r="A30" s="14" t="s">
        <v>1502</v>
      </c>
      <c r="B30" s="308">
        <v>307</v>
      </c>
      <c r="C30" s="27">
        <v>23</v>
      </c>
      <c r="D30" s="27">
        <v>192</v>
      </c>
      <c r="E30" s="27">
        <v>9</v>
      </c>
      <c r="F30" s="27">
        <v>0</v>
      </c>
      <c r="G30" s="27" t="s">
        <v>122</v>
      </c>
      <c r="H30" s="27">
        <v>17</v>
      </c>
      <c r="I30" s="27">
        <v>11</v>
      </c>
      <c r="J30" s="27">
        <v>17</v>
      </c>
      <c r="K30" s="27">
        <v>25</v>
      </c>
      <c r="L30" s="27">
        <v>13</v>
      </c>
      <c r="M30" s="27"/>
    </row>
    <row r="31" spans="1:13" ht="21" customHeight="1" x14ac:dyDescent="0.25">
      <c r="A31" s="14" t="s">
        <v>109</v>
      </c>
      <c r="B31" s="308">
        <v>301</v>
      </c>
      <c r="C31" s="27">
        <v>52</v>
      </c>
      <c r="D31" s="27">
        <v>170</v>
      </c>
      <c r="E31" s="27" t="s">
        <v>122</v>
      </c>
      <c r="F31" s="27" t="s">
        <v>122</v>
      </c>
      <c r="G31" s="27">
        <v>5</v>
      </c>
      <c r="H31" s="27">
        <v>24</v>
      </c>
      <c r="I31" s="27">
        <v>12</v>
      </c>
      <c r="J31" s="27">
        <v>16</v>
      </c>
      <c r="K31" s="27">
        <v>5</v>
      </c>
      <c r="L31" s="27">
        <v>17</v>
      </c>
      <c r="M31" s="27"/>
    </row>
    <row r="32" spans="1:13" ht="21" customHeight="1" x14ac:dyDescent="0.25">
      <c r="A32" s="14" t="s">
        <v>62</v>
      </c>
      <c r="B32" s="308">
        <v>123</v>
      </c>
      <c r="C32" s="27">
        <v>12</v>
      </c>
      <c r="D32" s="27">
        <v>80</v>
      </c>
      <c r="E32" s="27">
        <v>0</v>
      </c>
      <c r="F32" s="27">
        <v>0</v>
      </c>
      <c r="G32" s="27" t="s">
        <v>122</v>
      </c>
      <c r="H32" s="27">
        <v>13</v>
      </c>
      <c r="I32" s="27">
        <v>8</v>
      </c>
      <c r="J32" s="27">
        <v>5</v>
      </c>
      <c r="K32" s="27">
        <v>5</v>
      </c>
      <c r="L32" s="27" t="s">
        <v>122</v>
      </c>
      <c r="M32" s="27"/>
    </row>
    <row r="33" spans="1:254" ht="21" customHeight="1" x14ac:dyDescent="0.25">
      <c r="A33" s="13" t="s">
        <v>63</v>
      </c>
      <c r="B33" s="308">
        <v>379</v>
      </c>
      <c r="C33" s="308">
        <v>23</v>
      </c>
      <c r="D33" s="308">
        <v>209</v>
      </c>
      <c r="E33" s="308">
        <v>13</v>
      </c>
      <c r="F33" s="308">
        <v>0</v>
      </c>
      <c r="G33" s="308">
        <v>15</v>
      </c>
      <c r="H33" s="308">
        <v>65</v>
      </c>
      <c r="I33" s="308">
        <v>18</v>
      </c>
      <c r="J33" s="308">
        <v>10</v>
      </c>
      <c r="K33" s="308">
        <v>9</v>
      </c>
      <c r="L33" s="308">
        <v>17</v>
      </c>
      <c r="M33" s="308"/>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row>
    <row r="34" spans="1:254" ht="21" customHeight="1" x14ac:dyDescent="0.25">
      <c r="A34" s="14" t="s">
        <v>64</v>
      </c>
      <c r="B34" s="308">
        <v>236</v>
      </c>
      <c r="C34" s="27">
        <v>14</v>
      </c>
      <c r="D34" s="27">
        <v>131</v>
      </c>
      <c r="E34" s="27">
        <v>8</v>
      </c>
      <c r="F34" s="27">
        <v>0</v>
      </c>
      <c r="G34" s="27">
        <v>9</v>
      </c>
      <c r="H34" s="27">
        <v>38</v>
      </c>
      <c r="I34" s="27">
        <v>13</v>
      </c>
      <c r="J34" s="27">
        <v>10</v>
      </c>
      <c r="K34" s="27">
        <v>5</v>
      </c>
      <c r="L34" s="27">
        <v>8</v>
      </c>
      <c r="M34" s="27"/>
    </row>
    <row r="35" spans="1:254" ht="21" customHeight="1" x14ac:dyDescent="0.25">
      <c r="A35" s="14" t="s">
        <v>65</v>
      </c>
      <c r="B35" s="308">
        <v>143</v>
      </c>
      <c r="C35" s="27">
        <v>9</v>
      </c>
      <c r="D35" s="27">
        <v>78</v>
      </c>
      <c r="E35" s="27">
        <v>5</v>
      </c>
      <c r="F35" s="27">
        <v>0</v>
      </c>
      <c r="G35" s="27">
        <v>6</v>
      </c>
      <c r="H35" s="27">
        <v>27</v>
      </c>
      <c r="I35" s="27">
        <v>5</v>
      </c>
      <c r="J35" s="27" t="s">
        <v>122</v>
      </c>
      <c r="K35" s="27">
        <v>4</v>
      </c>
      <c r="L35" s="27">
        <v>9</v>
      </c>
      <c r="M35" s="27"/>
    </row>
    <row r="36" spans="1:254" ht="21" customHeight="1" x14ac:dyDescent="0.25">
      <c r="A36" s="13" t="s">
        <v>66</v>
      </c>
      <c r="B36" s="308">
        <v>545</v>
      </c>
      <c r="C36" s="308">
        <v>27</v>
      </c>
      <c r="D36" s="308">
        <v>298</v>
      </c>
      <c r="E36" s="308">
        <v>13</v>
      </c>
      <c r="F36" s="308">
        <v>0</v>
      </c>
      <c r="G36" s="308">
        <v>21</v>
      </c>
      <c r="H36" s="308">
        <v>106</v>
      </c>
      <c r="I36" s="308">
        <v>19</v>
      </c>
      <c r="J36" s="308">
        <v>19</v>
      </c>
      <c r="K36" s="308">
        <v>11</v>
      </c>
      <c r="L36" s="308">
        <v>31</v>
      </c>
      <c r="M36" s="308"/>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row>
    <row r="37" spans="1:254" ht="21" customHeight="1" x14ac:dyDescent="0.25">
      <c r="A37" s="14" t="s">
        <v>67</v>
      </c>
      <c r="B37" s="308">
        <v>158</v>
      </c>
      <c r="C37" s="27">
        <v>10</v>
      </c>
      <c r="D37" s="27">
        <v>79</v>
      </c>
      <c r="E37" s="27">
        <v>7</v>
      </c>
      <c r="F37" s="27">
        <v>0</v>
      </c>
      <c r="G37" s="27">
        <v>11</v>
      </c>
      <c r="H37" s="27">
        <v>30</v>
      </c>
      <c r="I37" s="27">
        <v>5</v>
      </c>
      <c r="J37" s="27">
        <v>4</v>
      </c>
      <c r="K37" s="27">
        <v>5</v>
      </c>
      <c r="L37" s="27">
        <v>7</v>
      </c>
      <c r="M37" s="27"/>
    </row>
    <row r="38" spans="1:254" ht="21" customHeight="1" x14ac:dyDescent="0.25">
      <c r="A38" s="14" t="s">
        <v>68</v>
      </c>
      <c r="B38" s="308">
        <v>212</v>
      </c>
      <c r="C38" s="27">
        <v>11</v>
      </c>
      <c r="D38" s="27">
        <v>127</v>
      </c>
      <c r="E38" s="27">
        <v>0</v>
      </c>
      <c r="F38" s="27">
        <v>0</v>
      </c>
      <c r="G38" s="27">
        <v>6</v>
      </c>
      <c r="H38" s="27">
        <v>31</v>
      </c>
      <c r="I38" s="27">
        <v>7</v>
      </c>
      <c r="J38" s="27">
        <v>7</v>
      </c>
      <c r="K38" s="27">
        <v>6</v>
      </c>
      <c r="L38" s="27">
        <v>17</v>
      </c>
      <c r="M38" s="27"/>
    </row>
    <row r="39" spans="1:254" ht="21" customHeight="1" x14ac:dyDescent="0.25">
      <c r="A39" s="14" t="s">
        <v>69</v>
      </c>
      <c r="B39" s="308">
        <v>175</v>
      </c>
      <c r="C39" s="27">
        <v>6</v>
      </c>
      <c r="D39" s="27">
        <v>92</v>
      </c>
      <c r="E39" s="27">
        <v>6</v>
      </c>
      <c r="F39" s="27">
        <v>0</v>
      </c>
      <c r="G39" s="27">
        <v>4</v>
      </c>
      <c r="H39" s="27">
        <v>45</v>
      </c>
      <c r="I39" s="27">
        <v>7</v>
      </c>
      <c r="J39" s="27">
        <v>8</v>
      </c>
      <c r="K39" s="27" t="s">
        <v>122</v>
      </c>
      <c r="L39" s="27">
        <v>7</v>
      </c>
      <c r="M39" s="27"/>
    </row>
    <row r="40" spans="1:254" ht="21" customHeight="1" x14ac:dyDescent="0.25">
      <c r="A40" s="13" t="s">
        <v>70</v>
      </c>
      <c r="B40" s="308">
        <v>1172</v>
      </c>
      <c r="C40" s="308">
        <v>108</v>
      </c>
      <c r="D40" s="308">
        <v>586</v>
      </c>
      <c r="E40" s="308">
        <v>26</v>
      </c>
      <c r="F40" s="308">
        <v>0</v>
      </c>
      <c r="G40" s="308">
        <v>24</v>
      </c>
      <c r="H40" s="308">
        <v>227</v>
      </c>
      <c r="I40" s="308">
        <v>42</v>
      </c>
      <c r="J40" s="308">
        <v>55</v>
      </c>
      <c r="K40" s="308">
        <v>5</v>
      </c>
      <c r="L40" s="308">
        <v>99</v>
      </c>
      <c r="M40" s="308"/>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row>
    <row r="41" spans="1:254" ht="21" customHeight="1" x14ac:dyDescent="0.25">
      <c r="A41" s="14" t="s">
        <v>71</v>
      </c>
      <c r="B41" s="308">
        <v>212</v>
      </c>
      <c r="C41" s="27">
        <v>7</v>
      </c>
      <c r="D41" s="27">
        <v>104</v>
      </c>
      <c r="E41" s="27" t="s">
        <v>122</v>
      </c>
      <c r="F41" s="27">
        <v>0</v>
      </c>
      <c r="G41" s="27">
        <v>9</v>
      </c>
      <c r="H41" s="27">
        <v>46</v>
      </c>
      <c r="I41" s="27">
        <v>8</v>
      </c>
      <c r="J41" s="27">
        <v>11</v>
      </c>
      <c r="K41" s="27" t="s">
        <v>122</v>
      </c>
      <c r="L41" s="27">
        <v>27</v>
      </c>
      <c r="M41" s="27"/>
    </row>
    <row r="42" spans="1:254" ht="21" customHeight="1" x14ac:dyDescent="0.25">
      <c r="A42" s="14" t="s">
        <v>72</v>
      </c>
      <c r="B42" s="308">
        <v>475</v>
      </c>
      <c r="C42" s="27">
        <v>62</v>
      </c>
      <c r="D42" s="27">
        <v>233</v>
      </c>
      <c r="E42" s="27">
        <v>12</v>
      </c>
      <c r="F42" s="27">
        <v>0</v>
      </c>
      <c r="G42" s="27">
        <v>6</v>
      </c>
      <c r="H42" s="27">
        <v>92</v>
      </c>
      <c r="I42" s="27">
        <v>21</v>
      </c>
      <c r="J42" s="27">
        <v>29</v>
      </c>
      <c r="K42" s="27">
        <v>5</v>
      </c>
      <c r="L42" s="27">
        <v>15</v>
      </c>
      <c r="M42" s="27"/>
    </row>
    <row r="43" spans="1:254" ht="21" customHeight="1" x14ac:dyDescent="0.25">
      <c r="A43" s="14" t="s">
        <v>73</v>
      </c>
      <c r="B43" s="308">
        <v>166</v>
      </c>
      <c r="C43" s="27">
        <v>18</v>
      </c>
      <c r="D43" s="27">
        <v>103</v>
      </c>
      <c r="E43" s="27">
        <v>5</v>
      </c>
      <c r="F43" s="27">
        <v>0</v>
      </c>
      <c r="G43" s="27" t="s">
        <v>122</v>
      </c>
      <c r="H43" s="27">
        <v>16</v>
      </c>
      <c r="I43" s="27">
        <v>7</v>
      </c>
      <c r="J43" s="27">
        <v>7</v>
      </c>
      <c r="K43" s="27">
        <v>0</v>
      </c>
      <c r="L43" s="27">
        <v>10</v>
      </c>
      <c r="M43" s="27"/>
    </row>
    <row r="44" spans="1:254" ht="21" customHeight="1" x14ac:dyDescent="0.25">
      <c r="A44" s="14" t="s">
        <v>74</v>
      </c>
      <c r="B44" s="308">
        <v>87</v>
      </c>
      <c r="C44" s="27">
        <v>7</v>
      </c>
      <c r="D44" s="27">
        <v>36</v>
      </c>
      <c r="E44" s="27">
        <v>4</v>
      </c>
      <c r="F44" s="27">
        <v>0</v>
      </c>
      <c r="G44" s="27" t="s">
        <v>122</v>
      </c>
      <c r="H44" s="27">
        <v>27</v>
      </c>
      <c r="I44" s="27" t="s">
        <v>122</v>
      </c>
      <c r="J44" s="27" t="s">
        <v>122</v>
      </c>
      <c r="K44" s="27">
        <v>0</v>
      </c>
      <c r="L44" s="27">
        <v>13</v>
      </c>
      <c r="M44" s="27"/>
    </row>
    <row r="45" spans="1:254" ht="21" customHeight="1" x14ac:dyDescent="0.25">
      <c r="A45" s="14" t="s">
        <v>75</v>
      </c>
      <c r="B45" s="308">
        <v>232</v>
      </c>
      <c r="C45" s="27">
        <v>14</v>
      </c>
      <c r="D45" s="27">
        <v>110</v>
      </c>
      <c r="E45" s="27">
        <v>5</v>
      </c>
      <c r="F45" s="27">
        <v>0</v>
      </c>
      <c r="G45" s="27">
        <v>9</v>
      </c>
      <c r="H45" s="27">
        <v>46</v>
      </c>
      <c r="I45" s="27">
        <v>6</v>
      </c>
      <c r="J45" s="27">
        <v>8</v>
      </c>
      <c r="K45" s="27" t="s">
        <v>122</v>
      </c>
      <c r="L45" s="27">
        <v>34</v>
      </c>
      <c r="M45" s="27"/>
    </row>
    <row r="46" spans="1:254" ht="21" customHeight="1" x14ac:dyDescent="0.25">
      <c r="A46" s="13" t="s">
        <v>76</v>
      </c>
      <c r="B46" s="308">
        <v>633</v>
      </c>
      <c r="C46" s="308">
        <v>53</v>
      </c>
      <c r="D46" s="308">
        <v>325</v>
      </c>
      <c r="E46" s="308">
        <v>32</v>
      </c>
      <c r="F46" s="308">
        <v>0</v>
      </c>
      <c r="G46" s="308">
        <v>10</v>
      </c>
      <c r="H46" s="308">
        <v>141</v>
      </c>
      <c r="I46" s="308">
        <v>21</v>
      </c>
      <c r="J46" s="308">
        <v>16</v>
      </c>
      <c r="K46" s="308">
        <v>6</v>
      </c>
      <c r="L46" s="308">
        <v>29</v>
      </c>
      <c r="M46" s="308"/>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row>
    <row r="47" spans="1:254" ht="21" customHeight="1" x14ac:dyDescent="0.25">
      <c r="A47" s="14" t="s">
        <v>77</v>
      </c>
      <c r="B47" s="308">
        <v>96</v>
      </c>
      <c r="C47" s="27">
        <v>6</v>
      </c>
      <c r="D47" s="27">
        <v>55</v>
      </c>
      <c r="E47" s="27" t="s">
        <v>122</v>
      </c>
      <c r="F47" s="27">
        <v>0</v>
      </c>
      <c r="G47" s="27" t="s">
        <v>122</v>
      </c>
      <c r="H47" s="27">
        <v>23</v>
      </c>
      <c r="I47" s="27" t="s">
        <v>122</v>
      </c>
      <c r="J47" s="27">
        <v>4</v>
      </c>
      <c r="K47" s="27" t="s">
        <v>122</v>
      </c>
      <c r="L47" s="27">
        <v>8</v>
      </c>
      <c r="M47" s="27"/>
    </row>
    <row r="48" spans="1:254" ht="21" customHeight="1" x14ac:dyDescent="0.25">
      <c r="A48" s="14" t="s">
        <v>78</v>
      </c>
      <c r="B48" s="308">
        <v>433</v>
      </c>
      <c r="C48" s="27">
        <v>41</v>
      </c>
      <c r="D48" s="27">
        <v>217</v>
      </c>
      <c r="E48" s="27">
        <v>25</v>
      </c>
      <c r="F48" s="27">
        <v>0</v>
      </c>
      <c r="G48" s="27">
        <v>6</v>
      </c>
      <c r="H48" s="27">
        <v>89</v>
      </c>
      <c r="I48" s="27">
        <v>21</v>
      </c>
      <c r="J48" s="27">
        <v>12</v>
      </c>
      <c r="K48" s="27">
        <v>6</v>
      </c>
      <c r="L48" s="27">
        <v>16</v>
      </c>
      <c r="M48" s="27"/>
    </row>
    <row r="49" spans="1:254" ht="21" customHeight="1" x14ac:dyDescent="0.25">
      <c r="A49" s="14" t="s">
        <v>79</v>
      </c>
      <c r="B49" s="308">
        <v>104</v>
      </c>
      <c r="C49" s="27">
        <v>6</v>
      </c>
      <c r="D49" s="27">
        <v>53</v>
      </c>
      <c r="E49" s="27">
        <v>7</v>
      </c>
      <c r="F49" s="27">
        <v>0</v>
      </c>
      <c r="G49" s="27">
        <v>4</v>
      </c>
      <c r="H49" s="27">
        <v>29</v>
      </c>
      <c r="I49" s="27" t="s">
        <v>122</v>
      </c>
      <c r="J49" s="27" t="s">
        <v>122</v>
      </c>
      <c r="K49" s="27">
        <v>0</v>
      </c>
      <c r="L49" s="27">
        <v>5</v>
      </c>
      <c r="M49" s="27"/>
    </row>
    <row r="50" spans="1:254" ht="21" customHeight="1" x14ac:dyDescent="0.25">
      <c r="A50" s="13" t="s">
        <v>80</v>
      </c>
      <c r="B50" s="308">
        <v>258</v>
      </c>
      <c r="C50" s="308">
        <v>17</v>
      </c>
      <c r="D50" s="308">
        <v>137</v>
      </c>
      <c r="E50" s="308">
        <v>6</v>
      </c>
      <c r="F50" s="308">
        <v>0</v>
      </c>
      <c r="G50" s="308">
        <v>11</v>
      </c>
      <c r="H50" s="308">
        <v>47</v>
      </c>
      <c r="I50" s="308">
        <v>13</v>
      </c>
      <c r="J50" s="308">
        <v>7</v>
      </c>
      <c r="K50" s="308">
        <v>0</v>
      </c>
      <c r="L50" s="308">
        <v>20</v>
      </c>
      <c r="M50" s="27"/>
    </row>
    <row r="51" spans="1:254" ht="21" customHeight="1" x14ac:dyDescent="0.25">
      <c r="A51" s="14" t="s">
        <v>81</v>
      </c>
      <c r="B51" s="308">
        <v>258</v>
      </c>
      <c r="C51" s="27">
        <v>17</v>
      </c>
      <c r="D51" s="27">
        <v>137</v>
      </c>
      <c r="E51" s="27">
        <v>6</v>
      </c>
      <c r="F51" s="27" t="s">
        <v>122</v>
      </c>
      <c r="G51" s="27">
        <v>11</v>
      </c>
      <c r="H51" s="27">
        <v>47</v>
      </c>
      <c r="I51" s="27">
        <v>13</v>
      </c>
      <c r="J51" s="27">
        <v>7</v>
      </c>
      <c r="K51" s="27" t="s">
        <v>122</v>
      </c>
      <c r="L51" s="27">
        <v>20</v>
      </c>
      <c r="M51" s="27"/>
    </row>
    <row r="52" spans="1:254" ht="21" customHeight="1" x14ac:dyDescent="0.25">
      <c r="A52" s="13" t="s">
        <v>82</v>
      </c>
      <c r="B52" s="308">
        <v>626</v>
      </c>
      <c r="C52" s="308">
        <v>40</v>
      </c>
      <c r="D52" s="308">
        <v>333</v>
      </c>
      <c r="E52" s="308">
        <v>20</v>
      </c>
      <c r="F52" s="308">
        <v>0</v>
      </c>
      <c r="G52" s="308">
        <v>13</v>
      </c>
      <c r="H52" s="308">
        <v>138</v>
      </c>
      <c r="I52" s="308">
        <v>30</v>
      </c>
      <c r="J52" s="308">
        <v>6</v>
      </c>
      <c r="K52" s="308">
        <v>5</v>
      </c>
      <c r="L52" s="308">
        <v>41</v>
      </c>
      <c r="M52" s="308"/>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row>
    <row r="53" spans="1:254" ht="21" customHeight="1" x14ac:dyDescent="0.25">
      <c r="A53" s="14" t="s">
        <v>83</v>
      </c>
      <c r="B53" s="308">
        <v>153</v>
      </c>
      <c r="C53" s="27">
        <v>11</v>
      </c>
      <c r="D53" s="27">
        <v>87</v>
      </c>
      <c r="E53" s="27" t="s">
        <v>122</v>
      </c>
      <c r="F53" s="27" t="s">
        <v>122</v>
      </c>
      <c r="G53" s="27" t="s">
        <v>122</v>
      </c>
      <c r="H53" s="27">
        <v>35</v>
      </c>
      <c r="I53" s="27">
        <v>6</v>
      </c>
      <c r="J53" s="27">
        <v>0</v>
      </c>
      <c r="K53" s="27" t="s">
        <v>122</v>
      </c>
      <c r="L53" s="27">
        <v>14</v>
      </c>
      <c r="M53" s="27"/>
    </row>
    <row r="54" spans="1:254" ht="21" customHeight="1" x14ac:dyDescent="0.25">
      <c r="A54" s="14" t="s">
        <v>84</v>
      </c>
      <c r="B54" s="308">
        <v>348</v>
      </c>
      <c r="C54" s="27">
        <v>25</v>
      </c>
      <c r="D54" s="27">
        <v>188</v>
      </c>
      <c r="E54" s="27">
        <v>14</v>
      </c>
      <c r="F54" s="27">
        <v>0</v>
      </c>
      <c r="G54" s="27">
        <v>13</v>
      </c>
      <c r="H54" s="27">
        <v>63</v>
      </c>
      <c r="I54" s="27">
        <v>24</v>
      </c>
      <c r="J54" s="27">
        <v>6</v>
      </c>
      <c r="K54" s="27">
        <v>5</v>
      </c>
      <c r="L54" s="27">
        <v>10</v>
      </c>
      <c r="M54" s="27"/>
    </row>
    <row r="55" spans="1:254" ht="21" customHeight="1" x14ac:dyDescent="0.25">
      <c r="A55" s="14" t="s">
        <v>85</v>
      </c>
      <c r="B55" s="308">
        <v>125</v>
      </c>
      <c r="C55" s="27">
        <v>4</v>
      </c>
      <c r="D55" s="27">
        <v>58</v>
      </c>
      <c r="E55" s="27">
        <v>6</v>
      </c>
      <c r="F55" s="27">
        <v>0</v>
      </c>
      <c r="G55" s="27" t="s">
        <v>122</v>
      </c>
      <c r="H55" s="27">
        <v>40</v>
      </c>
      <c r="I55" s="27" t="s">
        <v>122</v>
      </c>
      <c r="J55" s="27">
        <v>0</v>
      </c>
      <c r="K55" s="27">
        <v>0</v>
      </c>
      <c r="L55" s="27">
        <v>17</v>
      </c>
      <c r="M55" s="27"/>
    </row>
    <row r="56" spans="1:254" ht="21" customHeight="1" x14ac:dyDescent="0.25">
      <c r="A56" s="13" t="s">
        <v>86</v>
      </c>
      <c r="B56" s="308">
        <v>57</v>
      </c>
      <c r="C56" s="308">
        <v>0</v>
      </c>
      <c r="D56" s="308">
        <v>23</v>
      </c>
      <c r="E56" s="308">
        <v>6</v>
      </c>
      <c r="F56" s="308">
        <v>0</v>
      </c>
      <c r="G56" s="308">
        <v>0</v>
      </c>
      <c r="H56" s="308">
        <v>13</v>
      </c>
      <c r="I56" s="308">
        <v>0</v>
      </c>
      <c r="J56" s="308">
        <v>0</v>
      </c>
      <c r="K56" s="308">
        <v>0</v>
      </c>
      <c r="L56" s="308">
        <v>15</v>
      </c>
      <c r="M56" s="308"/>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row>
    <row r="57" spans="1:254" ht="21" customHeight="1" x14ac:dyDescent="0.25">
      <c r="A57" s="14" t="s">
        <v>87</v>
      </c>
      <c r="B57" s="308">
        <v>57</v>
      </c>
      <c r="C57" s="27" t="s">
        <v>122</v>
      </c>
      <c r="D57" s="27">
        <v>23</v>
      </c>
      <c r="E57" s="27">
        <v>6</v>
      </c>
      <c r="F57" s="27">
        <v>0</v>
      </c>
      <c r="G57" s="27" t="s">
        <v>122</v>
      </c>
      <c r="H57" s="27">
        <v>13</v>
      </c>
      <c r="I57" s="27">
        <v>0</v>
      </c>
      <c r="J57" s="27" t="s">
        <v>122</v>
      </c>
      <c r="K57" s="27" t="s">
        <v>122</v>
      </c>
      <c r="L57" s="27">
        <v>15</v>
      </c>
      <c r="M57" s="27"/>
    </row>
    <row r="58" spans="1:254" ht="23.25" customHeight="1" x14ac:dyDescent="0.25">
      <c r="A58" s="43" t="s">
        <v>88</v>
      </c>
      <c r="B58" s="308">
        <v>91</v>
      </c>
      <c r="C58" s="308">
        <v>0</v>
      </c>
      <c r="D58" s="308">
        <v>62</v>
      </c>
      <c r="E58" s="308">
        <v>0</v>
      </c>
      <c r="F58" s="308">
        <v>0</v>
      </c>
      <c r="G58" s="308">
        <v>0</v>
      </c>
      <c r="H58" s="308">
        <v>13</v>
      </c>
      <c r="I58" s="308">
        <v>16</v>
      </c>
      <c r="J58" s="308">
        <v>0</v>
      </c>
      <c r="K58" s="308">
        <v>0</v>
      </c>
      <c r="L58" s="308">
        <v>0</v>
      </c>
      <c r="M58" s="308"/>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row>
    <row r="59" spans="1:254" ht="21" customHeight="1" x14ac:dyDescent="0.25">
      <c r="A59" s="15" t="s">
        <v>89</v>
      </c>
      <c r="B59" s="353">
        <v>91</v>
      </c>
      <c r="C59" s="354" t="s">
        <v>122</v>
      </c>
      <c r="D59" s="354">
        <v>62</v>
      </c>
      <c r="E59" s="354" t="s">
        <v>122</v>
      </c>
      <c r="F59" s="354" t="s">
        <v>122</v>
      </c>
      <c r="G59" s="354" t="s">
        <v>122</v>
      </c>
      <c r="H59" s="354">
        <v>13</v>
      </c>
      <c r="I59" s="354">
        <v>16</v>
      </c>
      <c r="J59" s="354" t="s">
        <v>122</v>
      </c>
      <c r="K59" s="354" t="s">
        <v>122</v>
      </c>
      <c r="L59" s="354" t="s">
        <v>122</v>
      </c>
      <c r="M59" s="354"/>
    </row>
    <row r="60" spans="1:254" ht="21" customHeight="1" x14ac:dyDescent="0.25">
      <c r="A60" s="14" t="s">
        <v>1637</v>
      </c>
      <c r="F60" s="14"/>
    </row>
    <row r="61" spans="1:254" ht="21" customHeight="1" x14ac:dyDescent="0.25">
      <c r="A61" s="14" t="s">
        <v>1638</v>
      </c>
      <c r="F61" s="14"/>
    </row>
    <row r="62" spans="1:254" ht="21" customHeight="1" x14ac:dyDescent="0.25">
      <c r="A62" s="14" t="s">
        <v>1639</v>
      </c>
      <c r="F62" s="14"/>
    </row>
    <row r="63" spans="1:254" ht="21" customHeight="1" x14ac:dyDescent="0.25">
      <c r="A63" s="14" t="s">
        <v>1644</v>
      </c>
      <c r="F63" s="14"/>
    </row>
    <row r="64" spans="1:254" s="2" customFormat="1" ht="21" customHeight="1" x14ac:dyDescent="0.25">
      <c r="A64" s="14" t="s">
        <v>1600</v>
      </c>
      <c r="B64" s="13"/>
      <c r="C64" s="13"/>
      <c r="D64" s="13"/>
      <c r="E64" s="13"/>
      <c r="F64" s="13"/>
      <c r="G64" s="13"/>
      <c r="H64" s="13"/>
      <c r="I64" s="13"/>
      <c r="J64" s="13"/>
      <c r="K64" s="13"/>
      <c r="L64" s="13"/>
      <c r="M64" s="13"/>
      <c r="N64" s="13"/>
      <c r="O64" s="13"/>
      <c r="P64" s="13"/>
      <c r="Q64" s="13"/>
      <c r="R64" s="13"/>
      <c r="S64" s="13"/>
      <c r="T64" s="13"/>
    </row>
    <row r="65" spans="1:20" s="2" customFormat="1" ht="21" customHeight="1" x14ac:dyDescent="0.25">
      <c r="A65" s="14" t="s">
        <v>1117</v>
      </c>
      <c r="B65" s="13"/>
      <c r="C65" s="13"/>
      <c r="D65" s="13"/>
      <c r="E65" s="13"/>
      <c r="F65" s="13"/>
      <c r="G65" s="13"/>
      <c r="H65" s="13"/>
      <c r="I65" s="13"/>
      <c r="J65" s="13"/>
      <c r="K65" s="13"/>
      <c r="L65" s="13"/>
      <c r="M65" s="13"/>
      <c r="N65" s="13"/>
      <c r="O65" s="13"/>
      <c r="P65" s="13"/>
      <c r="Q65" s="13"/>
      <c r="R65" s="13"/>
      <c r="S65" s="13"/>
      <c r="T65" s="13"/>
    </row>
    <row r="66" spans="1:20" ht="21" customHeight="1" x14ac:dyDescent="0.25">
      <c r="A66" s="315" t="s">
        <v>92</v>
      </c>
      <c r="F66" s="14"/>
    </row>
  </sheetData>
  <phoneticPr fontId="0"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6"/>
  <dimension ref="A1:K15"/>
  <sheetViews>
    <sheetView showGridLines="0" zoomScale="80" zoomScaleNormal="80" workbookViewId="0">
      <selection activeCell="A50" sqref="A50"/>
    </sheetView>
  </sheetViews>
  <sheetFormatPr baseColWidth="10" defaultColWidth="11.44140625" defaultRowHeight="21" customHeight="1" x14ac:dyDescent="0.2"/>
  <cols>
    <col min="1" max="16384" width="11.44140625" style="65"/>
  </cols>
  <sheetData>
    <row r="1" spans="1:11" s="139" customFormat="1" ht="21" customHeight="1" x14ac:dyDescent="0.25">
      <c r="A1" s="286" t="s">
        <v>21</v>
      </c>
      <c r="B1" s="286"/>
      <c r="C1" s="286"/>
      <c r="D1" s="286"/>
      <c r="E1" s="286"/>
      <c r="F1" s="286"/>
      <c r="G1" s="286"/>
      <c r="H1" s="286"/>
    </row>
    <row r="2" spans="1:11" s="139" customFormat="1" ht="21" customHeight="1" x14ac:dyDescent="0.2">
      <c r="A2" s="139" t="s">
        <v>509</v>
      </c>
      <c r="B2" s="139" t="s">
        <v>1645</v>
      </c>
      <c r="C2" s="139" t="s">
        <v>1628</v>
      </c>
      <c r="D2" s="139" t="s">
        <v>1629</v>
      </c>
      <c r="E2" s="139" t="s">
        <v>1642</v>
      </c>
      <c r="F2" s="139" t="s">
        <v>1631</v>
      </c>
      <c r="G2" s="139" t="s">
        <v>1632</v>
      </c>
      <c r="H2" s="139" t="s">
        <v>1633</v>
      </c>
      <c r="I2" s="139" t="s">
        <v>1634</v>
      </c>
      <c r="J2" s="139" t="s">
        <v>1635</v>
      </c>
      <c r="K2" s="139" t="s">
        <v>1299</v>
      </c>
    </row>
    <row r="3" spans="1:11" s="139" customFormat="1" ht="21" customHeight="1" x14ac:dyDescent="0.2">
      <c r="B3" s="139">
        <v>896</v>
      </c>
      <c r="C3" s="139">
        <v>5090</v>
      </c>
      <c r="D3" s="139">
        <v>202</v>
      </c>
      <c r="E3" s="139">
        <v>7</v>
      </c>
      <c r="F3" s="139">
        <v>224</v>
      </c>
      <c r="G3" s="139">
        <v>1322</v>
      </c>
      <c r="H3" s="139">
        <v>368</v>
      </c>
      <c r="I3" s="139">
        <v>381</v>
      </c>
      <c r="J3" s="139">
        <v>169</v>
      </c>
      <c r="K3" s="139">
        <v>477</v>
      </c>
    </row>
    <row r="4" spans="1:11" s="139" customFormat="1" ht="21" customHeight="1" x14ac:dyDescent="0.2"/>
    <row r="15" spans="1:11" ht="21" customHeight="1" x14ac:dyDescent="0.2">
      <c r="A15" s="315" t="s">
        <v>92</v>
      </c>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7"/>
  <dimension ref="A1:IS65"/>
  <sheetViews>
    <sheetView showGridLines="0" zoomScale="80" zoomScaleNormal="80" workbookViewId="0">
      <selection activeCell="A50" sqref="A50"/>
    </sheetView>
  </sheetViews>
  <sheetFormatPr baseColWidth="10" defaultColWidth="10.88671875" defaultRowHeight="21" customHeight="1" x14ac:dyDescent="0.25"/>
  <cols>
    <col min="1" max="1" width="22.33203125" style="14" customWidth="1"/>
    <col min="2" max="9" width="15.6640625" style="14" customWidth="1"/>
    <col min="10" max="11" width="15.6640625" style="46" customWidth="1"/>
    <col min="12" max="12" width="15.6640625" style="14" customWidth="1"/>
    <col min="13" max="13" width="19.109375" style="14" customWidth="1"/>
    <col min="14" max="241" width="11.44140625" style="14" customWidth="1"/>
    <col min="242" max="242" width="32.33203125" style="14" customWidth="1"/>
    <col min="243" max="243" width="11" style="14" customWidth="1"/>
    <col min="244" max="245" width="13" style="14" customWidth="1"/>
    <col min="246" max="246" width="8.88671875" style="14" customWidth="1"/>
    <col min="247" max="247" width="13" style="14" customWidth="1"/>
    <col min="248" max="248" width="11.33203125" style="14" customWidth="1"/>
    <col min="249" max="251" width="13" style="14" customWidth="1"/>
    <col min="252" max="252" width="12.109375" style="14" customWidth="1"/>
    <col min="253" max="16384" width="10.88671875" style="14"/>
  </cols>
  <sheetData>
    <row r="1" spans="1:253" ht="21" customHeight="1" x14ac:dyDescent="0.25">
      <c r="A1" s="13" t="s">
        <v>1646</v>
      </c>
      <c r="B1" s="13"/>
      <c r="C1" s="13"/>
      <c r="D1" s="13"/>
      <c r="E1" s="13"/>
      <c r="F1" s="13"/>
      <c r="G1" s="13"/>
      <c r="H1" s="13"/>
      <c r="I1" s="13"/>
      <c r="J1" s="13"/>
      <c r="K1" s="13"/>
      <c r="L1" s="13"/>
    </row>
    <row r="2" spans="1:253" s="39" customFormat="1" ht="33" customHeight="1" x14ac:dyDescent="0.25">
      <c r="A2" s="428" t="s">
        <v>94</v>
      </c>
      <c r="B2" s="428" t="s">
        <v>30</v>
      </c>
      <c r="C2" s="187" t="s">
        <v>1647</v>
      </c>
      <c r="D2" s="177" t="s">
        <v>1628</v>
      </c>
      <c r="E2" s="177" t="s">
        <v>1629</v>
      </c>
      <c r="F2" s="177" t="s">
        <v>1648</v>
      </c>
      <c r="G2" s="177" t="s">
        <v>1631</v>
      </c>
      <c r="H2" s="177" t="s">
        <v>1632</v>
      </c>
      <c r="I2" s="177" t="s">
        <v>1633</v>
      </c>
      <c r="J2" s="177" t="s">
        <v>1634</v>
      </c>
      <c r="K2" s="177" t="s">
        <v>1635</v>
      </c>
      <c r="L2" s="177" t="s">
        <v>1649</v>
      </c>
      <c r="M2" s="135" t="s">
        <v>1650</v>
      </c>
    </row>
    <row r="3" spans="1:253" ht="21" customHeight="1" x14ac:dyDescent="0.25">
      <c r="A3" s="13" t="s">
        <v>30</v>
      </c>
      <c r="B3" s="308">
        <v>1280</v>
      </c>
      <c r="C3" s="308">
        <v>1015</v>
      </c>
      <c r="D3" s="308">
        <v>111</v>
      </c>
      <c r="E3" s="308">
        <v>0</v>
      </c>
      <c r="F3" s="308">
        <v>0</v>
      </c>
      <c r="G3" s="308">
        <v>0</v>
      </c>
      <c r="H3" s="308">
        <v>4</v>
      </c>
      <c r="I3" s="308">
        <v>0</v>
      </c>
      <c r="J3" s="308">
        <v>0</v>
      </c>
      <c r="K3" s="308">
        <v>0</v>
      </c>
      <c r="L3" s="308">
        <v>9</v>
      </c>
      <c r="M3" s="308">
        <v>141</v>
      </c>
    </row>
    <row r="4" spans="1:253" ht="21" customHeight="1" x14ac:dyDescent="0.25">
      <c r="A4" s="13" t="s">
        <v>31</v>
      </c>
      <c r="B4" s="308">
        <v>0</v>
      </c>
      <c r="C4" s="308">
        <v>0</v>
      </c>
      <c r="D4" s="308">
        <v>0</v>
      </c>
      <c r="E4" s="308">
        <v>0</v>
      </c>
      <c r="F4" s="308">
        <v>0</v>
      </c>
      <c r="G4" s="308">
        <v>0</v>
      </c>
      <c r="H4" s="308">
        <v>0</v>
      </c>
      <c r="I4" s="308">
        <v>0</v>
      </c>
      <c r="J4" s="308">
        <v>0</v>
      </c>
      <c r="K4" s="308">
        <v>0</v>
      </c>
      <c r="L4" s="308">
        <v>0</v>
      </c>
      <c r="M4" s="308"/>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row>
    <row r="5" spans="1:253" ht="21" customHeight="1" x14ac:dyDescent="0.25">
      <c r="A5" s="14" t="s">
        <v>32</v>
      </c>
      <c r="B5" s="308">
        <v>0</v>
      </c>
      <c r="C5" s="27" t="s">
        <v>122</v>
      </c>
      <c r="D5" s="27" t="s">
        <v>122</v>
      </c>
      <c r="E5" s="27">
        <v>0</v>
      </c>
      <c r="F5" s="27">
        <v>0</v>
      </c>
      <c r="G5" s="27">
        <v>0</v>
      </c>
      <c r="H5" s="27">
        <v>0</v>
      </c>
      <c r="I5" s="27" t="s">
        <v>122</v>
      </c>
      <c r="J5" s="27">
        <v>0</v>
      </c>
      <c r="K5" s="27">
        <v>0</v>
      </c>
      <c r="L5" s="27">
        <v>0</v>
      </c>
      <c r="M5" s="308"/>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row>
    <row r="6" spans="1:253" ht="21" customHeight="1" x14ac:dyDescent="0.25">
      <c r="A6" s="13" t="s">
        <v>33</v>
      </c>
      <c r="B6" s="308">
        <v>15</v>
      </c>
      <c r="C6" s="308">
        <v>15</v>
      </c>
      <c r="D6" s="308">
        <v>0</v>
      </c>
      <c r="E6" s="308">
        <v>0</v>
      </c>
      <c r="F6" s="308">
        <v>0</v>
      </c>
      <c r="G6" s="308">
        <v>0</v>
      </c>
      <c r="H6" s="308">
        <v>0</v>
      </c>
      <c r="I6" s="308">
        <v>0</v>
      </c>
      <c r="J6" s="308">
        <v>0</v>
      </c>
      <c r="K6" s="308">
        <v>0</v>
      </c>
      <c r="L6" s="308">
        <v>0</v>
      </c>
      <c r="M6" s="27"/>
    </row>
    <row r="7" spans="1:253" ht="21" customHeight="1" x14ac:dyDescent="0.25">
      <c r="A7" s="14" t="s">
        <v>34</v>
      </c>
      <c r="B7" s="308">
        <v>15</v>
      </c>
      <c r="C7" s="27">
        <v>15</v>
      </c>
      <c r="D7" s="27" t="s">
        <v>122</v>
      </c>
      <c r="E7" s="27">
        <v>0</v>
      </c>
      <c r="F7" s="27">
        <v>0</v>
      </c>
      <c r="G7" s="27">
        <v>0</v>
      </c>
      <c r="H7" s="27" t="s">
        <v>122</v>
      </c>
      <c r="I7" s="27">
        <v>0</v>
      </c>
      <c r="J7" s="27">
        <v>0</v>
      </c>
      <c r="K7" s="27">
        <v>0</v>
      </c>
      <c r="L7" s="27">
        <v>0</v>
      </c>
      <c r="M7" s="27"/>
    </row>
    <row r="8" spans="1:253" ht="21" customHeight="1" x14ac:dyDescent="0.25">
      <c r="A8" s="13" t="s">
        <v>35</v>
      </c>
      <c r="B8" s="308">
        <v>38</v>
      </c>
      <c r="C8" s="308">
        <v>29</v>
      </c>
      <c r="D8" s="308">
        <v>5</v>
      </c>
      <c r="E8" s="308">
        <v>0</v>
      </c>
      <c r="F8" s="308">
        <v>0</v>
      </c>
      <c r="G8" s="308">
        <v>0</v>
      </c>
      <c r="H8" s="308">
        <v>0</v>
      </c>
      <c r="I8" s="308">
        <v>0</v>
      </c>
      <c r="J8" s="308">
        <v>0</v>
      </c>
      <c r="K8" s="308">
        <v>0</v>
      </c>
      <c r="L8" s="308">
        <v>4</v>
      </c>
      <c r="M8" s="308"/>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row>
    <row r="9" spans="1:253" ht="21" customHeight="1" x14ac:dyDescent="0.25">
      <c r="A9" s="14" t="s">
        <v>36</v>
      </c>
      <c r="B9" s="308">
        <v>38</v>
      </c>
      <c r="C9" s="27">
        <v>29</v>
      </c>
      <c r="D9" s="27">
        <v>5</v>
      </c>
      <c r="E9" s="27">
        <v>0</v>
      </c>
      <c r="F9" s="27">
        <v>0</v>
      </c>
      <c r="G9" s="27" t="s">
        <v>122</v>
      </c>
      <c r="H9" s="27" t="s">
        <v>122</v>
      </c>
      <c r="I9" s="27">
        <v>0</v>
      </c>
      <c r="J9" s="27">
        <v>0</v>
      </c>
      <c r="K9" s="27">
        <v>0</v>
      </c>
      <c r="L9" s="27">
        <v>4</v>
      </c>
      <c r="M9" s="27"/>
    </row>
    <row r="10" spans="1:253" ht="21" customHeight="1" x14ac:dyDescent="0.25">
      <c r="A10" s="14" t="s">
        <v>37</v>
      </c>
      <c r="B10" s="308">
        <v>0</v>
      </c>
      <c r="C10" s="27" t="s">
        <v>122</v>
      </c>
      <c r="D10" s="27">
        <v>0</v>
      </c>
      <c r="E10" s="27">
        <v>0</v>
      </c>
      <c r="F10" s="27">
        <v>0</v>
      </c>
      <c r="G10" s="27">
        <v>0</v>
      </c>
      <c r="H10" s="27">
        <v>0</v>
      </c>
      <c r="I10" s="27">
        <v>0</v>
      </c>
      <c r="J10" s="27">
        <v>0</v>
      </c>
      <c r="K10" s="27">
        <v>0</v>
      </c>
      <c r="L10" s="27">
        <v>0</v>
      </c>
      <c r="M10" s="27"/>
    </row>
    <row r="11" spans="1:253" ht="21" customHeight="1" x14ac:dyDescent="0.25">
      <c r="A11" s="13" t="s">
        <v>38</v>
      </c>
      <c r="B11" s="308">
        <v>0</v>
      </c>
      <c r="C11" s="308">
        <v>0</v>
      </c>
      <c r="D11" s="308">
        <v>0</v>
      </c>
      <c r="E11" s="308">
        <v>0</v>
      </c>
      <c r="F11" s="308">
        <v>0</v>
      </c>
      <c r="G11" s="308">
        <v>0</v>
      </c>
      <c r="H11" s="308">
        <v>0</v>
      </c>
      <c r="I11" s="308">
        <v>0</v>
      </c>
      <c r="J11" s="308">
        <v>0</v>
      </c>
      <c r="K11" s="308">
        <v>0</v>
      </c>
      <c r="L11" s="308">
        <v>0</v>
      </c>
      <c r="M11" s="308"/>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row>
    <row r="12" spans="1:253" ht="21" customHeight="1" x14ac:dyDescent="0.25">
      <c r="A12" s="14" t="s">
        <v>39</v>
      </c>
      <c r="B12" s="308">
        <v>0</v>
      </c>
      <c r="C12" s="27" t="s">
        <v>122</v>
      </c>
      <c r="D12" s="27" t="s">
        <v>122</v>
      </c>
      <c r="E12" s="27">
        <v>0</v>
      </c>
      <c r="F12" s="27">
        <v>0</v>
      </c>
      <c r="G12" s="27">
        <v>0</v>
      </c>
      <c r="H12" s="27">
        <v>0</v>
      </c>
      <c r="I12" s="27">
        <v>0</v>
      </c>
      <c r="J12" s="27">
        <v>0</v>
      </c>
      <c r="K12" s="27">
        <v>0</v>
      </c>
      <c r="L12" s="27">
        <v>0</v>
      </c>
      <c r="M12" s="27"/>
    </row>
    <row r="13" spans="1:253" ht="21" customHeight="1" x14ac:dyDescent="0.25">
      <c r="A13" s="13" t="s">
        <v>40</v>
      </c>
      <c r="B13" s="308">
        <v>6</v>
      </c>
      <c r="C13" s="308">
        <v>6</v>
      </c>
      <c r="D13" s="308">
        <v>0</v>
      </c>
      <c r="E13" s="308">
        <v>0</v>
      </c>
      <c r="F13" s="308">
        <v>0</v>
      </c>
      <c r="G13" s="308">
        <v>0</v>
      </c>
      <c r="H13" s="308">
        <v>0</v>
      </c>
      <c r="I13" s="308">
        <v>0</v>
      </c>
      <c r="J13" s="308">
        <v>0</v>
      </c>
      <c r="K13" s="308">
        <v>0</v>
      </c>
      <c r="L13" s="308">
        <v>0</v>
      </c>
      <c r="M13" s="308"/>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row>
    <row r="14" spans="1:253" ht="21" customHeight="1" x14ac:dyDescent="0.25">
      <c r="A14" s="14" t="s">
        <v>41</v>
      </c>
      <c r="B14" s="308">
        <v>6</v>
      </c>
      <c r="C14" s="27">
        <v>6</v>
      </c>
      <c r="D14" s="27" t="s">
        <v>122</v>
      </c>
      <c r="E14" s="27">
        <v>0</v>
      </c>
      <c r="F14" s="27">
        <v>0</v>
      </c>
      <c r="G14" s="27">
        <v>0</v>
      </c>
      <c r="H14" s="27" t="s">
        <v>122</v>
      </c>
      <c r="I14" s="27">
        <v>0</v>
      </c>
      <c r="J14" s="27">
        <v>0</v>
      </c>
      <c r="K14" s="27">
        <v>0</v>
      </c>
      <c r="L14" s="27">
        <v>0</v>
      </c>
      <c r="M14" s="27"/>
    </row>
    <row r="15" spans="1:253" ht="21" customHeight="1" x14ac:dyDescent="0.25">
      <c r="A15" s="14" t="s">
        <v>42</v>
      </c>
      <c r="B15" s="308">
        <v>0</v>
      </c>
      <c r="C15" s="27">
        <v>0</v>
      </c>
      <c r="D15" s="27" t="s">
        <v>122</v>
      </c>
      <c r="E15" s="27">
        <v>0</v>
      </c>
      <c r="F15" s="27">
        <v>0</v>
      </c>
      <c r="G15" s="27">
        <v>0</v>
      </c>
      <c r="H15" s="27" t="s">
        <v>122</v>
      </c>
      <c r="I15" s="27">
        <v>0</v>
      </c>
      <c r="J15" s="27">
        <v>0</v>
      </c>
      <c r="K15" s="27">
        <v>0</v>
      </c>
      <c r="L15" s="27">
        <v>0</v>
      </c>
      <c r="M15" s="27"/>
    </row>
    <row r="16" spans="1:253" ht="21" customHeight="1" x14ac:dyDescent="0.25">
      <c r="A16" s="13" t="s">
        <v>43</v>
      </c>
      <c r="B16" s="308">
        <v>135</v>
      </c>
      <c r="C16" s="308">
        <v>116</v>
      </c>
      <c r="D16" s="308">
        <v>19</v>
      </c>
      <c r="E16" s="308">
        <v>0</v>
      </c>
      <c r="F16" s="308">
        <v>0</v>
      </c>
      <c r="G16" s="308">
        <v>0</v>
      </c>
      <c r="H16" s="308">
        <v>0</v>
      </c>
      <c r="I16" s="308">
        <v>0</v>
      </c>
      <c r="J16" s="308">
        <v>0</v>
      </c>
      <c r="K16" s="308">
        <v>0</v>
      </c>
      <c r="L16" s="308">
        <v>0</v>
      </c>
      <c r="M16" s="308"/>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row>
    <row r="17" spans="1:13" ht="21" customHeight="1" x14ac:dyDescent="0.25">
      <c r="A17" s="14" t="s">
        <v>44</v>
      </c>
      <c r="B17" s="308">
        <v>4</v>
      </c>
      <c r="C17" s="27">
        <v>4</v>
      </c>
      <c r="D17" s="27" t="s">
        <v>122</v>
      </c>
      <c r="E17" s="27">
        <v>0</v>
      </c>
      <c r="F17" s="27">
        <v>0</v>
      </c>
      <c r="G17" s="27">
        <v>0</v>
      </c>
      <c r="H17" s="27" t="s">
        <v>122</v>
      </c>
      <c r="I17" s="27" t="s">
        <v>122</v>
      </c>
      <c r="J17" s="27" t="s">
        <v>122</v>
      </c>
      <c r="K17" s="27">
        <v>0</v>
      </c>
      <c r="L17" s="27">
        <v>0</v>
      </c>
      <c r="M17" s="27"/>
    </row>
    <row r="18" spans="1:13" ht="21" customHeight="1" x14ac:dyDescent="0.25">
      <c r="A18" s="14" t="s">
        <v>48</v>
      </c>
      <c r="B18" s="308">
        <v>50</v>
      </c>
      <c r="C18" s="27">
        <v>46</v>
      </c>
      <c r="D18" s="27">
        <v>4</v>
      </c>
      <c r="E18" s="27">
        <v>0</v>
      </c>
      <c r="F18" s="27">
        <v>0</v>
      </c>
      <c r="G18" s="27">
        <v>0</v>
      </c>
      <c r="H18" s="27">
        <v>0</v>
      </c>
      <c r="I18" s="27">
        <v>0</v>
      </c>
      <c r="J18" s="27">
        <v>0</v>
      </c>
      <c r="K18" s="27">
        <v>0</v>
      </c>
      <c r="L18" s="27" t="s">
        <v>122</v>
      </c>
      <c r="M18" s="27"/>
    </row>
    <row r="19" spans="1:13" ht="21" customHeight="1" x14ac:dyDescent="0.25">
      <c r="A19" s="14" t="s">
        <v>105</v>
      </c>
      <c r="B19" s="308">
        <v>32</v>
      </c>
      <c r="C19" s="27">
        <v>32</v>
      </c>
      <c r="D19" s="27" t="s">
        <v>122</v>
      </c>
      <c r="E19" s="27">
        <v>0</v>
      </c>
      <c r="F19" s="27">
        <v>0</v>
      </c>
      <c r="G19" s="27">
        <v>0</v>
      </c>
      <c r="H19" s="27">
        <v>0</v>
      </c>
      <c r="I19" s="27">
        <v>0</v>
      </c>
      <c r="J19" s="27">
        <v>0</v>
      </c>
      <c r="K19" s="27">
        <v>0</v>
      </c>
      <c r="L19" s="27">
        <v>0</v>
      </c>
      <c r="M19" s="27"/>
    </row>
    <row r="20" spans="1:13" ht="21" customHeight="1" x14ac:dyDescent="0.25">
      <c r="A20" s="14" t="s">
        <v>47</v>
      </c>
      <c r="B20" s="308">
        <v>35</v>
      </c>
      <c r="C20" s="27">
        <v>27</v>
      </c>
      <c r="D20" s="27">
        <v>8</v>
      </c>
      <c r="E20" s="27">
        <v>0</v>
      </c>
      <c r="F20" s="27">
        <v>0</v>
      </c>
      <c r="G20" s="27">
        <v>0</v>
      </c>
      <c r="H20" s="27">
        <v>0</v>
      </c>
      <c r="I20" s="27">
        <v>0</v>
      </c>
      <c r="J20" s="27">
        <v>0</v>
      </c>
      <c r="K20" s="27">
        <v>0</v>
      </c>
      <c r="L20" s="27">
        <v>0</v>
      </c>
      <c r="M20" s="27"/>
    </row>
    <row r="21" spans="1:13" ht="21" customHeight="1" x14ac:dyDescent="0.25">
      <c r="A21" s="14" t="s">
        <v>46</v>
      </c>
      <c r="B21" s="308">
        <v>14</v>
      </c>
      <c r="C21" s="27">
        <v>7</v>
      </c>
      <c r="D21" s="27">
        <v>7</v>
      </c>
      <c r="E21" s="27">
        <v>0</v>
      </c>
      <c r="F21" s="27">
        <v>0</v>
      </c>
      <c r="G21" s="27" t="s">
        <v>122</v>
      </c>
      <c r="H21" s="27">
        <v>0</v>
      </c>
      <c r="I21" s="27">
        <v>0</v>
      </c>
      <c r="J21" s="27">
        <v>0</v>
      </c>
      <c r="K21" s="27">
        <v>0</v>
      </c>
      <c r="L21" s="27">
        <v>0</v>
      </c>
      <c r="M21" s="27"/>
    </row>
    <row r="22" spans="1:13" ht="21" customHeight="1" x14ac:dyDescent="0.25">
      <c r="A22" s="13" t="s">
        <v>49</v>
      </c>
      <c r="B22" s="308">
        <v>661</v>
      </c>
      <c r="C22" s="308">
        <v>614</v>
      </c>
      <c r="D22" s="308">
        <v>42</v>
      </c>
      <c r="E22" s="308">
        <v>0</v>
      </c>
      <c r="F22" s="308">
        <v>0</v>
      </c>
      <c r="G22" s="308">
        <v>0</v>
      </c>
      <c r="H22" s="308">
        <v>0</v>
      </c>
      <c r="I22" s="308">
        <v>0</v>
      </c>
      <c r="J22" s="308">
        <v>0</v>
      </c>
      <c r="K22" s="308">
        <v>0</v>
      </c>
      <c r="L22" s="308">
        <v>5</v>
      </c>
      <c r="M22" s="27"/>
    </row>
    <row r="23" spans="1:13" ht="21" customHeight="1" x14ac:dyDescent="0.25">
      <c r="A23" s="14" t="s">
        <v>1497</v>
      </c>
      <c r="B23" s="308">
        <v>73</v>
      </c>
      <c r="C23" s="27">
        <v>69</v>
      </c>
      <c r="D23" s="27">
        <v>4</v>
      </c>
      <c r="E23" s="27">
        <v>0</v>
      </c>
      <c r="F23" s="27">
        <v>0</v>
      </c>
      <c r="G23" s="27">
        <v>0</v>
      </c>
      <c r="H23" s="27">
        <v>0</v>
      </c>
      <c r="I23" s="27">
        <v>0</v>
      </c>
      <c r="J23" s="27">
        <v>0</v>
      </c>
      <c r="K23" s="27">
        <v>0</v>
      </c>
      <c r="L23" s="27">
        <v>0</v>
      </c>
      <c r="M23" s="27"/>
    </row>
    <row r="24" spans="1:13" ht="21" customHeight="1" x14ac:dyDescent="0.25">
      <c r="A24" s="14" t="s">
        <v>1498</v>
      </c>
      <c r="B24" s="308">
        <v>62</v>
      </c>
      <c r="C24" s="27">
        <v>62</v>
      </c>
      <c r="D24" s="27" t="s">
        <v>122</v>
      </c>
      <c r="E24" s="27">
        <v>0</v>
      </c>
      <c r="F24" s="27">
        <v>0</v>
      </c>
      <c r="G24" s="27">
        <v>0</v>
      </c>
      <c r="H24" s="27">
        <v>0</v>
      </c>
      <c r="I24" s="27" t="s">
        <v>122</v>
      </c>
      <c r="J24" s="27" t="s">
        <v>122</v>
      </c>
      <c r="K24" s="27">
        <v>0</v>
      </c>
      <c r="L24" s="27">
        <v>0</v>
      </c>
      <c r="M24" s="27"/>
    </row>
    <row r="25" spans="1:13" ht="21" customHeight="1" x14ac:dyDescent="0.25">
      <c r="A25" s="14" t="s">
        <v>1499</v>
      </c>
      <c r="B25" s="308">
        <v>88</v>
      </c>
      <c r="C25" s="27">
        <v>82</v>
      </c>
      <c r="D25" s="27">
        <v>6</v>
      </c>
      <c r="E25" s="27" t="s">
        <v>122</v>
      </c>
      <c r="F25" s="27">
        <v>0</v>
      </c>
      <c r="G25" s="27" t="s">
        <v>122</v>
      </c>
      <c r="H25" s="27">
        <v>0</v>
      </c>
      <c r="I25" s="27">
        <v>0</v>
      </c>
      <c r="J25" s="27">
        <v>0</v>
      </c>
      <c r="K25" s="27">
        <v>0</v>
      </c>
      <c r="L25" s="27" t="s">
        <v>122</v>
      </c>
      <c r="M25" s="27"/>
    </row>
    <row r="26" spans="1:13" ht="21" customHeight="1" x14ac:dyDescent="0.25">
      <c r="A26" s="14" t="s">
        <v>1500</v>
      </c>
      <c r="B26" s="308">
        <v>106</v>
      </c>
      <c r="C26" s="27">
        <v>100</v>
      </c>
      <c r="D26" s="27">
        <v>6</v>
      </c>
      <c r="E26" s="27">
        <v>0</v>
      </c>
      <c r="F26" s="27">
        <v>0</v>
      </c>
      <c r="G26" s="27" t="s">
        <v>122</v>
      </c>
      <c r="H26" s="27" t="s">
        <v>122</v>
      </c>
      <c r="I26" s="27" t="s">
        <v>122</v>
      </c>
      <c r="J26" s="27" t="s">
        <v>122</v>
      </c>
      <c r="K26" s="27" t="s">
        <v>122</v>
      </c>
      <c r="L26" s="27" t="s">
        <v>122</v>
      </c>
      <c r="M26" s="27"/>
    </row>
    <row r="27" spans="1:13" ht="21" customHeight="1" x14ac:dyDescent="0.25">
      <c r="A27" s="14" t="s">
        <v>1501</v>
      </c>
      <c r="B27" s="308">
        <v>82</v>
      </c>
      <c r="C27" s="27">
        <v>77</v>
      </c>
      <c r="D27" s="27">
        <v>5</v>
      </c>
      <c r="E27" s="27">
        <v>0</v>
      </c>
      <c r="F27" s="27">
        <v>0</v>
      </c>
      <c r="G27" s="27" t="s">
        <v>122</v>
      </c>
      <c r="H27" s="27">
        <v>0</v>
      </c>
      <c r="I27" s="27">
        <v>0</v>
      </c>
      <c r="J27" s="27">
        <v>0</v>
      </c>
      <c r="K27" s="27">
        <v>0</v>
      </c>
      <c r="L27" s="27" t="s">
        <v>122</v>
      </c>
      <c r="M27" s="27"/>
    </row>
    <row r="28" spans="1:13" ht="21" customHeight="1" x14ac:dyDescent="0.25">
      <c r="A28" s="14" t="s">
        <v>59</v>
      </c>
      <c r="B28" s="308">
        <v>88</v>
      </c>
      <c r="C28" s="27">
        <v>82</v>
      </c>
      <c r="D28" s="27">
        <v>6</v>
      </c>
      <c r="E28" s="27">
        <v>0</v>
      </c>
      <c r="F28" s="27">
        <v>0</v>
      </c>
      <c r="G28" s="27">
        <v>0</v>
      </c>
      <c r="H28" s="27">
        <v>0</v>
      </c>
      <c r="I28" s="27">
        <v>0</v>
      </c>
      <c r="J28" s="27">
        <v>0</v>
      </c>
      <c r="K28" s="27">
        <v>0</v>
      </c>
      <c r="L28" s="27">
        <v>0</v>
      </c>
      <c r="M28" s="27"/>
    </row>
    <row r="29" spans="1:13" ht="21" customHeight="1" x14ac:dyDescent="0.25">
      <c r="A29" s="14" t="s">
        <v>108</v>
      </c>
      <c r="B29" s="308">
        <v>32</v>
      </c>
      <c r="C29" s="27">
        <v>32</v>
      </c>
      <c r="D29" s="27" t="s">
        <v>122</v>
      </c>
      <c r="E29" s="27">
        <v>0</v>
      </c>
      <c r="F29" s="27">
        <v>0</v>
      </c>
      <c r="G29" s="27">
        <v>0</v>
      </c>
      <c r="H29" s="27" t="s">
        <v>122</v>
      </c>
      <c r="I29" s="27">
        <v>0</v>
      </c>
      <c r="J29" s="27">
        <v>0</v>
      </c>
      <c r="K29" s="27">
        <v>0</v>
      </c>
      <c r="L29" s="27" t="s">
        <v>122</v>
      </c>
      <c r="M29" s="27"/>
    </row>
    <row r="30" spans="1:13" ht="21" customHeight="1" x14ac:dyDescent="0.25">
      <c r="A30" s="14" t="s">
        <v>1502</v>
      </c>
      <c r="B30" s="308">
        <v>41</v>
      </c>
      <c r="C30" s="27">
        <v>26</v>
      </c>
      <c r="D30" s="27">
        <v>10</v>
      </c>
      <c r="E30" s="27">
        <v>0</v>
      </c>
      <c r="F30" s="27">
        <v>0</v>
      </c>
      <c r="G30" s="27">
        <v>0</v>
      </c>
      <c r="H30" s="27">
        <v>0</v>
      </c>
      <c r="I30" s="27">
        <v>0</v>
      </c>
      <c r="J30" s="27">
        <v>0</v>
      </c>
      <c r="K30" s="27" t="s">
        <v>122</v>
      </c>
      <c r="L30" s="27">
        <v>5</v>
      </c>
      <c r="M30" s="27"/>
    </row>
    <row r="31" spans="1:13" ht="21" customHeight="1" x14ac:dyDescent="0.25">
      <c r="A31" s="14" t="s">
        <v>109</v>
      </c>
      <c r="B31" s="308">
        <v>83</v>
      </c>
      <c r="C31" s="27">
        <v>78</v>
      </c>
      <c r="D31" s="27">
        <v>5</v>
      </c>
      <c r="E31" s="27">
        <v>0</v>
      </c>
      <c r="F31" s="27">
        <v>0</v>
      </c>
      <c r="G31" s="27" t="s">
        <v>122</v>
      </c>
      <c r="H31" s="27">
        <v>0</v>
      </c>
      <c r="I31" s="27">
        <v>0</v>
      </c>
      <c r="J31" s="27">
        <v>0</v>
      </c>
      <c r="K31" s="27">
        <v>0</v>
      </c>
      <c r="L31" s="27">
        <v>0</v>
      </c>
      <c r="M31" s="27"/>
    </row>
    <row r="32" spans="1:13" ht="21" customHeight="1" x14ac:dyDescent="0.25">
      <c r="A32" s="14" t="s">
        <v>62</v>
      </c>
      <c r="B32" s="308">
        <v>6</v>
      </c>
      <c r="C32" s="27">
        <v>6</v>
      </c>
      <c r="D32" s="27" t="s">
        <v>122</v>
      </c>
      <c r="E32" s="27">
        <v>0</v>
      </c>
      <c r="F32" s="27">
        <v>0</v>
      </c>
      <c r="G32" s="27">
        <v>0</v>
      </c>
      <c r="H32" s="27">
        <v>0</v>
      </c>
      <c r="I32" s="27">
        <v>0</v>
      </c>
      <c r="J32" s="27">
        <v>0</v>
      </c>
      <c r="K32" s="27">
        <v>0</v>
      </c>
      <c r="L32" s="27">
        <v>0</v>
      </c>
      <c r="M32" s="27"/>
    </row>
    <row r="33" spans="1:253" ht="21" customHeight="1" x14ac:dyDescent="0.25">
      <c r="A33" s="13" t="s">
        <v>63</v>
      </c>
      <c r="B33" s="308">
        <v>21</v>
      </c>
      <c r="C33" s="308">
        <v>21</v>
      </c>
      <c r="D33" s="308">
        <v>0</v>
      </c>
      <c r="E33" s="308">
        <v>0</v>
      </c>
      <c r="F33" s="308">
        <v>0</v>
      </c>
      <c r="G33" s="308">
        <v>0</v>
      </c>
      <c r="H33" s="308">
        <v>0</v>
      </c>
      <c r="I33" s="308">
        <v>0</v>
      </c>
      <c r="J33" s="308">
        <v>0</v>
      </c>
      <c r="K33" s="308">
        <v>0</v>
      </c>
      <c r="L33" s="308">
        <v>0</v>
      </c>
      <c r="M33" s="308"/>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row>
    <row r="34" spans="1:253" ht="21" customHeight="1" x14ac:dyDescent="0.25">
      <c r="A34" s="14" t="s">
        <v>64</v>
      </c>
      <c r="B34" s="308">
        <v>14</v>
      </c>
      <c r="C34" s="27">
        <v>14</v>
      </c>
      <c r="D34" s="27" t="s">
        <v>122</v>
      </c>
      <c r="E34" s="27">
        <v>0</v>
      </c>
      <c r="F34" s="27">
        <v>0</v>
      </c>
      <c r="G34" s="27" t="s">
        <v>122</v>
      </c>
      <c r="H34" s="27" t="s">
        <v>122</v>
      </c>
      <c r="I34" s="27">
        <v>0</v>
      </c>
      <c r="J34" s="27">
        <v>0</v>
      </c>
      <c r="K34" s="27">
        <v>0</v>
      </c>
      <c r="L34" s="27">
        <v>0</v>
      </c>
      <c r="M34" s="27"/>
    </row>
    <row r="35" spans="1:253" ht="21" customHeight="1" x14ac:dyDescent="0.25">
      <c r="A35" s="14" t="s">
        <v>65</v>
      </c>
      <c r="B35" s="308">
        <v>7</v>
      </c>
      <c r="C35" s="27">
        <v>7</v>
      </c>
      <c r="D35" s="27" t="s">
        <v>122</v>
      </c>
      <c r="E35" s="27">
        <v>0</v>
      </c>
      <c r="F35" s="27">
        <v>0</v>
      </c>
      <c r="G35" s="27" t="s">
        <v>122</v>
      </c>
      <c r="H35" s="27" t="s">
        <v>122</v>
      </c>
      <c r="I35" s="27">
        <v>0</v>
      </c>
      <c r="J35" s="27">
        <v>0</v>
      </c>
      <c r="K35" s="27">
        <v>0</v>
      </c>
      <c r="L35" s="27" t="s">
        <v>122</v>
      </c>
      <c r="M35" s="27"/>
    </row>
    <row r="36" spans="1:253" ht="21" customHeight="1" x14ac:dyDescent="0.25">
      <c r="A36" s="13" t="s">
        <v>66</v>
      </c>
      <c r="B36" s="308">
        <v>31</v>
      </c>
      <c r="C36" s="308">
        <v>18</v>
      </c>
      <c r="D36" s="308">
        <v>13</v>
      </c>
      <c r="E36" s="308">
        <v>0</v>
      </c>
      <c r="F36" s="308">
        <v>0</v>
      </c>
      <c r="G36" s="308">
        <v>0</v>
      </c>
      <c r="H36" s="308">
        <v>0</v>
      </c>
      <c r="I36" s="308">
        <v>0</v>
      </c>
      <c r="J36" s="308">
        <v>0</v>
      </c>
      <c r="K36" s="308">
        <v>0</v>
      </c>
      <c r="L36" s="308">
        <v>0</v>
      </c>
      <c r="M36" s="308"/>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row>
    <row r="37" spans="1:253" ht="21" customHeight="1" x14ac:dyDescent="0.25">
      <c r="A37" s="14" t="s">
        <v>67</v>
      </c>
      <c r="B37" s="308">
        <v>4</v>
      </c>
      <c r="C37" s="27">
        <v>4</v>
      </c>
      <c r="D37" s="27">
        <v>0</v>
      </c>
      <c r="E37" s="27">
        <v>0</v>
      </c>
      <c r="F37" s="27">
        <v>0</v>
      </c>
      <c r="G37" s="27">
        <v>0</v>
      </c>
      <c r="H37" s="27" t="s">
        <v>122</v>
      </c>
      <c r="I37" s="27">
        <v>0</v>
      </c>
      <c r="J37" s="27">
        <v>0</v>
      </c>
      <c r="K37" s="27">
        <v>0</v>
      </c>
      <c r="L37" s="27">
        <v>0</v>
      </c>
      <c r="M37" s="27"/>
    </row>
    <row r="38" spans="1:253" ht="21" customHeight="1" x14ac:dyDescent="0.25">
      <c r="A38" s="14" t="s">
        <v>68</v>
      </c>
      <c r="B38" s="308">
        <v>19</v>
      </c>
      <c r="C38" s="27">
        <v>6</v>
      </c>
      <c r="D38" s="27">
        <v>13</v>
      </c>
      <c r="E38" s="27">
        <v>0</v>
      </c>
      <c r="F38" s="27">
        <v>0</v>
      </c>
      <c r="G38" s="27">
        <v>0</v>
      </c>
      <c r="H38" s="27" t="s">
        <v>122</v>
      </c>
      <c r="I38" s="27">
        <v>0</v>
      </c>
      <c r="J38" s="27">
        <v>0</v>
      </c>
      <c r="K38" s="27">
        <v>0</v>
      </c>
      <c r="L38" s="27">
        <v>0</v>
      </c>
      <c r="M38" s="27"/>
    </row>
    <row r="39" spans="1:253" ht="21" customHeight="1" x14ac:dyDescent="0.25">
      <c r="A39" s="14" t="s">
        <v>69</v>
      </c>
      <c r="B39" s="308">
        <v>8</v>
      </c>
      <c r="C39" s="27">
        <v>8</v>
      </c>
      <c r="D39" s="27" t="s">
        <v>122</v>
      </c>
      <c r="E39" s="27">
        <v>0</v>
      </c>
      <c r="F39" s="27">
        <v>0</v>
      </c>
      <c r="G39" s="27">
        <v>0</v>
      </c>
      <c r="H39" s="27" t="s">
        <v>122</v>
      </c>
      <c r="I39" s="27">
        <v>0</v>
      </c>
      <c r="J39" s="27">
        <v>0</v>
      </c>
      <c r="K39" s="27">
        <v>0</v>
      </c>
      <c r="L39" s="27" t="s">
        <v>122</v>
      </c>
      <c r="M39" s="27"/>
    </row>
    <row r="40" spans="1:253" ht="21" customHeight="1" x14ac:dyDescent="0.25">
      <c r="A40" s="13" t="s">
        <v>70</v>
      </c>
      <c r="B40" s="308">
        <v>158</v>
      </c>
      <c r="C40" s="308">
        <v>135</v>
      </c>
      <c r="D40" s="308">
        <v>23</v>
      </c>
      <c r="E40" s="308">
        <v>0</v>
      </c>
      <c r="F40" s="308">
        <v>0</v>
      </c>
      <c r="G40" s="308">
        <v>0</v>
      </c>
      <c r="H40" s="308">
        <v>0</v>
      </c>
      <c r="I40" s="308">
        <v>0</v>
      </c>
      <c r="J40" s="308">
        <v>0</v>
      </c>
      <c r="K40" s="308">
        <v>0</v>
      </c>
      <c r="L40" s="308">
        <v>0</v>
      </c>
      <c r="M40" s="308"/>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row>
    <row r="41" spans="1:253" ht="21" customHeight="1" x14ac:dyDescent="0.25">
      <c r="A41" s="14" t="s">
        <v>71</v>
      </c>
      <c r="B41" s="308">
        <v>11</v>
      </c>
      <c r="C41" s="27">
        <v>6</v>
      </c>
      <c r="D41" s="27">
        <v>5</v>
      </c>
      <c r="E41" s="27">
        <v>0</v>
      </c>
      <c r="F41" s="27">
        <v>0</v>
      </c>
      <c r="G41" s="27" t="s">
        <v>122</v>
      </c>
      <c r="H41" s="27" t="s">
        <v>122</v>
      </c>
      <c r="I41" s="27">
        <v>0</v>
      </c>
      <c r="J41" s="27">
        <v>0</v>
      </c>
      <c r="K41" s="27">
        <v>0</v>
      </c>
      <c r="L41" s="27" t="s">
        <v>122</v>
      </c>
      <c r="M41" s="27"/>
    </row>
    <row r="42" spans="1:253" ht="21" customHeight="1" x14ac:dyDescent="0.25">
      <c r="A42" s="14" t="s">
        <v>72</v>
      </c>
      <c r="B42" s="308">
        <v>100</v>
      </c>
      <c r="C42" s="27">
        <v>86</v>
      </c>
      <c r="D42" s="27">
        <v>14</v>
      </c>
      <c r="E42" s="27">
        <v>0</v>
      </c>
      <c r="F42" s="27">
        <v>0</v>
      </c>
      <c r="G42" s="27" t="s">
        <v>122</v>
      </c>
      <c r="H42" s="27" t="s">
        <v>122</v>
      </c>
      <c r="I42" s="27">
        <v>0</v>
      </c>
      <c r="J42" s="27">
        <v>0</v>
      </c>
      <c r="K42" s="27">
        <v>0</v>
      </c>
      <c r="L42" s="27">
        <v>0</v>
      </c>
      <c r="M42" s="27"/>
    </row>
    <row r="43" spans="1:253" ht="21" customHeight="1" x14ac:dyDescent="0.25">
      <c r="A43" s="14" t="s">
        <v>73</v>
      </c>
      <c r="B43" s="308">
        <v>36</v>
      </c>
      <c r="C43" s="27">
        <v>36</v>
      </c>
      <c r="D43" s="27" t="s">
        <v>122</v>
      </c>
      <c r="E43" s="27">
        <v>0</v>
      </c>
      <c r="F43" s="27">
        <v>0</v>
      </c>
      <c r="G43" s="27">
        <v>0</v>
      </c>
      <c r="H43" s="27" t="s">
        <v>122</v>
      </c>
      <c r="I43" s="27">
        <v>0</v>
      </c>
      <c r="J43" s="27">
        <v>0</v>
      </c>
      <c r="K43" s="27">
        <v>0</v>
      </c>
      <c r="L43" s="27">
        <v>0</v>
      </c>
      <c r="M43" s="27"/>
    </row>
    <row r="44" spans="1:253" ht="21" customHeight="1" x14ac:dyDescent="0.25">
      <c r="A44" s="14" t="s">
        <v>74</v>
      </c>
      <c r="B44" s="308">
        <v>0</v>
      </c>
      <c r="C44" s="27" t="s">
        <v>122</v>
      </c>
      <c r="D44" s="27">
        <v>0</v>
      </c>
      <c r="E44" s="27">
        <v>0</v>
      </c>
      <c r="F44" s="27">
        <v>0</v>
      </c>
      <c r="G44" s="27">
        <v>0</v>
      </c>
      <c r="H44" s="27">
        <v>0</v>
      </c>
      <c r="I44" s="27">
        <v>0</v>
      </c>
      <c r="J44" s="27">
        <v>0</v>
      </c>
      <c r="K44" s="27">
        <v>0</v>
      </c>
      <c r="L44" s="27">
        <v>0</v>
      </c>
      <c r="M44" s="27"/>
    </row>
    <row r="45" spans="1:253" ht="21" customHeight="1" x14ac:dyDescent="0.25">
      <c r="A45" s="14" t="s">
        <v>75</v>
      </c>
      <c r="B45" s="308">
        <v>11</v>
      </c>
      <c r="C45" s="27">
        <v>7</v>
      </c>
      <c r="D45" s="27">
        <v>4</v>
      </c>
      <c r="E45" s="27">
        <v>0</v>
      </c>
      <c r="F45" s="27">
        <v>0</v>
      </c>
      <c r="G45" s="27" t="s">
        <v>122</v>
      </c>
      <c r="H45" s="27">
        <v>0</v>
      </c>
      <c r="I45" s="27">
        <v>0</v>
      </c>
      <c r="J45" s="27">
        <v>0</v>
      </c>
      <c r="K45" s="27">
        <v>0</v>
      </c>
      <c r="L45" s="27" t="s">
        <v>122</v>
      </c>
      <c r="M45" s="27"/>
    </row>
    <row r="46" spans="1:253" ht="21" customHeight="1" x14ac:dyDescent="0.25">
      <c r="A46" s="13" t="s">
        <v>76</v>
      </c>
      <c r="B46" s="308">
        <v>32</v>
      </c>
      <c r="C46" s="308">
        <v>28</v>
      </c>
      <c r="D46" s="308">
        <v>0</v>
      </c>
      <c r="E46" s="308">
        <v>0</v>
      </c>
      <c r="F46" s="308">
        <v>0</v>
      </c>
      <c r="G46" s="308">
        <v>0</v>
      </c>
      <c r="H46" s="308">
        <v>4</v>
      </c>
      <c r="I46" s="308">
        <v>0</v>
      </c>
      <c r="J46" s="308">
        <v>0</v>
      </c>
      <c r="K46" s="308">
        <v>0</v>
      </c>
      <c r="L46" s="308">
        <v>0</v>
      </c>
      <c r="M46" s="308"/>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row>
    <row r="47" spans="1:253" ht="21" customHeight="1" x14ac:dyDescent="0.25">
      <c r="A47" s="14" t="s">
        <v>77</v>
      </c>
      <c r="B47" s="308">
        <v>0</v>
      </c>
      <c r="C47" s="27" t="s">
        <v>122</v>
      </c>
      <c r="D47" s="27">
        <v>0</v>
      </c>
      <c r="E47" s="27">
        <v>0</v>
      </c>
      <c r="F47" s="27">
        <v>0</v>
      </c>
      <c r="G47" s="27">
        <v>0</v>
      </c>
      <c r="H47" s="27" t="s">
        <v>122</v>
      </c>
      <c r="I47" s="27">
        <v>0</v>
      </c>
      <c r="J47" s="27">
        <v>0</v>
      </c>
      <c r="K47" s="27">
        <v>0</v>
      </c>
      <c r="L47" s="27" t="s">
        <v>122</v>
      </c>
      <c r="M47" s="27"/>
    </row>
    <row r="48" spans="1:253" ht="21" customHeight="1" x14ac:dyDescent="0.25">
      <c r="A48" s="14" t="s">
        <v>78</v>
      </c>
      <c r="B48" s="308">
        <v>32</v>
      </c>
      <c r="C48" s="27">
        <v>28</v>
      </c>
      <c r="D48" s="27" t="s">
        <v>122</v>
      </c>
      <c r="E48" s="27">
        <v>0</v>
      </c>
      <c r="F48" s="27">
        <v>0</v>
      </c>
      <c r="G48" s="27" t="s">
        <v>122</v>
      </c>
      <c r="H48" s="27">
        <v>4</v>
      </c>
      <c r="I48" s="27">
        <v>0</v>
      </c>
      <c r="J48" s="27">
        <v>0</v>
      </c>
      <c r="K48" s="27" t="s">
        <v>122</v>
      </c>
      <c r="L48" s="27" t="s">
        <v>122</v>
      </c>
      <c r="M48" s="27"/>
    </row>
    <row r="49" spans="1:253" ht="21" customHeight="1" x14ac:dyDescent="0.25">
      <c r="A49" s="14" t="s">
        <v>79</v>
      </c>
      <c r="B49" s="308">
        <v>0</v>
      </c>
      <c r="C49" s="27" t="s">
        <v>122</v>
      </c>
      <c r="D49" s="27" t="s">
        <v>122</v>
      </c>
      <c r="E49" s="27">
        <v>0</v>
      </c>
      <c r="F49" s="27">
        <v>0</v>
      </c>
      <c r="G49" s="27" t="s">
        <v>122</v>
      </c>
      <c r="H49" s="27" t="s">
        <v>122</v>
      </c>
      <c r="I49" s="27">
        <v>0</v>
      </c>
      <c r="J49" s="27">
        <v>0</v>
      </c>
      <c r="K49" s="27">
        <v>0</v>
      </c>
      <c r="L49" s="27">
        <v>0</v>
      </c>
      <c r="M49" s="27"/>
    </row>
    <row r="50" spans="1:253" ht="21" customHeight="1" x14ac:dyDescent="0.25">
      <c r="A50" s="13" t="s">
        <v>80</v>
      </c>
      <c r="B50" s="308">
        <v>8</v>
      </c>
      <c r="C50" s="308">
        <v>8</v>
      </c>
      <c r="D50" s="308">
        <v>0</v>
      </c>
      <c r="E50" s="308">
        <v>0</v>
      </c>
      <c r="F50" s="308">
        <v>0</v>
      </c>
      <c r="G50" s="308">
        <v>0</v>
      </c>
      <c r="H50" s="308">
        <v>0</v>
      </c>
      <c r="I50" s="308">
        <v>0</v>
      </c>
      <c r="J50" s="308">
        <v>0</v>
      </c>
      <c r="K50" s="308">
        <v>0</v>
      </c>
      <c r="L50" s="308">
        <v>0</v>
      </c>
      <c r="M50" s="308"/>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row>
    <row r="51" spans="1:253" ht="21" customHeight="1" x14ac:dyDescent="0.25">
      <c r="A51" s="14" t="s">
        <v>81</v>
      </c>
      <c r="B51" s="308">
        <v>8</v>
      </c>
      <c r="C51" s="27">
        <v>8</v>
      </c>
      <c r="D51" s="27" t="s">
        <v>122</v>
      </c>
      <c r="E51" s="27">
        <v>0</v>
      </c>
      <c r="F51" s="27">
        <v>0</v>
      </c>
      <c r="G51" s="27" t="s">
        <v>122</v>
      </c>
      <c r="H51" s="27" t="s">
        <v>122</v>
      </c>
      <c r="I51" s="27">
        <v>0</v>
      </c>
      <c r="J51" s="27">
        <v>0</v>
      </c>
      <c r="K51" s="27">
        <v>0</v>
      </c>
      <c r="L51" s="27" t="s">
        <v>122</v>
      </c>
      <c r="M51" s="27"/>
    </row>
    <row r="52" spans="1:253" ht="21" customHeight="1" x14ac:dyDescent="0.25">
      <c r="A52" s="13" t="s">
        <v>82</v>
      </c>
      <c r="B52" s="308">
        <v>30</v>
      </c>
      <c r="C52" s="308">
        <v>21</v>
      </c>
      <c r="D52" s="308">
        <v>9</v>
      </c>
      <c r="E52" s="308">
        <v>0</v>
      </c>
      <c r="F52" s="308">
        <v>0</v>
      </c>
      <c r="G52" s="308">
        <v>0</v>
      </c>
      <c r="H52" s="308">
        <v>0</v>
      </c>
      <c r="I52" s="308">
        <v>0</v>
      </c>
      <c r="J52" s="308">
        <v>0</v>
      </c>
      <c r="K52" s="308">
        <v>0</v>
      </c>
      <c r="L52" s="308">
        <v>0</v>
      </c>
      <c r="M52" s="27"/>
    </row>
    <row r="53" spans="1:253" ht="21" customHeight="1" x14ac:dyDescent="0.25">
      <c r="A53" s="14" t="s">
        <v>83</v>
      </c>
      <c r="B53" s="308">
        <v>9</v>
      </c>
      <c r="C53" s="27">
        <v>9</v>
      </c>
      <c r="D53" s="27" t="s">
        <v>122</v>
      </c>
      <c r="E53" s="27">
        <v>0</v>
      </c>
      <c r="F53" s="27">
        <v>0</v>
      </c>
      <c r="G53" s="27">
        <v>0</v>
      </c>
      <c r="H53" s="27">
        <v>0</v>
      </c>
      <c r="I53" s="27">
        <v>0</v>
      </c>
      <c r="J53" s="27">
        <v>0</v>
      </c>
      <c r="K53" s="27">
        <v>0</v>
      </c>
      <c r="L53" s="27" t="s">
        <v>122</v>
      </c>
      <c r="M53" s="27"/>
    </row>
    <row r="54" spans="1:253" ht="21" customHeight="1" x14ac:dyDescent="0.25">
      <c r="A54" s="14" t="s">
        <v>84</v>
      </c>
      <c r="B54" s="308">
        <v>16</v>
      </c>
      <c r="C54" s="27">
        <v>12</v>
      </c>
      <c r="D54" s="27">
        <v>4</v>
      </c>
      <c r="E54" s="27">
        <v>0</v>
      </c>
      <c r="F54" s="27">
        <v>0</v>
      </c>
      <c r="G54" s="27" t="s">
        <v>122</v>
      </c>
      <c r="H54" s="27" t="s">
        <v>122</v>
      </c>
      <c r="I54" s="27">
        <v>0</v>
      </c>
      <c r="J54" s="27">
        <v>0</v>
      </c>
      <c r="K54" s="27">
        <v>0</v>
      </c>
      <c r="L54" s="27">
        <v>0</v>
      </c>
      <c r="M54" s="27"/>
    </row>
    <row r="55" spans="1:253" ht="21" customHeight="1" x14ac:dyDescent="0.25">
      <c r="A55" s="14" t="s">
        <v>85</v>
      </c>
      <c r="B55" s="308">
        <v>5</v>
      </c>
      <c r="C55" s="27" t="s">
        <v>122</v>
      </c>
      <c r="D55" s="27">
        <v>5</v>
      </c>
      <c r="E55" s="27">
        <v>0</v>
      </c>
      <c r="F55" s="27">
        <v>0</v>
      </c>
      <c r="G55" s="27">
        <v>0</v>
      </c>
      <c r="H55" s="27" t="s">
        <v>122</v>
      </c>
      <c r="I55" s="27">
        <v>0</v>
      </c>
      <c r="J55" s="27">
        <v>0</v>
      </c>
      <c r="K55" s="27">
        <v>0</v>
      </c>
      <c r="L55" s="27">
        <v>0</v>
      </c>
      <c r="M55" s="27"/>
    </row>
    <row r="56" spans="1:253" ht="21" customHeight="1" x14ac:dyDescent="0.25">
      <c r="A56" s="13" t="s">
        <v>86</v>
      </c>
      <c r="B56" s="308">
        <v>0</v>
      </c>
      <c r="C56" s="308">
        <v>0</v>
      </c>
      <c r="D56" s="308">
        <v>0</v>
      </c>
      <c r="E56" s="308">
        <v>0</v>
      </c>
      <c r="F56" s="308">
        <v>0</v>
      </c>
      <c r="G56" s="308">
        <v>0</v>
      </c>
      <c r="H56" s="308">
        <v>0</v>
      </c>
      <c r="I56" s="308">
        <v>0</v>
      </c>
      <c r="J56" s="308">
        <v>0</v>
      </c>
      <c r="K56" s="308">
        <v>0</v>
      </c>
      <c r="L56" s="308">
        <v>0</v>
      </c>
      <c r="M56" s="308"/>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row>
    <row r="57" spans="1:253" ht="21" customHeight="1" x14ac:dyDescent="0.25">
      <c r="A57" s="14" t="s">
        <v>87</v>
      </c>
      <c r="B57" s="308">
        <v>0</v>
      </c>
      <c r="C57" s="27">
        <v>0</v>
      </c>
      <c r="D57" s="27" t="s">
        <v>122</v>
      </c>
      <c r="E57" s="27">
        <v>0</v>
      </c>
      <c r="F57" s="27">
        <v>0</v>
      </c>
      <c r="G57" s="27">
        <v>0</v>
      </c>
      <c r="H57" s="27">
        <v>0</v>
      </c>
      <c r="I57" s="27">
        <v>0</v>
      </c>
      <c r="J57" s="27">
        <v>0</v>
      </c>
      <c r="K57" s="27">
        <v>0</v>
      </c>
      <c r="L57" s="27" t="s">
        <v>122</v>
      </c>
      <c r="M57" s="27"/>
    </row>
    <row r="58" spans="1:253" ht="21" customHeight="1" x14ac:dyDescent="0.25">
      <c r="A58" s="43" t="s">
        <v>88</v>
      </c>
      <c r="B58" s="308">
        <v>4</v>
      </c>
      <c r="C58" s="308">
        <v>4</v>
      </c>
      <c r="D58" s="308">
        <v>0</v>
      </c>
      <c r="E58" s="308">
        <v>0</v>
      </c>
      <c r="F58" s="308">
        <v>0</v>
      </c>
      <c r="G58" s="308">
        <v>0</v>
      </c>
      <c r="H58" s="308">
        <v>0</v>
      </c>
      <c r="I58" s="308">
        <v>0</v>
      </c>
      <c r="J58" s="308">
        <v>0</v>
      </c>
      <c r="K58" s="308">
        <v>0</v>
      </c>
      <c r="L58" s="308">
        <v>0</v>
      </c>
      <c r="M58" s="308"/>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row>
    <row r="59" spans="1:253" ht="21" customHeight="1" x14ac:dyDescent="0.25">
      <c r="A59" s="15" t="s">
        <v>89</v>
      </c>
      <c r="B59" s="353">
        <v>4</v>
      </c>
      <c r="C59" s="354">
        <v>4</v>
      </c>
      <c r="D59" s="354" t="s">
        <v>122</v>
      </c>
      <c r="E59" s="354">
        <v>0</v>
      </c>
      <c r="F59" s="354">
        <v>0</v>
      </c>
      <c r="G59" s="354" t="s">
        <v>122</v>
      </c>
      <c r="H59" s="354">
        <v>0</v>
      </c>
      <c r="I59" s="354">
        <v>0</v>
      </c>
      <c r="J59" s="354">
        <v>0</v>
      </c>
      <c r="K59" s="354">
        <v>0</v>
      </c>
      <c r="L59" s="354">
        <v>0</v>
      </c>
      <c r="M59" s="354"/>
    </row>
    <row r="60" spans="1:253" ht="21" customHeight="1" x14ac:dyDescent="0.25">
      <c r="A60" s="14" t="s">
        <v>1651</v>
      </c>
      <c r="J60" s="14"/>
      <c r="K60" s="14"/>
    </row>
    <row r="61" spans="1:253" ht="21" customHeight="1" x14ac:dyDescent="0.25">
      <c r="A61" s="14" t="s">
        <v>1652</v>
      </c>
      <c r="J61" s="14"/>
      <c r="K61" s="14"/>
    </row>
    <row r="62" spans="1:253" ht="21" customHeight="1" x14ac:dyDescent="0.25">
      <c r="A62" s="14" t="s">
        <v>1653</v>
      </c>
      <c r="B62" s="10"/>
      <c r="C62" s="10"/>
      <c r="D62" s="10"/>
      <c r="E62" s="10"/>
      <c r="F62" s="10"/>
      <c r="G62" s="10"/>
      <c r="H62" s="10"/>
      <c r="I62" s="10"/>
      <c r="J62" s="10"/>
      <c r="K62" s="10"/>
      <c r="L62" s="10"/>
      <c r="M62" s="10"/>
    </row>
    <row r="63" spans="1:253" ht="21" customHeight="1" x14ac:dyDescent="0.25">
      <c r="A63" s="14" t="s">
        <v>1576</v>
      </c>
      <c r="B63" s="10"/>
      <c r="C63" s="10"/>
      <c r="D63" s="10"/>
      <c r="E63" s="10"/>
      <c r="F63" s="10"/>
      <c r="G63" s="10"/>
      <c r="H63" s="10"/>
      <c r="I63" s="10"/>
      <c r="J63" s="10"/>
      <c r="K63" s="10"/>
      <c r="L63" s="10"/>
      <c r="M63" s="10"/>
    </row>
    <row r="64" spans="1:253" ht="21" customHeight="1" x14ac:dyDescent="0.25">
      <c r="A64" s="14" t="s">
        <v>1215</v>
      </c>
      <c r="B64" s="132"/>
      <c r="C64" s="132"/>
      <c r="D64" s="132"/>
      <c r="E64" s="132"/>
      <c r="F64" s="132"/>
      <c r="G64" s="132"/>
      <c r="H64" s="132"/>
      <c r="I64" s="132"/>
      <c r="J64" s="132"/>
      <c r="K64" s="132"/>
      <c r="L64" s="132"/>
      <c r="M64" s="132"/>
    </row>
    <row r="65" spans="1:1" ht="21" customHeight="1" x14ac:dyDescent="0.25">
      <c r="A65" s="315" t="s">
        <v>92</v>
      </c>
    </row>
  </sheetData>
  <phoneticPr fontId="0"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8"/>
  <dimension ref="A1:IS65"/>
  <sheetViews>
    <sheetView showGridLines="0" zoomScale="80" zoomScaleNormal="80" workbookViewId="0">
      <selection activeCell="A50" sqref="A50"/>
    </sheetView>
  </sheetViews>
  <sheetFormatPr baseColWidth="10" defaultColWidth="11.44140625" defaultRowHeight="21" customHeight="1" x14ac:dyDescent="0.25"/>
  <cols>
    <col min="1" max="1" width="23.5546875" style="14" customWidth="1"/>
    <col min="2" max="5" width="15.6640625" style="14" customWidth="1"/>
    <col min="6" max="6" width="15.6640625" style="46" customWidth="1"/>
    <col min="7" max="12" width="15.6640625" style="14" customWidth="1"/>
    <col min="13" max="13" width="18.88671875" style="14" customWidth="1"/>
    <col min="14" max="16384" width="11.44140625" style="14"/>
  </cols>
  <sheetData>
    <row r="1" spans="1:253" ht="21" customHeight="1" x14ac:dyDescent="0.25">
      <c r="A1" s="13" t="s">
        <v>1654</v>
      </c>
      <c r="B1" s="10"/>
      <c r="C1" s="10"/>
      <c r="D1" s="10"/>
      <c r="E1" s="10"/>
      <c r="F1" s="10"/>
      <c r="G1" s="10"/>
      <c r="H1" s="10"/>
      <c r="I1" s="10"/>
      <c r="J1" s="10"/>
      <c r="K1" s="10"/>
    </row>
    <row r="2" spans="1:253" s="45" customFormat="1" ht="30" customHeight="1" x14ac:dyDescent="0.25">
      <c r="A2" s="428" t="s">
        <v>94</v>
      </c>
      <c r="B2" s="428" t="s">
        <v>30</v>
      </c>
      <c r="C2" s="428" t="s">
        <v>1647</v>
      </c>
      <c r="D2" s="428" t="s">
        <v>1628</v>
      </c>
      <c r="E2" s="428" t="s">
        <v>1629</v>
      </c>
      <c r="F2" s="428" t="s">
        <v>1648</v>
      </c>
      <c r="G2" s="428" t="s">
        <v>1631</v>
      </c>
      <c r="H2" s="428" t="s">
        <v>1632</v>
      </c>
      <c r="I2" s="428" t="s">
        <v>1633</v>
      </c>
      <c r="J2" s="428" t="s">
        <v>1634</v>
      </c>
      <c r="K2" s="428" t="s">
        <v>1635</v>
      </c>
      <c r="L2" s="428" t="s">
        <v>1649</v>
      </c>
      <c r="M2" s="428" t="s">
        <v>1655</v>
      </c>
    </row>
    <row r="3" spans="1:253" ht="21" customHeight="1" x14ac:dyDescent="0.25">
      <c r="A3" s="13" t="s">
        <v>30</v>
      </c>
      <c r="B3" s="308">
        <v>101986</v>
      </c>
      <c r="C3" s="308">
        <v>7151</v>
      </c>
      <c r="D3" s="308">
        <v>58892</v>
      </c>
      <c r="E3" s="308">
        <v>2325</v>
      </c>
      <c r="F3" s="308">
        <v>57</v>
      </c>
      <c r="G3" s="308">
        <v>4502</v>
      </c>
      <c r="H3" s="308">
        <v>13651</v>
      </c>
      <c r="I3" s="308">
        <v>3736</v>
      </c>
      <c r="J3" s="308">
        <v>5223</v>
      </c>
      <c r="K3" s="308">
        <v>3523</v>
      </c>
      <c r="L3" s="308">
        <v>2878</v>
      </c>
      <c r="M3" s="308">
        <v>48</v>
      </c>
    </row>
    <row r="4" spans="1:253" ht="21" customHeight="1" x14ac:dyDescent="0.25">
      <c r="A4" s="13" t="s">
        <v>31</v>
      </c>
      <c r="B4" s="308">
        <v>1408</v>
      </c>
      <c r="C4" s="308">
        <v>44</v>
      </c>
      <c r="D4" s="308">
        <v>966</v>
      </c>
      <c r="E4" s="308">
        <v>11</v>
      </c>
      <c r="F4" s="308">
        <v>0</v>
      </c>
      <c r="G4" s="308">
        <v>56</v>
      </c>
      <c r="H4" s="308">
        <v>206</v>
      </c>
      <c r="I4" s="308">
        <v>22</v>
      </c>
      <c r="J4" s="308">
        <v>41</v>
      </c>
      <c r="K4" s="308">
        <v>58</v>
      </c>
      <c r="L4" s="308">
        <v>4</v>
      </c>
      <c r="M4" s="386"/>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row>
    <row r="5" spans="1:253" ht="21" customHeight="1" x14ac:dyDescent="0.25">
      <c r="A5" s="14" t="s">
        <v>32</v>
      </c>
      <c r="B5" s="308">
        <v>1408</v>
      </c>
      <c r="C5" s="27">
        <v>44</v>
      </c>
      <c r="D5" s="27">
        <v>966</v>
      </c>
      <c r="E5" s="27">
        <v>11</v>
      </c>
      <c r="F5" s="27">
        <v>0</v>
      </c>
      <c r="G5" s="27">
        <v>56</v>
      </c>
      <c r="H5" s="27">
        <v>206</v>
      </c>
      <c r="I5" s="27">
        <v>22</v>
      </c>
      <c r="J5" s="27">
        <v>41</v>
      </c>
      <c r="K5" s="27">
        <v>58</v>
      </c>
      <c r="L5" s="27">
        <v>4</v>
      </c>
      <c r="M5" s="386"/>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row>
    <row r="6" spans="1:253" ht="21" customHeight="1" x14ac:dyDescent="0.25">
      <c r="A6" s="13" t="s">
        <v>33</v>
      </c>
      <c r="B6" s="308">
        <v>2868</v>
      </c>
      <c r="C6" s="308">
        <v>153</v>
      </c>
      <c r="D6" s="308">
        <v>2051</v>
      </c>
      <c r="E6" s="308">
        <v>49</v>
      </c>
      <c r="F6" s="308">
        <v>0</v>
      </c>
      <c r="G6" s="308">
        <v>128</v>
      </c>
      <c r="H6" s="308">
        <v>204</v>
      </c>
      <c r="I6" s="308">
        <v>158</v>
      </c>
      <c r="J6" s="308">
        <v>55</v>
      </c>
      <c r="K6" s="308">
        <v>37</v>
      </c>
      <c r="L6" s="308">
        <v>33</v>
      </c>
      <c r="M6" s="386"/>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row>
    <row r="7" spans="1:253" ht="21" customHeight="1" x14ac:dyDescent="0.25">
      <c r="A7" s="14" t="s">
        <v>34</v>
      </c>
      <c r="B7" s="308">
        <v>2868</v>
      </c>
      <c r="C7" s="27">
        <v>153</v>
      </c>
      <c r="D7" s="27">
        <v>2051</v>
      </c>
      <c r="E7" s="27">
        <v>49</v>
      </c>
      <c r="F7" s="27" t="s">
        <v>122</v>
      </c>
      <c r="G7" s="27">
        <v>128</v>
      </c>
      <c r="H7" s="27">
        <v>204</v>
      </c>
      <c r="I7" s="27">
        <v>158</v>
      </c>
      <c r="J7" s="27">
        <v>55</v>
      </c>
      <c r="K7" s="27">
        <v>37</v>
      </c>
      <c r="L7" s="27">
        <v>33</v>
      </c>
      <c r="M7" s="386"/>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row>
    <row r="8" spans="1:253" ht="21" customHeight="1" x14ac:dyDescent="0.25">
      <c r="A8" s="13" t="s">
        <v>35</v>
      </c>
      <c r="B8" s="308">
        <v>3102</v>
      </c>
      <c r="C8" s="308">
        <v>197</v>
      </c>
      <c r="D8" s="308">
        <v>1687</v>
      </c>
      <c r="E8" s="308">
        <v>61</v>
      </c>
      <c r="F8" s="308">
        <v>0</v>
      </c>
      <c r="G8" s="308">
        <v>156</v>
      </c>
      <c r="H8" s="308">
        <v>483</v>
      </c>
      <c r="I8" s="308">
        <v>67</v>
      </c>
      <c r="J8" s="308">
        <v>122</v>
      </c>
      <c r="K8" s="308">
        <v>59</v>
      </c>
      <c r="L8" s="308">
        <v>270</v>
      </c>
      <c r="M8" s="308"/>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row>
    <row r="9" spans="1:253" ht="21" customHeight="1" x14ac:dyDescent="0.25">
      <c r="A9" s="14" t="s">
        <v>36</v>
      </c>
      <c r="B9" s="308">
        <v>2469</v>
      </c>
      <c r="C9" s="27">
        <v>161</v>
      </c>
      <c r="D9" s="27">
        <v>1372</v>
      </c>
      <c r="E9" s="27">
        <v>54</v>
      </c>
      <c r="F9" s="27" t="s">
        <v>122</v>
      </c>
      <c r="G9" s="27">
        <v>134</v>
      </c>
      <c r="H9" s="27">
        <v>387</v>
      </c>
      <c r="I9" s="27">
        <v>56</v>
      </c>
      <c r="J9" s="27">
        <v>87</v>
      </c>
      <c r="K9" s="27">
        <v>26</v>
      </c>
      <c r="L9" s="27">
        <v>192</v>
      </c>
      <c r="M9" s="27"/>
    </row>
    <row r="10" spans="1:253" ht="21" customHeight="1" x14ac:dyDescent="0.25">
      <c r="A10" s="14" t="s">
        <v>37</v>
      </c>
      <c r="B10" s="308">
        <v>633</v>
      </c>
      <c r="C10" s="27">
        <v>36</v>
      </c>
      <c r="D10" s="27">
        <v>315</v>
      </c>
      <c r="E10" s="27">
        <v>7</v>
      </c>
      <c r="F10" s="27" t="s">
        <v>122</v>
      </c>
      <c r="G10" s="27">
        <v>22</v>
      </c>
      <c r="H10" s="27">
        <v>96</v>
      </c>
      <c r="I10" s="27">
        <v>11</v>
      </c>
      <c r="J10" s="27">
        <v>35</v>
      </c>
      <c r="K10" s="27">
        <v>33</v>
      </c>
      <c r="L10" s="27">
        <v>78</v>
      </c>
      <c r="M10" s="27"/>
    </row>
    <row r="11" spans="1:253" ht="21" customHeight="1" x14ac:dyDescent="0.25">
      <c r="A11" s="13" t="s">
        <v>38</v>
      </c>
      <c r="B11" s="308">
        <v>1448</v>
      </c>
      <c r="C11" s="308">
        <v>55</v>
      </c>
      <c r="D11" s="308">
        <v>842</v>
      </c>
      <c r="E11" s="308">
        <v>55</v>
      </c>
      <c r="F11" s="308">
        <v>0</v>
      </c>
      <c r="G11" s="308">
        <v>75</v>
      </c>
      <c r="H11" s="308">
        <v>257</v>
      </c>
      <c r="I11" s="308">
        <v>35</v>
      </c>
      <c r="J11" s="308">
        <v>61</v>
      </c>
      <c r="K11" s="308">
        <v>48</v>
      </c>
      <c r="L11" s="308">
        <v>20</v>
      </c>
      <c r="M11" s="308"/>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row>
    <row r="12" spans="1:253" ht="21" customHeight="1" x14ac:dyDescent="0.25">
      <c r="A12" s="14" t="s">
        <v>39</v>
      </c>
      <c r="B12" s="308">
        <v>1448</v>
      </c>
      <c r="C12" s="27">
        <v>55</v>
      </c>
      <c r="D12" s="27">
        <v>842</v>
      </c>
      <c r="E12" s="27">
        <v>55</v>
      </c>
      <c r="F12" s="27" t="s">
        <v>122</v>
      </c>
      <c r="G12" s="27">
        <v>75</v>
      </c>
      <c r="H12" s="27">
        <v>257</v>
      </c>
      <c r="I12" s="27">
        <v>35</v>
      </c>
      <c r="J12" s="27">
        <v>61</v>
      </c>
      <c r="K12" s="27">
        <v>48</v>
      </c>
      <c r="L12" s="27">
        <v>20</v>
      </c>
      <c r="M12" s="27"/>
    </row>
    <row r="13" spans="1:253" ht="21" customHeight="1" x14ac:dyDescent="0.25">
      <c r="A13" s="13" t="s">
        <v>40</v>
      </c>
      <c r="B13" s="308">
        <v>3387</v>
      </c>
      <c r="C13" s="308">
        <v>178</v>
      </c>
      <c r="D13" s="308">
        <v>1874</v>
      </c>
      <c r="E13" s="308">
        <v>121</v>
      </c>
      <c r="F13" s="308">
        <v>6</v>
      </c>
      <c r="G13" s="308">
        <v>173</v>
      </c>
      <c r="H13" s="308">
        <v>596</v>
      </c>
      <c r="I13" s="308">
        <v>90</v>
      </c>
      <c r="J13" s="308">
        <v>177</v>
      </c>
      <c r="K13" s="308">
        <v>68</v>
      </c>
      <c r="L13" s="308">
        <v>104</v>
      </c>
      <c r="M13" s="27"/>
    </row>
    <row r="14" spans="1:253" ht="21" customHeight="1" x14ac:dyDescent="0.25">
      <c r="A14" s="14" t="s">
        <v>41</v>
      </c>
      <c r="B14" s="308">
        <v>2521</v>
      </c>
      <c r="C14" s="27">
        <v>138</v>
      </c>
      <c r="D14" s="27">
        <v>1480</v>
      </c>
      <c r="E14" s="27">
        <v>117</v>
      </c>
      <c r="F14" s="27" t="s">
        <v>122</v>
      </c>
      <c r="G14" s="27">
        <v>103</v>
      </c>
      <c r="H14" s="27">
        <v>381</v>
      </c>
      <c r="I14" s="27">
        <v>60</v>
      </c>
      <c r="J14" s="27">
        <v>140</v>
      </c>
      <c r="K14" s="27">
        <v>56</v>
      </c>
      <c r="L14" s="27">
        <v>46</v>
      </c>
      <c r="M14" s="308"/>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row>
    <row r="15" spans="1:253" ht="21" customHeight="1" x14ac:dyDescent="0.25">
      <c r="A15" s="14" t="s">
        <v>42</v>
      </c>
      <c r="B15" s="308">
        <v>866</v>
      </c>
      <c r="C15" s="27">
        <v>40</v>
      </c>
      <c r="D15" s="27">
        <v>394</v>
      </c>
      <c r="E15" s="27">
        <v>4</v>
      </c>
      <c r="F15" s="27">
        <v>6</v>
      </c>
      <c r="G15" s="27">
        <v>70</v>
      </c>
      <c r="H15" s="27">
        <v>215</v>
      </c>
      <c r="I15" s="27">
        <v>30</v>
      </c>
      <c r="J15" s="27">
        <v>37</v>
      </c>
      <c r="K15" s="27">
        <v>12</v>
      </c>
      <c r="L15" s="27">
        <v>58</v>
      </c>
      <c r="M15" s="27"/>
    </row>
    <row r="16" spans="1:253" ht="21" customHeight="1" x14ac:dyDescent="0.25">
      <c r="A16" s="13" t="s">
        <v>43</v>
      </c>
      <c r="B16" s="308">
        <v>11246</v>
      </c>
      <c r="C16" s="308">
        <v>1101</v>
      </c>
      <c r="D16" s="308">
        <v>6825</v>
      </c>
      <c r="E16" s="308">
        <v>203</v>
      </c>
      <c r="F16" s="308">
        <v>6</v>
      </c>
      <c r="G16" s="308">
        <v>469</v>
      </c>
      <c r="H16" s="308">
        <v>1360</v>
      </c>
      <c r="I16" s="308">
        <v>331</v>
      </c>
      <c r="J16" s="308">
        <v>490</v>
      </c>
      <c r="K16" s="308">
        <v>214</v>
      </c>
      <c r="L16" s="308">
        <v>247</v>
      </c>
      <c r="M16" s="308"/>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row>
    <row r="17" spans="1:253" ht="21" customHeight="1" x14ac:dyDescent="0.25">
      <c r="A17" s="14" t="s">
        <v>44</v>
      </c>
      <c r="B17" s="308">
        <v>2043</v>
      </c>
      <c r="C17" s="27">
        <v>95</v>
      </c>
      <c r="D17" s="27">
        <v>1237</v>
      </c>
      <c r="E17" s="27">
        <v>41</v>
      </c>
      <c r="F17" s="27" t="s">
        <v>122</v>
      </c>
      <c r="G17" s="27">
        <v>119</v>
      </c>
      <c r="H17" s="27">
        <v>279</v>
      </c>
      <c r="I17" s="27">
        <v>55</v>
      </c>
      <c r="J17" s="27">
        <v>112</v>
      </c>
      <c r="K17" s="27">
        <v>86</v>
      </c>
      <c r="L17" s="27">
        <v>19</v>
      </c>
      <c r="M17" s="27"/>
    </row>
    <row r="18" spans="1:253" ht="21" customHeight="1" x14ac:dyDescent="0.25">
      <c r="A18" s="14" t="s">
        <v>48</v>
      </c>
      <c r="B18" s="308">
        <v>2576</v>
      </c>
      <c r="C18" s="27">
        <v>324</v>
      </c>
      <c r="D18" s="27">
        <v>1636</v>
      </c>
      <c r="E18" s="27">
        <v>21</v>
      </c>
      <c r="F18" s="27" t="s">
        <v>122</v>
      </c>
      <c r="G18" s="27">
        <v>76</v>
      </c>
      <c r="H18" s="27">
        <v>218</v>
      </c>
      <c r="I18" s="27">
        <v>75</v>
      </c>
      <c r="J18" s="27">
        <v>111</v>
      </c>
      <c r="K18" s="27">
        <v>12</v>
      </c>
      <c r="L18" s="27">
        <v>103</v>
      </c>
      <c r="M18" s="308"/>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row>
    <row r="19" spans="1:253" ht="21" customHeight="1" x14ac:dyDescent="0.25">
      <c r="A19" s="14" t="s">
        <v>105</v>
      </c>
      <c r="B19" s="308">
        <v>2933</v>
      </c>
      <c r="C19" s="27">
        <v>279</v>
      </c>
      <c r="D19" s="27">
        <v>1713</v>
      </c>
      <c r="E19" s="27">
        <v>85</v>
      </c>
      <c r="F19" s="27" t="s">
        <v>122</v>
      </c>
      <c r="G19" s="27">
        <v>119</v>
      </c>
      <c r="H19" s="27">
        <v>410</v>
      </c>
      <c r="I19" s="27">
        <v>95</v>
      </c>
      <c r="J19" s="27">
        <v>140</v>
      </c>
      <c r="K19" s="27">
        <v>79</v>
      </c>
      <c r="L19" s="27">
        <v>13</v>
      </c>
      <c r="M19" s="27"/>
    </row>
    <row r="20" spans="1:253" ht="21" customHeight="1" x14ac:dyDescent="0.25">
      <c r="A20" s="14" t="s">
        <v>47</v>
      </c>
      <c r="B20" s="308">
        <v>2195</v>
      </c>
      <c r="C20" s="27">
        <v>319</v>
      </c>
      <c r="D20" s="27">
        <v>1381</v>
      </c>
      <c r="E20" s="27">
        <v>33</v>
      </c>
      <c r="F20" s="27" t="s">
        <v>122</v>
      </c>
      <c r="G20" s="27">
        <v>82</v>
      </c>
      <c r="H20" s="27">
        <v>192</v>
      </c>
      <c r="I20" s="27">
        <v>54</v>
      </c>
      <c r="J20" s="27">
        <v>85</v>
      </c>
      <c r="K20" s="27">
        <v>24</v>
      </c>
      <c r="L20" s="27">
        <v>25</v>
      </c>
      <c r="M20" s="27"/>
    </row>
    <row r="21" spans="1:253" ht="21" customHeight="1" x14ac:dyDescent="0.25">
      <c r="A21" s="14" t="s">
        <v>46</v>
      </c>
      <c r="B21" s="308">
        <v>1499</v>
      </c>
      <c r="C21" s="27">
        <v>84</v>
      </c>
      <c r="D21" s="27">
        <v>858</v>
      </c>
      <c r="E21" s="27">
        <v>23</v>
      </c>
      <c r="F21" s="27">
        <v>6</v>
      </c>
      <c r="G21" s="27">
        <v>73</v>
      </c>
      <c r="H21" s="27">
        <v>261</v>
      </c>
      <c r="I21" s="27">
        <v>52</v>
      </c>
      <c r="J21" s="27">
        <v>42</v>
      </c>
      <c r="K21" s="27">
        <v>13</v>
      </c>
      <c r="L21" s="27">
        <v>87</v>
      </c>
      <c r="M21" s="27"/>
    </row>
    <row r="22" spans="1:253" ht="21" customHeight="1" x14ac:dyDescent="0.25">
      <c r="A22" s="13" t="s">
        <v>49</v>
      </c>
      <c r="B22" s="308">
        <v>40395</v>
      </c>
      <c r="C22" s="308">
        <v>2848</v>
      </c>
      <c r="D22" s="308">
        <v>25213</v>
      </c>
      <c r="E22" s="308">
        <v>535</v>
      </c>
      <c r="F22" s="308">
        <v>29</v>
      </c>
      <c r="G22" s="308">
        <v>1550</v>
      </c>
      <c r="H22" s="308">
        <v>3689</v>
      </c>
      <c r="I22" s="308">
        <v>1633</v>
      </c>
      <c r="J22" s="308">
        <v>2751</v>
      </c>
      <c r="K22" s="308">
        <v>1410</v>
      </c>
      <c r="L22" s="308">
        <v>737</v>
      </c>
      <c r="M22" s="27"/>
    </row>
    <row r="23" spans="1:253" ht="21" customHeight="1" x14ac:dyDescent="0.25">
      <c r="A23" s="14" t="s">
        <v>1497</v>
      </c>
      <c r="B23" s="308">
        <v>4944</v>
      </c>
      <c r="C23" s="27">
        <v>463</v>
      </c>
      <c r="D23" s="27">
        <v>3025</v>
      </c>
      <c r="E23" s="27">
        <v>46</v>
      </c>
      <c r="F23" s="27">
        <v>8</v>
      </c>
      <c r="G23" s="27">
        <v>124</v>
      </c>
      <c r="H23" s="27">
        <v>431</v>
      </c>
      <c r="I23" s="27">
        <v>218</v>
      </c>
      <c r="J23" s="27">
        <v>366</v>
      </c>
      <c r="K23" s="27">
        <v>181</v>
      </c>
      <c r="L23" s="27">
        <v>82</v>
      </c>
      <c r="M23" s="27"/>
    </row>
    <row r="24" spans="1:253" ht="21" customHeight="1" x14ac:dyDescent="0.25">
      <c r="A24" s="14" t="s">
        <v>1498</v>
      </c>
      <c r="B24" s="308">
        <v>3762</v>
      </c>
      <c r="C24" s="27">
        <v>251</v>
      </c>
      <c r="D24" s="27">
        <v>2121</v>
      </c>
      <c r="E24" s="27">
        <v>37</v>
      </c>
      <c r="F24" s="27" t="s">
        <v>122</v>
      </c>
      <c r="G24" s="27">
        <v>222</v>
      </c>
      <c r="H24" s="27">
        <v>471</v>
      </c>
      <c r="I24" s="27">
        <v>149</v>
      </c>
      <c r="J24" s="27">
        <v>308</v>
      </c>
      <c r="K24" s="27">
        <v>143</v>
      </c>
      <c r="L24" s="27">
        <v>60</v>
      </c>
      <c r="M24" s="27"/>
    </row>
    <row r="25" spans="1:253" ht="21" customHeight="1" x14ac:dyDescent="0.25">
      <c r="A25" s="14" t="s">
        <v>1499</v>
      </c>
      <c r="B25" s="308">
        <v>4897</v>
      </c>
      <c r="C25" s="27">
        <v>331</v>
      </c>
      <c r="D25" s="27">
        <v>3190</v>
      </c>
      <c r="E25" s="27">
        <v>40</v>
      </c>
      <c r="F25" s="27" t="s">
        <v>122</v>
      </c>
      <c r="G25" s="27">
        <v>151</v>
      </c>
      <c r="H25" s="27">
        <v>416</v>
      </c>
      <c r="I25" s="27">
        <v>235</v>
      </c>
      <c r="J25" s="27">
        <v>322</v>
      </c>
      <c r="K25" s="27">
        <v>135</v>
      </c>
      <c r="L25" s="27">
        <v>77</v>
      </c>
      <c r="M25" s="27"/>
    </row>
    <row r="26" spans="1:253" ht="21" customHeight="1" x14ac:dyDescent="0.25">
      <c r="A26" s="14" t="s">
        <v>1500</v>
      </c>
      <c r="B26" s="308">
        <v>5882</v>
      </c>
      <c r="C26" s="27">
        <v>340</v>
      </c>
      <c r="D26" s="27">
        <v>3762</v>
      </c>
      <c r="E26" s="27">
        <v>204</v>
      </c>
      <c r="F26" s="27">
        <v>8</v>
      </c>
      <c r="G26" s="27">
        <v>141</v>
      </c>
      <c r="H26" s="27">
        <v>450</v>
      </c>
      <c r="I26" s="27">
        <v>193</v>
      </c>
      <c r="J26" s="27">
        <v>467</v>
      </c>
      <c r="K26" s="27">
        <v>273</v>
      </c>
      <c r="L26" s="27">
        <v>44</v>
      </c>
      <c r="M26" s="27"/>
    </row>
    <row r="27" spans="1:253" ht="21" customHeight="1" x14ac:dyDescent="0.25">
      <c r="A27" s="14" t="s">
        <v>1501</v>
      </c>
      <c r="B27" s="308">
        <v>3045</v>
      </c>
      <c r="C27" s="27">
        <v>207</v>
      </c>
      <c r="D27" s="27">
        <v>1799</v>
      </c>
      <c r="E27" s="27">
        <v>8</v>
      </c>
      <c r="F27" s="27">
        <v>5</v>
      </c>
      <c r="G27" s="27">
        <v>170</v>
      </c>
      <c r="H27" s="27">
        <v>277</v>
      </c>
      <c r="I27" s="27">
        <v>164</v>
      </c>
      <c r="J27" s="27">
        <v>241</v>
      </c>
      <c r="K27" s="27">
        <v>149</v>
      </c>
      <c r="L27" s="27">
        <v>25</v>
      </c>
      <c r="M27" s="27"/>
    </row>
    <row r="28" spans="1:253" ht="21" customHeight="1" x14ac:dyDescent="0.25">
      <c r="A28" s="14" t="s">
        <v>59</v>
      </c>
      <c r="B28" s="308">
        <v>4328</v>
      </c>
      <c r="C28" s="27">
        <v>313</v>
      </c>
      <c r="D28" s="27">
        <v>2866</v>
      </c>
      <c r="E28" s="27">
        <v>20</v>
      </c>
      <c r="F28" s="27" t="s">
        <v>122</v>
      </c>
      <c r="G28" s="27">
        <v>104</v>
      </c>
      <c r="H28" s="27">
        <v>373</v>
      </c>
      <c r="I28" s="27">
        <v>148</v>
      </c>
      <c r="J28" s="27">
        <v>283</v>
      </c>
      <c r="K28" s="27">
        <v>120</v>
      </c>
      <c r="L28" s="27">
        <v>101</v>
      </c>
      <c r="M28" s="27"/>
    </row>
    <row r="29" spans="1:253" ht="21" customHeight="1" x14ac:dyDescent="0.25">
      <c r="A29" s="14" t="s">
        <v>108</v>
      </c>
      <c r="B29" s="308">
        <v>2804</v>
      </c>
      <c r="C29" s="27">
        <v>277</v>
      </c>
      <c r="D29" s="27">
        <v>1526</v>
      </c>
      <c r="E29" s="27">
        <v>25</v>
      </c>
      <c r="F29" s="27">
        <v>4</v>
      </c>
      <c r="G29" s="27">
        <v>164</v>
      </c>
      <c r="H29" s="27">
        <v>385</v>
      </c>
      <c r="I29" s="27">
        <v>119</v>
      </c>
      <c r="J29" s="27">
        <v>115</v>
      </c>
      <c r="K29" s="27">
        <v>133</v>
      </c>
      <c r="L29" s="27">
        <v>56</v>
      </c>
      <c r="M29" s="27"/>
    </row>
    <row r="30" spans="1:253" ht="21" customHeight="1" x14ac:dyDescent="0.25">
      <c r="A30" s="14" t="s">
        <v>1502</v>
      </c>
      <c r="B30" s="308">
        <v>3660</v>
      </c>
      <c r="C30" s="27">
        <v>175</v>
      </c>
      <c r="D30" s="27">
        <v>2571</v>
      </c>
      <c r="E30" s="27">
        <v>110</v>
      </c>
      <c r="F30" s="27" t="s">
        <v>122</v>
      </c>
      <c r="G30" s="27">
        <v>46</v>
      </c>
      <c r="H30" s="27">
        <v>193</v>
      </c>
      <c r="I30" s="27">
        <v>85</v>
      </c>
      <c r="J30" s="27">
        <v>305</v>
      </c>
      <c r="K30" s="27">
        <v>94</v>
      </c>
      <c r="L30" s="27">
        <v>81</v>
      </c>
      <c r="M30" s="27"/>
    </row>
    <row r="31" spans="1:253" ht="21" customHeight="1" x14ac:dyDescent="0.25">
      <c r="A31" s="14" t="s">
        <v>109</v>
      </c>
      <c r="B31" s="308">
        <v>4285</v>
      </c>
      <c r="C31" s="27">
        <v>306</v>
      </c>
      <c r="D31" s="27">
        <v>2676</v>
      </c>
      <c r="E31" s="27">
        <v>27</v>
      </c>
      <c r="F31" s="27">
        <v>4</v>
      </c>
      <c r="G31" s="27">
        <v>225</v>
      </c>
      <c r="H31" s="27">
        <v>325</v>
      </c>
      <c r="I31" s="27">
        <v>190</v>
      </c>
      <c r="J31" s="27">
        <v>252</v>
      </c>
      <c r="K31" s="27">
        <v>112</v>
      </c>
      <c r="L31" s="27">
        <v>168</v>
      </c>
      <c r="M31" s="27"/>
    </row>
    <row r="32" spans="1:253" ht="21" customHeight="1" x14ac:dyDescent="0.25">
      <c r="A32" s="14" t="s">
        <v>62</v>
      </c>
      <c r="B32" s="308">
        <v>2788</v>
      </c>
      <c r="C32" s="27">
        <v>185</v>
      </c>
      <c r="D32" s="27">
        <v>1677</v>
      </c>
      <c r="E32" s="27">
        <v>18</v>
      </c>
      <c r="F32" s="27" t="s">
        <v>122</v>
      </c>
      <c r="G32" s="27">
        <v>203</v>
      </c>
      <c r="H32" s="27">
        <v>368</v>
      </c>
      <c r="I32" s="27">
        <v>132</v>
      </c>
      <c r="J32" s="27">
        <v>92</v>
      </c>
      <c r="K32" s="27">
        <v>70</v>
      </c>
      <c r="L32" s="27">
        <v>43</v>
      </c>
      <c r="M32" s="27"/>
    </row>
    <row r="33" spans="1:253" ht="21" customHeight="1" x14ac:dyDescent="0.25">
      <c r="A33" s="13" t="s">
        <v>63</v>
      </c>
      <c r="B33" s="308">
        <v>5346</v>
      </c>
      <c r="C33" s="308">
        <v>346</v>
      </c>
      <c r="D33" s="308">
        <v>2882</v>
      </c>
      <c r="E33" s="308">
        <v>145</v>
      </c>
      <c r="F33" s="308">
        <v>4</v>
      </c>
      <c r="G33" s="308">
        <v>266</v>
      </c>
      <c r="H33" s="308">
        <v>894</v>
      </c>
      <c r="I33" s="308">
        <v>176</v>
      </c>
      <c r="J33" s="308">
        <v>224</v>
      </c>
      <c r="K33" s="308">
        <v>261</v>
      </c>
      <c r="L33" s="308">
        <v>148</v>
      </c>
      <c r="M33" s="27"/>
    </row>
    <row r="34" spans="1:253" ht="21" customHeight="1" x14ac:dyDescent="0.25">
      <c r="A34" s="14" t="s">
        <v>64</v>
      </c>
      <c r="B34" s="308">
        <v>3641</v>
      </c>
      <c r="C34" s="27">
        <v>196</v>
      </c>
      <c r="D34" s="27">
        <v>2030</v>
      </c>
      <c r="E34" s="27">
        <v>89</v>
      </c>
      <c r="F34" s="27">
        <v>4</v>
      </c>
      <c r="G34" s="27">
        <v>187</v>
      </c>
      <c r="H34" s="27">
        <v>588</v>
      </c>
      <c r="I34" s="27">
        <v>114</v>
      </c>
      <c r="J34" s="27">
        <v>156</v>
      </c>
      <c r="K34" s="27">
        <v>179</v>
      </c>
      <c r="L34" s="27">
        <v>98</v>
      </c>
      <c r="M34" s="308"/>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row>
    <row r="35" spans="1:253" ht="21" customHeight="1" x14ac:dyDescent="0.25">
      <c r="A35" s="14" t="s">
        <v>65</v>
      </c>
      <c r="B35" s="308">
        <v>1705</v>
      </c>
      <c r="C35" s="27">
        <v>150</v>
      </c>
      <c r="D35" s="27">
        <v>852</v>
      </c>
      <c r="E35" s="27">
        <v>56</v>
      </c>
      <c r="F35" s="27" t="s">
        <v>122</v>
      </c>
      <c r="G35" s="27">
        <v>79</v>
      </c>
      <c r="H35" s="27">
        <v>306</v>
      </c>
      <c r="I35" s="27">
        <v>62</v>
      </c>
      <c r="J35" s="27">
        <v>68</v>
      </c>
      <c r="K35" s="27">
        <v>82</v>
      </c>
      <c r="L35" s="27">
        <v>50</v>
      </c>
      <c r="M35" s="27"/>
    </row>
    <row r="36" spans="1:253" ht="21" customHeight="1" x14ac:dyDescent="0.25">
      <c r="A36" s="13" t="s">
        <v>66</v>
      </c>
      <c r="B36" s="308">
        <v>7449</v>
      </c>
      <c r="C36" s="308">
        <v>338</v>
      </c>
      <c r="D36" s="308">
        <v>3851</v>
      </c>
      <c r="E36" s="308">
        <v>248</v>
      </c>
      <c r="F36" s="308">
        <v>0</v>
      </c>
      <c r="G36" s="308">
        <v>336</v>
      </c>
      <c r="H36" s="308">
        <v>1223</v>
      </c>
      <c r="I36" s="308">
        <v>206</v>
      </c>
      <c r="J36" s="308">
        <v>395</v>
      </c>
      <c r="K36" s="308">
        <v>499</v>
      </c>
      <c r="L36" s="308">
        <v>353</v>
      </c>
      <c r="M36" s="27"/>
    </row>
    <row r="37" spans="1:253" ht="21" customHeight="1" x14ac:dyDescent="0.25">
      <c r="A37" s="14" t="s">
        <v>67</v>
      </c>
      <c r="B37" s="308">
        <v>2182</v>
      </c>
      <c r="C37" s="27">
        <v>129</v>
      </c>
      <c r="D37" s="27">
        <v>994</v>
      </c>
      <c r="E37" s="27">
        <v>153</v>
      </c>
      <c r="F37" s="27" t="s">
        <v>122</v>
      </c>
      <c r="G37" s="27">
        <v>109</v>
      </c>
      <c r="H37" s="27">
        <v>342</v>
      </c>
      <c r="I37" s="27">
        <v>60</v>
      </c>
      <c r="J37" s="27">
        <v>160</v>
      </c>
      <c r="K37" s="27">
        <v>155</v>
      </c>
      <c r="L37" s="27">
        <v>80</v>
      </c>
      <c r="M37" s="308"/>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row>
    <row r="38" spans="1:253" ht="21" customHeight="1" x14ac:dyDescent="0.25">
      <c r="A38" s="14" t="s">
        <v>68</v>
      </c>
      <c r="B38" s="308">
        <v>3014</v>
      </c>
      <c r="C38" s="27">
        <v>115</v>
      </c>
      <c r="D38" s="27">
        <v>1684</v>
      </c>
      <c r="E38" s="27">
        <v>45</v>
      </c>
      <c r="F38" s="27">
        <v>0</v>
      </c>
      <c r="G38" s="27">
        <v>112</v>
      </c>
      <c r="H38" s="27">
        <v>451</v>
      </c>
      <c r="I38" s="27">
        <v>64</v>
      </c>
      <c r="J38" s="27">
        <v>131</v>
      </c>
      <c r="K38" s="27">
        <v>180</v>
      </c>
      <c r="L38" s="27">
        <v>232</v>
      </c>
      <c r="M38" s="27"/>
    </row>
    <row r="39" spans="1:253" ht="21" customHeight="1" x14ac:dyDescent="0.25">
      <c r="A39" s="14" t="s">
        <v>69</v>
      </c>
      <c r="B39" s="308">
        <v>2253</v>
      </c>
      <c r="C39" s="27">
        <v>94</v>
      </c>
      <c r="D39" s="27">
        <v>1173</v>
      </c>
      <c r="E39" s="27">
        <v>50</v>
      </c>
      <c r="F39" s="27" t="s">
        <v>122</v>
      </c>
      <c r="G39" s="27">
        <v>115</v>
      </c>
      <c r="H39" s="27">
        <v>430</v>
      </c>
      <c r="I39" s="27">
        <v>82</v>
      </c>
      <c r="J39" s="27">
        <v>104</v>
      </c>
      <c r="K39" s="27">
        <v>164</v>
      </c>
      <c r="L39" s="27">
        <v>41</v>
      </c>
      <c r="M39" s="27"/>
    </row>
    <row r="40" spans="1:253" ht="21" customHeight="1" x14ac:dyDescent="0.25">
      <c r="A40" s="13" t="s">
        <v>70</v>
      </c>
      <c r="B40" s="308">
        <v>12090</v>
      </c>
      <c r="C40" s="308">
        <v>1101</v>
      </c>
      <c r="D40" s="308">
        <v>6122</v>
      </c>
      <c r="E40" s="308">
        <v>347</v>
      </c>
      <c r="F40" s="308">
        <v>6</v>
      </c>
      <c r="G40" s="308">
        <v>622</v>
      </c>
      <c r="H40" s="308">
        <v>2151</v>
      </c>
      <c r="I40" s="308">
        <v>396</v>
      </c>
      <c r="J40" s="308">
        <v>495</v>
      </c>
      <c r="K40" s="308">
        <v>436</v>
      </c>
      <c r="L40" s="308">
        <v>414</v>
      </c>
      <c r="M40" s="27"/>
    </row>
    <row r="41" spans="1:253" ht="21" customHeight="1" x14ac:dyDescent="0.25">
      <c r="A41" s="14" t="s">
        <v>71</v>
      </c>
      <c r="B41" s="308">
        <v>3254</v>
      </c>
      <c r="C41" s="27">
        <v>166</v>
      </c>
      <c r="D41" s="27">
        <v>1698</v>
      </c>
      <c r="E41" s="27">
        <v>63</v>
      </c>
      <c r="F41" s="27">
        <v>6</v>
      </c>
      <c r="G41" s="27">
        <v>154</v>
      </c>
      <c r="H41" s="27">
        <v>630</v>
      </c>
      <c r="I41" s="27">
        <v>106</v>
      </c>
      <c r="J41" s="27">
        <v>170</v>
      </c>
      <c r="K41" s="27">
        <v>160</v>
      </c>
      <c r="L41" s="27">
        <v>101</v>
      </c>
      <c r="M41" s="308"/>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row>
    <row r="42" spans="1:253" ht="21" customHeight="1" x14ac:dyDescent="0.25">
      <c r="A42" s="14" t="s">
        <v>72</v>
      </c>
      <c r="B42" s="308">
        <v>4440</v>
      </c>
      <c r="C42" s="27">
        <v>593</v>
      </c>
      <c r="D42" s="27">
        <v>2317</v>
      </c>
      <c r="E42" s="27">
        <v>144</v>
      </c>
      <c r="F42" s="27" t="s">
        <v>122</v>
      </c>
      <c r="G42" s="27">
        <v>206</v>
      </c>
      <c r="H42" s="27">
        <v>762</v>
      </c>
      <c r="I42" s="27">
        <v>142</v>
      </c>
      <c r="J42" s="27">
        <v>132</v>
      </c>
      <c r="K42" s="27">
        <v>103</v>
      </c>
      <c r="L42" s="27">
        <v>41</v>
      </c>
      <c r="M42" s="27"/>
    </row>
    <row r="43" spans="1:253" ht="21" customHeight="1" x14ac:dyDescent="0.25">
      <c r="A43" s="14" t="s">
        <v>73</v>
      </c>
      <c r="B43" s="308">
        <v>1539</v>
      </c>
      <c r="C43" s="27">
        <v>188</v>
      </c>
      <c r="D43" s="27">
        <v>790</v>
      </c>
      <c r="E43" s="27">
        <v>43</v>
      </c>
      <c r="F43" s="27" t="s">
        <v>122</v>
      </c>
      <c r="G43" s="27">
        <v>72</v>
      </c>
      <c r="H43" s="27">
        <v>225</v>
      </c>
      <c r="I43" s="27">
        <v>54</v>
      </c>
      <c r="J43" s="27">
        <v>75</v>
      </c>
      <c r="K43" s="27">
        <v>32</v>
      </c>
      <c r="L43" s="27">
        <v>60</v>
      </c>
      <c r="M43" s="27"/>
    </row>
    <row r="44" spans="1:253" ht="21" customHeight="1" x14ac:dyDescent="0.25">
      <c r="A44" s="14" t="s">
        <v>74</v>
      </c>
      <c r="B44" s="308">
        <v>600</v>
      </c>
      <c r="C44" s="27">
        <v>30</v>
      </c>
      <c r="D44" s="27">
        <v>258</v>
      </c>
      <c r="E44" s="27">
        <v>28</v>
      </c>
      <c r="F44" s="27">
        <v>0</v>
      </c>
      <c r="G44" s="27">
        <v>48</v>
      </c>
      <c r="H44" s="27">
        <v>148</v>
      </c>
      <c r="I44" s="27">
        <v>18</v>
      </c>
      <c r="J44" s="27">
        <v>12</v>
      </c>
      <c r="K44" s="27">
        <v>18</v>
      </c>
      <c r="L44" s="27">
        <v>40</v>
      </c>
      <c r="M44" s="27"/>
    </row>
    <row r="45" spans="1:253" ht="21" customHeight="1" x14ac:dyDescent="0.25">
      <c r="A45" s="14" t="s">
        <v>75</v>
      </c>
      <c r="B45" s="308">
        <v>2257</v>
      </c>
      <c r="C45" s="27">
        <v>124</v>
      </c>
      <c r="D45" s="27">
        <v>1059</v>
      </c>
      <c r="E45" s="27">
        <v>69</v>
      </c>
      <c r="F45" s="27" t="s">
        <v>122</v>
      </c>
      <c r="G45" s="27">
        <v>142</v>
      </c>
      <c r="H45" s="27">
        <v>386</v>
      </c>
      <c r="I45" s="27">
        <v>76</v>
      </c>
      <c r="J45" s="27">
        <v>106</v>
      </c>
      <c r="K45" s="27">
        <v>123</v>
      </c>
      <c r="L45" s="27">
        <v>172</v>
      </c>
      <c r="M45" s="27"/>
    </row>
    <row r="46" spans="1:253" ht="21" customHeight="1" x14ac:dyDescent="0.25">
      <c r="A46" s="13" t="s">
        <v>76</v>
      </c>
      <c r="B46" s="308">
        <v>5847</v>
      </c>
      <c r="C46" s="308">
        <v>422</v>
      </c>
      <c r="D46" s="308">
        <v>2808</v>
      </c>
      <c r="E46" s="308">
        <v>281</v>
      </c>
      <c r="F46" s="308">
        <v>6</v>
      </c>
      <c r="G46" s="308">
        <v>284</v>
      </c>
      <c r="H46" s="308">
        <v>1216</v>
      </c>
      <c r="I46" s="308">
        <v>237</v>
      </c>
      <c r="J46" s="308">
        <v>210</v>
      </c>
      <c r="K46" s="308">
        <v>230</v>
      </c>
      <c r="L46" s="308">
        <v>153</v>
      </c>
      <c r="M46" s="27"/>
    </row>
    <row r="47" spans="1:253" ht="21" customHeight="1" x14ac:dyDescent="0.25">
      <c r="A47" s="14" t="s">
        <v>77</v>
      </c>
      <c r="B47" s="308">
        <v>1144</v>
      </c>
      <c r="C47" s="27">
        <v>51</v>
      </c>
      <c r="D47" s="27">
        <v>553</v>
      </c>
      <c r="E47" s="27">
        <v>25</v>
      </c>
      <c r="F47" s="27">
        <v>0</v>
      </c>
      <c r="G47" s="27">
        <v>70</v>
      </c>
      <c r="H47" s="27">
        <v>296</v>
      </c>
      <c r="I47" s="27">
        <v>31</v>
      </c>
      <c r="J47" s="27">
        <v>37</v>
      </c>
      <c r="K47" s="27">
        <v>47</v>
      </c>
      <c r="L47" s="27">
        <v>34</v>
      </c>
      <c r="M47" s="308"/>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row>
    <row r="48" spans="1:253" ht="21" customHeight="1" x14ac:dyDescent="0.25">
      <c r="A48" s="14" t="s">
        <v>78</v>
      </c>
      <c r="B48" s="308">
        <v>3841</v>
      </c>
      <c r="C48" s="27">
        <v>327</v>
      </c>
      <c r="D48" s="27">
        <v>1864</v>
      </c>
      <c r="E48" s="27">
        <v>209</v>
      </c>
      <c r="F48" s="27">
        <v>6</v>
      </c>
      <c r="G48" s="27">
        <v>175</v>
      </c>
      <c r="H48" s="27">
        <v>721</v>
      </c>
      <c r="I48" s="27">
        <v>177</v>
      </c>
      <c r="J48" s="27">
        <v>130</v>
      </c>
      <c r="K48" s="27">
        <v>135</v>
      </c>
      <c r="L48" s="27">
        <v>97</v>
      </c>
      <c r="M48" s="27"/>
    </row>
    <row r="49" spans="1:253" ht="21" customHeight="1" x14ac:dyDescent="0.25">
      <c r="A49" s="14" t="s">
        <v>79</v>
      </c>
      <c r="B49" s="308">
        <v>862</v>
      </c>
      <c r="C49" s="27">
        <v>44</v>
      </c>
      <c r="D49" s="27">
        <v>391</v>
      </c>
      <c r="E49" s="27">
        <v>47</v>
      </c>
      <c r="F49" s="27">
        <v>0</v>
      </c>
      <c r="G49" s="27">
        <v>39</v>
      </c>
      <c r="H49" s="27">
        <v>199</v>
      </c>
      <c r="I49" s="27">
        <v>29</v>
      </c>
      <c r="J49" s="27">
        <v>43</v>
      </c>
      <c r="K49" s="27">
        <v>48</v>
      </c>
      <c r="L49" s="27">
        <v>22</v>
      </c>
      <c r="M49" s="27"/>
    </row>
    <row r="50" spans="1:253" ht="21" customHeight="1" x14ac:dyDescent="0.25">
      <c r="A50" s="13" t="s">
        <v>80</v>
      </c>
      <c r="B50" s="308">
        <v>1649</v>
      </c>
      <c r="C50" s="308">
        <v>85</v>
      </c>
      <c r="D50" s="308">
        <v>819</v>
      </c>
      <c r="E50" s="308">
        <v>45</v>
      </c>
      <c r="F50" s="308">
        <v>0</v>
      </c>
      <c r="G50" s="308">
        <v>94</v>
      </c>
      <c r="H50" s="308">
        <v>324</v>
      </c>
      <c r="I50" s="308">
        <v>65</v>
      </c>
      <c r="J50" s="308">
        <v>72</v>
      </c>
      <c r="K50" s="308">
        <v>81</v>
      </c>
      <c r="L50" s="308">
        <v>64</v>
      </c>
      <c r="M50" s="308"/>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row>
    <row r="51" spans="1:253" ht="21" customHeight="1" x14ac:dyDescent="0.25">
      <c r="A51" s="14" t="s">
        <v>81</v>
      </c>
      <c r="B51" s="308">
        <v>1649</v>
      </c>
      <c r="C51" s="27">
        <v>85</v>
      </c>
      <c r="D51" s="27">
        <v>819</v>
      </c>
      <c r="E51" s="27">
        <v>45</v>
      </c>
      <c r="F51" s="27" t="s">
        <v>122</v>
      </c>
      <c r="G51" s="27">
        <v>94</v>
      </c>
      <c r="H51" s="27">
        <v>324</v>
      </c>
      <c r="I51" s="27">
        <v>65</v>
      </c>
      <c r="J51" s="27">
        <v>72</v>
      </c>
      <c r="K51" s="27">
        <v>81</v>
      </c>
      <c r="L51" s="27">
        <v>64</v>
      </c>
      <c r="M51" s="27"/>
    </row>
    <row r="52" spans="1:253" ht="21" customHeight="1" x14ac:dyDescent="0.25">
      <c r="A52" s="13" t="s">
        <v>82</v>
      </c>
      <c r="B52" s="308">
        <v>3945</v>
      </c>
      <c r="C52" s="308">
        <v>237</v>
      </c>
      <c r="D52" s="308">
        <v>2048</v>
      </c>
      <c r="E52" s="308">
        <v>131</v>
      </c>
      <c r="F52" s="308">
        <v>0</v>
      </c>
      <c r="G52" s="308">
        <v>224</v>
      </c>
      <c r="H52" s="308">
        <v>765</v>
      </c>
      <c r="I52" s="308">
        <v>196</v>
      </c>
      <c r="J52" s="308">
        <v>111</v>
      </c>
      <c r="K52" s="308">
        <v>75</v>
      </c>
      <c r="L52" s="308">
        <v>158</v>
      </c>
      <c r="M52" s="27"/>
    </row>
    <row r="53" spans="1:253" ht="21" customHeight="1" x14ac:dyDescent="0.25">
      <c r="A53" s="14" t="s">
        <v>83</v>
      </c>
      <c r="B53" s="308">
        <v>1180</v>
      </c>
      <c r="C53" s="27">
        <v>79</v>
      </c>
      <c r="D53" s="27">
        <v>636</v>
      </c>
      <c r="E53" s="27">
        <v>20</v>
      </c>
      <c r="F53" s="27" t="s">
        <v>122</v>
      </c>
      <c r="G53" s="27">
        <v>60</v>
      </c>
      <c r="H53" s="27">
        <v>205</v>
      </c>
      <c r="I53" s="27">
        <v>58</v>
      </c>
      <c r="J53" s="27">
        <v>39</v>
      </c>
      <c r="K53" s="27">
        <v>28</v>
      </c>
      <c r="L53" s="27">
        <v>55</v>
      </c>
      <c r="M53" s="27"/>
    </row>
    <row r="54" spans="1:253" ht="21" customHeight="1" x14ac:dyDescent="0.25">
      <c r="A54" s="14" t="s">
        <v>84</v>
      </c>
      <c r="B54" s="308">
        <v>2071</v>
      </c>
      <c r="C54" s="27">
        <v>121</v>
      </c>
      <c r="D54" s="27">
        <v>1082</v>
      </c>
      <c r="E54" s="27">
        <v>88</v>
      </c>
      <c r="F54" s="27" t="s">
        <v>122</v>
      </c>
      <c r="G54" s="27">
        <v>108</v>
      </c>
      <c r="H54" s="27">
        <v>397</v>
      </c>
      <c r="I54" s="27">
        <v>121</v>
      </c>
      <c r="J54" s="27">
        <v>66</v>
      </c>
      <c r="K54" s="27">
        <v>40</v>
      </c>
      <c r="L54" s="27">
        <v>48</v>
      </c>
      <c r="M54" s="27"/>
    </row>
    <row r="55" spans="1:253" ht="21" customHeight="1" x14ac:dyDescent="0.25">
      <c r="A55" s="14" t="s">
        <v>85</v>
      </c>
      <c r="B55" s="308">
        <v>694</v>
      </c>
      <c r="C55" s="27">
        <v>37</v>
      </c>
      <c r="D55" s="27">
        <v>330</v>
      </c>
      <c r="E55" s="27">
        <v>23</v>
      </c>
      <c r="F55" s="27">
        <v>0</v>
      </c>
      <c r="G55" s="27">
        <v>56</v>
      </c>
      <c r="H55" s="27">
        <v>163</v>
      </c>
      <c r="I55" s="27">
        <v>17</v>
      </c>
      <c r="J55" s="27">
        <v>6</v>
      </c>
      <c r="K55" s="27">
        <v>7</v>
      </c>
      <c r="L55" s="27">
        <v>55</v>
      </c>
      <c r="M55" s="308"/>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row>
    <row r="56" spans="1:253" ht="21" customHeight="1" x14ac:dyDescent="0.25">
      <c r="A56" s="13" t="s">
        <v>86</v>
      </c>
      <c r="B56" s="308">
        <v>655</v>
      </c>
      <c r="C56" s="308">
        <v>22</v>
      </c>
      <c r="D56" s="308">
        <v>250</v>
      </c>
      <c r="E56" s="308">
        <v>36</v>
      </c>
      <c r="F56" s="308">
        <v>0</v>
      </c>
      <c r="G56" s="308">
        <v>37</v>
      </c>
      <c r="H56" s="308">
        <v>147</v>
      </c>
      <c r="I56" s="308">
        <v>8</v>
      </c>
      <c r="J56" s="308">
        <v>8</v>
      </c>
      <c r="K56" s="308">
        <v>26</v>
      </c>
      <c r="L56" s="308">
        <v>121</v>
      </c>
      <c r="M56" s="27"/>
    </row>
    <row r="57" spans="1:253" ht="21" customHeight="1" x14ac:dyDescent="0.25">
      <c r="A57" s="14" t="s">
        <v>87</v>
      </c>
      <c r="B57" s="308">
        <v>655</v>
      </c>
      <c r="C57" s="27">
        <v>22</v>
      </c>
      <c r="D57" s="27">
        <v>250</v>
      </c>
      <c r="E57" s="27">
        <v>36</v>
      </c>
      <c r="F57" s="27" t="s">
        <v>122</v>
      </c>
      <c r="G57" s="27">
        <v>37</v>
      </c>
      <c r="H57" s="27">
        <v>147</v>
      </c>
      <c r="I57" s="27">
        <v>8</v>
      </c>
      <c r="J57" s="27">
        <v>8</v>
      </c>
      <c r="K57" s="27">
        <v>26</v>
      </c>
      <c r="L57" s="27">
        <v>121</v>
      </c>
      <c r="M57" s="308"/>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row>
    <row r="58" spans="1:253" ht="21" customHeight="1" x14ac:dyDescent="0.25">
      <c r="A58" s="43" t="s">
        <v>88</v>
      </c>
      <c r="B58" s="308">
        <v>1103</v>
      </c>
      <c r="C58" s="308">
        <v>24</v>
      </c>
      <c r="D58" s="308">
        <v>654</v>
      </c>
      <c r="E58" s="308">
        <v>57</v>
      </c>
      <c r="F58" s="308">
        <v>0</v>
      </c>
      <c r="G58" s="308">
        <v>32</v>
      </c>
      <c r="H58" s="308">
        <v>136</v>
      </c>
      <c r="I58" s="308">
        <v>116</v>
      </c>
      <c r="J58" s="308">
        <v>11</v>
      </c>
      <c r="K58" s="308">
        <v>21</v>
      </c>
      <c r="L58" s="308">
        <v>52</v>
      </c>
      <c r="M58" s="27"/>
    </row>
    <row r="59" spans="1:253" ht="21" customHeight="1" x14ac:dyDescent="0.25">
      <c r="A59" s="15" t="s">
        <v>89</v>
      </c>
      <c r="B59" s="353">
        <v>1103</v>
      </c>
      <c r="C59" s="354">
        <v>24</v>
      </c>
      <c r="D59" s="354">
        <v>654</v>
      </c>
      <c r="E59" s="354">
        <v>57</v>
      </c>
      <c r="F59" s="354" t="s">
        <v>122</v>
      </c>
      <c r="G59" s="354">
        <v>32</v>
      </c>
      <c r="H59" s="354">
        <v>136</v>
      </c>
      <c r="I59" s="354">
        <v>116</v>
      </c>
      <c r="J59" s="354">
        <v>11</v>
      </c>
      <c r="K59" s="354">
        <v>21</v>
      </c>
      <c r="L59" s="354">
        <v>52</v>
      </c>
      <c r="M59" s="35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row>
    <row r="60" spans="1:253" ht="21" customHeight="1" x14ac:dyDescent="0.25">
      <c r="A60" s="14" t="s">
        <v>1656</v>
      </c>
      <c r="F60" s="14"/>
    </row>
    <row r="61" spans="1:253" ht="21" customHeight="1" x14ac:dyDescent="0.25">
      <c r="A61" s="14" t="s">
        <v>1657</v>
      </c>
      <c r="F61" s="14"/>
    </row>
    <row r="62" spans="1:253" ht="21" customHeight="1" x14ac:dyDescent="0.25">
      <c r="A62" s="14" t="s">
        <v>1658</v>
      </c>
      <c r="B62" s="10"/>
      <c r="C62" s="10"/>
      <c r="D62" s="10"/>
      <c r="E62" s="10"/>
      <c r="F62" s="10"/>
      <c r="G62" s="10"/>
      <c r="H62" s="10"/>
      <c r="I62" s="10"/>
      <c r="J62" s="10"/>
      <c r="K62" s="10"/>
      <c r="L62" s="10"/>
      <c r="M62" s="10"/>
    </row>
    <row r="63" spans="1:253" ht="21" customHeight="1" x14ac:dyDescent="0.25">
      <c r="A63" s="14" t="s">
        <v>1576</v>
      </c>
      <c r="B63" s="10"/>
      <c r="C63" s="10"/>
      <c r="D63" s="10"/>
      <c r="E63" s="10"/>
      <c r="F63" s="10"/>
      <c r="G63" s="10"/>
      <c r="H63" s="10"/>
      <c r="I63" s="10"/>
      <c r="J63" s="10"/>
      <c r="K63" s="10"/>
      <c r="L63" s="10"/>
      <c r="M63" s="10"/>
    </row>
    <row r="64" spans="1:253" ht="21" customHeight="1" x14ac:dyDescent="0.25">
      <c r="A64" s="14" t="s">
        <v>1659</v>
      </c>
      <c r="B64" s="132"/>
      <c r="C64" s="132"/>
      <c r="D64" s="132"/>
      <c r="E64" s="132"/>
      <c r="F64" s="132"/>
      <c r="G64" s="132"/>
      <c r="H64" s="132"/>
      <c r="I64" s="132"/>
      <c r="J64" s="132"/>
      <c r="K64" s="132"/>
      <c r="L64" s="132"/>
      <c r="M64" s="132"/>
    </row>
    <row r="65" spans="1:6" ht="21" customHeight="1" x14ac:dyDescent="0.25">
      <c r="A65" s="315" t="s">
        <v>92</v>
      </c>
      <c r="F65" s="14"/>
    </row>
  </sheetData>
  <phoneticPr fontId="0" type="noConversion"/>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9"/>
  <dimension ref="A1:K15"/>
  <sheetViews>
    <sheetView showGridLines="0" zoomScale="80" zoomScaleNormal="80" workbookViewId="0">
      <selection activeCell="A50" sqref="A50"/>
    </sheetView>
  </sheetViews>
  <sheetFormatPr baseColWidth="10" defaultColWidth="11.44140625" defaultRowHeight="21" customHeight="1" x14ac:dyDescent="0.2"/>
  <cols>
    <col min="1" max="16384" width="11.44140625" style="21"/>
  </cols>
  <sheetData>
    <row r="1" spans="1:11" s="166" customFormat="1" ht="21" customHeight="1" x14ac:dyDescent="0.2">
      <c r="A1" s="284" t="s">
        <v>22</v>
      </c>
      <c r="B1" s="284"/>
      <c r="C1" s="284"/>
      <c r="D1" s="284"/>
      <c r="E1" s="284"/>
      <c r="F1" s="284"/>
      <c r="G1" s="284"/>
    </row>
    <row r="2" spans="1:11" s="166" customFormat="1" ht="21" customHeight="1" x14ac:dyDescent="0.2"/>
    <row r="3" spans="1:11" s="166" customFormat="1" ht="21" customHeight="1" x14ac:dyDescent="0.2">
      <c r="A3" s="166" t="s">
        <v>1641</v>
      </c>
      <c r="B3" s="166" t="s">
        <v>1628</v>
      </c>
      <c r="C3" s="166" t="s">
        <v>1629</v>
      </c>
      <c r="D3" s="166" t="s">
        <v>1642</v>
      </c>
      <c r="E3" s="166" t="s">
        <v>1631</v>
      </c>
      <c r="F3" s="166" t="s">
        <v>1632</v>
      </c>
      <c r="G3" s="166" t="s">
        <v>1633</v>
      </c>
      <c r="H3" s="166" t="s">
        <v>1634</v>
      </c>
      <c r="I3" s="166" t="s">
        <v>1635</v>
      </c>
      <c r="J3" s="166" t="s">
        <v>1299</v>
      </c>
    </row>
    <row r="4" spans="1:11" s="166" customFormat="1" ht="21" customHeight="1" x14ac:dyDescent="0.2">
      <c r="A4" s="157">
        <v>7151</v>
      </c>
      <c r="B4" s="157">
        <v>58892</v>
      </c>
      <c r="C4" s="157">
        <v>2325</v>
      </c>
      <c r="D4" s="157">
        <v>105</v>
      </c>
      <c r="E4" s="157">
        <v>4502</v>
      </c>
      <c r="F4" s="157">
        <v>13651</v>
      </c>
      <c r="G4" s="157">
        <v>3736</v>
      </c>
      <c r="H4" s="157">
        <v>5223</v>
      </c>
      <c r="I4" s="157">
        <v>3523</v>
      </c>
      <c r="J4" s="157">
        <v>2878</v>
      </c>
      <c r="K4" s="157">
        <f>SUM(A4:J4)</f>
        <v>101986</v>
      </c>
    </row>
    <row r="5" spans="1:11" s="166" customFormat="1" ht="21" customHeight="1" x14ac:dyDescent="0.2"/>
    <row r="15" spans="1:11" ht="21" customHeight="1" x14ac:dyDescent="0.2">
      <c r="A15" s="315" t="s">
        <v>92</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70"/>
  <dimension ref="A1:IS65"/>
  <sheetViews>
    <sheetView showGridLines="0" zoomScale="80" zoomScaleNormal="80" workbookViewId="0">
      <selection activeCell="A50" sqref="A50"/>
    </sheetView>
  </sheetViews>
  <sheetFormatPr baseColWidth="10" defaultColWidth="11.44140625" defaultRowHeight="21" customHeight="1" x14ac:dyDescent="0.25"/>
  <cols>
    <col min="1" max="1" width="22.88671875" style="14" customWidth="1"/>
    <col min="2" max="12" width="15.6640625" style="14" customWidth="1"/>
    <col min="13" max="13" width="19.6640625" style="14" customWidth="1"/>
    <col min="14" max="16384" width="11.44140625" style="14"/>
  </cols>
  <sheetData>
    <row r="1" spans="1:253" ht="21" customHeight="1" x14ac:dyDescent="0.25">
      <c r="A1" s="13" t="s">
        <v>1660</v>
      </c>
      <c r="B1" s="11"/>
      <c r="C1" s="11"/>
      <c r="D1" s="11"/>
      <c r="E1" s="11"/>
      <c r="F1" s="11"/>
      <c r="G1" s="11"/>
      <c r="H1" s="11"/>
      <c r="I1" s="11"/>
      <c r="J1" s="11"/>
      <c r="K1" s="11"/>
      <c r="L1" s="11"/>
    </row>
    <row r="2" spans="1:253" s="39" customFormat="1" ht="30" customHeight="1" x14ac:dyDescent="0.25">
      <c r="A2" s="428" t="s">
        <v>94</v>
      </c>
      <c r="B2" s="428" t="s">
        <v>30</v>
      </c>
      <c r="C2" s="428" t="s">
        <v>1647</v>
      </c>
      <c r="D2" s="432" t="s">
        <v>1628</v>
      </c>
      <c r="E2" s="432" t="s">
        <v>1629</v>
      </c>
      <c r="F2" s="432" t="s">
        <v>1648</v>
      </c>
      <c r="G2" s="432" t="s">
        <v>1631</v>
      </c>
      <c r="H2" s="432" t="s">
        <v>1632</v>
      </c>
      <c r="I2" s="432" t="s">
        <v>1633</v>
      </c>
      <c r="J2" s="432" t="s">
        <v>1634</v>
      </c>
      <c r="K2" s="432" t="s">
        <v>1635</v>
      </c>
      <c r="L2" s="432" t="s">
        <v>1649</v>
      </c>
      <c r="M2" s="428" t="s">
        <v>1661</v>
      </c>
      <c r="N2" s="7"/>
    </row>
    <row r="3" spans="1:253" ht="21" customHeight="1" x14ac:dyDescent="0.25">
      <c r="A3" s="13" t="s">
        <v>30</v>
      </c>
      <c r="B3" s="308">
        <v>43120</v>
      </c>
      <c r="C3" s="308">
        <v>2676</v>
      </c>
      <c r="D3" s="308">
        <v>25469</v>
      </c>
      <c r="E3" s="308">
        <v>1212</v>
      </c>
      <c r="F3" s="308">
        <v>8</v>
      </c>
      <c r="G3" s="308">
        <v>2552</v>
      </c>
      <c r="H3" s="308">
        <v>6699</v>
      </c>
      <c r="I3" s="308">
        <v>1577</v>
      </c>
      <c r="J3" s="308">
        <v>1026</v>
      </c>
      <c r="K3" s="308">
        <v>313</v>
      </c>
      <c r="L3" s="308">
        <v>1513</v>
      </c>
      <c r="M3" s="308">
        <v>75</v>
      </c>
    </row>
    <row r="4" spans="1:253" ht="21" customHeight="1" x14ac:dyDescent="0.25">
      <c r="A4" s="13" t="s">
        <v>31</v>
      </c>
      <c r="B4" s="308">
        <v>942</v>
      </c>
      <c r="C4" s="308">
        <v>31</v>
      </c>
      <c r="D4" s="308">
        <v>659</v>
      </c>
      <c r="E4" s="308">
        <v>15</v>
      </c>
      <c r="F4" s="308">
        <v>0</v>
      </c>
      <c r="G4" s="308">
        <v>54</v>
      </c>
      <c r="H4" s="308">
        <v>139</v>
      </c>
      <c r="I4" s="308">
        <v>17</v>
      </c>
      <c r="J4" s="308">
        <v>9</v>
      </c>
      <c r="K4" s="308">
        <v>10</v>
      </c>
      <c r="L4" s="308">
        <v>8</v>
      </c>
      <c r="M4" s="386"/>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row>
    <row r="5" spans="1:253" ht="21" customHeight="1" x14ac:dyDescent="0.25">
      <c r="A5" s="14" t="s">
        <v>32</v>
      </c>
      <c r="B5" s="308">
        <v>942</v>
      </c>
      <c r="C5" s="27">
        <v>31</v>
      </c>
      <c r="D5" s="27">
        <v>659</v>
      </c>
      <c r="E5" s="27">
        <v>15</v>
      </c>
      <c r="F5" s="27">
        <v>0</v>
      </c>
      <c r="G5" s="27">
        <v>54</v>
      </c>
      <c r="H5" s="27">
        <v>139</v>
      </c>
      <c r="I5" s="27">
        <v>17</v>
      </c>
      <c r="J5" s="27">
        <v>9</v>
      </c>
      <c r="K5" s="27">
        <v>10</v>
      </c>
      <c r="L5" s="27">
        <v>8</v>
      </c>
      <c r="M5" s="386"/>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row>
    <row r="6" spans="1:253" ht="21" customHeight="1" x14ac:dyDescent="0.25">
      <c r="A6" s="13" t="s">
        <v>33</v>
      </c>
      <c r="B6" s="308">
        <v>2029</v>
      </c>
      <c r="C6" s="308">
        <v>94</v>
      </c>
      <c r="D6" s="308">
        <v>1435</v>
      </c>
      <c r="E6" s="308">
        <v>43</v>
      </c>
      <c r="F6" s="308">
        <v>0</v>
      </c>
      <c r="G6" s="308">
        <v>102</v>
      </c>
      <c r="H6" s="308">
        <v>138</v>
      </c>
      <c r="I6" s="308">
        <v>146</v>
      </c>
      <c r="J6" s="308">
        <v>20</v>
      </c>
      <c r="K6" s="308">
        <v>0</v>
      </c>
      <c r="L6" s="308">
        <v>51</v>
      </c>
      <c r="M6" s="386"/>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row>
    <row r="7" spans="1:253" ht="21" customHeight="1" x14ac:dyDescent="0.25">
      <c r="A7" s="14" t="s">
        <v>34</v>
      </c>
      <c r="B7" s="308">
        <v>2029</v>
      </c>
      <c r="C7" s="27">
        <v>94</v>
      </c>
      <c r="D7" s="27">
        <v>1435</v>
      </c>
      <c r="E7" s="27">
        <v>43</v>
      </c>
      <c r="F7" s="27" t="s">
        <v>122</v>
      </c>
      <c r="G7" s="27">
        <v>102</v>
      </c>
      <c r="H7" s="27">
        <v>138</v>
      </c>
      <c r="I7" s="27">
        <v>146</v>
      </c>
      <c r="J7" s="27">
        <v>20</v>
      </c>
      <c r="K7" s="27" t="s">
        <v>122</v>
      </c>
      <c r="L7" s="27">
        <v>51</v>
      </c>
      <c r="M7" s="386"/>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row>
    <row r="8" spans="1:253" ht="21" customHeight="1" x14ac:dyDescent="0.25">
      <c r="A8" s="13" t="s">
        <v>35</v>
      </c>
      <c r="B8" s="308">
        <v>1028</v>
      </c>
      <c r="C8" s="308">
        <v>49</v>
      </c>
      <c r="D8" s="308">
        <v>527</v>
      </c>
      <c r="E8" s="308">
        <v>30</v>
      </c>
      <c r="F8" s="308">
        <v>0</v>
      </c>
      <c r="G8" s="308">
        <v>91</v>
      </c>
      <c r="H8" s="308">
        <v>185</v>
      </c>
      <c r="I8" s="308">
        <v>16</v>
      </c>
      <c r="J8" s="308">
        <v>28</v>
      </c>
      <c r="K8" s="308">
        <v>4</v>
      </c>
      <c r="L8" s="308">
        <v>98</v>
      </c>
      <c r="M8" s="308"/>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row>
    <row r="9" spans="1:253" ht="21" customHeight="1" x14ac:dyDescent="0.25">
      <c r="A9" s="14" t="s">
        <v>36</v>
      </c>
      <c r="B9" s="308">
        <v>891</v>
      </c>
      <c r="C9" s="27">
        <v>43</v>
      </c>
      <c r="D9" s="27">
        <v>451</v>
      </c>
      <c r="E9" s="27">
        <v>30</v>
      </c>
      <c r="F9" s="27">
        <v>0</v>
      </c>
      <c r="G9" s="27">
        <v>82</v>
      </c>
      <c r="H9" s="27">
        <v>166</v>
      </c>
      <c r="I9" s="27">
        <v>11</v>
      </c>
      <c r="J9" s="27">
        <v>22</v>
      </c>
      <c r="K9" s="27" t="s">
        <v>122</v>
      </c>
      <c r="L9" s="27">
        <v>86</v>
      </c>
      <c r="M9" s="27"/>
    </row>
    <row r="10" spans="1:253" ht="21" customHeight="1" x14ac:dyDescent="0.25">
      <c r="A10" s="14" t="s">
        <v>37</v>
      </c>
      <c r="B10" s="308">
        <v>137</v>
      </c>
      <c r="C10" s="27">
        <v>6</v>
      </c>
      <c r="D10" s="27">
        <v>76</v>
      </c>
      <c r="E10" s="27" t="s">
        <v>122</v>
      </c>
      <c r="F10" s="27">
        <v>0</v>
      </c>
      <c r="G10" s="27">
        <v>9</v>
      </c>
      <c r="H10" s="27">
        <v>19</v>
      </c>
      <c r="I10" s="27">
        <v>5</v>
      </c>
      <c r="J10" s="27">
        <v>6</v>
      </c>
      <c r="K10" s="27">
        <v>4</v>
      </c>
      <c r="L10" s="27">
        <v>12</v>
      </c>
      <c r="M10" s="27"/>
    </row>
    <row r="11" spans="1:253" ht="21" customHeight="1" x14ac:dyDescent="0.25">
      <c r="A11" s="13" t="s">
        <v>38</v>
      </c>
      <c r="B11" s="308">
        <v>489</v>
      </c>
      <c r="C11" s="308">
        <v>14</v>
      </c>
      <c r="D11" s="308">
        <v>279</v>
      </c>
      <c r="E11" s="308">
        <v>19</v>
      </c>
      <c r="F11" s="308">
        <v>0</v>
      </c>
      <c r="G11" s="308">
        <v>43</v>
      </c>
      <c r="H11" s="308">
        <v>117</v>
      </c>
      <c r="I11" s="308">
        <v>9</v>
      </c>
      <c r="J11" s="308">
        <v>8</v>
      </c>
      <c r="K11" s="308">
        <v>0</v>
      </c>
      <c r="L11" s="308">
        <v>0</v>
      </c>
      <c r="M11" s="308"/>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row>
    <row r="12" spans="1:253" ht="21" customHeight="1" x14ac:dyDescent="0.25">
      <c r="A12" s="14" t="s">
        <v>39</v>
      </c>
      <c r="B12" s="308">
        <v>489</v>
      </c>
      <c r="C12" s="27">
        <v>14</v>
      </c>
      <c r="D12" s="27">
        <v>279</v>
      </c>
      <c r="E12" s="27">
        <v>19</v>
      </c>
      <c r="F12" s="27">
        <v>0</v>
      </c>
      <c r="G12" s="27">
        <v>43</v>
      </c>
      <c r="H12" s="27">
        <v>117</v>
      </c>
      <c r="I12" s="27">
        <v>9</v>
      </c>
      <c r="J12" s="27">
        <v>8</v>
      </c>
      <c r="K12" s="27" t="s">
        <v>122</v>
      </c>
      <c r="L12" s="27" t="s">
        <v>122</v>
      </c>
      <c r="M12" s="27"/>
    </row>
    <row r="13" spans="1:253" ht="21" customHeight="1" x14ac:dyDescent="0.25">
      <c r="A13" s="13" t="s">
        <v>40</v>
      </c>
      <c r="B13" s="308">
        <v>2354</v>
      </c>
      <c r="C13" s="308">
        <v>93</v>
      </c>
      <c r="D13" s="308">
        <v>1360</v>
      </c>
      <c r="E13" s="308">
        <v>114</v>
      </c>
      <c r="F13" s="308">
        <v>4</v>
      </c>
      <c r="G13" s="308">
        <v>173</v>
      </c>
      <c r="H13" s="308">
        <v>428</v>
      </c>
      <c r="I13" s="308">
        <v>50</v>
      </c>
      <c r="J13" s="308">
        <v>60</v>
      </c>
      <c r="K13" s="308">
        <v>11</v>
      </c>
      <c r="L13" s="308">
        <v>61</v>
      </c>
      <c r="M13" s="27"/>
    </row>
    <row r="14" spans="1:253" ht="21" customHeight="1" x14ac:dyDescent="0.25">
      <c r="A14" s="14" t="s">
        <v>41</v>
      </c>
      <c r="B14" s="308">
        <v>1810</v>
      </c>
      <c r="C14" s="27">
        <v>77</v>
      </c>
      <c r="D14" s="27">
        <v>1096</v>
      </c>
      <c r="E14" s="27">
        <v>105</v>
      </c>
      <c r="F14" s="27">
        <v>4</v>
      </c>
      <c r="G14" s="27">
        <v>95</v>
      </c>
      <c r="H14" s="27">
        <v>296</v>
      </c>
      <c r="I14" s="27">
        <v>36</v>
      </c>
      <c r="J14" s="27">
        <v>51</v>
      </c>
      <c r="K14" s="27">
        <v>11</v>
      </c>
      <c r="L14" s="27">
        <v>39</v>
      </c>
      <c r="M14" s="308"/>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row>
    <row r="15" spans="1:253" ht="21" customHeight="1" x14ac:dyDescent="0.25">
      <c r="A15" s="14" t="s">
        <v>42</v>
      </c>
      <c r="B15" s="308">
        <v>544</v>
      </c>
      <c r="C15" s="27">
        <v>16</v>
      </c>
      <c r="D15" s="27">
        <v>264</v>
      </c>
      <c r="E15" s="27">
        <v>9</v>
      </c>
      <c r="F15" s="27">
        <v>0</v>
      </c>
      <c r="G15" s="27">
        <v>78</v>
      </c>
      <c r="H15" s="27">
        <v>132</v>
      </c>
      <c r="I15" s="27">
        <v>14</v>
      </c>
      <c r="J15" s="27">
        <v>9</v>
      </c>
      <c r="K15" s="27" t="s">
        <v>122</v>
      </c>
      <c r="L15" s="27">
        <v>22</v>
      </c>
      <c r="M15" s="27"/>
    </row>
    <row r="16" spans="1:253" ht="21" customHeight="1" x14ac:dyDescent="0.25">
      <c r="A16" s="13" t="s">
        <v>43</v>
      </c>
      <c r="B16" s="308">
        <v>5970</v>
      </c>
      <c r="C16" s="308">
        <v>503</v>
      </c>
      <c r="D16" s="308">
        <v>3662</v>
      </c>
      <c r="E16" s="308">
        <v>126</v>
      </c>
      <c r="F16" s="308">
        <v>4</v>
      </c>
      <c r="G16" s="308">
        <v>319</v>
      </c>
      <c r="H16" s="308">
        <v>876</v>
      </c>
      <c r="I16" s="308">
        <v>170</v>
      </c>
      <c r="J16" s="308">
        <v>151</v>
      </c>
      <c r="K16" s="308">
        <v>25</v>
      </c>
      <c r="L16" s="308">
        <v>134</v>
      </c>
      <c r="M16" s="308"/>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row>
    <row r="17" spans="1:253" ht="21" customHeight="1" x14ac:dyDescent="0.25">
      <c r="A17" s="14" t="s">
        <v>44</v>
      </c>
      <c r="B17" s="308">
        <v>1032</v>
      </c>
      <c r="C17" s="27">
        <v>34</v>
      </c>
      <c r="D17" s="27">
        <v>666</v>
      </c>
      <c r="E17" s="27">
        <v>14</v>
      </c>
      <c r="F17" s="27">
        <v>4</v>
      </c>
      <c r="G17" s="27">
        <v>60</v>
      </c>
      <c r="H17" s="27">
        <v>162</v>
      </c>
      <c r="I17" s="27">
        <v>34</v>
      </c>
      <c r="J17" s="27">
        <v>36</v>
      </c>
      <c r="K17" s="27">
        <v>14</v>
      </c>
      <c r="L17" s="27">
        <v>8</v>
      </c>
      <c r="M17" s="27"/>
    </row>
    <row r="18" spans="1:253" ht="21" customHeight="1" x14ac:dyDescent="0.25">
      <c r="A18" s="14" t="s">
        <v>48</v>
      </c>
      <c r="B18" s="308">
        <v>1281</v>
      </c>
      <c r="C18" s="27">
        <v>132</v>
      </c>
      <c r="D18" s="27">
        <v>838</v>
      </c>
      <c r="E18" s="27">
        <v>14</v>
      </c>
      <c r="F18" s="27">
        <v>0</v>
      </c>
      <c r="G18" s="27">
        <v>46</v>
      </c>
      <c r="H18" s="27">
        <v>145</v>
      </c>
      <c r="I18" s="27">
        <v>34</v>
      </c>
      <c r="J18" s="27">
        <v>32</v>
      </c>
      <c r="K18" s="27" t="s">
        <v>122</v>
      </c>
      <c r="L18" s="27">
        <v>40</v>
      </c>
      <c r="M18" s="308"/>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row>
    <row r="19" spans="1:253" ht="21" customHeight="1" x14ac:dyDescent="0.25">
      <c r="A19" s="14" t="s">
        <v>105</v>
      </c>
      <c r="B19" s="308">
        <v>1890</v>
      </c>
      <c r="C19" s="27">
        <v>174</v>
      </c>
      <c r="D19" s="27">
        <v>1158</v>
      </c>
      <c r="E19" s="27">
        <v>59</v>
      </c>
      <c r="F19" s="27" t="s">
        <v>122</v>
      </c>
      <c r="G19" s="27">
        <v>82</v>
      </c>
      <c r="H19" s="27">
        <v>287</v>
      </c>
      <c r="I19" s="27">
        <v>59</v>
      </c>
      <c r="J19" s="27">
        <v>48</v>
      </c>
      <c r="K19" s="27">
        <v>11</v>
      </c>
      <c r="L19" s="27">
        <v>12</v>
      </c>
      <c r="M19" s="27"/>
    </row>
    <row r="20" spans="1:253" ht="21" customHeight="1" x14ac:dyDescent="0.25">
      <c r="A20" s="14" t="s">
        <v>47</v>
      </c>
      <c r="B20" s="308">
        <v>996</v>
      </c>
      <c r="C20" s="27">
        <v>138</v>
      </c>
      <c r="D20" s="27">
        <v>568</v>
      </c>
      <c r="E20" s="27">
        <v>31</v>
      </c>
      <c r="F20" s="27" t="s">
        <v>122</v>
      </c>
      <c r="G20" s="27">
        <v>69</v>
      </c>
      <c r="H20" s="27">
        <v>129</v>
      </c>
      <c r="I20" s="27">
        <v>20</v>
      </c>
      <c r="J20" s="27">
        <v>21</v>
      </c>
      <c r="K20" s="27" t="s">
        <v>122</v>
      </c>
      <c r="L20" s="27">
        <v>20</v>
      </c>
      <c r="M20" s="27"/>
    </row>
    <row r="21" spans="1:253" ht="21" customHeight="1" x14ac:dyDescent="0.25">
      <c r="A21" s="14" t="s">
        <v>46</v>
      </c>
      <c r="B21" s="308">
        <v>771</v>
      </c>
      <c r="C21" s="27">
        <v>25</v>
      </c>
      <c r="D21" s="27">
        <v>432</v>
      </c>
      <c r="E21" s="27">
        <v>8</v>
      </c>
      <c r="F21" s="27" t="s">
        <v>122</v>
      </c>
      <c r="G21" s="27">
        <v>62</v>
      </c>
      <c r="H21" s="27">
        <v>153</v>
      </c>
      <c r="I21" s="27">
        <v>23</v>
      </c>
      <c r="J21" s="27">
        <v>14</v>
      </c>
      <c r="K21" s="27">
        <v>0</v>
      </c>
      <c r="L21" s="27">
        <v>54</v>
      </c>
      <c r="M21" s="27"/>
    </row>
    <row r="22" spans="1:253" ht="21" customHeight="1" x14ac:dyDescent="0.25">
      <c r="A22" s="13" t="s">
        <v>49</v>
      </c>
      <c r="B22" s="308">
        <v>12040</v>
      </c>
      <c r="C22" s="308">
        <v>830</v>
      </c>
      <c r="D22" s="308">
        <v>7729</v>
      </c>
      <c r="E22" s="308">
        <v>186</v>
      </c>
      <c r="F22" s="308">
        <v>0</v>
      </c>
      <c r="G22" s="308">
        <v>650</v>
      </c>
      <c r="H22" s="308">
        <v>1334</v>
      </c>
      <c r="I22" s="308">
        <v>483</v>
      </c>
      <c r="J22" s="308">
        <v>412</v>
      </c>
      <c r="K22" s="308">
        <v>112</v>
      </c>
      <c r="L22" s="308">
        <v>304</v>
      </c>
      <c r="M22" s="27"/>
      <c r="N22" s="2"/>
    </row>
    <row r="23" spans="1:253" ht="21" customHeight="1" x14ac:dyDescent="0.25">
      <c r="A23" s="14" t="s">
        <v>1497</v>
      </c>
      <c r="B23" s="308">
        <v>1121</v>
      </c>
      <c r="C23" s="27">
        <v>99</v>
      </c>
      <c r="D23" s="27">
        <v>739</v>
      </c>
      <c r="E23" s="27">
        <v>17</v>
      </c>
      <c r="F23" s="27">
        <v>0</v>
      </c>
      <c r="G23" s="27">
        <v>41</v>
      </c>
      <c r="H23" s="27">
        <v>100</v>
      </c>
      <c r="I23" s="27">
        <v>42</v>
      </c>
      <c r="J23" s="27">
        <v>41</v>
      </c>
      <c r="K23" s="27">
        <v>15</v>
      </c>
      <c r="L23" s="27">
        <v>27</v>
      </c>
      <c r="M23" s="27"/>
    </row>
    <row r="24" spans="1:253" ht="21" customHeight="1" x14ac:dyDescent="0.25">
      <c r="A24" s="14" t="s">
        <v>1498</v>
      </c>
      <c r="B24" s="308">
        <v>959</v>
      </c>
      <c r="C24" s="27">
        <v>66</v>
      </c>
      <c r="D24" s="27">
        <v>556</v>
      </c>
      <c r="E24" s="27">
        <v>9</v>
      </c>
      <c r="F24" s="27" t="s">
        <v>122</v>
      </c>
      <c r="G24" s="27">
        <v>79</v>
      </c>
      <c r="H24" s="27">
        <v>122</v>
      </c>
      <c r="I24" s="27">
        <v>58</v>
      </c>
      <c r="J24" s="27">
        <v>40</v>
      </c>
      <c r="K24" s="27">
        <v>13</v>
      </c>
      <c r="L24" s="27">
        <v>16</v>
      </c>
      <c r="M24" s="27"/>
    </row>
    <row r="25" spans="1:253" ht="21" customHeight="1" x14ac:dyDescent="0.25">
      <c r="A25" s="14" t="s">
        <v>1499</v>
      </c>
      <c r="B25" s="308">
        <v>1714</v>
      </c>
      <c r="C25" s="27">
        <v>104</v>
      </c>
      <c r="D25" s="27">
        <v>1157</v>
      </c>
      <c r="E25" s="27">
        <v>17</v>
      </c>
      <c r="F25" s="27" t="s">
        <v>122</v>
      </c>
      <c r="G25" s="27">
        <v>74</v>
      </c>
      <c r="H25" s="27">
        <v>186</v>
      </c>
      <c r="I25" s="27">
        <v>75</v>
      </c>
      <c r="J25" s="27">
        <v>52</v>
      </c>
      <c r="K25" s="27">
        <v>15</v>
      </c>
      <c r="L25" s="27">
        <v>34</v>
      </c>
      <c r="M25" s="27"/>
    </row>
    <row r="26" spans="1:253" ht="21" customHeight="1" x14ac:dyDescent="0.25">
      <c r="A26" s="14" t="s">
        <v>1500</v>
      </c>
      <c r="B26" s="308">
        <v>1412</v>
      </c>
      <c r="C26" s="27">
        <v>88</v>
      </c>
      <c r="D26" s="27">
        <v>912</v>
      </c>
      <c r="E26" s="27">
        <v>65</v>
      </c>
      <c r="F26" s="27">
        <v>0</v>
      </c>
      <c r="G26" s="27">
        <v>55</v>
      </c>
      <c r="H26" s="27">
        <v>150</v>
      </c>
      <c r="I26" s="27">
        <v>52</v>
      </c>
      <c r="J26" s="27">
        <v>59</v>
      </c>
      <c r="K26" s="27">
        <v>18</v>
      </c>
      <c r="L26" s="27">
        <v>13</v>
      </c>
      <c r="M26" s="27"/>
    </row>
    <row r="27" spans="1:253" ht="21" customHeight="1" x14ac:dyDescent="0.25">
      <c r="A27" s="14" t="s">
        <v>1501</v>
      </c>
      <c r="B27" s="308">
        <v>854</v>
      </c>
      <c r="C27" s="27">
        <v>58</v>
      </c>
      <c r="D27" s="27">
        <v>518</v>
      </c>
      <c r="E27" s="27">
        <v>7</v>
      </c>
      <c r="F27" s="27" t="s">
        <v>122</v>
      </c>
      <c r="G27" s="27">
        <v>62</v>
      </c>
      <c r="H27" s="27">
        <v>106</v>
      </c>
      <c r="I27" s="27">
        <v>49</v>
      </c>
      <c r="J27" s="27">
        <v>31</v>
      </c>
      <c r="K27" s="27">
        <v>11</v>
      </c>
      <c r="L27" s="27">
        <v>12</v>
      </c>
      <c r="M27" s="27"/>
    </row>
    <row r="28" spans="1:253" ht="21" customHeight="1" x14ac:dyDescent="0.25">
      <c r="A28" s="14" t="s">
        <v>59</v>
      </c>
      <c r="B28" s="308">
        <v>1705</v>
      </c>
      <c r="C28" s="27">
        <v>127</v>
      </c>
      <c r="D28" s="27">
        <v>1143</v>
      </c>
      <c r="E28" s="27">
        <v>14</v>
      </c>
      <c r="F28" s="27">
        <v>0</v>
      </c>
      <c r="G28" s="27">
        <v>74</v>
      </c>
      <c r="H28" s="27">
        <v>178</v>
      </c>
      <c r="I28" s="27">
        <v>55</v>
      </c>
      <c r="J28" s="27">
        <v>44</v>
      </c>
      <c r="K28" s="27">
        <v>6</v>
      </c>
      <c r="L28" s="27">
        <v>64</v>
      </c>
      <c r="M28" s="27"/>
    </row>
    <row r="29" spans="1:253" ht="21" customHeight="1" x14ac:dyDescent="0.25">
      <c r="A29" s="14" t="s">
        <v>108</v>
      </c>
      <c r="B29" s="308">
        <v>1182</v>
      </c>
      <c r="C29" s="27">
        <v>81</v>
      </c>
      <c r="D29" s="27">
        <v>673</v>
      </c>
      <c r="E29" s="27">
        <v>7</v>
      </c>
      <c r="F29" s="27">
        <v>0</v>
      </c>
      <c r="G29" s="27">
        <v>106</v>
      </c>
      <c r="H29" s="27">
        <v>193</v>
      </c>
      <c r="I29" s="27">
        <v>49</v>
      </c>
      <c r="J29" s="27">
        <v>26</v>
      </c>
      <c r="K29" s="27">
        <v>11</v>
      </c>
      <c r="L29" s="27">
        <v>36</v>
      </c>
      <c r="M29" s="27"/>
    </row>
    <row r="30" spans="1:253" ht="21" customHeight="1" x14ac:dyDescent="0.25">
      <c r="A30" s="14" t="s">
        <v>1502</v>
      </c>
      <c r="B30" s="308">
        <v>1073</v>
      </c>
      <c r="C30" s="27">
        <v>67</v>
      </c>
      <c r="D30" s="27">
        <v>732</v>
      </c>
      <c r="E30" s="27">
        <v>38</v>
      </c>
      <c r="F30" s="27" t="s">
        <v>122</v>
      </c>
      <c r="G30" s="27">
        <v>32</v>
      </c>
      <c r="H30" s="27">
        <v>70</v>
      </c>
      <c r="I30" s="27">
        <v>27</v>
      </c>
      <c r="J30" s="27">
        <v>61</v>
      </c>
      <c r="K30" s="27">
        <v>9</v>
      </c>
      <c r="L30" s="27">
        <v>37</v>
      </c>
      <c r="M30" s="27"/>
    </row>
    <row r="31" spans="1:253" ht="21" customHeight="1" x14ac:dyDescent="0.25">
      <c r="A31" s="14" t="s">
        <v>109</v>
      </c>
      <c r="B31" s="308">
        <v>1500</v>
      </c>
      <c r="C31" s="27">
        <v>100</v>
      </c>
      <c r="D31" s="27">
        <v>995</v>
      </c>
      <c r="E31" s="27">
        <v>12</v>
      </c>
      <c r="F31" s="27" t="s">
        <v>122</v>
      </c>
      <c r="G31" s="27">
        <v>87</v>
      </c>
      <c r="H31" s="27">
        <v>150</v>
      </c>
      <c r="I31" s="27">
        <v>60</v>
      </c>
      <c r="J31" s="27">
        <v>38</v>
      </c>
      <c r="K31" s="27">
        <v>7</v>
      </c>
      <c r="L31" s="27">
        <v>51</v>
      </c>
      <c r="M31" s="27"/>
    </row>
    <row r="32" spans="1:253" ht="21" customHeight="1" x14ac:dyDescent="0.25">
      <c r="A32" s="14" t="s">
        <v>62</v>
      </c>
      <c r="B32" s="308">
        <v>520</v>
      </c>
      <c r="C32" s="27">
        <v>40</v>
      </c>
      <c r="D32" s="27">
        <v>304</v>
      </c>
      <c r="E32" s="27" t="s">
        <v>122</v>
      </c>
      <c r="F32" s="27" t="s">
        <v>122</v>
      </c>
      <c r="G32" s="27">
        <v>40</v>
      </c>
      <c r="H32" s="27">
        <v>79</v>
      </c>
      <c r="I32" s="27">
        <v>16</v>
      </c>
      <c r="J32" s="27">
        <v>20</v>
      </c>
      <c r="K32" s="27">
        <v>7</v>
      </c>
      <c r="L32" s="27">
        <v>14</v>
      </c>
      <c r="M32" s="27"/>
    </row>
    <row r="33" spans="1:253" ht="21" customHeight="1" x14ac:dyDescent="0.25">
      <c r="A33" s="13" t="s">
        <v>63</v>
      </c>
      <c r="B33" s="308">
        <v>2616</v>
      </c>
      <c r="C33" s="308">
        <v>135</v>
      </c>
      <c r="D33" s="308">
        <v>1543</v>
      </c>
      <c r="E33" s="308">
        <v>66</v>
      </c>
      <c r="F33" s="308">
        <v>0</v>
      </c>
      <c r="G33" s="308">
        <v>184</v>
      </c>
      <c r="H33" s="308">
        <v>431</v>
      </c>
      <c r="I33" s="308">
        <v>90</v>
      </c>
      <c r="J33" s="308">
        <v>47</v>
      </c>
      <c r="K33" s="308">
        <v>32</v>
      </c>
      <c r="L33" s="308">
        <v>88</v>
      </c>
      <c r="M33" s="27"/>
    </row>
    <row r="34" spans="1:253" ht="21" customHeight="1" x14ac:dyDescent="0.25">
      <c r="A34" s="14" t="s">
        <v>64</v>
      </c>
      <c r="B34" s="308">
        <v>1887</v>
      </c>
      <c r="C34" s="27">
        <v>100</v>
      </c>
      <c r="D34" s="27">
        <v>1136</v>
      </c>
      <c r="E34" s="27">
        <v>49</v>
      </c>
      <c r="F34" s="27" t="s">
        <v>122</v>
      </c>
      <c r="G34" s="27">
        <v>136</v>
      </c>
      <c r="H34" s="27">
        <v>285</v>
      </c>
      <c r="I34" s="27">
        <v>68</v>
      </c>
      <c r="J34" s="27">
        <v>32</v>
      </c>
      <c r="K34" s="27">
        <v>17</v>
      </c>
      <c r="L34" s="27">
        <v>64</v>
      </c>
      <c r="M34" s="308"/>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row>
    <row r="35" spans="1:253" ht="21" customHeight="1" x14ac:dyDescent="0.25">
      <c r="A35" s="14" t="s">
        <v>65</v>
      </c>
      <c r="B35" s="308">
        <v>729</v>
      </c>
      <c r="C35" s="27">
        <v>35</v>
      </c>
      <c r="D35" s="27">
        <v>407</v>
      </c>
      <c r="E35" s="27">
        <v>17</v>
      </c>
      <c r="F35" s="27">
        <v>0</v>
      </c>
      <c r="G35" s="27">
        <v>48</v>
      </c>
      <c r="H35" s="27">
        <v>146</v>
      </c>
      <c r="I35" s="27">
        <v>22</v>
      </c>
      <c r="J35" s="27">
        <v>15</v>
      </c>
      <c r="K35" s="27">
        <v>15</v>
      </c>
      <c r="L35" s="27">
        <v>24</v>
      </c>
      <c r="M35" s="27"/>
    </row>
    <row r="36" spans="1:253" ht="21" customHeight="1" x14ac:dyDescent="0.25">
      <c r="A36" s="13" t="s">
        <v>66</v>
      </c>
      <c r="B36" s="308">
        <v>3357</v>
      </c>
      <c r="C36" s="308">
        <v>153</v>
      </c>
      <c r="D36" s="308">
        <v>1877</v>
      </c>
      <c r="E36" s="308">
        <v>114</v>
      </c>
      <c r="F36" s="308">
        <v>0</v>
      </c>
      <c r="G36" s="308">
        <v>220</v>
      </c>
      <c r="H36" s="308">
        <v>629</v>
      </c>
      <c r="I36" s="308">
        <v>89</v>
      </c>
      <c r="J36" s="308">
        <v>92</v>
      </c>
      <c r="K36" s="308">
        <v>46</v>
      </c>
      <c r="L36" s="308">
        <v>137</v>
      </c>
      <c r="M36" s="27"/>
    </row>
    <row r="37" spans="1:253" ht="21" customHeight="1" x14ac:dyDescent="0.25">
      <c r="A37" s="14" t="s">
        <v>67</v>
      </c>
      <c r="B37" s="308">
        <v>881</v>
      </c>
      <c r="C37" s="27">
        <v>50</v>
      </c>
      <c r="D37" s="27">
        <v>431</v>
      </c>
      <c r="E37" s="27">
        <v>63</v>
      </c>
      <c r="F37" s="27" t="s">
        <v>122</v>
      </c>
      <c r="G37" s="27">
        <v>69</v>
      </c>
      <c r="H37" s="27">
        <v>151</v>
      </c>
      <c r="I37" s="27">
        <v>34</v>
      </c>
      <c r="J37" s="27">
        <v>39</v>
      </c>
      <c r="K37" s="27">
        <v>12</v>
      </c>
      <c r="L37" s="27">
        <v>32</v>
      </c>
      <c r="M37" s="308"/>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row>
    <row r="38" spans="1:253" ht="21" customHeight="1" x14ac:dyDescent="0.25">
      <c r="A38" s="14" t="s">
        <v>68</v>
      </c>
      <c r="B38" s="308">
        <v>1263</v>
      </c>
      <c r="C38" s="27">
        <v>32</v>
      </c>
      <c r="D38" s="27">
        <v>768</v>
      </c>
      <c r="E38" s="27">
        <v>20</v>
      </c>
      <c r="F38" s="27" t="s">
        <v>122</v>
      </c>
      <c r="G38" s="27">
        <v>71</v>
      </c>
      <c r="H38" s="27">
        <v>226</v>
      </c>
      <c r="I38" s="27">
        <v>28</v>
      </c>
      <c r="J38" s="27">
        <v>29</v>
      </c>
      <c r="K38" s="27">
        <v>14</v>
      </c>
      <c r="L38" s="27">
        <v>75</v>
      </c>
      <c r="M38" s="27"/>
    </row>
    <row r="39" spans="1:253" ht="21" customHeight="1" x14ac:dyDescent="0.25">
      <c r="A39" s="14" t="s">
        <v>69</v>
      </c>
      <c r="B39" s="308">
        <v>1213</v>
      </c>
      <c r="C39" s="27">
        <v>71</v>
      </c>
      <c r="D39" s="27">
        <v>678</v>
      </c>
      <c r="E39" s="27">
        <v>31</v>
      </c>
      <c r="F39" s="27" t="s">
        <v>122</v>
      </c>
      <c r="G39" s="27">
        <v>80</v>
      </c>
      <c r="H39" s="27">
        <v>252</v>
      </c>
      <c r="I39" s="27">
        <v>27</v>
      </c>
      <c r="J39" s="27">
        <v>24</v>
      </c>
      <c r="K39" s="27">
        <v>20</v>
      </c>
      <c r="L39" s="27">
        <v>30</v>
      </c>
      <c r="M39" s="27"/>
    </row>
    <row r="40" spans="1:253" ht="21" customHeight="1" x14ac:dyDescent="0.25">
      <c r="A40" s="13" t="s">
        <v>70</v>
      </c>
      <c r="B40" s="308">
        <v>5654</v>
      </c>
      <c r="C40" s="308">
        <v>479</v>
      </c>
      <c r="D40" s="308">
        <v>3066</v>
      </c>
      <c r="E40" s="308">
        <v>202</v>
      </c>
      <c r="F40" s="308">
        <v>0</v>
      </c>
      <c r="G40" s="308">
        <v>293</v>
      </c>
      <c r="H40" s="308">
        <v>1051</v>
      </c>
      <c r="I40" s="308">
        <v>189</v>
      </c>
      <c r="J40" s="308">
        <v>103</v>
      </c>
      <c r="K40" s="308">
        <v>37</v>
      </c>
      <c r="L40" s="308">
        <v>234</v>
      </c>
      <c r="M40" s="27"/>
    </row>
    <row r="41" spans="1:253" ht="21" customHeight="1" x14ac:dyDescent="0.25">
      <c r="A41" s="14" t="s">
        <v>71</v>
      </c>
      <c r="B41" s="308">
        <v>883</v>
      </c>
      <c r="C41" s="27">
        <v>29</v>
      </c>
      <c r="D41" s="27">
        <v>490</v>
      </c>
      <c r="E41" s="27">
        <v>18</v>
      </c>
      <c r="F41" s="27" t="s">
        <v>122</v>
      </c>
      <c r="G41" s="27">
        <v>47</v>
      </c>
      <c r="H41" s="27">
        <v>180</v>
      </c>
      <c r="I41" s="27">
        <v>25</v>
      </c>
      <c r="J41" s="27">
        <v>25</v>
      </c>
      <c r="K41" s="27">
        <v>12</v>
      </c>
      <c r="L41" s="27">
        <v>57</v>
      </c>
      <c r="M41" s="308"/>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row>
    <row r="42" spans="1:253" ht="21" customHeight="1" x14ac:dyDescent="0.25">
      <c r="A42" s="14" t="s">
        <v>72</v>
      </c>
      <c r="B42" s="308">
        <v>2498</v>
      </c>
      <c r="C42" s="27">
        <v>289</v>
      </c>
      <c r="D42" s="27">
        <v>1360</v>
      </c>
      <c r="E42" s="27">
        <v>112</v>
      </c>
      <c r="F42" s="27" t="s">
        <v>122</v>
      </c>
      <c r="G42" s="27">
        <v>113</v>
      </c>
      <c r="H42" s="27">
        <v>451</v>
      </c>
      <c r="I42" s="27">
        <v>99</v>
      </c>
      <c r="J42" s="27">
        <v>37</v>
      </c>
      <c r="K42" s="27">
        <v>7</v>
      </c>
      <c r="L42" s="27">
        <v>30</v>
      </c>
      <c r="M42" s="27"/>
    </row>
    <row r="43" spans="1:253" ht="21" customHeight="1" x14ac:dyDescent="0.25">
      <c r="A43" s="14" t="s">
        <v>73</v>
      </c>
      <c r="B43" s="308">
        <v>970</v>
      </c>
      <c r="C43" s="27">
        <v>96</v>
      </c>
      <c r="D43" s="27">
        <v>556</v>
      </c>
      <c r="E43" s="27">
        <v>30</v>
      </c>
      <c r="F43" s="27" t="s">
        <v>122</v>
      </c>
      <c r="G43" s="27">
        <v>56</v>
      </c>
      <c r="H43" s="27">
        <v>152</v>
      </c>
      <c r="I43" s="27">
        <v>32</v>
      </c>
      <c r="J43" s="27">
        <v>14</v>
      </c>
      <c r="K43" s="27">
        <v>4</v>
      </c>
      <c r="L43" s="27">
        <v>30</v>
      </c>
      <c r="M43" s="27"/>
    </row>
    <row r="44" spans="1:253" ht="21" customHeight="1" x14ac:dyDescent="0.25">
      <c r="A44" s="14" t="s">
        <v>74</v>
      </c>
      <c r="B44" s="308">
        <v>331</v>
      </c>
      <c r="C44" s="27">
        <v>17</v>
      </c>
      <c r="D44" s="27">
        <v>145</v>
      </c>
      <c r="E44" s="27">
        <v>14</v>
      </c>
      <c r="F44" s="27">
        <v>0</v>
      </c>
      <c r="G44" s="27">
        <v>16</v>
      </c>
      <c r="H44" s="27">
        <v>101</v>
      </c>
      <c r="I44" s="27">
        <v>13</v>
      </c>
      <c r="J44" s="27">
        <v>4</v>
      </c>
      <c r="K44" s="27" t="s">
        <v>122</v>
      </c>
      <c r="L44" s="27">
        <v>21</v>
      </c>
      <c r="M44" s="27"/>
    </row>
    <row r="45" spans="1:253" ht="21" customHeight="1" x14ac:dyDescent="0.25">
      <c r="A45" s="14" t="s">
        <v>75</v>
      </c>
      <c r="B45" s="308">
        <v>972</v>
      </c>
      <c r="C45" s="27">
        <v>48</v>
      </c>
      <c r="D45" s="27">
        <v>515</v>
      </c>
      <c r="E45" s="27">
        <v>28</v>
      </c>
      <c r="F45" s="27">
        <v>0</v>
      </c>
      <c r="G45" s="27">
        <v>61</v>
      </c>
      <c r="H45" s="27">
        <v>167</v>
      </c>
      <c r="I45" s="27">
        <v>20</v>
      </c>
      <c r="J45" s="27">
        <v>23</v>
      </c>
      <c r="K45" s="27">
        <v>14</v>
      </c>
      <c r="L45" s="27">
        <v>96</v>
      </c>
      <c r="M45" s="27"/>
    </row>
    <row r="46" spans="1:253" ht="21" customHeight="1" x14ac:dyDescent="0.25">
      <c r="A46" s="13" t="s">
        <v>76</v>
      </c>
      <c r="B46" s="308">
        <v>2569</v>
      </c>
      <c r="C46" s="308">
        <v>125</v>
      </c>
      <c r="D46" s="308">
        <v>1243</v>
      </c>
      <c r="E46" s="308">
        <v>110</v>
      </c>
      <c r="F46" s="308">
        <v>0</v>
      </c>
      <c r="G46" s="308">
        <v>183</v>
      </c>
      <c r="H46" s="308">
        <v>603</v>
      </c>
      <c r="I46" s="308">
        <v>115</v>
      </c>
      <c r="J46" s="308">
        <v>59</v>
      </c>
      <c r="K46" s="308">
        <v>24</v>
      </c>
      <c r="L46" s="308">
        <v>107</v>
      </c>
      <c r="M46" s="27"/>
    </row>
    <row r="47" spans="1:253" ht="21" customHeight="1" x14ac:dyDescent="0.25">
      <c r="A47" s="14" t="s">
        <v>77</v>
      </c>
      <c r="B47" s="308">
        <v>664</v>
      </c>
      <c r="C47" s="27">
        <v>15</v>
      </c>
      <c r="D47" s="27">
        <v>309</v>
      </c>
      <c r="E47" s="27">
        <v>20</v>
      </c>
      <c r="F47" s="27" t="s">
        <v>122</v>
      </c>
      <c r="G47" s="27">
        <v>56</v>
      </c>
      <c r="H47" s="27">
        <v>182</v>
      </c>
      <c r="I47" s="27">
        <v>20</v>
      </c>
      <c r="J47" s="27">
        <v>11</v>
      </c>
      <c r="K47" s="27">
        <v>9</v>
      </c>
      <c r="L47" s="27">
        <v>42</v>
      </c>
      <c r="M47" s="308"/>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row>
    <row r="48" spans="1:253" ht="21" customHeight="1" x14ac:dyDescent="0.25">
      <c r="A48" s="14" t="s">
        <v>78</v>
      </c>
      <c r="B48" s="308">
        <v>1449</v>
      </c>
      <c r="C48" s="27">
        <v>99</v>
      </c>
      <c r="D48" s="27">
        <v>717</v>
      </c>
      <c r="E48" s="27">
        <v>59</v>
      </c>
      <c r="F48" s="27">
        <v>0</v>
      </c>
      <c r="G48" s="27">
        <v>87</v>
      </c>
      <c r="H48" s="27">
        <v>306</v>
      </c>
      <c r="I48" s="27">
        <v>76</v>
      </c>
      <c r="J48" s="27">
        <v>39</v>
      </c>
      <c r="K48" s="27">
        <v>15</v>
      </c>
      <c r="L48" s="27">
        <v>51</v>
      </c>
      <c r="M48" s="27"/>
    </row>
    <row r="49" spans="1:253" ht="21" customHeight="1" x14ac:dyDescent="0.25">
      <c r="A49" s="14" t="s">
        <v>79</v>
      </c>
      <c r="B49" s="308">
        <v>456</v>
      </c>
      <c r="C49" s="27">
        <v>11</v>
      </c>
      <c r="D49" s="27">
        <v>217</v>
      </c>
      <c r="E49" s="27">
        <v>31</v>
      </c>
      <c r="F49" s="27">
        <v>0</v>
      </c>
      <c r="G49" s="27">
        <v>40</v>
      </c>
      <c r="H49" s="27">
        <v>115</v>
      </c>
      <c r="I49" s="27">
        <v>19</v>
      </c>
      <c r="J49" s="27">
        <v>9</v>
      </c>
      <c r="K49" s="27" t="s">
        <v>122</v>
      </c>
      <c r="L49" s="27">
        <v>14</v>
      </c>
      <c r="M49" s="27"/>
    </row>
    <row r="50" spans="1:253" ht="21" customHeight="1" x14ac:dyDescent="0.25">
      <c r="A50" s="13" t="s">
        <v>80</v>
      </c>
      <c r="B50" s="308">
        <v>746</v>
      </c>
      <c r="C50" s="308">
        <v>45</v>
      </c>
      <c r="D50" s="308">
        <v>388</v>
      </c>
      <c r="E50" s="308">
        <v>28</v>
      </c>
      <c r="F50" s="308">
        <v>0</v>
      </c>
      <c r="G50" s="308">
        <v>50</v>
      </c>
      <c r="H50" s="308">
        <v>152</v>
      </c>
      <c r="I50" s="308">
        <v>32</v>
      </c>
      <c r="J50" s="308">
        <v>13</v>
      </c>
      <c r="K50" s="308">
        <v>12</v>
      </c>
      <c r="L50" s="308">
        <v>26</v>
      </c>
      <c r="M50" s="308"/>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row>
    <row r="51" spans="1:253" ht="21" customHeight="1" x14ac:dyDescent="0.25">
      <c r="A51" s="14" t="s">
        <v>81</v>
      </c>
      <c r="B51" s="308">
        <v>746</v>
      </c>
      <c r="C51" s="27">
        <v>45</v>
      </c>
      <c r="D51" s="27">
        <v>388</v>
      </c>
      <c r="E51" s="27">
        <v>28</v>
      </c>
      <c r="F51" s="27" t="s">
        <v>122</v>
      </c>
      <c r="G51" s="27">
        <v>50</v>
      </c>
      <c r="H51" s="27">
        <v>152</v>
      </c>
      <c r="I51" s="27">
        <v>32</v>
      </c>
      <c r="J51" s="27">
        <v>13</v>
      </c>
      <c r="K51" s="27">
        <v>12</v>
      </c>
      <c r="L51" s="27">
        <v>26</v>
      </c>
      <c r="M51" s="27"/>
    </row>
    <row r="52" spans="1:253" ht="21" customHeight="1" x14ac:dyDescent="0.25">
      <c r="A52" s="13" t="s">
        <v>82</v>
      </c>
      <c r="B52" s="308">
        <v>2119</v>
      </c>
      <c r="C52" s="308">
        <v>96</v>
      </c>
      <c r="D52" s="308">
        <v>1104</v>
      </c>
      <c r="E52" s="308">
        <v>103</v>
      </c>
      <c r="F52" s="308">
        <v>0</v>
      </c>
      <c r="G52" s="308">
        <v>139</v>
      </c>
      <c r="H52" s="308">
        <v>436</v>
      </c>
      <c r="I52" s="308">
        <v>96</v>
      </c>
      <c r="J52" s="308">
        <v>24</v>
      </c>
      <c r="K52" s="308">
        <v>0</v>
      </c>
      <c r="L52" s="308">
        <v>121</v>
      </c>
      <c r="M52" s="27"/>
    </row>
    <row r="53" spans="1:253" ht="21" customHeight="1" x14ac:dyDescent="0.25">
      <c r="A53" s="14" t="s">
        <v>83</v>
      </c>
      <c r="B53" s="308">
        <v>524</v>
      </c>
      <c r="C53" s="27">
        <v>23</v>
      </c>
      <c r="D53" s="27">
        <v>290</v>
      </c>
      <c r="E53" s="27">
        <v>11</v>
      </c>
      <c r="F53" s="27">
        <v>0</v>
      </c>
      <c r="G53" s="27">
        <v>38</v>
      </c>
      <c r="H53" s="27">
        <v>87</v>
      </c>
      <c r="I53" s="27">
        <v>29</v>
      </c>
      <c r="J53" s="27">
        <v>8</v>
      </c>
      <c r="K53" s="27" t="s">
        <v>122</v>
      </c>
      <c r="L53" s="27">
        <v>38</v>
      </c>
      <c r="M53" s="27"/>
    </row>
    <row r="54" spans="1:253" ht="21" customHeight="1" x14ac:dyDescent="0.25">
      <c r="A54" s="14" t="s">
        <v>84</v>
      </c>
      <c r="B54" s="308">
        <v>989</v>
      </c>
      <c r="C54" s="27">
        <v>53</v>
      </c>
      <c r="D54" s="27">
        <v>528</v>
      </c>
      <c r="E54" s="27">
        <v>52</v>
      </c>
      <c r="F54" s="27" t="s">
        <v>122</v>
      </c>
      <c r="G54" s="27">
        <v>59</v>
      </c>
      <c r="H54" s="27">
        <v>204</v>
      </c>
      <c r="I54" s="27">
        <v>55</v>
      </c>
      <c r="J54" s="27">
        <v>12</v>
      </c>
      <c r="K54" s="27">
        <v>0</v>
      </c>
      <c r="L54" s="27">
        <v>26</v>
      </c>
      <c r="M54" s="27"/>
    </row>
    <row r="55" spans="1:253" ht="21" customHeight="1" x14ac:dyDescent="0.25">
      <c r="A55" s="14" t="s">
        <v>85</v>
      </c>
      <c r="B55" s="308">
        <v>606</v>
      </c>
      <c r="C55" s="27">
        <v>20</v>
      </c>
      <c r="D55" s="27">
        <v>286</v>
      </c>
      <c r="E55" s="27">
        <v>40</v>
      </c>
      <c r="F55" s="27" t="s">
        <v>122</v>
      </c>
      <c r="G55" s="27">
        <v>42</v>
      </c>
      <c r="H55" s="27">
        <v>145</v>
      </c>
      <c r="I55" s="27">
        <v>12</v>
      </c>
      <c r="J55" s="27">
        <v>4</v>
      </c>
      <c r="K55" s="27" t="s">
        <v>122</v>
      </c>
      <c r="L55" s="27">
        <v>57</v>
      </c>
      <c r="M55" s="308"/>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row>
    <row r="56" spans="1:253" ht="21" customHeight="1" x14ac:dyDescent="0.25">
      <c r="A56" s="13" t="s">
        <v>86</v>
      </c>
      <c r="B56" s="308">
        <v>409</v>
      </c>
      <c r="C56" s="308">
        <v>9</v>
      </c>
      <c r="D56" s="308">
        <v>157</v>
      </c>
      <c r="E56" s="308">
        <v>31</v>
      </c>
      <c r="F56" s="308">
        <v>0</v>
      </c>
      <c r="G56" s="308">
        <v>29</v>
      </c>
      <c r="H56" s="308">
        <v>93</v>
      </c>
      <c r="I56" s="308">
        <v>0</v>
      </c>
      <c r="J56" s="308">
        <v>0</v>
      </c>
      <c r="K56" s="308">
        <v>0</v>
      </c>
      <c r="L56" s="308">
        <v>90</v>
      </c>
      <c r="M56" s="27"/>
    </row>
    <row r="57" spans="1:253" ht="21" customHeight="1" x14ac:dyDescent="0.25">
      <c r="A57" s="14" t="s">
        <v>87</v>
      </c>
      <c r="B57" s="308">
        <v>409</v>
      </c>
      <c r="C57" s="27">
        <v>9</v>
      </c>
      <c r="D57" s="27">
        <v>157</v>
      </c>
      <c r="E57" s="27">
        <v>31</v>
      </c>
      <c r="F57" s="27" t="s">
        <v>122</v>
      </c>
      <c r="G57" s="27">
        <v>29</v>
      </c>
      <c r="H57" s="27">
        <v>93</v>
      </c>
      <c r="I57" s="27" t="s">
        <v>122</v>
      </c>
      <c r="J57" s="27" t="s">
        <v>122</v>
      </c>
      <c r="K57" s="27" t="s">
        <v>122</v>
      </c>
      <c r="L57" s="27">
        <v>90</v>
      </c>
      <c r="M57" s="308"/>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row>
    <row r="58" spans="1:253" ht="21" customHeight="1" x14ac:dyDescent="0.25">
      <c r="A58" s="43" t="s">
        <v>88</v>
      </c>
      <c r="B58" s="308">
        <v>723</v>
      </c>
      <c r="C58" s="308">
        <v>20</v>
      </c>
      <c r="D58" s="308">
        <v>440</v>
      </c>
      <c r="E58" s="308">
        <v>25</v>
      </c>
      <c r="F58" s="308">
        <v>0</v>
      </c>
      <c r="G58" s="308">
        <v>22</v>
      </c>
      <c r="H58" s="308">
        <v>87</v>
      </c>
      <c r="I58" s="308">
        <v>75</v>
      </c>
      <c r="J58" s="308">
        <v>0</v>
      </c>
      <c r="K58" s="308">
        <v>0</v>
      </c>
      <c r="L58" s="308">
        <v>54</v>
      </c>
      <c r="M58" s="27"/>
    </row>
    <row r="59" spans="1:253" ht="21" customHeight="1" x14ac:dyDescent="0.25">
      <c r="A59" s="15" t="s">
        <v>89</v>
      </c>
      <c r="B59" s="353">
        <v>723</v>
      </c>
      <c r="C59" s="354">
        <v>20</v>
      </c>
      <c r="D59" s="354">
        <v>440</v>
      </c>
      <c r="E59" s="354">
        <v>25</v>
      </c>
      <c r="F59" s="354">
        <v>0</v>
      </c>
      <c r="G59" s="354">
        <v>22</v>
      </c>
      <c r="H59" s="354">
        <v>87</v>
      </c>
      <c r="I59" s="354">
        <v>75</v>
      </c>
      <c r="J59" s="354" t="s">
        <v>122</v>
      </c>
      <c r="K59" s="354" t="s">
        <v>122</v>
      </c>
      <c r="L59" s="354">
        <v>54</v>
      </c>
      <c r="M59" s="35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row>
    <row r="60" spans="1:253" ht="21" customHeight="1" x14ac:dyDescent="0.25">
      <c r="A60" s="14" t="s">
        <v>1656</v>
      </c>
    </row>
    <row r="61" spans="1:253" ht="21" customHeight="1" x14ac:dyDescent="0.25">
      <c r="A61" s="14" t="s">
        <v>1657</v>
      </c>
    </row>
    <row r="62" spans="1:253" ht="21" customHeight="1" x14ac:dyDescent="0.25">
      <c r="A62" s="14" t="s">
        <v>1658</v>
      </c>
      <c r="B62" s="10"/>
      <c r="C62" s="10"/>
      <c r="D62" s="10"/>
      <c r="E62" s="10"/>
      <c r="F62" s="10"/>
      <c r="G62" s="10"/>
      <c r="H62" s="10"/>
      <c r="I62" s="10"/>
      <c r="J62" s="10"/>
      <c r="K62" s="10"/>
      <c r="L62" s="10"/>
      <c r="M62" s="10"/>
    </row>
    <row r="63" spans="1:253" ht="21" customHeight="1" x14ac:dyDescent="0.25">
      <c r="A63" s="14" t="s">
        <v>1576</v>
      </c>
      <c r="B63" s="10"/>
      <c r="C63" s="10"/>
      <c r="D63" s="10"/>
      <c r="E63" s="10"/>
      <c r="F63" s="10"/>
      <c r="G63" s="10"/>
      <c r="H63" s="10"/>
      <c r="I63" s="10"/>
      <c r="J63" s="10"/>
      <c r="K63" s="10"/>
      <c r="L63" s="10"/>
      <c r="M63" s="10"/>
    </row>
    <row r="64" spans="1:253" ht="21" customHeight="1" x14ac:dyDescent="0.25">
      <c r="A64" s="14" t="s">
        <v>1659</v>
      </c>
      <c r="B64" s="132"/>
      <c r="C64" s="132"/>
      <c r="D64" s="132"/>
      <c r="E64" s="132"/>
      <c r="F64" s="132"/>
      <c r="G64" s="132"/>
      <c r="H64" s="132"/>
      <c r="I64" s="132"/>
      <c r="J64" s="132"/>
      <c r="K64" s="132"/>
      <c r="L64" s="132"/>
      <c r="M64" s="132"/>
    </row>
    <row r="65" spans="1:1" ht="21" customHeight="1" x14ac:dyDescent="0.25">
      <c r="A65" s="315" t="s">
        <v>92</v>
      </c>
    </row>
  </sheetData>
  <phoneticPr fontId="0"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71"/>
  <dimension ref="A1:J15"/>
  <sheetViews>
    <sheetView showGridLines="0" zoomScale="80" zoomScaleNormal="80" workbookViewId="0">
      <selection activeCell="A50" sqref="A50"/>
    </sheetView>
  </sheetViews>
  <sheetFormatPr baseColWidth="10" defaultColWidth="11.44140625" defaultRowHeight="21" customHeight="1" x14ac:dyDescent="0.25"/>
  <sheetData>
    <row r="1" spans="1:10" s="140" customFormat="1" ht="21" customHeight="1" x14ac:dyDescent="0.25">
      <c r="A1" s="286" t="s">
        <v>23</v>
      </c>
      <c r="B1" s="286"/>
      <c r="C1" s="286"/>
      <c r="D1" s="286"/>
      <c r="E1" s="286"/>
      <c r="F1" s="286"/>
      <c r="G1" s="286"/>
      <c r="H1" s="286"/>
    </row>
    <row r="2" spans="1:10" s="140" customFormat="1" ht="21" customHeight="1" x14ac:dyDescent="0.25">
      <c r="A2" s="140" t="s">
        <v>1641</v>
      </c>
      <c r="B2" s="140" t="s">
        <v>1628</v>
      </c>
      <c r="C2" s="140" t="s">
        <v>1629</v>
      </c>
      <c r="D2" s="140" t="s">
        <v>1642</v>
      </c>
      <c r="E2" s="140" t="s">
        <v>1631</v>
      </c>
      <c r="F2" s="140" t="s">
        <v>1632</v>
      </c>
      <c r="G2" s="140" t="s">
        <v>1633</v>
      </c>
      <c r="H2" s="140" t="s">
        <v>1634</v>
      </c>
      <c r="I2" s="140" t="s">
        <v>1635</v>
      </c>
      <c r="J2" s="140" t="s">
        <v>1299</v>
      </c>
    </row>
    <row r="3" spans="1:10" s="140" customFormat="1" ht="21" customHeight="1" x14ac:dyDescent="0.25">
      <c r="A3" s="140">
        <v>2676</v>
      </c>
      <c r="B3" s="140">
        <v>25469</v>
      </c>
      <c r="C3" s="140">
        <v>1217</v>
      </c>
      <c r="D3" s="140">
        <v>45</v>
      </c>
      <c r="E3" s="140">
        <v>2552</v>
      </c>
      <c r="F3" s="140">
        <v>6699</v>
      </c>
      <c r="G3" s="140">
        <v>1580</v>
      </c>
      <c r="H3" s="140">
        <v>1030</v>
      </c>
      <c r="I3" s="140">
        <v>336</v>
      </c>
      <c r="J3" s="140">
        <v>1516</v>
      </c>
    </row>
    <row r="4" spans="1:10" s="140" customFormat="1" ht="21" customHeight="1" x14ac:dyDescent="0.25"/>
    <row r="6" spans="1:10" ht="21" customHeight="1" x14ac:dyDescent="0.25">
      <c r="J6" s="21"/>
    </row>
    <row r="15" spans="1:10" ht="21" customHeight="1" x14ac:dyDescent="0.25">
      <c r="A15" s="315" t="s">
        <v>92</v>
      </c>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72"/>
  <dimension ref="A1:IQ84"/>
  <sheetViews>
    <sheetView showGridLines="0" zoomScale="80" zoomScaleNormal="80" workbookViewId="0">
      <selection activeCell="A50" sqref="A50"/>
    </sheetView>
  </sheetViews>
  <sheetFormatPr baseColWidth="10" defaultColWidth="11.44140625" defaultRowHeight="21" customHeight="1" x14ac:dyDescent="0.25"/>
  <cols>
    <col min="1" max="1" width="24.6640625" style="14" customWidth="1"/>
    <col min="2" max="5" width="15.6640625" style="14" customWidth="1"/>
    <col min="6" max="6" width="15.6640625" style="46" customWidth="1"/>
    <col min="7" max="8" width="15.6640625" style="14" customWidth="1"/>
    <col min="9" max="9" width="15.6640625" style="46" customWidth="1"/>
    <col min="10" max="10" width="15.6640625" style="14" customWidth="1"/>
    <col min="11" max="12" width="15.6640625" style="46" customWidth="1"/>
    <col min="13" max="13" width="19.88671875" style="14" customWidth="1"/>
    <col min="14" max="14" width="15.6640625" style="14" customWidth="1"/>
    <col min="15" max="16384" width="11.44140625" style="14"/>
  </cols>
  <sheetData>
    <row r="1" spans="1:251" ht="21" customHeight="1" x14ac:dyDescent="0.25">
      <c r="A1" s="13" t="s">
        <v>1662</v>
      </c>
      <c r="B1" s="13"/>
      <c r="C1" s="13"/>
      <c r="D1" s="13"/>
      <c r="E1" s="13"/>
      <c r="F1" s="13"/>
      <c r="G1" s="13"/>
      <c r="H1" s="13"/>
      <c r="I1" s="13"/>
      <c r="J1" s="13"/>
      <c r="K1" s="13"/>
      <c r="L1" s="13"/>
    </row>
    <row r="2" spans="1:251" s="45" customFormat="1" ht="33" customHeight="1" x14ac:dyDescent="0.25">
      <c r="A2" s="432" t="s">
        <v>94</v>
      </c>
      <c r="B2" s="432" t="s">
        <v>30</v>
      </c>
      <c r="C2" s="428" t="s">
        <v>1647</v>
      </c>
      <c r="D2" s="428" t="s">
        <v>1628</v>
      </c>
      <c r="E2" s="428" t="s">
        <v>1629</v>
      </c>
      <c r="F2" s="428" t="s">
        <v>1648</v>
      </c>
      <c r="G2" s="428" t="s">
        <v>1631</v>
      </c>
      <c r="H2" s="428" t="s">
        <v>1632</v>
      </c>
      <c r="I2" s="428" t="s">
        <v>1633</v>
      </c>
      <c r="J2" s="428" t="s">
        <v>1634</v>
      </c>
      <c r="K2" s="428" t="s">
        <v>1635</v>
      </c>
      <c r="L2" s="428" t="s">
        <v>1649</v>
      </c>
      <c r="M2" s="428" t="s">
        <v>1650</v>
      </c>
    </row>
    <row r="3" spans="1:251" ht="21" customHeight="1" x14ac:dyDescent="0.25">
      <c r="A3" s="13" t="s">
        <v>30</v>
      </c>
      <c r="B3" s="308">
        <v>5939</v>
      </c>
      <c r="C3" s="308">
        <v>39</v>
      </c>
      <c r="D3" s="308">
        <v>2285</v>
      </c>
      <c r="E3" s="308">
        <v>189</v>
      </c>
      <c r="F3" s="308">
        <v>0</v>
      </c>
      <c r="G3" s="308">
        <v>655</v>
      </c>
      <c r="H3" s="308">
        <v>1244</v>
      </c>
      <c r="I3" s="308">
        <v>176</v>
      </c>
      <c r="J3" s="308">
        <v>920</v>
      </c>
      <c r="K3" s="308">
        <v>119</v>
      </c>
      <c r="L3" s="308">
        <v>135</v>
      </c>
      <c r="M3" s="308">
        <v>177</v>
      </c>
    </row>
    <row r="4" spans="1:251" ht="21" customHeight="1" x14ac:dyDescent="0.25">
      <c r="A4" s="13" t="s">
        <v>31</v>
      </c>
      <c r="B4" s="308">
        <v>95</v>
      </c>
      <c r="C4" s="308">
        <v>0</v>
      </c>
      <c r="D4" s="308">
        <v>46</v>
      </c>
      <c r="E4" s="308">
        <v>0</v>
      </c>
      <c r="F4" s="308">
        <v>0</v>
      </c>
      <c r="G4" s="308">
        <v>30</v>
      </c>
      <c r="H4" s="308">
        <v>13</v>
      </c>
      <c r="I4" s="308">
        <v>0</v>
      </c>
      <c r="J4" s="308">
        <v>6</v>
      </c>
      <c r="K4" s="308">
        <v>0</v>
      </c>
      <c r="L4" s="308">
        <v>0</v>
      </c>
      <c r="M4" s="386"/>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row>
    <row r="5" spans="1:251" ht="21" customHeight="1" x14ac:dyDescent="0.25">
      <c r="A5" s="14" t="s">
        <v>32</v>
      </c>
      <c r="B5" s="308">
        <v>95</v>
      </c>
      <c r="C5" s="27" t="s">
        <v>122</v>
      </c>
      <c r="D5" s="27">
        <v>46</v>
      </c>
      <c r="E5" s="27" t="s">
        <v>122</v>
      </c>
      <c r="F5" s="27">
        <v>0</v>
      </c>
      <c r="G5" s="27">
        <v>30</v>
      </c>
      <c r="H5" s="27">
        <v>13</v>
      </c>
      <c r="I5" s="27" t="s">
        <v>122</v>
      </c>
      <c r="J5" s="27">
        <v>6</v>
      </c>
      <c r="K5" s="27" t="s">
        <v>122</v>
      </c>
      <c r="L5" s="27">
        <v>0</v>
      </c>
      <c r="M5" s="386"/>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row>
    <row r="6" spans="1:251" ht="21" customHeight="1" x14ac:dyDescent="0.25">
      <c r="A6" s="13" t="s">
        <v>33</v>
      </c>
      <c r="B6" s="308">
        <v>156</v>
      </c>
      <c r="C6" s="308">
        <v>0</v>
      </c>
      <c r="D6" s="308">
        <v>70</v>
      </c>
      <c r="E6" s="308">
        <v>18</v>
      </c>
      <c r="F6" s="308">
        <v>0</v>
      </c>
      <c r="G6" s="308">
        <v>19</v>
      </c>
      <c r="H6" s="308">
        <v>21</v>
      </c>
      <c r="I6" s="308">
        <v>14</v>
      </c>
      <c r="J6" s="308">
        <v>14</v>
      </c>
      <c r="K6" s="308">
        <v>0</v>
      </c>
      <c r="L6" s="308">
        <v>0</v>
      </c>
      <c r="M6" s="386"/>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row>
    <row r="7" spans="1:251" ht="21" customHeight="1" x14ac:dyDescent="0.25">
      <c r="A7" s="14" t="s">
        <v>34</v>
      </c>
      <c r="B7" s="308">
        <v>156</v>
      </c>
      <c r="C7" s="27" t="s">
        <v>122</v>
      </c>
      <c r="D7" s="27">
        <v>70</v>
      </c>
      <c r="E7" s="27">
        <v>18</v>
      </c>
      <c r="F7" s="27">
        <v>0</v>
      </c>
      <c r="G7" s="27">
        <v>19</v>
      </c>
      <c r="H7" s="27">
        <v>21</v>
      </c>
      <c r="I7" s="27">
        <v>14</v>
      </c>
      <c r="J7" s="27">
        <v>14</v>
      </c>
      <c r="K7" s="27" t="s">
        <v>122</v>
      </c>
      <c r="L7" s="27">
        <v>0</v>
      </c>
      <c r="M7" s="386"/>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row>
    <row r="8" spans="1:251" ht="21" customHeight="1" x14ac:dyDescent="0.25">
      <c r="A8" s="13" t="s">
        <v>35</v>
      </c>
      <c r="B8" s="308">
        <v>238</v>
      </c>
      <c r="C8" s="308">
        <v>4</v>
      </c>
      <c r="D8" s="308">
        <v>80</v>
      </c>
      <c r="E8" s="308">
        <v>4</v>
      </c>
      <c r="F8" s="308">
        <v>0</v>
      </c>
      <c r="G8" s="308">
        <v>37</v>
      </c>
      <c r="H8" s="308">
        <v>71</v>
      </c>
      <c r="I8" s="308">
        <v>7</v>
      </c>
      <c r="J8" s="308">
        <v>22</v>
      </c>
      <c r="K8" s="308">
        <v>0</v>
      </c>
      <c r="L8" s="308">
        <v>13</v>
      </c>
      <c r="M8" s="308"/>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row>
    <row r="9" spans="1:251" ht="21" customHeight="1" x14ac:dyDescent="0.25">
      <c r="A9" s="14" t="s">
        <v>36</v>
      </c>
      <c r="B9" s="308">
        <v>180</v>
      </c>
      <c r="C9" s="27">
        <v>4</v>
      </c>
      <c r="D9" s="27">
        <v>67</v>
      </c>
      <c r="E9" s="27" t="s">
        <v>122</v>
      </c>
      <c r="F9" s="27">
        <v>0</v>
      </c>
      <c r="G9" s="27">
        <v>30</v>
      </c>
      <c r="H9" s="27">
        <v>52</v>
      </c>
      <c r="I9" s="27">
        <v>7</v>
      </c>
      <c r="J9" s="27">
        <v>16</v>
      </c>
      <c r="K9" s="27">
        <v>0</v>
      </c>
      <c r="L9" s="27">
        <v>4</v>
      </c>
      <c r="M9" s="27"/>
    </row>
    <row r="10" spans="1:251" ht="21" customHeight="1" x14ac:dyDescent="0.25">
      <c r="A10" s="14" t="s">
        <v>37</v>
      </c>
      <c r="B10" s="308">
        <v>58</v>
      </c>
      <c r="C10" s="27">
        <v>0</v>
      </c>
      <c r="D10" s="27">
        <v>13</v>
      </c>
      <c r="E10" s="27">
        <v>4</v>
      </c>
      <c r="F10" s="27">
        <v>0</v>
      </c>
      <c r="G10" s="27">
        <v>7</v>
      </c>
      <c r="H10" s="27">
        <v>19</v>
      </c>
      <c r="I10" s="27" t="s">
        <v>122</v>
      </c>
      <c r="J10" s="27">
        <v>6</v>
      </c>
      <c r="K10" s="27">
        <v>0</v>
      </c>
      <c r="L10" s="27">
        <v>9</v>
      </c>
      <c r="M10" s="27"/>
    </row>
    <row r="11" spans="1:251" ht="21" customHeight="1" x14ac:dyDescent="0.25">
      <c r="A11" s="13" t="s">
        <v>38</v>
      </c>
      <c r="B11" s="308">
        <v>189</v>
      </c>
      <c r="C11" s="308">
        <v>0</v>
      </c>
      <c r="D11" s="308">
        <v>64</v>
      </c>
      <c r="E11" s="308">
        <v>9</v>
      </c>
      <c r="F11" s="308">
        <v>0</v>
      </c>
      <c r="G11" s="308">
        <v>28</v>
      </c>
      <c r="H11" s="308">
        <v>59</v>
      </c>
      <c r="I11" s="308">
        <v>4</v>
      </c>
      <c r="J11" s="308">
        <v>15</v>
      </c>
      <c r="K11" s="308">
        <v>5</v>
      </c>
      <c r="L11" s="308">
        <v>5</v>
      </c>
      <c r="M11" s="308"/>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row>
    <row r="12" spans="1:251" ht="21" customHeight="1" x14ac:dyDescent="0.25">
      <c r="A12" s="14" t="s">
        <v>39</v>
      </c>
      <c r="B12" s="308">
        <v>189</v>
      </c>
      <c r="C12" s="27">
        <v>0</v>
      </c>
      <c r="D12" s="27">
        <v>64</v>
      </c>
      <c r="E12" s="27">
        <v>9</v>
      </c>
      <c r="F12" s="27">
        <v>0</v>
      </c>
      <c r="G12" s="27">
        <v>28</v>
      </c>
      <c r="H12" s="27">
        <v>59</v>
      </c>
      <c r="I12" s="27">
        <v>4</v>
      </c>
      <c r="J12" s="27">
        <v>15</v>
      </c>
      <c r="K12" s="27">
        <v>5</v>
      </c>
      <c r="L12" s="27">
        <v>5</v>
      </c>
      <c r="M12" s="27"/>
    </row>
    <row r="13" spans="1:251" ht="21" customHeight="1" x14ac:dyDescent="0.25">
      <c r="A13" s="13" t="s">
        <v>40</v>
      </c>
      <c r="B13" s="308">
        <v>326</v>
      </c>
      <c r="C13" s="308">
        <v>0</v>
      </c>
      <c r="D13" s="308">
        <v>128</v>
      </c>
      <c r="E13" s="308">
        <v>13</v>
      </c>
      <c r="F13" s="308">
        <v>0</v>
      </c>
      <c r="G13" s="308">
        <v>42</v>
      </c>
      <c r="H13" s="308">
        <v>81</v>
      </c>
      <c r="I13" s="308">
        <v>10</v>
      </c>
      <c r="J13" s="308">
        <v>46</v>
      </c>
      <c r="K13" s="308">
        <v>0</v>
      </c>
      <c r="L13" s="308">
        <v>6</v>
      </c>
      <c r="M13" s="27"/>
    </row>
    <row r="14" spans="1:251" ht="21" customHeight="1" x14ac:dyDescent="0.25">
      <c r="A14" s="14" t="s">
        <v>41</v>
      </c>
      <c r="B14" s="308">
        <v>157</v>
      </c>
      <c r="C14" s="27" t="s">
        <v>122</v>
      </c>
      <c r="D14" s="27">
        <v>58</v>
      </c>
      <c r="E14" s="27">
        <v>9</v>
      </c>
      <c r="F14" s="27" t="s">
        <v>122</v>
      </c>
      <c r="G14" s="27">
        <v>19</v>
      </c>
      <c r="H14" s="27">
        <v>29</v>
      </c>
      <c r="I14" s="27">
        <v>5</v>
      </c>
      <c r="J14" s="27">
        <v>37</v>
      </c>
      <c r="K14" s="27" t="s">
        <v>122</v>
      </c>
      <c r="L14" s="27" t="s">
        <v>122</v>
      </c>
      <c r="M14" s="308"/>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row>
    <row r="15" spans="1:251" ht="21" customHeight="1" x14ac:dyDescent="0.25">
      <c r="A15" s="14" t="s">
        <v>42</v>
      </c>
      <c r="B15" s="308">
        <v>169</v>
      </c>
      <c r="C15" s="27" t="s">
        <v>122</v>
      </c>
      <c r="D15" s="27">
        <v>70</v>
      </c>
      <c r="E15" s="27">
        <v>4</v>
      </c>
      <c r="F15" s="27">
        <v>0</v>
      </c>
      <c r="G15" s="27">
        <v>23</v>
      </c>
      <c r="H15" s="27">
        <v>52</v>
      </c>
      <c r="I15" s="27">
        <v>5</v>
      </c>
      <c r="J15" s="27">
        <v>9</v>
      </c>
      <c r="K15" s="27">
        <v>0</v>
      </c>
      <c r="L15" s="27">
        <v>6</v>
      </c>
      <c r="M15" s="27"/>
    </row>
    <row r="16" spans="1:251" ht="21" customHeight="1" x14ac:dyDescent="0.25">
      <c r="A16" s="13" t="s">
        <v>43</v>
      </c>
      <c r="B16" s="308">
        <v>568</v>
      </c>
      <c r="C16" s="308">
        <v>0</v>
      </c>
      <c r="D16" s="308">
        <v>239</v>
      </c>
      <c r="E16" s="308">
        <v>11</v>
      </c>
      <c r="F16" s="308">
        <v>0</v>
      </c>
      <c r="G16" s="308">
        <v>86</v>
      </c>
      <c r="H16" s="308">
        <v>92</v>
      </c>
      <c r="I16" s="308">
        <v>12</v>
      </c>
      <c r="J16" s="308">
        <v>120</v>
      </c>
      <c r="K16" s="308">
        <v>4</v>
      </c>
      <c r="L16" s="308">
        <v>4</v>
      </c>
      <c r="M16" s="308"/>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row>
    <row r="17" spans="1:251" ht="21" customHeight="1" x14ac:dyDescent="0.25">
      <c r="A17" s="14" t="s">
        <v>44</v>
      </c>
      <c r="B17" s="308">
        <v>164</v>
      </c>
      <c r="C17" s="27" t="s">
        <v>122</v>
      </c>
      <c r="D17" s="27">
        <v>60</v>
      </c>
      <c r="E17" s="27" t="s">
        <v>122</v>
      </c>
      <c r="F17" s="27">
        <v>0</v>
      </c>
      <c r="G17" s="27">
        <v>35</v>
      </c>
      <c r="H17" s="27">
        <v>25</v>
      </c>
      <c r="I17" s="27">
        <v>6</v>
      </c>
      <c r="J17" s="27">
        <v>34</v>
      </c>
      <c r="K17" s="27">
        <v>4</v>
      </c>
      <c r="L17" s="27" t="s">
        <v>122</v>
      </c>
      <c r="M17" s="27"/>
    </row>
    <row r="18" spans="1:251" ht="21" customHeight="1" x14ac:dyDescent="0.25">
      <c r="A18" s="14" t="s">
        <v>48</v>
      </c>
      <c r="B18" s="308">
        <v>85</v>
      </c>
      <c r="C18" s="27" t="s">
        <v>122</v>
      </c>
      <c r="D18" s="27">
        <v>41</v>
      </c>
      <c r="E18" s="27" t="s">
        <v>122</v>
      </c>
      <c r="F18" s="27">
        <v>0</v>
      </c>
      <c r="G18" s="27">
        <v>6</v>
      </c>
      <c r="H18" s="27">
        <v>15</v>
      </c>
      <c r="I18" s="27">
        <v>6</v>
      </c>
      <c r="J18" s="27">
        <v>13</v>
      </c>
      <c r="K18" s="27" t="s">
        <v>122</v>
      </c>
      <c r="L18" s="27">
        <v>4</v>
      </c>
      <c r="M18" s="308"/>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row>
    <row r="19" spans="1:251" ht="21" customHeight="1" x14ac:dyDescent="0.25">
      <c r="A19" s="14" t="s">
        <v>105</v>
      </c>
      <c r="B19" s="308">
        <v>114</v>
      </c>
      <c r="C19" s="27" t="s">
        <v>122</v>
      </c>
      <c r="D19" s="27">
        <v>55</v>
      </c>
      <c r="E19" s="27">
        <v>5</v>
      </c>
      <c r="F19" s="27">
        <v>0</v>
      </c>
      <c r="G19" s="27">
        <v>8</v>
      </c>
      <c r="H19" s="27">
        <v>21</v>
      </c>
      <c r="I19" s="27" t="s">
        <v>122</v>
      </c>
      <c r="J19" s="27">
        <v>25</v>
      </c>
      <c r="K19" s="27" t="s">
        <v>122</v>
      </c>
      <c r="L19" s="27" t="s">
        <v>122</v>
      </c>
      <c r="M19" s="27"/>
    </row>
    <row r="20" spans="1:251" ht="21" customHeight="1" x14ac:dyDescent="0.25">
      <c r="A20" s="14" t="s">
        <v>47</v>
      </c>
      <c r="B20" s="308">
        <v>118</v>
      </c>
      <c r="C20" s="27" t="s">
        <v>122</v>
      </c>
      <c r="D20" s="27">
        <v>46</v>
      </c>
      <c r="E20" s="27">
        <v>6</v>
      </c>
      <c r="F20" s="27">
        <v>0</v>
      </c>
      <c r="G20" s="27">
        <v>17</v>
      </c>
      <c r="H20" s="27">
        <v>11</v>
      </c>
      <c r="I20" s="27">
        <v>0</v>
      </c>
      <c r="J20" s="27">
        <v>38</v>
      </c>
      <c r="K20" s="27" t="s">
        <v>122</v>
      </c>
      <c r="L20" s="27" t="s">
        <v>122</v>
      </c>
      <c r="M20" s="27"/>
    </row>
    <row r="21" spans="1:251" ht="21" customHeight="1" x14ac:dyDescent="0.25">
      <c r="A21" s="14" t="s">
        <v>46</v>
      </c>
      <c r="B21" s="308">
        <v>87</v>
      </c>
      <c r="C21" s="27">
        <v>0</v>
      </c>
      <c r="D21" s="27">
        <v>37</v>
      </c>
      <c r="E21" s="27">
        <v>0</v>
      </c>
      <c r="F21" s="27">
        <v>0</v>
      </c>
      <c r="G21" s="27">
        <v>20</v>
      </c>
      <c r="H21" s="27">
        <v>20</v>
      </c>
      <c r="I21" s="27" t="s">
        <v>122</v>
      </c>
      <c r="J21" s="27">
        <v>10</v>
      </c>
      <c r="K21" s="27" t="s">
        <v>122</v>
      </c>
      <c r="L21" s="27">
        <v>0</v>
      </c>
      <c r="M21" s="27"/>
    </row>
    <row r="22" spans="1:251" ht="21" customHeight="1" x14ac:dyDescent="0.25">
      <c r="A22" s="13" t="s">
        <v>49</v>
      </c>
      <c r="B22" s="308">
        <v>839</v>
      </c>
      <c r="C22" s="308">
        <v>4</v>
      </c>
      <c r="D22" s="308">
        <v>330</v>
      </c>
      <c r="E22" s="308">
        <v>5</v>
      </c>
      <c r="F22" s="308">
        <v>0</v>
      </c>
      <c r="G22" s="308">
        <v>68</v>
      </c>
      <c r="H22" s="308">
        <v>96</v>
      </c>
      <c r="I22" s="308">
        <v>16</v>
      </c>
      <c r="J22" s="308">
        <v>266</v>
      </c>
      <c r="K22" s="308">
        <v>50</v>
      </c>
      <c r="L22" s="308">
        <v>4</v>
      </c>
      <c r="M22" s="27"/>
    </row>
    <row r="23" spans="1:251" ht="21" customHeight="1" x14ac:dyDescent="0.25">
      <c r="A23" s="14" t="s">
        <v>1497</v>
      </c>
      <c r="B23" s="308">
        <v>32</v>
      </c>
      <c r="C23" s="27">
        <v>0</v>
      </c>
      <c r="D23" s="27">
        <v>14</v>
      </c>
      <c r="E23" s="27">
        <v>0</v>
      </c>
      <c r="F23" s="27">
        <v>0</v>
      </c>
      <c r="G23" s="27">
        <v>0</v>
      </c>
      <c r="H23" s="27">
        <v>0</v>
      </c>
      <c r="I23" s="27" t="s">
        <v>122</v>
      </c>
      <c r="J23" s="27">
        <v>18</v>
      </c>
      <c r="K23" s="27" t="s">
        <v>122</v>
      </c>
      <c r="L23" s="27">
        <v>0</v>
      </c>
      <c r="M23" s="27"/>
    </row>
    <row r="24" spans="1:251" ht="21" customHeight="1" x14ac:dyDescent="0.25">
      <c r="A24" s="14" t="s">
        <v>1498</v>
      </c>
      <c r="B24" s="308">
        <v>133</v>
      </c>
      <c r="C24" s="27" t="s">
        <v>122</v>
      </c>
      <c r="D24" s="27">
        <v>60</v>
      </c>
      <c r="E24" s="27" t="s">
        <v>122</v>
      </c>
      <c r="F24" s="27">
        <v>0</v>
      </c>
      <c r="G24" s="27">
        <v>15</v>
      </c>
      <c r="H24" s="27">
        <v>20</v>
      </c>
      <c r="I24" s="27" t="s">
        <v>122</v>
      </c>
      <c r="J24" s="27">
        <v>33</v>
      </c>
      <c r="K24" s="27">
        <v>5</v>
      </c>
      <c r="L24" s="27" t="s">
        <v>122</v>
      </c>
      <c r="M24" s="27"/>
    </row>
    <row r="25" spans="1:251" ht="21" customHeight="1" x14ac:dyDescent="0.25">
      <c r="A25" s="14" t="s">
        <v>1499</v>
      </c>
      <c r="B25" s="308">
        <v>52</v>
      </c>
      <c r="C25" s="27" t="s">
        <v>122</v>
      </c>
      <c r="D25" s="27">
        <v>18</v>
      </c>
      <c r="E25" s="27">
        <v>0</v>
      </c>
      <c r="F25" s="27">
        <v>0</v>
      </c>
      <c r="G25" s="27" t="s">
        <v>122</v>
      </c>
      <c r="H25" s="27" t="s">
        <v>122</v>
      </c>
      <c r="I25" s="27" t="s">
        <v>122</v>
      </c>
      <c r="J25" s="27">
        <v>27</v>
      </c>
      <c r="K25" s="27">
        <v>7</v>
      </c>
      <c r="L25" s="27">
        <v>0</v>
      </c>
      <c r="M25" s="27"/>
    </row>
    <row r="26" spans="1:251" ht="21" customHeight="1" x14ac:dyDescent="0.25">
      <c r="A26" s="14" t="s">
        <v>1500</v>
      </c>
      <c r="B26" s="308">
        <v>65</v>
      </c>
      <c r="C26" s="27" t="s">
        <v>122</v>
      </c>
      <c r="D26" s="27">
        <v>22</v>
      </c>
      <c r="E26" s="27">
        <v>0</v>
      </c>
      <c r="F26" s="27">
        <v>0</v>
      </c>
      <c r="G26" s="27">
        <v>0</v>
      </c>
      <c r="H26" s="27" t="s">
        <v>122</v>
      </c>
      <c r="I26" s="27">
        <v>4</v>
      </c>
      <c r="J26" s="27">
        <v>30</v>
      </c>
      <c r="K26" s="27">
        <v>9</v>
      </c>
      <c r="L26" s="27" t="s">
        <v>122</v>
      </c>
      <c r="M26" s="27"/>
    </row>
    <row r="27" spans="1:251" ht="21" customHeight="1" x14ac:dyDescent="0.25">
      <c r="A27" s="14" t="s">
        <v>1501</v>
      </c>
      <c r="B27" s="308">
        <v>45</v>
      </c>
      <c r="C27" s="27">
        <v>0</v>
      </c>
      <c r="D27" s="27">
        <v>10</v>
      </c>
      <c r="E27" s="27" t="s">
        <v>122</v>
      </c>
      <c r="F27" s="27">
        <v>0</v>
      </c>
      <c r="G27" s="27" t="s">
        <v>122</v>
      </c>
      <c r="H27" s="27">
        <v>5</v>
      </c>
      <c r="I27" s="27" t="s">
        <v>122</v>
      </c>
      <c r="J27" s="27">
        <v>26</v>
      </c>
      <c r="K27" s="27">
        <v>4</v>
      </c>
      <c r="L27" s="27" t="s">
        <v>122</v>
      </c>
      <c r="M27" s="27"/>
    </row>
    <row r="28" spans="1:251" ht="21" customHeight="1" x14ac:dyDescent="0.25">
      <c r="A28" s="14" t="s">
        <v>59</v>
      </c>
      <c r="B28" s="308">
        <v>91</v>
      </c>
      <c r="C28" s="27">
        <v>0</v>
      </c>
      <c r="D28" s="27">
        <v>29</v>
      </c>
      <c r="E28" s="27">
        <v>0</v>
      </c>
      <c r="F28" s="27">
        <v>0</v>
      </c>
      <c r="G28" s="27" t="s">
        <v>122</v>
      </c>
      <c r="H28" s="27">
        <v>13</v>
      </c>
      <c r="I28" s="27" t="s">
        <v>122</v>
      </c>
      <c r="J28" s="27">
        <v>45</v>
      </c>
      <c r="K28" s="27" t="s">
        <v>122</v>
      </c>
      <c r="L28" s="27">
        <v>4</v>
      </c>
      <c r="M28" s="27"/>
    </row>
    <row r="29" spans="1:251" ht="21" customHeight="1" x14ac:dyDescent="0.25">
      <c r="A29" s="14" t="s">
        <v>108</v>
      </c>
      <c r="B29" s="308">
        <v>191</v>
      </c>
      <c r="C29" s="27">
        <v>4</v>
      </c>
      <c r="D29" s="27">
        <v>69</v>
      </c>
      <c r="E29" s="27">
        <v>5</v>
      </c>
      <c r="F29" s="27">
        <v>0</v>
      </c>
      <c r="G29" s="27">
        <v>35</v>
      </c>
      <c r="H29" s="27">
        <v>23</v>
      </c>
      <c r="I29" s="27">
        <v>7</v>
      </c>
      <c r="J29" s="27">
        <v>39</v>
      </c>
      <c r="K29" s="27">
        <v>9</v>
      </c>
      <c r="L29" s="27" t="s">
        <v>122</v>
      </c>
      <c r="M29" s="308"/>
      <c r="N29" s="53"/>
      <c r="O29" s="53"/>
      <c r="P29" s="53"/>
      <c r="Q29" s="53"/>
      <c r="R29" s="53"/>
    </row>
    <row r="30" spans="1:251" ht="21" customHeight="1" x14ac:dyDescent="0.25">
      <c r="A30" s="14" t="s">
        <v>1502</v>
      </c>
      <c r="B30" s="308">
        <v>63</v>
      </c>
      <c r="C30" s="27">
        <v>0</v>
      </c>
      <c r="D30" s="27">
        <v>28</v>
      </c>
      <c r="E30" s="27" t="s">
        <v>122</v>
      </c>
      <c r="F30" s="27">
        <v>0</v>
      </c>
      <c r="G30" s="27" t="s">
        <v>122</v>
      </c>
      <c r="H30" s="27">
        <v>6</v>
      </c>
      <c r="I30" s="27">
        <v>0</v>
      </c>
      <c r="J30" s="27">
        <v>17</v>
      </c>
      <c r="K30" s="27">
        <v>12</v>
      </c>
      <c r="L30" s="27">
        <v>0</v>
      </c>
      <c r="M30" s="308"/>
      <c r="N30" s="53"/>
      <c r="O30" s="53"/>
      <c r="P30" s="53"/>
      <c r="Q30" s="53"/>
      <c r="R30" s="53"/>
    </row>
    <row r="31" spans="1:251" ht="21" customHeight="1" x14ac:dyDescent="0.25">
      <c r="A31" s="14" t="s">
        <v>109</v>
      </c>
      <c r="B31" s="308">
        <v>76</v>
      </c>
      <c r="C31" s="27" t="s">
        <v>122</v>
      </c>
      <c r="D31" s="27">
        <v>35</v>
      </c>
      <c r="E31" s="27" t="s">
        <v>122</v>
      </c>
      <c r="F31" s="27">
        <v>0</v>
      </c>
      <c r="G31" s="27">
        <v>8</v>
      </c>
      <c r="H31" s="27">
        <v>13</v>
      </c>
      <c r="I31" s="27" t="s">
        <v>122</v>
      </c>
      <c r="J31" s="27">
        <v>20</v>
      </c>
      <c r="K31" s="27" t="s">
        <v>122</v>
      </c>
      <c r="L31" s="27">
        <v>0</v>
      </c>
      <c r="M31" s="27"/>
      <c r="N31" s="29"/>
      <c r="O31" s="29"/>
      <c r="P31" s="29"/>
      <c r="Q31" s="29"/>
      <c r="R31" s="29"/>
    </row>
    <row r="32" spans="1:251" ht="21" customHeight="1" x14ac:dyDescent="0.25">
      <c r="A32" s="14" t="s">
        <v>62</v>
      </c>
      <c r="B32" s="308">
        <v>91</v>
      </c>
      <c r="C32" s="27" t="s">
        <v>122</v>
      </c>
      <c r="D32" s="27">
        <v>45</v>
      </c>
      <c r="E32" s="27">
        <v>0</v>
      </c>
      <c r="F32" s="27">
        <v>0</v>
      </c>
      <c r="G32" s="27">
        <v>10</v>
      </c>
      <c r="H32" s="27">
        <v>16</v>
      </c>
      <c r="I32" s="27">
        <v>5</v>
      </c>
      <c r="J32" s="27">
        <v>11</v>
      </c>
      <c r="K32" s="27">
        <v>4</v>
      </c>
      <c r="L32" s="27" t="s">
        <v>122</v>
      </c>
      <c r="M32" s="308"/>
      <c r="N32" s="53"/>
      <c r="O32" s="53"/>
      <c r="P32" s="53"/>
      <c r="Q32" s="53"/>
      <c r="R32" s="53"/>
    </row>
    <row r="33" spans="1:251" ht="21" customHeight="1" x14ac:dyDescent="0.25">
      <c r="A33" s="13" t="s">
        <v>63</v>
      </c>
      <c r="B33" s="308">
        <v>355</v>
      </c>
      <c r="C33" s="308">
        <v>4</v>
      </c>
      <c r="D33" s="308">
        <v>162</v>
      </c>
      <c r="E33" s="308">
        <v>7</v>
      </c>
      <c r="F33" s="308">
        <v>0</v>
      </c>
      <c r="G33" s="308">
        <v>36</v>
      </c>
      <c r="H33" s="308">
        <v>73</v>
      </c>
      <c r="I33" s="308">
        <v>13</v>
      </c>
      <c r="J33" s="308">
        <v>49</v>
      </c>
      <c r="K33" s="308">
        <v>11</v>
      </c>
      <c r="L33" s="308">
        <v>0</v>
      </c>
      <c r="M33" s="27"/>
      <c r="N33" s="29"/>
      <c r="O33" s="29"/>
      <c r="P33" s="29"/>
      <c r="Q33" s="29"/>
      <c r="R33" s="29"/>
    </row>
    <row r="34" spans="1:251" ht="21" customHeight="1" x14ac:dyDescent="0.25">
      <c r="A34" s="14" t="s">
        <v>64</v>
      </c>
      <c r="B34" s="308">
        <v>194</v>
      </c>
      <c r="C34" s="27" t="s">
        <v>122</v>
      </c>
      <c r="D34" s="27">
        <v>91</v>
      </c>
      <c r="E34" s="27" t="s">
        <v>122</v>
      </c>
      <c r="F34" s="27" t="s">
        <v>122</v>
      </c>
      <c r="G34" s="27">
        <v>22</v>
      </c>
      <c r="H34" s="27">
        <v>45</v>
      </c>
      <c r="I34" s="27">
        <v>5</v>
      </c>
      <c r="J34" s="27">
        <v>26</v>
      </c>
      <c r="K34" s="27">
        <v>5</v>
      </c>
      <c r="L34" s="27" t="s">
        <v>122</v>
      </c>
      <c r="M34" s="308"/>
      <c r="N34" s="53"/>
      <c r="O34" s="53"/>
      <c r="P34" s="53"/>
      <c r="Q34" s="53"/>
      <c r="R34" s="5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row>
    <row r="35" spans="1:251" ht="21" customHeight="1" x14ac:dyDescent="0.25">
      <c r="A35" s="14" t="s">
        <v>65</v>
      </c>
      <c r="B35" s="308">
        <v>161</v>
      </c>
      <c r="C35" s="27">
        <v>4</v>
      </c>
      <c r="D35" s="27">
        <v>71</v>
      </c>
      <c r="E35" s="27">
        <v>7</v>
      </c>
      <c r="F35" s="27">
        <v>0</v>
      </c>
      <c r="G35" s="27">
        <v>14</v>
      </c>
      <c r="H35" s="27">
        <v>28</v>
      </c>
      <c r="I35" s="27">
        <v>8</v>
      </c>
      <c r="J35" s="27">
        <v>23</v>
      </c>
      <c r="K35" s="27">
        <v>6</v>
      </c>
      <c r="L35" s="27" t="s">
        <v>122</v>
      </c>
      <c r="M35" s="27"/>
      <c r="N35" s="29"/>
      <c r="O35" s="29"/>
      <c r="P35" s="29"/>
      <c r="Q35" s="29"/>
      <c r="R35" s="29"/>
    </row>
    <row r="36" spans="1:251" ht="21" customHeight="1" x14ac:dyDescent="0.25">
      <c r="A36" s="13" t="s">
        <v>66</v>
      </c>
      <c r="B36" s="308">
        <v>553</v>
      </c>
      <c r="C36" s="308">
        <v>11</v>
      </c>
      <c r="D36" s="308">
        <v>229</v>
      </c>
      <c r="E36" s="308">
        <v>9</v>
      </c>
      <c r="F36" s="308">
        <v>0</v>
      </c>
      <c r="G36" s="308">
        <v>43</v>
      </c>
      <c r="H36" s="308">
        <v>117</v>
      </c>
      <c r="I36" s="308">
        <v>11</v>
      </c>
      <c r="J36" s="308">
        <v>88</v>
      </c>
      <c r="K36" s="308">
        <v>23</v>
      </c>
      <c r="L36" s="308">
        <v>22</v>
      </c>
      <c r="M36" s="27"/>
      <c r="N36" s="29"/>
      <c r="O36" s="29"/>
      <c r="P36" s="29"/>
      <c r="Q36" s="29"/>
      <c r="R36" s="29"/>
    </row>
    <row r="37" spans="1:251" ht="21" customHeight="1" x14ac:dyDescent="0.25">
      <c r="A37" s="14" t="s">
        <v>67</v>
      </c>
      <c r="B37" s="308">
        <v>122</v>
      </c>
      <c r="C37" s="27" t="s">
        <v>122</v>
      </c>
      <c r="D37" s="27">
        <v>36</v>
      </c>
      <c r="E37" s="27" t="s">
        <v>122</v>
      </c>
      <c r="F37" s="27">
        <v>0</v>
      </c>
      <c r="G37" s="27">
        <v>13</v>
      </c>
      <c r="H37" s="27">
        <v>33</v>
      </c>
      <c r="I37" s="27" t="s">
        <v>122</v>
      </c>
      <c r="J37" s="27">
        <v>27</v>
      </c>
      <c r="K37" s="27">
        <v>5</v>
      </c>
      <c r="L37" s="27">
        <v>8</v>
      </c>
      <c r="M37" s="308"/>
      <c r="N37" s="53"/>
      <c r="O37" s="53"/>
      <c r="P37" s="53"/>
      <c r="Q37" s="53"/>
      <c r="R37" s="5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row>
    <row r="38" spans="1:251" ht="21" customHeight="1" x14ac:dyDescent="0.25">
      <c r="A38" s="14" t="s">
        <v>68</v>
      </c>
      <c r="B38" s="308">
        <v>197</v>
      </c>
      <c r="C38" s="27">
        <v>4</v>
      </c>
      <c r="D38" s="27">
        <v>79</v>
      </c>
      <c r="E38" s="27">
        <v>4</v>
      </c>
      <c r="F38" s="27">
        <v>0</v>
      </c>
      <c r="G38" s="27">
        <v>11</v>
      </c>
      <c r="H38" s="27">
        <v>39</v>
      </c>
      <c r="I38" s="27">
        <v>6</v>
      </c>
      <c r="J38" s="27">
        <v>31</v>
      </c>
      <c r="K38" s="27">
        <v>9</v>
      </c>
      <c r="L38" s="27">
        <v>14</v>
      </c>
      <c r="M38" s="27"/>
      <c r="N38" s="29"/>
      <c r="O38" s="29"/>
      <c r="P38" s="29"/>
      <c r="Q38" s="29"/>
      <c r="R38" s="29"/>
    </row>
    <row r="39" spans="1:251" ht="21" customHeight="1" x14ac:dyDescent="0.25">
      <c r="A39" s="14" t="s">
        <v>69</v>
      </c>
      <c r="B39" s="308">
        <v>234</v>
      </c>
      <c r="C39" s="27">
        <v>7</v>
      </c>
      <c r="D39" s="27">
        <v>114</v>
      </c>
      <c r="E39" s="27">
        <v>5</v>
      </c>
      <c r="F39" s="27" t="s">
        <v>122</v>
      </c>
      <c r="G39" s="27">
        <v>19</v>
      </c>
      <c r="H39" s="27">
        <v>45</v>
      </c>
      <c r="I39" s="27">
        <v>5</v>
      </c>
      <c r="J39" s="27">
        <v>30</v>
      </c>
      <c r="K39" s="27">
        <v>9</v>
      </c>
      <c r="L39" s="27" t="s">
        <v>122</v>
      </c>
      <c r="M39" s="308"/>
      <c r="N39" s="53"/>
      <c r="O39" s="53"/>
      <c r="P39" s="53"/>
      <c r="Q39" s="53"/>
      <c r="R39" s="53"/>
    </row>
    <row r="40" spans="1:251" ht="21" customHeight="1" x14ac:dyDescent="0.25">
      <c r="A40" s="13" t="s">
        <v>70</v>
      </c>
      <c r="B40" s="308">
        <v>860</v>
      </c>
      <c r="C40" s="308">
        <v>5</v>
      </c>
      <c r="D40" s="308">
        <v>314</v>
      </c>
      <c r="E40" s="308">
        <v>32</v>
      </c>
      <c r="F40" s="308">
        <v>0</v>
      </c>
      <c r="G40" s="308">
        <v>97</v>
      </c>
      <c r="H40" s="308">
        <v>180</v>
      </c>
      <c r="I40" s="308">
        <v>20</v>
      </c>
      <c r="J40" s="308">
        <v>178</v>
      </c>
      <c r="K40" s="308">
        <v>9</v>
      </c>
      <c r="L40" s="308">
        <v>25</v>
      </c>
      <c r="M40" s="27"/>
      <c r="N40" s="29"/>
      <c r="O40" s="29"/>
      <c r="P40" s="29"/>
      <c r="Q40" s="29"/>
      <c r="R40" s="29"/>
    </row>
    <row r="41" spans="1:251" ht="21" customHeight="1" x14ac:dyDescent="0.25">
      <c r="A41" s="14" t="s">
        <v>71</v>
      </c>
      <c r="B41" s="308">
        <v>237</v>
      </c>
      <c r="C41" s="27" t="s">
        <v>122</v>
      </c>
      <c r="D41" s="27">
        <v>82</v>
      </c>
      <c r="E41" s="27">
        <v>14</v>
      </c>
      <c r="F41" s="27" t="s">
        <v>122</v>
      </c>
      <c r="G41" s="27">
        <v>19</v>
      </c>
      <c r="H41" s="27">
        <v>57</v>
      </c>
      <c r="I41" s="27">
        <v>4</v>
      </c>
      <c r="J41" s="27">
        <v>48</v>
      </c>
      <c r="K41" s="27">
        <v>5</v>
      </c>
      <c r="L41" s="27">
        <v>8</v>
      </c>
      <c r="M41" s="27"/>
      <c r="N41" s="29"/>
      <c r="O41" s="29"/>
      <c r="P41" s="29"/>
      <c r="Q41" s="29"/>
      <c r="R41" s="29"/>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row>
    <row r="42" spans="1:251" ht="21" customHeight="1" x14ac:dyDescent="0.25">
      <c r="A42" s="14" t="s">
        <v>72</v>
      </c>
      <c r="B42" s="308">
        <v>183</v>
      </c>
      <c r="C42" s="27" t="s">
        <v>122</v>
      </c>
      <c r="D42" s="27">
        <v>66</v>
      </c>
      <c r="E42" s="27">
        <v>4</v>
      </c>
      <c r="F42" s="27" t="s">
        <v>122</v>
      </c>
      <c r="G42" s="27">
        <v>23</v>
      </c>
      <c r="H42" s="27">
        <v>32</v>
      </c>
      <c r="I42" s="27" t="s">
        <v>122</v>
      </c>
      <c r="J42" s="27">
        <v>54</v>
      </c>
      <c r="K42" s="27">
        <v>4</v>
      </c>
      <c r="L42" s="27" t="s">
        <v>122</v>
      </c>
      <c r="M42" s="308"/>
      <c r="N42" s="53"/>
      <c r="O42" s="53"/>
      <c r="P42" s="53"/>
      <c r="Q42" s="53"/>
      <c r="R42" s="53"/>
    </row>
    <row r="43" spans="1:251" ht="21" customHeight="1" x14ac:dyDescent="0.25">
      <c r="A43" s="14" t="s">
        <v>73</v>
      </c>
      <c r="B43" s="308">
        <v>109</v>
      </c>
      <c r="C43" s="27" t="s">
        <v>122</v>
      </c>
      <c r="D43" s="27">
        <v>45</v>
      </c>
      <c r="E43" s="27" t="s">
        <v>122</v>
      </c>
      <c r="F43" s="27">
        <v>0</v>
      </c>
      <c r="G43" s="27">
        <v>12</v>
      </c>
      <c r="H43" s="27">
        <v>16</v>
      </c>
      <c r="I43" s="27">
        <v>5</v>
      </c>
      <c r="J43" s="27">
        <v>31</v>
      </c>
      <c r="K43" s="27" t="s">
        <v>122</v>
      </c>
      <c r="L43" s="27" t="s">
        <v>122</v>
      </c>
      <c r="M43" s="27"/>
      <c r="N43" s="29"/>
      <c r="O43" s="29"/>
      <c r="P43" s="29"/>
      <c r="Q43" s="29"/>
      <c r="R43" s="29"/>
    </row>
    <row r="44" spans="1:251" ht="21" customHeight="1" x14ac:dyDescent="0.25">
      <c r="A44" s="14" t="s">
        <v>74</v>
      </c>
      <c r="B44" s="308">
        <v>117</v>
      </c>
      <c r="C44" s="27" t="s">
        <v>122</v>
      </c>
      <c r="D44" s="27">
        <v>43</v>
      </c>
      <c r="E44" s="27">
        <v>10</v>
      </c>
      <c r="F44" s="27">
        <v>0</v>
      </c>
      <c r="G44" s="27">
        <v>17</v>
      </c>
      <c r="H44" s="27">
        <v>25</v>
      </c>
      <c r="I44" s="27">
        <v>6</v>
      </c>
      <c r="J44" s="27">
        <v>9</v>
      </c>
      <c r="K44" s="27">
        <v>0</v>
      </c>
      <c r="L44" s="27">
        <v>7</v>
      </c>
      <c r="M44" s="27"/>
      <c r="N44" s="29"/>
      <c r="O44" s="29"/>
      <c r="P44" s="29"/>
      <c r="Q44" s="29"/>
      <c r="R44" s="29"/>
    </row>
    <row r="45" spans="1:251" ht="21" customHeight="1" x14ac:dyDescent="0.25">
      <c r="A45" s="14" t="s">
        <v>75</v>
      </c>
      <c r="B45" s="308">
        <v>214</v>
      </c>
      <c r="C45" s="27">
        <v>5</v>
      </c>
      <c r="D45" s="27">
        <v>78</v>
      </c>
      <c r="E45" s="27">
        <v>4</v>
      </c>
      <c r="F45" s="27" t="s">
        <v>122</v>
      </c>
      <c r="G45" s="27">
        <v>26</v>
      </c>
      <c r="H45" s="27">
        <v>50</v>
      </c>
      <c r="I45" s="27">
        <v>5</v>
      </c>
      <c r="J45" s="27">
        <v>36</v>
      </c>
      <c r="K45" s="27" t="s">
        <v>122</v>
      </c>
      <c r="L45" s="27">
        <v>10</v>
      </c>
      <c r="M45" s="27"/>
      <c r="N45" s="29"/>
      <c r="O45" s="29"/>
      <c r="P45" s="29"/>
      <c r="Q45" s="29"/>
      <c r="R45" s="29"/>
    </row>
    <row r="46" spans="1:251" ht="21" customHeight="1" x14ac:dyDescent="0.25">
      <c r="A46" s="13" t="s">
        <v>76</v>
      </c>
      <c r="B46" s="308">
        <v>586</v>
      </c>
      <c r="C46" s="308">
        <v>4</v>
      </c>
      <c r="D46" s="308">
        <v>233</v>
      </c>
      <c r="E46" s="308">
        <v>26</v>
      </c>
      <c r="F46" s="308">
        <v>0</v>
      </c>
      <c r="G46" s="308">
        <v>58</v>
      </c>
      <c r="H46" s="308">
        <v>165</v>
      </c>
      <c r="I46" s="308">
        <v>21</v>
      </c>
      <c r="J46" s="308">
        <v>54</v>
      </c>
      <c r="K46" s="308">
        <v>11</v>
      </c>
      <c r="L46" s="308">
        <v>14</v>
      </c>
      <c r="M46" s="27"/>
      <c r="N46" s="29"/>
      <c r="O46" s="29"/>
      <c r="P46" s="29"/>
      <c r="Q46" s="29"/>
      <c r="R46" s="29"/>
    </row>
    <row r="47" spans="1:251" ht="21" customHeight="1" x14ac:dyDescent="0.25">
      <c r="A47" s="14" t="s">
        <v>77</v>
      </c>
      <c r="B47" s="308">
        <v>202</v>
      </c>
      <c r="C47" s="27">
        <v>4</v>
      </c>
      <c r="D47" s="27">
        <v>88</v>
      </c>
      <c r="E47" s="27">
        <v>10</v>
      </c>
      <c r="F47" s="27">
        <v>0</v>
      </c>
      <c r="G47" s="27">
        <v>28</v>
      </c>
      <c r="H47" s="27">
        <v>53</v>
      </c>
      <c r="I47" s="27">
        <v>4</v>
      </c>
      <c r="J47" s="27">
        <v>10</v>
      </c>
      <c r="K47" s="27" t="s">
        <v>122</v>
      </c>
      <c r="L47" s="27">
        <v>5</v>
      </c>
      <c r="M47" s="27"/>
      <c r="N47" s="29"/>
      <c r="O47" s="29"/>
      <c r="P47" s="29"/>
      <c r="Q47" s="29"/>
      <c r="R47" s="29"/>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row>
    <row r="48" spans="1:251" ht="21" customHeight="1" x14ac:dyDescent="0.25">
      <c r="A48" s="14" t="s">
        <v>78</v>
      </c>
      <c r="B48" s="308">
        <v>217</v>
      </c>
      <c r="C48" s="27" t="s">
        <v>122</v>
      </c>
      <c r="D48" s="27">
        <v>78</v>
      </c>
      <c r="E48" s="27">
        <v>7</v>
      </c>
      <c r="F48" s="27" t="s">
        <v>122</v>
      </c>
      <c r="G48" s="27">
        <v>16</v>
      </c>
      <c r="H48" s="27">
        <v>62</v>
      </c>
      <c r="I48" s="27">
        <v>13</v>
      </c>
      <c r="J48" s="27">
        <v>30</v>
      </c>
      <c r="K48" s="27">
        <v>7</v>
      </c>
      <c r="L48" s="27">
        <v>4</v>
      </c>
      <c r="M48" s="308"/>
      <c r="N48" s="53"/>
      <c r="O48" s="53"/>
      <c r="P48" s="53"/>
      <c r="Q48" s="53"/>
      <c r="R48" s="53"/>
    </row>
    <row r="49" spans="1:251" ht="21" customHeight="1" x14ac:dyDescent="0.25">
      <c r="A49" s="14" t="s">
        <v>79</v>
      </c>
      <c r="B49" s="308">
        <v>167</v>
      </c>
      <c r="C49" s="27" t="s">
        <v>122</v>
      </c>
      <c r="D49" s="27">
        <v>67</v>
      </c>
      <c r="E49" s="27">
        <v>9</v>
      </c>
      <c r="F49" s="27">
        <v>0</v>
      </c>
      <c r="G49" s="27">
        <v>14</v>
      </c>
      <c r="H49" s="27">
        <v>50</v>
      </c>
      <c r="I49" s="27">
        <v>4</v>
      </c>
      <c r="J49" s="27">
        <v>14</v>
      </c>
      <c r="K49" s="27">
        <v>4</v>
      </c>
      <c r="L49" s="27">
        <v>5</v>
      </c>
      <c r="M49" s="27"/>
      <c r="N49" s="29"/>
      <c r="O49" s="29"/>
      <c r="P49" s="29"/>
      <c r="Q49" s="29"/>
      <c r="R49" s="29"/>
    </row>
    <row r="50" spans="1:251" ht="21" customHeight="1" x14ac:dyDescent="0.25">
      <c r="A50" s="13" t="s">
        <v>80</v>
      </c>
      <c r="B50" s="308">
        <v>269</v>
      </c>
      <c r="C50" s="308">
        <v>0</v>
      </c>
      <c r="D50" s="308">
        <v>114</v>
      </c>
      <c r="E50" s="308">
        <v>11</v>
      </c>
      <c r="F50" s="308">
        <v>0</v>
      </c>
      <c r="G50" s="308">
        <v>29</v>
      </c>
      <c r="H50" s="308">
        <v>66</v>
      </c>
      <c r="I50" s="308">
        <v>14</v>
      </c>
      <c r="J50" s="308">
        <v>23</v>
      </c>
      <c r="K50" s="308">
        <v>6</v>
      </c>
      <c r="L50" s="308">
        <v>6</v>
      </c>
      <c r="M50" s="27"/>
      <c r="N50" s="29"/>
      <c r="O50" s="29"/>
      <c r="P50" s="29"/>
      <c r="Q50" s="29"/>
      <c r="R50" s="29"/>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row>
    <row r="51" spans="1:251" ht="21" customHeight="1" x14ac:dyDescent="0.25">
      <c r="A51" s="14" t="s">
        <v>81</v>
      </c>
      <c r="B51" s="308">
        <v>269</v>
      </c>
      <c r="C51" s="27" t="s">
        <v>122</v>
      </c>
      <c r="D51" s="27">
        <v>114</v>
      </c>
      <c r="E51" s="27">
        <v>11</v>
      </c>
      <c r="F51" s="27">
        <v>0</v>
      </c>
      <c r="G51" s="27">
        <v>29</v>
      </c>
      <c r="H51" s="27">
        <v>66</v>
      </c>
      <c r="I51" s="27">
        <v>14</v>
      </c>
      <c r="J51" s="27">
        <v>23</v>
      </c>
      <c r="K51" s="27">
        <v>6</v>
      </c>
      <c r="L51" s="27">
        <v>6</v>
      </c>
      <c r="M51" s="27"/>
      <c r="N51" s="29"/>
      <c r="O51" s="29"/>
      <c r="P51" s="29"/>
      <c r="Q51" s="29"/>
      <c r="R51" s="29"/>
    </row>
    <row r="52" spans="1:251" ht="21" customHeight="1" x14ac:dyDescent="0.25">
      <c r="A52" s="13" t="s">
        <v>82</v>
      </c>
      <c r="B52" s="308">
        <v>418</v>
      </c>
      <c r="C52" s="308">
        <v>0</v>
      </c>
      <c r="D52" s="308">
        <v>169</v>
      </c>
      <c r="E52" s="308">
        <v>20</v>
      </c>
      <c r="F52" s="308">
        <v>0</v>
      </c>
      <c r="G52" s="308">
        <v>55</v>
      </c>
      <c r="H52" s="308">
        <v>118</v>
      </c>
      <c r="I52" s="308">
        <v>15</v>
      </c>
      <c r="J52" s="308">
        <v>31</v>
      </c>
      <c r="K52" s="308">
        <v>0</v>
      </c>
      <c r="L52" s="308">
        <v>10</v>
      </c>
      <c r="M52" s="27"/>
      <c r="N52" s="29"/>
      <c r="O52" s="29"/>
      <c r="P52" s="29"/>
      <c r="Q52" s="29"/>
      <c r="R52" s="29"/>
    </row>
    <row r="53" spans="1:251" ht="21" customHeight="1" x14ac:dyDescent="0.25">
      <c r="A53" s="14" t="s">
        <v>83</v>
      </c>
      <c r="B53" s="308">
        <v>121</v>
      </c>
      <c r="C53" s="27">
        <v>0</v>
      </c>
      <c r="D53" s="27">
        <v>47</v>
      </c>
      <c r="E53" s="27" t="s">
        <v>122</v>
      </c>
      <c r="F53" s="27">
        <v>0</v>
      </c>
      <c r="G53" s="27">
        <v>16</v>
      </c>
      <c r="H53" s="27">
        <v>32</v>
      </c>
      <c r="I53" s="27">
        <v>8</v>
      </c>
      <c r="J53" s="27">
        <v>14</v>
      </c>
      <c r="K53" s="27">
        <v>0</v>
      </c>
      <c r="L53" s="27">
        <v>4</v>
      </c>
      <c r="M53" s="27"/>
      <c r="N53" s="29"/>
      <c r="O53" s="29"/>
      <c r="P53" s="29"/>
      <c r="Q53" s="29"/>
      <c r="R53" s="29"/>
    </row>
    <row r="54" spans="1:251" ht="21" customHeight="1" x14ac:dyDescent="0.25">
      <c r="A54" s="14" t="s">
        <v>84</v>
      </c>
      <c r="B54" s="308">
        <v>176</v>
      </c>
      <c r="C54" s="27" t="s">
        <v>122</v>
      </c>
      <c r="D54" s="27">
        <v>79</v>
      </c>
      <c r="E54" s="27">
        <v>10</v>
      </c>
      <c r="F54" s="27">
        <v>0</v>
      </c>
      <c r="G54" s="27">
        <v>22</v>
      </c>
      <c r="H54" s="27">
        <v>48</v>
      </c>
      <c r="I54" s="27">
        <v>7</v>
      </c>
      <c r="J54" s="27">
        <v>10</v>
      </c>
      <c r="K54" s="27" t="s">
        <v>122</v>
      </c>
      <c r="L54" s="27" t="s">
        <v>122</v>
      </c>
      <c r="M54" s="27"/>
      <c r="N54" s="29"/>
      <c r="O54" s="29"/>
      <c r="P54" s="29"/>
      <c r="Q54" s="29"/>
      <c r="R54" s="29"/>
    </row>
    <row r="55" spans="1:251" ht="21" customHeight="1" x14ac:dyDescent="0.25">
      <c r="A55" s="14" t="s">
        <v>85</v>
      </c>
      <c r="B55" s="308">
        <v>121</v>
      </c>
      <c r="C55" s="27" t="s">
        <v>122</v>
      </c>
      <c r="D55" s="27">
        <v>43</v>
      </c>
      <c r="E55" s="27">
        <v>10</v>
      </c>
      <c r="F55" s="27">
        <v>0</v>
      </c>
      <c r="G55" s="27">
        <v>17</v>
      </c>
      <c r="H55" s="27">
        <v>38</v>
      </c>
      <c r="I55" s="27">
        <v>0</v>
      </c>
      <c r="J55" s="27">
        <v>7</v>
      </c>
      <c r="K55" s="27" t="s">
        <v>122</v>
      </c>
      <c r="L55" s="27">
        <v>6</v>
      </c>
      <c r="M55" s="27"/>
      <c r="N55" s="29"/>
      <c r="O55" s="29"/>
      <c r="P55" s="29"/>
      <c r="Q55" s="29"/>
      <c r="R55" s="29"/>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row>
    <row r="56" spans="1:251" ht="21" customHeight="1" x14ac:dyDescent="0.25">
      <c r="A56" s="13" t="s">
        <v>86</v>
      </c>
      <c r="B56" s="308">
        <v>119</v>
      </c>
      <c r="C56" s="308">
        <v>0</v>
      </c>
      <c r="D56" s="308">
        <v>23</v>
      </c>
      <c r="E56" s="308">
        <v>15</v>
      </c>
      <c r="F56" s="308">
        <v>0</v>
      </c>
      <c r="G56" s="308">
        <v>12</v>
      </c>
      <c r="H56" s="308">
        <v>34</v>
      </c>
      <c r="I56" s="308">
        <v>6</v>
      </c>
      <c r="J56" s="308">
        <v>8</v>
      </c>
      <c r="K56" s="308">
        <v>0</v>
      </c>
      <c r="L56" s="308">
        <v>21</v>
      </c>
      <c r="M56" s="27"/>
      <c r="N56" s="29"/>
      <c r="O56" s="29"/>
      <c r="P56" s="29"/>
      <c r="Q56" s="29"/>
      <c r="R56" s="29"/>
    </row>
    <row r="57" spans="1:251" ht="21" customHeight="1" x14ac:dyDescent="0.25">
      <c r="A57" s="14" t="s">
        <v>87</v>
      </c>
      <c r="B57" s="308">
        <v>119</v>
      </c>
      <c r="C57" s="27" t="s">
        <v>122</v>
      </c>
      <c r="D57" s="27">
        <v>23</v>
      </c>
      <c r="E57" s="27">
        <v>15</v>
      </c>
      <c r="F57" s="27">
        <v>0</v>
      </c>
      <c r="G57" s="27">
        <v>12</v>
      </c>
      <c r="H57" s="27">
        <v>34</v>
      </c>
      <c r="I57" s="27">
        <v>6</v>
      </c>
      <c r="J57" s="27">
        <v>8</v>
      </c>
      <c r="K57" s="27" t="s">
        <v>122</v>
      </c>
      <c r="L57" s="27">
        <v>21</v>
      </c>
      <c r="M57" s="27"/>
      <c r="N57" s="29"/>
      <c r="O57" s="29"/>
      <c r="P57" s="29"/>
      <c r="Q57" s="29"/>
      <c r="R57" s="29"/>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row>
    <row r="58" spans="1:251" ht="32.25" customHeight="1" x14ac:dyDescent="0.25">
      <c r="A58" s="43" t="s">
        <v>88</v>
      </c>
      <c r="B58" s="308">
        <v>191</v>
      </c>
      <c r="C58" s="308">
        <v>7</v>
      </c>
      <c r="D58" s="308">
        <v>84</v>
      </c>
      <c r="E58" s="308">
        <v>9</v>
      </c>
      <c r="F58" s="308">
        <v>0</v>
      </c>
      <c r="G58" s="308">
        <v>15</v>
      </c>
      <c r="H58" s="308">
        <v>58</v>
      </c>
      <c r="I58" s="308">
        <v>13</v>
      </c>
      <c r="J58" s="308">
        <v>0</v>
      </c>
      <c r="K58" s="308">
        <v>0</v>
      </c>
      <c r="L58" s="308">
        <v>5</v>
      </c>
      <c r="M58" s="27"/>
      <c r="N58" s="29"/>
      <c r="O58" s="29"/>
      <c r="P58" s="29"/>
      <c r="Q58" s="29"/>
      <c r="R58" s="29"/>
    </row>
    <row r="59" spans="1:251" ht="21" customHeight="1" x14ac:dyDescent="0.25">
      <c r="A59" s="15" t="s">
        <v>89</v>
      </c>
      <c r="B59" s="353">
        <v>191</v>
      </c>
      <c r="C59" s="354">
        <v>7</v>
      </c>
      <c r="D59" s="354">
        <v>84</v>
      </c>
      <c r="E59" s="354">
        <v>9</v>
      </c>
      <c r="F59" s="354">
        <v>0</v>
      </c>
      <c r="G59" s="354">
        <v>15</v>
      </c>
      <c r="H59" s="354">
        <v>58</v>
      </c>
      <c r="I59" s="354">
        <v>13</v>
      </c>
      <c r="J59" s="354" t="s">
        <v>122</v>
      </c>
      <c r="K59" s="354" t="s">
        <v>122</v>
      </c>
      <c r="L59" s="354">
        <v>5</v>
      </c>
      <c r="M59" s="353"/>
      <c r="N59" s="53"/>
      <c r="O59" s="53"/>
      <c r="P59" s="53"/>
      <c r="Q59" s="53"/>
      <c r="R59" s="5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row>
    <row r="60" spans="1:251" ht="21" customHeight="1" x14ac:dyDescent="0.25">
      <c r="A60" s="14" t="s">
        <v>1656</v>
      </c>
      <c r="F60" s="14"/>
      <c r="I60" s="14"/>
      <c r="K60" s="14"/>
      <c r="L60" s="14"/>
      <c r="M60" s="29"/>
      <c r="N60" s="29"/>
      <c r="O60" s="29"/>
      <c r="P60" s="29"/>
      <c r="Q60" s="29"/>
      <c r="R60" s="29"/>
    </row>
    <row r="61" spans="1:251" ht="21" customHeight="1" x14ac:dyDescent="0.25">
      <c r="A61" s="14" t="s">
        <v>1657</v>
      </c>
      <c r="F61" s="14"/>
      <c r="I61" s="14"/>
      <c r="K61" s="14"/>
      <c r="L61" s="14"/>
      <c r="M61" s="53"/>
      <c r="N61" s="53"/>
      <c r="O61" s="53"/>
      <c r="P61" s="53"/>
      <c r="Q61" s="53"/>
      <c r="R61" s="53"/>
    </row>
    <row r="62" spans="1:251" ht="21" customHeight="1" x14ac:dyDescent="0.25">
      <c r="A62" s="14" t="s">
        <v>1663</v>
      </c>
      <c r="F62" s="14"/>
      <c r="I62" s="14"/>
      <c r="K62" s="14"/>
      <c r="L62" s="14"/>
      <c r="N62" s="29"/>
      <c r="O62" s="29"/>
      <c r="P62" s="29"/>
      <c r="Q62" s="29"/>
      <c r="R62" s="29"/>
    </row>
    <row r="63" spans="1:251" ht="21" customHeight="1" x14ac:dyDescent="0.25">
      <c r="A63" s="14" t="s">
        <v>1664</v>
      </c>
      <c r="F63" s="14"/>
      <c r="I63" s="14"/>
      <c r="K63" s="14"/>
      <c r="L63" s="14"/>
      <c r="N63" s="29"/>
      <c r="O63" s="29"/>
      <c r="P63" s="29"/>
      <c r="Q63" s="29"/>
      <c r="R63" s="29"/>
    </row>
    <row r="64" spans="1:251" ht="21" customHeight="1" x14ac:dyDescent="0.25">
      <c r="A64" s="14" t="s">
        <v>1659</v>
      </c>
      <c r="B64" s="178"/>
      <c r="C64" s="178"/>
      <c r="D64" s="178"/>
      <c r="E64" s="178"/>
      <c r="F64" s="178"/>
      <c r="G64" s="178"/>
      <c r="H64" s="178"/>
      <c r="I64" s="178"/>
      <c r="J64" s="178"/>
      <c r="K64" s="178"/>
      <c r="L64" s="178"/>
      <c r="M64" s="178"/>
      <c r="N64" s="29"/>
      <c r="O64" s="29"/>
      <c r="P64" s="29"/>
      <c r="Q64" s="29"/>
      <c r="R64" s="29"/>
    </row>
    <row r="65" spans="1:18" ht="21" customHeight="1" x14ac:dyDescent="0.25">
      <c r="A65" s="315" t="s">
        <v>92</v>
      </c>
      <c r="M65" s="53"/>
      <c r="N65" s="53"/>
      <c r="O65" s="53"/>
      <c r="P65" s="53"/>
      <c r="Q65" s="53"/>
      <c r="R65" s="53"/>
    </row>
    <row r="66" spans="1:18" ht="21" customHeight="1" x14ac:dyDescent="0.25">
      <c r="M66" s="29"/>
      <c r="N66" s="29"/>
      <c r="O66" s="29"/>
      <c r="P66" s="29"/>
      <c r="Q66" s="29"/>
      <c r="R66" s="29"/>
    </row>
    <row r="67" spans="1:18" ht="21" customHeight="1" x14ac:dyDescent="0.25">
      <c r="M67" s="29"/>
      <c r="N67" s="29"/>
      <c r="O67" s="29"/>
      <c r="P67" s="29"/>
      <c r="Q67" s="29"/>
      <c r="R67" s="29"/>
    </row>
    <row r="68" spans="1:18" ht="21" customHeight="1" x14ac:dyDescent="0.25">
      <c r="M68" s="29"/>
      <c r="N68" s="29"/>
      <c r="O68" s="29"/>
      <c r="P68" s="29"/>
      <c r="Q68" s="29"/>
      <c r="R68" s="29"/>
    </row>
    <row r="69" spans="1:18" ht="21" customHeight="1" x14ac:dyDescent="0.25">
      <c r="M69" s="29"/>
      <c r="N69" s="29"/>
      <c r="O69" s="29"/>
      <c r="P69" s="29"/>
      <c r="Q69" s="29"/>
      <c r="R69" s="29"/>
    </row>
    <row r="70" spans="1:18" ht="21" customHeight="1" x14ac:dyDescent="0.25">
      <c r="M70" s="29"/>
      <c r="N70" s="29"/>
      <c r="O70" s="29"/>
      <c r="P70" s="29"/>
      <c r="Q70" s="29"/>
      <c r="R70" s="29"/>
    </row>
    <row r="71" spans="1:18" ht="21" customHeight="1" x14ac:dyDescent="0.25">
      <c r="M71" s="53"/>
      <c r="N71" s="53"/>
      <c r="O71" s="53"/>
      <c r="P71" s="53"/>
      <c r="Q71" s="53"/>
      <c r="R71" s="53"/>
    </row>
    <row r="72" spans="1:18" ht="21" customHeight="1" x14ac:dyDescent="0.25">
      <c r="M72" s="29"/>
      <c r="N72" s="29"/>
      <c r="O72" s="29"/>
      <c r="P72" s="29"/>
      <c r="Q72" s="29"/>
      <c r="R72" s="29"/>
    </row>
    <row r="73" spans="1:18" ht="21" customHeight="1" x14ac:dyDescent="0.25">
      <c r="M73" s="29"/>
      <c r="N73" s="29"/>
      <c r="O73" s="29"/>
      <c r="P73" s="29"/>
      <c r="Q73" s="29"/>
      <c r="R73" s="29"/>
    </row>
    <row r="74" spans="1:18" ht="21" customHeight="1" x14ac:dyDescent="0.25">
      <c r="M74" s="29"/>
      <c r="N74" s="29"/>
      <c r="O74" s="29"/>
      <c r="P74" s="29"/>
      <c r="Q74" s="29"/>
      <c r="R74" s="29"/>
    </row>
    <row r="75" spans="1:18" ht="21" customHeight="1" x14ac:dyDescent="0.25">
      <c r="M75" s="53"/>
      <c r="N75" s="53"/>
      <c r="O75" s="53"/>
      <c r="P75" s="53"/>
      <c r="Q75" s="53"/>
      <c r="R75" s="53"/>
    </row>
    <row r="76" spans="1:18" ht="21" customHeight="1" x14ac:dyDescent="0.25">
      <c r="M76" s="29"/>
      <c r="N76" s="29"/>
      <c r="O76" s="29"/>
      <c r="P76" s="29"/>
      <c r="Q76" s="29"/>
      <c r="R76" s="29"/>
    </row>
    <row r="77" spans="1:18" ht="21" customHeight="1" x14ac:dyDescent="0.25">
      <c r="M77" s="53"/>
      <c r="N77" s="53"/>
      <c r="O77" s="53"/>
      <c r="P77" s="53"/>
      <c r="Q77" s="53"/>
      <c r="R77" s="53"/>
    </row>
    <row r="78" spans="1:18" ht="21" customHeight="1" x14ac:dyDescent="0.25">
      <c r="M78" s="29"/>
      <c r="N78" s="29"/>
      <c r="O78" s="29"/>
      <c r="P78" s="29"/>
      <c r="Q78" s="29"/>
      <c r="R78" s="29"/>
    </row>
    <row r="79" spans="1:18" ht="21" customHeight="1" x14ac:dyDescent="0.25">
      <c r="M79" s="29"/>
      <c r="N79" s="29"/>
      <c r="O79" s="29"/>
      <c r="P79" s="29"/>
      <c r="Q79" s="29"/>
      <c r="R79" s="29"/>
    </row>
    <row r="80" spans="1:18" ht="21" customHeight="1" x14ac:dyDescent="0.25">
      <c r="M80" s="29"/>
      <c r="N80" s="29"/>
      <c r="O80" s="29"/>
      <c r="P80" s="29"/>
      <c r="Q80" s="29"/>
      <c r="R80" s="29"/>
    </row>
    <row r="81" spans="13:18" ht="21" customHeight="1" x14ac:dyDescent="0.25">
      <c r="M81" s="53"/>
      <c r="N81" s="53"/>
      <c r="O81" s="53"/>
      <c r="P81" s="53"/>
      <c r="Q81" s="53"/>
      <c r="R81" s="53"/>
    </row>
    <row r="82" spans="13:18" ht="21" customHeight="1" x14ac:dyDescent="0.25">
      <c r="M82" s="29"/>
      <c r="N82" s="29"/>
      <c r="O82" s="29"/>
      <c r="P82" s="29"/>
      <c r="Q82" s="29"/>
      <c r="R82" s="29"/>
    </row>
    <row r="83" spans="13:18" ht="21" customHeight="1" x14ac:dyDescent="0.25">
      <c r="M83" s="53"/>
      <c r="N83" s="53"/>
      <c r="O83" s="53"/>
      <c r="P83" s="53"/>
      <c r="Q83" s="53"/>
      <c r="R83" s="53"/>
    </row>
    <row r="84" spans="13:18" ht="21" customHeight="1" x14ac:dyDescent="0.25">
      <c r="M84" s="29"/>
      <c r="N84" s="29"/>
      <c r="O84" s="29"/>
      <c r="P84" s="29"/>
      <c r="Q84" s="29"/>
      <c r="R84" s="29"/>
    </row>
  </sheetData>
  <phoneticPr fontId="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73"/>
  <dimension ref="A1:IS65"/>
  <sheetViews>
    <sheetView showGridLines="0" zoomScale="80" zoomScaleNormal="80" workbookViewId="0">
      <selection activeCell="A50" sqref="A50"/>
    </sheetView>
  </sheetViews>
  <sheetFormatPr baseColWidth="10" defaultColWidth="11.44140625" defaultRowHeight="21" customHeight="1" x14ac:dyDescent="0.25"/>
  <cols>
    <col min="1" max="1" width="23.5546875" style="14" customWidth="1"/>
    <col min="2" max="2" width="15.6640625" style="14" customWidth="1"/>
    <col min="3" max="3" width="15.6640625" style="46" customWidth="1"/>
    <col min="4" max="4" width="15.6640625" style="14" customWidth="1"/>
    <col min="5" max="6" width="15.6640625" style="46" customWidth="1"/>
    <col min="7" max="7" width="15.6640625" style="14" customWidth="1"/>
    <col min="8" max="12" width="15.6640625" style="46" customWidth="1"/>
    <col min="13" max="13" width="19.33203125" style="14" customWidth="1"/>
    <col min="14" max="14" width="15.6640625" style="14" customWidth="1"/>
    <col min="15" max="16384" width="11.44140625" style="14"/>
  </cols>
  <sheetData>
    <row r="1" spans="1:253" ht="21" customHeight="1" x14ac:dyDescent="0.25">
      <c r="A1" s="13" t="s">
        <v>1665</v>
      </c>
      <c r="B1" s="13"/>
      <c r="C1" s="13"/>
      <c r="D1" s="13"/>
      <c r="E1" s="13"/>
      <c r="F1" s="13"/>
      <c r="G1" s="13"/>
      <c r="H1" s="13"/>
      <c r="I1" s="13"/>
      <c r="J1" s="13"/>
    </row>
    <row r="2" spans="1:253" s="45" customFormat="1" ht="32.25" customHeight="1" x14ac:dyDescent="0.25">
      <c r="A2" s="428" t="s">
        <v>94</v>
      </c>
      <c r="B2" s="428" t="s">
        <v>30</v>
      </c>
      <c r="C2" s="428" t="s">
        <v>1647</v>
      </c>
      <c r="D2" s="428" t="s">
        <v>1628</v>
      </c>
      <c r="E2" s="428" t="s">
        <v>1629</v>
      </c>
      <c r="F2" s="428" t="s">
        <v>1648</v>
      </c>
      <c r="G2" s="428" t="s">
        <v>1631</v>
      </c>
      <c r="H2" s="428" t="s">
        <v>1632</v>
      </c>
      <c r="I2" s="428" t="s">
        <v>1633</v>
      </c>
      <c r="J2" s="428" t="s">
        <v>1634</v>
      </c>
      <c r="K2" s="428" t="s">
        <v>1635</v>
      </c>
      <c r="L2" s="428" t="s">
        <v>1649</v>
      </c>
      <c r="M2" s="429" t="s">
        <v>1650</v>
      </c>
    </row>
    <row r="3" spans="1:253" ht="21" customHeight="1" x14ac:dyDescent="0.25">
      <c r="A3" s="13" t="s">
        <v>30</v>
      </c>
      <c r="B3" s="308">
        <v>2222</v>
      </c>
      <c r="C3" s="308">
        <v>247</v>
      </c>
      <c r="D3" s="308">
        <v>1006</v>
      </c>
      <c r="E3" s="308">
        <v>4</v>
      </c>
      <c r="F3" s="308">
        <v>0</v>
      </c>
      <c r="G3" s="308">
        <v>236</v>
      </c>
      <c r="H3" s="308">
        <v>271</v>
      </c>
      <c r="I3" s="308">
        <v>43</v>
      </c>
      <c r="J3" s="308">
        <v>38</v>
      </c>
      <c r="K3" s="308">
        <v>40</v>
      </c>
      <c r="L3" s="308">
        <v>96</v>
      </c>
      <c r="M3" s="308">
        <v>241</v>
      </c>
    </row>
    <row r="4" spans="1:253" ht="21" customHeight="1" x14ac:dyDescent="0.25">
      <c r="A4" s="13" t="s">
        <v>31</v>
      </c>
      <c r="B4" s="308">
        <v>31</v>
      </c>
      <c r="C4" s="308">
        <v>0</v>
      </c>
      <c r="D4" s="308">
        <v>17</v>
      </c>
      <c r="E4" s="308">
        <v>0</v>
      </c>
      <c r="F4" s="308">
        <v>0</v>
      </c>
      <c r="G4" s="308">
        <v>5</v>
      </c>
      <c r="H4" s="308">
        <v>9</v>
      </c>
      <c r="I4" s="308">
        <v>0</v>
      </c>
      <c r="J4" s="308">
        <v>0</v>
      </c>
      <c r="K4" s="308">
        <v>0</v>
      </c>
      <c r="L4" s="308">
        <v>0</v>
      </c>
      <c r="M4" s="386"/>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row>
    <row r="5" spans="1:253" ht="21" customHeight="1" x14ac:dyDescent="0.25">
      <c r="A5" s="14" t="s">
        <v>32</v>
      </c>
      <c r="B5" s="308">
        <v>31</v>
      </c>
      <c r="C5" s="27" t="s">
        <v>122</v>
      </c>
      <c r="D5" s="27">
        <v>17</v>
      </c>
      <c r="E5" s="27" t="s">
        <v>122</v>
      </c>
      <c r="F5" s="27">
        <v>0</v>
      </c>
      <c r="G5" s="27">
        <v>5</v>
      </c>
      <c r="H5" s="27">
        <v>9</v>
      </c>
      <c r="I5" s="27">
        <v>0</v>
      </c>
      <c r="J5" s="27" t="s">
        <v>122</v>
      </c>
      <c r="K5" s="27" t="s">
        <v>122</v>
      </c>
      <c r="L5" s="27">
        <v>0</v>
      </c>
      <c r="M5" s="386"/>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row>
    <row r="6" spans="1:253" ht="21" customHeight="1" x14ac:dyDescent="0.25">
      <c r="A6" s="13" t="s">
        <v>33</v>
      </c>
      <c r="B6" s="308">
        <v>19</v>
      </c>
      <c r="C6" s="308">
        <v>0</v>
      </c>
      <c r="D6" s="308">
        <v>12</v>
      </c>
      <c r="E6" s="308">
        <v>0</v>
      </c>
      <c r="F6" s="308">
        <v>0</v>
      </c>
      <c r="G6" s="308">
        <v>7</v>
      </c>
      <c r="H6" s="308">
        <v>0</v>
      </c>
      <c r="I6" s="308">
        <v>0</v>
      </c>
      <c r="J6" s="308">
        <v>0</v>
      </c>
      <c r="K6" s="308">
        <v>0</v>
      </c>
      <c r="L6" s="308">
        <v>0</v>
      </c>
      <c r="M6" s="386"/>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row>
    <row r="7" spans="1:253" ht="21" customHeight="1" x14ac:dyDescent="0.25">
      <c r="A7" s="14" t="s">
        <v>34</v>
      </c>
      <c r="B7" s="308">
        <v>19</v>
      </c>
      <c r="C7" s="27" t="s">
        <v>122</v>
      </c>
      <c r="D7" s="27">
        <v>12</v>
      </c>
      <c r="E7" s="27" t="s">
        <v>122</v>
      </c>
      <c r="F7" s="27">
        <v>0</v>
      </c>
      <c r="G7" s="27">
        <v>7</v>
      </c>
      <c r="H7" s="27" t="s">
        <v>122</v>
      </c>
      <c r="I7" s="27" t="s">
        <v>122</v>
      </c>
      <c r="J7" s="27" t="s">
        <v>122</v>
      </c>
      <c r="K7" s="27">
        <v>0</v>
      </c>
      <c r="L7" s="27" t="s">
        <v>122</v>
      </c>
      <c r="M7" s="308"/>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row>
    <row r="8" spans="1:253" ht="21" customHeight="1" x14ac:dyDescent="0.25">
      <c r="A8" s="13" t="s">
        <v>35</v>
      </c>
      <c r="B8" s="308">
        <v>111</v>
      </c>
      <c r="C8" s="308">
        <v>10</v>
      </c>
      <c r="D8" s="308">
        <v>38</v>
      </c>
      <c r="E8" s="308">
        <v>0</v>
      </c>
      <c r="F8" s="308">
        <v>0</v>
      </c>
      <c r="G8" s="308">
        <v>9</v>
      </c>
      <c r="H8" s="308">
        <v>18</v>
      </c>
      <c r="I8" s="308">
        <v>0</v>
      </c>
      <c r="J8" s="308">
        <v>0</v>
      </c>
      <c r="K8" s="308">
        <v>0</v>
      </c>
      <c r="L8" s="308">
        <v>36</v>
      </c>
      <c r="M8" s="27"/>
    </row>
    <row r="9" spans="1:253" ht="21" customHeight="1" x14ac:dyDescent="0.25">
      <c r="A9" s="14" t="s">
        <v>36</v>
      </c>
      <c r="B9" s="308">
        <v>111</v>
      </c>
      <c r="C9" s="27">
        <v>10</v>
      </c>
      <c r="D9" s="27">
        <v>38</v>
      </c>
      <c r="E9" s="27" t="s">
        <v>122</v>
      </c>
      <c r="F9" s="27">
        <v>0</v>
      </c>
      <c r="G9" s="27">
        <v>9</v>
      </c>
      <c r="H9" s="27">
        <v>18</v>
      </c>
      <c r="I9" s="27" t="s">
        <v>122</v>
      </c>
      <c r="J9" s="27" t="s">
        <v>122</v>
      </c>
      <c r="K9" s="27">
        <v>0</v>
      </c>
      <c r="L9" s="27">
        <v>36</v>
      </c>
      <c r="M9" s="27"/>
    </row>
    <row r="10" spans="1:253" ht="21" customHeight="1" x14ac:dyDescent="0.25">
      <c r="A10" s="14" t="s">
        <v>37</v>
      </c>
      <c r="B10" s="308">
        <v>0</v>
      </c>
      <c r="C10" s="27">
        <v>0</v>
      </c>
      <c r="D10" s="27" t="s">
        <v>122</v>
      </c>
      <c r="E10" s="27">
        <v>0</v>
      </c>
      <c r="F10" s="27">
        <v>0</v>
      </c>
      <c r="G10" s="27">
        <v>0</v>
      </c>
      <c r="H10" s="27" t="s">
        <v>122</v>
      </c>
      <c r="I10" s="27">
        <v>0</v>
      </c>
      <c r="J10" s="27">
        <v>0</v>
      </c>
      <c r="K10" s="27">
        <v>0</v>
      </c>
      <c r="L10" s="27">
        <v>0</v>
      </c>
      <c r="M10" s="308"/>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row>
    <row r="11" spans="1:253" ht="21" customHeight="1" x14ac:dyDescent="0.25">
      <c r="A11" s="13" t="s">
        <v>38</v>
      </c>
      <c r="B11" s="308">
        <v>25</v>
      </c>
      <c r="C11" s="308">
        <v>0</v>
      </c>
      <c r="D11" s="308">
        <v>12</v>
      </c>
      <c r="E11" s="308">
        <v>0</v>
      </c>
      <c r="F11" s="308">
        <v>0</v>
      </c>
      <c r="G11" s="308">
        <v>6</v>
      </c>
      <c r="H11" s="308">
        <v>7</v>
      </c>
      <c r="I11" s="308">
        <v>0</v>
      </c>
      <c r="J11" s="308">
        <v>0</v>
      </c>
      <c r="K11" s="308">
        <v>0</v>
      </c>
      <c r="L11" s="308">
        <v>0</v>
      </c>
      <c r="M11" s="27"/>
    </row>
    <row r="12" spans="1:253" ht="21" customHeight="1" x14ac:dyDescent="0.25">
      <c r="A12" s="14" t="s">
        <v>39</v>
      </c>
      <c r="B12" s="308">
        <v>25</v>
      </c>
      <c r="C12" s="27" t="s">
        <v>122</v>
      </c>
      <c r="D12" s="27">
        <v>12</v>
      </c>
      <c r="E12" s="27" t="s">
        <v>122</v>
      </c>
      <c r="F12" s="27">
        <v>0</v>
      </c>
      <c r="G12" s="27">
        <v>6</v>
      </c>
      <c r="H12" s="27">
        <v>7</v>
      </c>
      <c r="I12" s="27" t="s">
        <v>122</v>
      </c>
      <c r="J12" s="27" t="s">
        <v>122</v>
      </c>
      <c r="K12" s="27">
        <v>0</v>
      </c>
      <c r="L12" s="27" t="s">
        <v>122</v>
      </c>
      <c r="M12" s="27"/>
    </row>
    <row r="13" spans="1:253" ht="21" customHeight="1" x14ac:dyDescent="0.25">
      <c r="A13" s="13" t="s">
        <v>40</v>
      </c>
      <c r="B13" s="308">
        <v>53</v>
      </c>
      <c r="C13" s="308">
        <v>0</v>
      </c>
      <c r="D13" s="308">
        <v>39</v>
      </c>
      <c r="E13" s="308">
        <v>0</v>
      </c>
      <c r="F13" s="308">
        <v>0</v>
      </c>
      <c r="G13" s="308">
        <v>7</v>
      </c>
      <c r="H13" s="308">
        <v>7</v>
      </c>
      <c r="I13" s="308">
        <v>0</v>
      </c>
      <c r="J13" s="308">
        <v>0</v>
      </c>
      <c r="K13" s="308">
        <v>0</v>
      </c>
      <c r="L13" s="308">
        <v>0</v>
      </c>
      <c r="M13" s="308"/>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row>
    <row r="14" spans="1:253" ht="21" customHeight="1" x14ac:dyDescent="0.25">
      <c r="A14" s="14" t="s">
        <v>41</v>
      </c>
      <c r="B14" s="308">
        <v>49</v>
      </c>
      <c r="C14" s="27" t="s">
        <v>122</v>
      </c>
      <c r="D14" s="27">
        <v>35</v>
      </c>
      <c r="E14" s="27">
        <v>0</v>
      </c>
      <c r="F14" s="27">
        <v>0</v>
      </c>
      <c r="G14" s="27">
        <v>7</v>
      </c>
      <c r="H14" s="27">
        <v>7</v>
      </c>
      <c r="I14" s="27">
        <v>0</v>
      </c>
      <c r="J14" s="27" t="s">
        <v>122</v>
      </c>
      <c r="K14" s="27" t="s">
        <v>122</v>
      </c>
      <c r="L14" s="27" t="s">
        <v>122</v>
      </c>
      <c r="M14" s="27"/>
    </row>
    <row r="15" spans="1:253" ht="21" customHeight="1" x14ac:dyDescent="0.25">
      <c r="A15" s="14" t="s">
        <v>42</v>
      </c>
      <c r="B15" s="308">
        <v>4</v>
      </c>
      <c r="C15" s="27">
        <v>0</v>
      </c>
      <c r="D15" s="27">
        <v>4</v>
      </c>
      <c r="E15" s="27">
        <v>0</v>
      </c>
      <c r="F15" s="27">
        <v>0</v>
      </c>
      <c r="G15" s="27" t="s">
        <v>122</v>
      </c>
      <c r="H15" s="27" t="s">
        <v>122</v>
      </c>
      <c r="I15" s="27">
        <v>0</v>
      </c>
      <c r="J15" s="27">
        <v>0</v>
      </c>
      <c r="K15" s="27">
        <v>0</v>
      </c>
      <c r="L15" s="27">
        <v>0</v>
      </c>
      <c r="M15" s="308"/>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row>
    <row r="16" spans="1:253" ht="21" customHeight="1" x14ac:dyDescent="0.25">
      <c r="A16" s="13" t="s">
        <v>43</v>
      </c>
      <c r="B16" s="308">
        <v>179</v>
      </c>
      <c r="C16" s="308">
        <v>25</v>
      </c>
      <c r="D16" s="308">
        <v>94</v>
      </c>
      <c r="E16" s="308">
        <v>0</v>
      </c>
      <c r="F16" s="308">
        <v>0</v>
      </c>
      <c r="G16" s="308">
        <v>31</v>
      </c>
      <c r="H16" s="308">
        <v>29</v>
      </c>
      <c r="I16" s="308">
        <v>0</v>
      </c>
      <c r="J16" s="308">
        <v>0</v>
      </c>
      <c r="K16" s="308">
        <v>0</v>
      </c>
      <c r="L16" s="308">
        <v>0</v>
      </c>
      <c r="M16" s="27"/>
    </row>
    <row r="17" spans="1:253" ht="21" customHeight="1" x14ac:dyDescent="0.25">
      <c r="A17" s="14" t="s">
        <v>44</v>
      </c>
      <c r="B17" s="308">
        <v>42</v>
      </c>
      <c r="C17" s="27" t="s">
        <v>122</v>
      </c>
      <c r="D17" s="27">
        <v>22</v>
      </c>
      <c r="E17" s="27" t="s">
        <v>122</v>
      </c>
      <c r="F17" s="27">
        <v>0</v>
      </c>
      <c r="G17" s="27">
        <v>10</v>
      </c>
      <c r="H17" s="27">
        <v>10</v>
      </c>
      <c r="I17" s="27">
        <v>0</v>
      </c>
      <c r="J17" s="27" t="s">
        <v>122</v>
      </c>
      <c r="K17" s="27">
        <v>0</v>
      </c>
      <c r="L17" s="27" t="s">
        <v>122</v>
      </c>
      <c r="M17" s="308"/>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row>
    <row r="18" spans="1:253" ht="21" customHeight="1" x14ac:dyDescent="0.25">
      <c r="A18" s="14" t="s">
        <v>48</v>
      </c>
      <c r="B18" s="308">
        <v>38</v>
      </c>
      <c r="C18" s="27">
        <v>4</v>
      </c>
      <c r="D18" s="27">
        <v>19</v>
      </c>
      <c r="E18" s="27" t="s">
        <v>122</v>
      </c>
      <c r="F18" s="27">
        <v>0</v>
      </c>
      <c r="G18" s="27">
        <v>6</v>
      </c>
      <c r="H18" s="27">
        <v>9</v>
      </c>
      <c r="I18" s="27">
        <v>0</v>
      </c>
      <c r="J18" s="27" t="s">
        <v>122</v>
      </c>
      <c r="K18" s="27">
        <v>0</v>
      </c>
      <c r="L18" s="27">
        <v>0</v>
      </c>
      <c r="M18" s="27"/>
    </row>
    <row r="19" spans="1:253" ht="21" customHeight="1" x14ac:dyDescent="0.25">
      <c r="A19" s="14" t="s">
        <v>105</v>
      </c>
      <c r="B19" s="308">
        <v>24</v>
      </c>
      <c r="C19" s="27">
        <v>9</v>
      </c>
      <c r="D19" s="27">
        <v>15</v>
      </c>
      <c r="E19" s="27" t="s">
        <v>122</v>
      </c>
      <c r="F19" s="27">
        <v>0</v>
      </c>
      <c r="G19" s="27" t="s">
        <v>122</v>
      </c>
      <c r="H19" s="27">
        <v>0</v>
      </c>
      <c r="I19" s="27">
        <v>0</v>
      </c>
      <c r="J19" s="27" t="s">
        <v>122</v>
      </c>
      <c r="K19" s="27" t="s">
        <v>122</v>
      </c>
      <c r="L19" s="27">
        <v>0</v>
      </c>
      <c r="M19" s="27"/>
    </row>
    <row r="20" spans="1:253" ht="21" customHeight="1" x14ac:dyDescent="0.25">
      <c r="A20" s="14" t="s">
        <v>47</v>
      </c>
      <c r="B20" s="308">
        <v>43</v>
      </c>
      <c r="C20" s="27">
        <v>7</v>
      </c>
      <c r="D20" s="27">
        <v>20</v>
      </c>
      <c r="E20" s="27" t="s">
        <v>122</v>
      </c>
      <c r="F20" s="27">
        <v>0</v>
      </c>
      <c r="G20" s="27">
        <v>10</v>
      </c>
      <c r="H20" s="27">
        <v>6</v>
      </c>
      <c r="I20" s="27">
        <v>0</v>
      </c>
      <c r="J20" s="27">
        <v>0</v>
      </c>
      <c r="K20" s="27" t="s">
        <v>122</v>
      </c>
      <c r="L20" s="27" t="s">
        <v>122</v>
      </c>
      <c r="M20" s="27"/>
    </row>
    <row r="21" spans="1:253" ht="21" customHeight="1" x14ac:dyDescent="0.25">
      <c r="A21" s="14" t="s">
        <v>46</v>
      </c>
      <c r="B21" s="308">
        <v>32</v>
      </c>
      <c r="C21" s="27">
        <v>5</v>
      </c>
      <c r="D21" s="27">
        <v>18</v>
      </c>
      <c r="E21" s="27">
        <v>0</v>
      </c>
      <c r="F21" s="27">
        <v>0</v>
      </c>
      <c r="G21" s="27">
        <v>5</v>
      </c>
      <c r="H21" s="27">
        <v>4</v>
      </c>
      <c r="I21" s="27">
        <v>0</v>
      </c>
      <c r="J21" s="27">
        <v>0</v>
      </c>
      <c r="K21" s="27">
        <v>0</v>
      </c>
      <c r="L21" s="27" t="s">
        <v>122</v>
      </c>
      <c r="M21" s="27"/>
    </row>
    <row r="22" spans="1:253" ht="21" customHeight="1" x14ac:dyDescent="0.25">
      <c r="A22" s="13" t="s">
        <v>49</v>
      </c>
      <c r="B22" s="308">
        <v>892</v>
      </c>
      <c r="C22" s="308">
        <v>143</v>
      </c>
      <c r="D22" s="308">
        <v>475</v>
      </c>
      <c r="E22" s="308">
        <v>0</v>
      </c>
      <c r="F22" s="308">
        <v>0</v>
      </c>
      <c r="G22" s="308">
        <v>73</v>
      </c>
      <c r="H22" s="308">
        <v>70</v>
      </c>
      <c r="I22" s="308">
        <v>32</v>
      </c>
      <c r="J22" s="308">
        <v>24</v>
      </c>
      <c r="K22" s="308">
        <v>27</v>
      </c>
      <c r="L22" s="308">
        <v>48</v>
      </c>
      <c r="M22" s="27"/>
    </row>
    <row r="23" spans="1:253" ht="21" customHeight="1" x14ac:dyDescent="0.25">
      <c r="A23" s="14" t="s">
        <v>1497</v>
      </c>
      <c r="B23" s="308">
        <v>19</v>
      </c>
      <c r="C23" s="27">
        <v>7</v>
      </c>
      <c r="D23" s="27">
        <v>12</v>
      </c>
      <c r="E23" s="27">
        <v>0</v>
      </c>
      <c r="F23" s="27">
        <v>0</v>
      </c>
      <c r="G23" s="27" t="s">
        <v>122</v>
      </c>
      <c r="H23" s="27" t="s">
        <v>122</v>
      </c>
      <c r="I23" s="27">
        <v>0</v>
      </c>
      <c r="J23" s="27" t="s">
        <v>122</v>
      </c>
      <c r="K23" s="27" t="s">
        <v>122</v>
      </c>
      <c r="L23" s="27" t="s">
        <v>122</v>
      </c>
      <c r="M23" s="27"/>
    </row>
    <row r="24" spans="1:253" ht="21" customHeight="1" x14ac:dyDescent="0.25">
      <c r="A24" s="14" t="s">
        <v>1498</v>
      </c>
      <c r="B24" s="308">
        <v>51</v>
      </c>
      <c r="C24" s="27">
        <v>5</v>
      </c>
      <c r="D24" s="27">
        <v>23</v>
      </c>
      <c r="E24" s="27">
        <v>0</v>
      </c>
      <c r="F24" s="27">
        <v>0</v>
      </c>
      <c r="G24" s="27">
        <v>5</v>
      </c>
      <c r="H24" s="27">
        <v>4</v>
      </c>
      <c r="I24" s="27">
        <v>9</v>
      </c>
      <c r="J24" s="27">
        <v>5</v>
      </c>
      <c r="K24" s="27">
        <v>0</v>
      </c>
      <c r="L24" s="27">
        <v>0</v>
      </c>
      <c r="M24" s="27"/>
    </row>
    <row r="25" spans="1:253" ht="21" customHeight="1" x14ac:dyDescent="0.25">
      <c r="A25" s="14" t="s">
        <v>1499</v>
      </c>
      <c r="B25" s="308">
        <v>71</v>
      </c>
      <c r="C25" s="27">
        <v>13</v>
      </c>
      <c r="D25" s="27">
        <v>39</v>
      </c>
      <c r="E25" s="27">
        <v>0</v>
      </c>
      <c r="F25" s="27">
        <v>0</v>
      </c>
      <c r="G25" s="27">
        <v>8</v>
      </c>
      <c r="H25" s="27">
        <v>7</v>
      </c>
      <c r="I25" s="27" t="s">
        <v>122</v>
      </c>
      <c r="J25" s="27">
        <v>4</v>
      </c>
      <c r="K25" s="27">
        <v>0</v>
      </c>
      <c r="L25" s="27" t="s">
        <v>122</v>
      </c>
      <c r="M25" s="27"/>
    </row>
    <row r="26" spans="1:253" ht="21" customHeight="1" x14ac:dyDescent="0.25">
      <c r="A26" s="14" t="s">
        <v>1500</v>
      </c>
      <c r="B26" s="308">
        <v>88</v>
      </c>
      <c r="C26" s="27">
        <v>26</v>
      </c>
      <c r="D26" s="27">
        <v>43</v>
      </c>
      <c r="E26" s="27" t="s">
        <v>122</v>
      </c>
      <c r="F26" s="27">
        <v>0</v>
      </c>
      <c r="G26" s="27">
        <v>6</v>
      </c>
      <c r="H26" s="27">
        <v>4</v>
      </c>
      <c r="I26" s="27">
        <v>4</v>
      </c>
      <c r="J26" s="27">
        <v>5</v>
      </c>
      <c r="K26" s="27" t="s">
        <v>122</v>
      </c>
      <c r="L26" s="27" t="s">
        <v>122</v>
      </c>
      <c r="M26" s="27"/>
    </row>
    <row r="27" spans="1:253" ht="21" customHeight="1" x14ac:dyDescent="0.25">
      <c r="A27" s="14" t="s">
        <v>1501</v>
      </c>
      <c r="B27" s="308">
        <v>27</v>
      </c>
      <c r="C27" s="27">
        <v>6</v>
      </c>
      <c r="D27" s="27">
        <v>16</v>
      </c>
      <c r="E27" s="27">
        <v>0</v>
      </c>
      <c r="F27" s="27">
        <v>0</v>
      </c>
      <c r="G27" s="27">
        <v>5</v>
      </c>
      <c r="H27" s="27" t="s">
        <v>122</v>
      </c>
      <c r="I27" s="27" t="s">
        <v>122</v>
      </c>
      <c r="J27" s="27" t="s">
        <v>122</v>
      </c>
      <c r="K27" s="27" t="s">
        <v>122</v>
      </c>
      <c r="L27" s="27">
        <v>0</v>
      </c>
      <c r="M27" s="27"/>
    </row>
    <row r="28" spans="1:253" ht="21" customHeight="1" x14ac:dyDescent="0.25">
      <c r="A28" s="14" t="s">
        <v>59</v>
      </c>
      <c r="B28" s="308">
        <v>208</v>
      </c>
      <c r="C28" s="27">
        <v>30</v>
      </c>
      <c r="D28" s="27">
        <v>107</v>
      </c>
      <c r="E28" s="27" t="s">
        <v>122</v>
      </c>
      <c r="F28" s="27">
        <v>0</v>
      </c>
      <c r="G28" s="27">
        <v>10</v>
      </c>
      <c r="H28" s="27">
        <v>25</v>
      </c>
      <c r="I28" s="27">
        <v>9</v>
      </c>
      <c r="J28" s="27" t="s">
        <v>122</v>
      </c>
      <c r="K28" s="27">
        <v>4</v>
      </c>
      <c r="L28" s="27">
        <v>23</v>
      </c>
      <c r="M28" s="27"/>
    </row>
    <row r="29" spans="1:253" ht="21" customHeight="1" x14ac:dyDescent="0.25">
      <c r="A29" s="14" t="s">
        <v>108</v>
      </c>
      <c r="B29" s="308">
        <v>225</v>
      </c>
      <c r="C29" s="27">
        <v>23</v>
      </c>
      <c r="D29" s="27">
        <v>101</v>
      </c>
      <c r="E29" s="27" t="s">
        <v>122</v>
      </c>
      <c r="F29" s="27">
        <v>0</v>
      </c>
      <c r="G29" s="27">
        <v>18</v>
      </c>
      <c r="H29" s="27">
        <v>24</v>
      </c>
      <c r="I29" s="27">
        <v>10</v>
      </c>
      <c r="J29" s="27">
        <v>10</v>
      </c>
      <c r="K29" s="27">
        <v>14</v>
      </c>
      <c r="L29" s="27">
        <v>25</v>
      </c>
      <c r="M29" s="27"/>
    </row>
    <row r="30" spans="1:253" ht="21" customHeight="1" x14ac:dyDescent="0.25">
      <c r="A30" s="14" t="s">
        <v>1502</v>
      </c>
      <c r="B30" s="308">
        <v>88</v>
      </c>
      <c r="C30" s="27">
        <v>10</v>
      </c>
      <c r="D30" s="27">
        <v>65</v>
      </c>
      <c r="E30" s="27" t="s">
        <v>122</v>
      </c>
      <c r="F30" s="27">
        <v>0</v>
      </c>
      <c r="G30" s="27">
        <v>4</v>
      </c>
      <c r="H30" s="27" t="s">
        <v>122</v>
      </c>
      <c r="I30" s="27" t="s">
        <v>122</v>
      </c>
      <c r="J30" s="27" t="s">
        <v>122</v>
      </c>
      <c r="K30" s="27">
        <v>9</v>
      </c>
      <c r="L30" s="27" t="s">
        <v>122</v>
      </c>
      <c r="M30" s="27"/>
    </row>
    <row r="31" spans="1:253" ht="21" customHeight="1" x14ac:dyDescent="0.25">
      <c r="A31" s="14" t="s">
        <v>109</v>
      </c>
      <c r="B31" s="308">
        <v>76</v>
      </c>
      <c r="C31" s="27">
        <v>19</v>
      </c>
      <c r="D31" s="27">
        <v>45</v>
      </c>
      <c r="E31" s="27">
        <v>0</v>
      </c>
      <c r="F31" s="27">
        <v>0</v>
      </c>
      <c r="G31" s="27">
        <v>12</v>
      </c>
      <c r="H31" s="27" t="s">
        <v>122</v>
      </c>
      <c r="I31" s="27" t="s">
        <v>122</v>
      </c>
      <c r="J31" s="27" t="s">
        <v>122</v>
      </c>
      <c r="K31" s="27">
        <v>0</v>
      </c>
      <c r="L31" s="27">
        <v>0</v>
      </c>
      <c r="M31" s="27"/>
    </row>
    <row r="32" spans="1:253" ht="21" customHeight="1" x14ac:dyDescent="0.25">
      <c r="A32" s="14" t="s">
        <v>62</v>
      </c>
      <c r="B32" s="308">
        <v>39</v>
      </c>
      <c r="C32" s="27">
        <v>4</v>
      </c>
      <c r="D32" s="27">
        <v>24</v>
      </c>
      <c r="E32" s="27">
        <v>0</v>
      </c>
      <c r="F32" s="27">
        <v>0</v>
      </c>
      <c r="G32" s="27">
        <v>5</v>
      </c>
      <c r="H32" s="27">
        <v>6</v>
      </c>
      <c r="I32" s="27" t="s">
        <v>122</v>
      </c>
      <c r="J32" s="27" t="s">
        <v>122</v>
      </c>
      <c r="K32" s="27" t="s">
        <v>122</v>
      </c>
      <c r="L32" s="27" t="s">
        <v>122</v>
      </c>
      <c r="M32" s="27"/>
    </row>
    <row r="33" spans="1:253" ht="21" customHeight="1" x14ac:dyDescent="0.25">
      <c r="A33" s="13" t="s">
        <v>63</v>
      </c>
      <c r="B33" s="308">
        <v>95</v>
      </c>
      <c r="C33" s="308">
        <v>0</v>
      </c>
      <c r="D33" s="308">
        <v>52</v>
      </c>
      <c r="E33" s="308">
        <v>0</v>
      </c>
      <c r="F33" s="308">
        <v>0</v>
      </c>
      <c r="G33" s="308">
        <v>18</v>
      </c>
      <c r="H33" s="308">
        <v>15</v>
      </c>
      <c r="I33" s="308">
        <v>6</v>
      </c>
      <c r="J33" s="308">
        <v>4</v>
      </c>
      <c r="K33" s="308">
        <v>0</v>
      </c>
      <c r="L33" s="308">
        <v>0</v>
      </c>
      <c r="M33" s="308"/>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row>
    <row r="34" spans="1:253" ht="21" customHeight="1" x14ac:dyDescent="0.25">
      <c r="A34" s="14" t="s">
        <v>64</v>
      </c>
      <c r="B34" s="308">
        <v>73</v>
      </c>
      <c r="C34" s="27" t="s">
        <v>122</v>
      </c>
      <c r="D34" s="27">
        <v>40</v>
      </c>
      <c r="E34" s="27" t="s">
        <v>122</v>
      </c>
      <c r="F34" s="27">
        <v>0</v>
      </c>
      <c r="G34" s="27">
        <v>12</v>
      </c>
      <c r="H34" s="27">
        <v>11</v>
      </c>
      <c r="I34" s="27">
        <v>6</v>
      </c>
      <c r="J34" s="27">
        <v>4</v>
      </c>
      <c r="K34" s="27" t="s">
        <v>122</v>
      </c>
      <c r="L34" s="27">
        <v>0</v>
      </c>
      <c r="M34" s="27"/>
    </row>
    <row r="35" spans="1:253" ht="21" customHeight="1" x14ac:dyDescent="0.25">
      <c r="A35" s="14" t="s">
        <v>65</v>
      </c>
      <c r="B35" s="308">
        <v>22</v>
      </c>
      <c r="C35" s="27" t="s">
        <v>122</v>
      </c>
      <c r="D35" s="27">
        <v>12</v>
      </c>
      <c r="E35" s="27">
        <v>0</v>
      </c>
      <c r="F35" s="27">
        <v>0</v>
      </c>
      <c r="G35" s="27">
        <v>6</v>
      </c>
      <c r="H35" s="27">
        <v>4</v>
      </c>
      <c r="I35" s="27" t="s">
        <v>122</v>
      </c>
      <c r="J35" s="27">
        <v>0</v>
      </c>
      <c r="K35" s="27">
        <v>0</v>
      </c>
      <c r="L35" s="27" t="s">
        <v>122</v>
      </c>
      <c r="M35" s="27"/>
    </row>
    <row r="36" spans="1:253" ht="21" customHeight="1" x14ac:dyDescent="0.25">
      <c r="A36" s="13" t="s">
        <v>66</v>
      </c>
      <c r="B36" s="308">
        <v>200</v>
      </c>
      <c r="C36" s="308">
        <v>19</v>
      </c>
      <c r="D36" s="308">
        <v>88</v>
      </c>
      <c r="E36" s="308">
        <v>4</v>
      </c>
      <c r="F36" s="308">
        <v>0</v>
      </c>
      <c r="G36" s="308">
        <v>33</v>
      </c>
      <c r="H36" s="308">
        <v>36</v>
      </c>
      <c r="I36" s="308">
        <v>0</v>
      </c>
      <c r="J36" s="308">
        <v>4</v>
      </c>
      <c r="K36" s="308">
        <v>9</v>
      </c>
      <c r="L36" s="308">
        <v>7</v>
      </c>
      <c r="M36" s="308"/>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row>
    <row r="37" spans="1:253" ht="21" customHeight="1" x14ac:dyDescent="0.25">
      <c r="A37" s="14" t="s">
        <v>67</v>
      </c>
      <c r="B37" s="308">
        <v>88</v>
      </c>
      <c r="C37" s="27">
        <v>12</v>
      </c>
      <c r="D37" s="27">
        <v>39</v>
      </c>
      <c r="E37" s="27">
        <v>4</v>
      </c>
      <c r="F37" s="27">
        <v>0</v>
      </c>
      <c r="G37" s="27">
        <v>12</v>
      </c>
      <c r="H37" s="27">
        <v>17</v>
      </c>
      <c r="I37" s="27" t="s">
        <v>122</v>
      </c>
      <c r="J37" s="27" t="s">
        <v>122</v>
      </c>
      <c r="K37" s="27">
        <v>4</v>
      </c>
      <c r="L37" s="27">
        <v>0</v>
      </c>
      <c r="M37" s="27"/>
    </row>
    <row r="38" spans="1:253" ht="21" customHeight="1" x14ac:dyDescent="0.25">
      <c r="A38" s="14" t="s">
        <v>68</v>
      </c>
      <c r="B38" s="308">
        <v>53</v>
      </c>
      <c r="C38" s="27" t="s">
        <v>122</v>
      </c>
      <c r="D38" s="27">
        <v>25</v>
      </c>
      <c r="E38" s="27" t="s">
        <v>122</v>
      </c>
      <c r="F38" s="27">
        <v>0</v>
      </c>
      <c r="G38" s="27">
        <v>12</v>
      </c>
      <c r="H38" s="27">
        <v>5</v>
      </c>
      <c r="I38" s="27" t="s">
        <v>122</v>
      </c>
      <c r="J38" s="27">
        <v>4</v>
      </c>
      <c r="K38" s="27">
        <v>0</v>
      </c>
      <c r="L38" s="27">
        <v>7</v>
      </c>
      <c r="M38" s="27"/>
    </row>
    <row r="39" spans="1:253" ht="21" customHeight="1" x14ac:dyDescent="0.25">
      <c r="A39" s="14" t="s">
        <v>69</v>
      </c>
      <c r="B39" s="308">
        <v>59</v>
      </c>
      <c r="C39" s="27">
        <v>7</v>
      </c>
      <c r="D39" s="27">
        <v>24</v>
      </c>
      <c r="E39" s="27" t="s">
        <v>122</v>
      </c>
      <c r="F39" s="27">
        <v>0</v>
      </c>
      <c r="G39" s="27">
        <v>9</v>
      </c>
      <c r="H39" s="27">
        <v>14</v>
      </c>
      <c r="I39" s="27" t="s">
        <v>122</v>
      </c>
      <c r="J39" s="27" t="s">
        <v>122</v>
      </c>
      <c r="K39" s="27">
        <v>5</v>
      </c>
      <c r="L39" s="27" t="s">
        <v>122</v>
      </c>
      <c r="M39" s="27"/>
    </row>
    <row r="40" spans="1:253" ht="21" customHeight="1" x14ac:dyDescent="0.25">
      <c r="A40" s="13" t="s">
        <v>70</v>
      </c>
      <c r="B40" s="308">
        <v>137</v>
      </c>
      <c r="C40" s="308">
        <v>28</v>
      </c>
      <c r="D40" s="308">
        <v>60</v>
      </c>
      <c r="E40" s="308">
        <v>0</v>
      </c>
      <c r="F40" s="308">
        <v>0</v>
      </c>
      <c r="G40" s="308">
        <v>19</v>
      </c>
      <c r="H40" s="308">
        <v>25</v>
      </c>
      <c r="I40" s="308">
        <v>5</v>
      </c>
      <c r="J40" s="308">
        <v>0</v>
      </c>
      <c r="K40" s="308">
        <v>0</v>
      </c>
      <c r="L40" s="308">
        <v>0</v>
      </c>
      <c r="M40" s="308"/>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row>
    <row r="41" spans="1:253" ht="21" customHeight="1" x14ac:dyDescent="0.25">
      <c r="A41" s="14" t="s">
        <v>71</v>
      </c>
      <c r="B41" s="308">
        <v>22</v>
      </c>
      <c r="C41" s="27">
        <v>6</v>
      </c>
      <c r="D41" s="27">
        <v>7</v>
      </c>
      <c r="E41" s="27" t="s">
        <v>122</v>
      </c>
      <c r="F41" s="27">
        <v>0</v>
      </c>
      <c r="G41" s="27">
        <v>5</v>
      </c>
      <c r="H41" s="27">
        <v>4</v>
      </c>
      <c r="I41" s="27" t="s">
        <v>122</v>
      </c>
      <c r="J41" s="27" t="s">
        <v>122</v>
      </c>
      <c r="K41" s="27" t="s">
        <v>122</v>
      </c>
      <c r="L41" s="27" t="s">
        <v>122</v>
      </c>
      <c r="M41" s="27"/>
    </row>
    <row r="42" spans="1:253" ht="21" customHeight="1" x14ac:dyDescent="0.25">
      <c r="A42" s="14" t="s">
        <v>72</v>
      </c>
      <c r="B42" s="308">
        <v>68</v>
      </c>
      <c r="C42" s="27">
        <v>15</v>
      </c>
      <c r="D42" s="27">
        <v>27</v>
      </c>
      <c r="E42" s="27">
        <v>0</v>
      </c>
      <c r="F42" s="27" t="s">
        <v>122</v>
      </c>
      <c r="G42" s="27">
        <v>8</v>
      </c>
      <c r="H42" s="27">
        <v>13</v>
      </c>
      <c r="I42" s="27">
        <v>5</v>
      </c>
      <c r="J42" s="27" t="s">
        <v>122</v>
      </c>
      <c r="K42" s="27">
        <v>0</v>
      </c>
      <c r="L42" s="27" t="s">
        <v>122</v>
      </c>
      <c r="M42" s="27"/>
    </row>
    <row r="43" spans="1:253" ht="21" customHeight="1" x14ac:dyDescent="0.25">
      <c r="A43" s="14" t="s">
        <v>73</v>
      </c>
      <c r="B43" s="308">
        <v>28</v>
      </c>
      <c r="C43" s="27">
        <v>7</v>
      </c>
      <c r="D43" s="27">
        <v>15</v>
      </c>
      <c r="E43" s="27" t="s">
        <v>122</v>
      </c>
      <c r="F43" s="27">
        <v>0</v>
      </c>
      <c r="G43" s="27">
        <v>6</v>
      </c>
      <c r="H43" s="27" t="s">
        <v>122</v>
      </c>
      <c r="I43" s="27" t="s">
        <v>122</v>
      </c>
      <c r="J43" s="27">
        <v>0</v>
      </c>
      <c r="K43" s="27" t="s">
        <v>122</v>
      </c>
      <c r="L43" s="27">
        <v>0</v>
      </c>
      <c r="M43" s="27"/>
    </row>
    <row r="44" spans="1:253" ht="21" customHeight="1" x14ac:dyDescent="0.25">
      <c r="A44" s="14" t="s">
        <v>74</v>
      </c>
      <c r="B44" s="308">
        <v>5</v>
      </c>
      <c r="C44" s="27" t="s">
        <v>122</v>
      </c>
      <c r="D44" s="27">
        <v>5</v>
      </c>
      <c r="E44" s="27">
        <v>0</v>
      </c>
      <c r="F44" s="27">
        <v>0</v>
      </c>
      <c r="G44" s="27" t="s">
        <v>122</v>
      </c>
      <c r="H44" s="27" t="s">
        <v>122</v>
      </c>
      <c r="I44" s="27" t="s">
        <v>122</v>
      </c>
      <c r="J44" s="27">
        <v>0</v>
      </c>
      <c r="K44" s="27">
        <v>0</v>
      </c>
      <c r="L44" s="27">
        <v>0</v>
      </c>
      <c r="M44" s="27"/>
    </row>
    <row r="45" spans="1:253" ht="21" customHeight="1" x14ac:dyDescent="0.25">
      <c r="A45" s="14" t="s">
        <v>75</v>
      </c>
      <c r="B45" s="308">
        <v>14</v>
      </c>
      <c r="C45" s="27" t="s">
        <v>122</v>
      </c>
      <c r="D45" s="27">
        <v>6</v>
      </c>
      <c r="E45" s="27">
        <v>0</v>
      </c>
      <c r="F45" s="27">
        <v>0</v>
      </c>
      <c r="G45" s="27" t="s">
        <v>122</v>
      </c>
      <c r="H45" s="27">
        <v>8</v>
      </c>
      <c r="I45" s="27" t="s">
        <v>122</v>
      </c>
      <c r="J45" s="27" t="s">
        <v>122</v>
      </c>
      <c r="K45" s="27" t="s">
        <v>122</v>
      </c>
      <c r="L45" s="27" t="s">
        <v>122</v>
      </c>
      <c r="M45" s="27"/>
    </row>
    <row r="46" spans="1:253" ht="21" customHeight="1" x14ac:dyDescent="0.25">
      <c r="A46" s="13" t="s">
        <v>76</v>
      </c>
      <c r="B46" s="308">
        <v>88</v>
      </c>
      <c r="C46" s="308">
        <v>9</v>
      </c>
      <c r="D46" s="308">
        <v>36</v>
      </c>
      <c r="E46" s="308">
        <v>0</v>
      </c>
      <c r="F46" s="308">
        <v>0</v>
      </c>
      <c r="G46" s="308">
        <v>14</v>
      </c>
      <c r="H46" s="308">
        <v>19</v>
      </c>
      <c r="I46" s="308">
        <v>0</v>
      </c>
      <c r="J46" s="308">
        <v>6</v>
      </c>
      <c r="K46" s="308">
        <v>4</v>
      </c>
      <c r="L46" s="308">
        <v>0</v>
      </c>
      <c r="M46" s="308"/>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row>
    <row r="47" spans="1:253" ht="21" customHeight="1" x14ac:dyDescent="0.25">
      <c r="A47" s="14" t="s">
        <v>77</v>
      </c>
      <c r="B47" s="308">
        <v>27</v>
      </c>
      <c r="C47" s="27" t="s">
        <v>122</v>
      </c>
      <c r="D47" s="27">
        <v>11</v>
      </c>
      <c r="E47" s="27">
        <v>0</v>
      </c>
      <c r="F47" s="27">
        <v>0</v>
      </c>
      <c r="G47" s="27">
        <v>5</v>
      </c>
      <c r="H47" s="27">
        <v>7</v>
      </c>
      <c r="I47" s="27" t="s">
        <v>122</v>
      </c>
      <c r="J47" s="27" t="s">
        <v>122</v>
      </c>
      <c r="K47" s="27">
        <v>4</v>
      </c>
      <c r="L47" s="27" t="s">
        <v>122</v>
      </c>
      <c r="M47" s="27"/>
    </row>
    <row r="48" spans="1:253" ht="21" customHeight="1" x14ac:dyDescent="0.25">
      <c r="A48" s="14" t="s">
        <v>78</v>
      </c>
      <c r="B48" s="308">
        <v>55</v>
      </c>
      <c r="C48" s="27">
        <v>9</v>
      </c>
      <c r="D48" s="27">
        <v>19</v>
      </c>
      <c r="E48" s="27" t="s">
        <v>122</v>
      </c>
      <c r="F48" s="27">
        <v>0</v>
      </c>
      <c r="G48" s="27">
        <v>9</v>
      </c>
      <c r="H48" s="27">
        <v>12</v>
      </c>
      <c r="I48" s="27" t="s">
        <v>122</v>
      </c>
      <c r="J48" s="27">
        <v>6</v>
      </c>
      <c r="K48" s="27" t="s">
        <v>122</v>
      </c>
      <c r="L48" s="27" t="s">
        <v>122</v>
      </c>
      <c r="M48" s="27"/>
    </row>
    <row r="49" spans="1:253" ht="21" customHeight="1" x14ac:dyDescent="0.25">
      <c r="A49" s="14" t="s">
        <v>79</v>
      </c>
      <c r="B49" s="308">
        <v>6</v>
      </c>
      <c r="C49" s="27" t="s">
        <v>122</v>
      </c>
      <c r="D49" s="27">
        <v>6</v>
      </c>
      <c r="E49" s="27" t="s">
        <v>122</v>
      </c>
      <c r="F49" s="27">
        <v>0</v>
      </c>
      <c r="G49" s="27" t="s">
        <v>122</v>
      </c>
      <c r="H49" s="27" t="s">
        <v>122</v>
      </c>
      <c r="I49" s="27">
        <v>0</v>
      </c>
      <c r="J49" s="27">
        <v>0</v>
      </c>
      <c r="K49" s="27">
        <v>0</v>
      </c>
      <c r="L49" s="27" t="s">
        <v>122</v>
      </c>
      <c r="M49" s="308"/>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row>
    <row r="50" spans="1:253" ht="21" customHeight="1" x14ac:dyDescent="0.25">
      <c r="A50" s="13" t="s">
        <v>80</v>
      </c>
      <c r="B50" s="308">
        <v>51</v>
      </c>
      <c r="C50" s="308">
        <v>8</v>
      </c>
      <c r="D50" s="308">
        <v>26</v>
      </c>
      <c r="E50" s="308">
        <v>0</v>
      </c>
      <c r="F50" s="308">
        <v>0</v>
      </c>
      <c r="G50" s="308">
        <v>6</v>
      </c>
      <c r="H50" s="308">
        <v>11</v>
      </c>
      <c r="I50" s="308">
        <v>0</v>
      </c>
      <c r="J50" s="308">
        <v>0</v>
      </c>
      <c r="K50" s="308">
        <v>0</v>
      </c>
      <c r="L50" s="308">
        <v>0</v>
      </c>
      <c r="M50" s="27"/>
    </row>
    <row r="51" spans="1:253" ht="21" customHeight="1" x14ac:dyDescent="0.25">
      <c r="A51" s="14" t="s">
        <v>81</v>
      </c>
      <c r="B51" s="308">
        <v>51</v>
      </c>
      <c r="C51" s="27">
        <v>8</v>
      </c>
      <c r="D51" s="27">
        <v>26</v>
      </c>
      <c r="E51" s="27" t="s">
        <v>122</v>
      </c>
      <c r="F51" s="27">
        <v>0</v>
      </c>
      <c r="G51" s="27">
        <v>6</v>
      </c>
      <c r="H51" s="27">
        <v>11</v>
      </c>
      <c r="I51" s="27" t="s">
        <v>122</v>
      </c>
      <c r="J51" s="27">
        <v>0</v>
      </c>
      <c r="K51" s="27" t="s">
        <v>122</v>
      </c>
      <c r="L51" s="27" t="s">
        <v>122</v>
      </c>
      <c r="M51" s="27"/>
    </row>
    <row r="52" spans="1:253" ht="21" customHeight="1" x14ac:dyDescent="0.25">
      <c r="A52" s="13" t="s">
        <v>82</v>
      </c>
      <c r="B52" s="308">
        <v>52</v>
      </c>
      <c r="C52" s="308">
        <v>5</v>
      </c>
      <c r="D52" s="308">
        <v>28</v>
      </c>
      <c r="E52" s="308">
        <v>0</v>
      </c>
      <c r="F52" s="308">
        <v>0</v>
      </c>
      <c r="G52" s="308">
        <v>0</v>
      </c>
      <c r="H52" s="308">
        <v>19</v>
      </c>
      <c r="I52" s="308">
        <v>0</v>
      </c>
      <c r="J52" s="308">
        <v>0</v>
      </c>
      <c r="K52" s="308">
        <v>0</v>
      </c>
      <c r="L52" s="308">
        <v>0</v>
      </c>
      <c r="M52" s="27"/>
    </row>
    <row r="53" spans="1:253" ht="21" customHeight="1" x14ac:dyDescent="0.25">
      <c r="A53" s="14" t="s">
        <v>83</v>
      </c>
      <c r="B53" s="308">
        <v>16</v>
      </c>
      <c r="C53" s="27" t="s">
        <v>122</v>
      </c>
      <c r="D53" s="27">
        <v>9</v>
      </c>
      <c r="E53" s="27">
        <v>0</v>
      </c>
      <c r="F53" s="27">
        <v>0</v>
      </c>
      <c r="G53" s="27" t="s">
        <v>122</v>
      </c>
      <c r="H53" s="27">
        <v>7</v>
      </c>
      <c r="I53" s="27" t="s">
        <v>122</v>
      </c>
      <c r="J53" s="27">
        <v>0</v>
      </c>
      <c r="K53" s="27" t="s">
        <v>122</v>
      </c>
      <c r="L53" s="27">
        <v>0</v>
      </c>
      <c r="M53" s="27"/>
    </row>
    <row r="54" spans="1:253" ht="21" customHeight="1" x14ac:dyDescent="0.25">
      <c r="A54" s="14" t="s">
        <v>84</v>
      </c>
      <c r="B54" s="308">
        <v>20</v>
      </c>
      <c r="C54" s="27">
        <v>5</v>
      </c>
      <c r="D54" s="27">
        <v>7</v>
      </c>
      <c r="E54" s="27">
        <v>0</v>
      </c>
      <c r="F54" s="27">
        <v>0</v>
      </c>
      <c r="G54" s="27" t="s">
        <v>122</v>
      </c>
      <c r="H54" s="27">
        <v>8</v>
      </c>
      <c r="I54" s="27" t="s">
        <v>122</v>
      </c>
      <c r="J54" s="27">
        <v>0</v>
      </c>
      <c r="K54" s="27">
        <v>0</v>
      </c>
      <c r="L54" s="27">
        <v>0</v>
      </c>
      <c r="M54" s="308"/>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row>
    <row r="55" spans="1:253" ht="21" customHeight="1" x14ac:dyDescent="0.25">
      <c r="A55" s="14" t="s">
        <v>85</v>
      </c>
      <c r="B55" s="308">
        <v>16</v>
      </c>
      <c r="C55" s="27" t="s">
        <v>122</v>
      </c>
      <c r="D55" s="27">
        <v>12</v>
      </c>
      <c r="E55" s="27" t="s">
        <v>122</v>
      </c>
      <c r="F55" s="27" t="s">
        <v>122</v>
      </c>
      <c r="G55" s="27" t="s">
        <v>122</v>
      </c>
      <c r="H55" s="27">
        <v>4</v>
      </c>
      <c r="I55" s="27" t="s">
        <v>122</v>
      </c>
      <c r="J55" s="27">
        <v>0</v>
      </c>
      <c r="K55" s="27">
        <v>0</v>
      </c>
      <c r="L55" s="27" t="s">
        <v>122</v>
      </c>
      <c r="M55" s="27"/>
    </row>
    <row r="56" spans="1:253" ht="21" customHeight="1" x14ac:dyDescent="0.25">
      <c r="A56" s="13" t="s">
        <v>86</v>
      </c>
      <c r="B56" s="308">
        <v>42</v>
      </c>
      <c r="C56" s="308">
        <v>0</v>
      </c>
      <c r="D56" s="308">
        <v>23</v>
      </c>
      <c r="E56" s="308">
        <v>0</v>
      </c>
      <c r="F56" s="308">
        <v>0</v>
      </c>
      <c r="G56" s="308">
        <v>8</v>
      </c>
      <c r="H56" s="308">
        <v>6</v>
      </c>
      <c r="I56" s="308">
        <v>0</v>
      </c>
      <c r="J56" s="308">
        <v>0</v>
      </c>
      <c r="K56" s="308">
        <v>0</v>
      </c>
      <c r="L56" s="308">
        <v>5</v>
      </c>
      <c r="M56" s="308"/>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row>
    <row r="57" spans="1:253" ht="21" customHeight="1" x14ac:dyDescent="0.25">
      <c r="A57" s="14" t="s">
        <v>87</v>
      </c>
      <c r="B57" s="308">
        <v>42</v>
      </c>
      <c r="C57" s="27">
        <v>0</v>
      </c>
      <c r="D57" s="27">
        <v>23</v>
      </c>
      <c r="E57" s="27" t="s">
        <v>122</v>
      </c>
      <c r="F57" s="27">
        <v>0</v>
      </c>
      <c r="G57" s="27">
        <v>8</v>
      </c>
      <c r="H57" s="27">
        <v>6</v>
      </c>
      <c r="I57" s="27">
        <v>0</v>
      </c>
      <c r="J57" s="27">
        <v>0</v>
      </c>
      <c r="K57" s="27">
        <v>0</v>
      </c>
      <c r="L57" s="27">
        <v>5</v>
      </c>
      <c r="M57" s="27"/>
    </row>
    <row r="58" spans="1:253" ht="30" customHeight="1" x14ac:dyDescent="0.25">
      <c r="A58" s="43" t="s">
        <v>88</v>
      </c>
      <c r="B58" s="308">
        <v>6</v>
      </c>
      <c r="C58" s="308">
        <v>0</v>
      </c>
      <c r="D58" s="308">
        <v>6</v>
      </c>
      <c r="E58" s="308">
        <v>0</v>
      </c>
      <c r="F58" s="308">
        <v>0</v>
      </c>
      <c r="G58" s="308">
        <v>0</v>
      </c>
      <c r="H58" s="308">
        <v>0</v>
      </c>
      <c r="I58" s="308">
        <v>0</v>
      </c>
      <c r="J58" s="308">
        <v>0</v>
      </c>
      <c r="K58" s="308">
        <v>0</v>
      </c>
      <c r="L58" s="308">
        <v>0</v>
      </c>
      <c r="M58" s="308"/>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row>
    <row r="59" spans="1:253" ht="21" customHeight="1" x14ac:dyDescent="0.25">
      <c r="A59" s="15" t="s">
        <v>89</v>
      </c>
      <c r="B59" s="353">
        <v>6</v>
      </c>
      <c r="C59" s="354" t="s">
        <v>122</v>
      </c>
      <c r="D59" s="354">
        <v>6</v>
      </c>
      <c r="E59" s="354">
        <v>0</v>
      </c>
      <c r="F59" s="354">
        <v>0</v>
      </c>
      <c r="G59" s="354" t="s">
        <v>122</v>
      </c>
      <c r="H59" s="354" t="s">
        <v>122</v>
      </c>
      <c r="I59" s="354">
        <v>0</v>
      </c>
      <c r="J59" s="354">
        <v>0</v>
      </c>
      <c r="K59" s="354">
        <v>0</v>
      </c>
      <c r="L59" s="354" t="s">
        <v>122</v>
      </c>
      <c r="M59" s="354"/>
    </row>
    <row r="60" spans="1:253" ht="21" customHeight="1" x14ac:dyDescent="0.25">
      <c r="A60" s="14" t="s">
        <v>1656</v>
      </c>
      <c r="C60" s="14"/>
      <c r="E60" s="14"/>
      <c r="F60" s="14"/>
      <c r="H60" s="14"/>
      <c r="I60" s="14"/>
      <c r="J60" s="14"/>
      <c r="K60" s="14"/>
      <c r="L60" s="14"/>
    </row>
    <row r="61" spans="1:253" ht="21" customHeight="1" x14ac:dyDescent="0.25">
      <c r="A61" s="14" t="s">
        <v>1666</v>
      </c>
      <c r="C61" s="14"/>
      <c r="E61" s="14"/>
      <c r="F61" s="14"/>
      <c r="H61" s="14"/>
      <c r="I61" s="14"/>
      <c r="J61" s="14"/>
      <c r="K61" s="14"/>
      <c r="L61" s="14"/>
    </row>
    <row r="62" spans="1:253" ht="21" customHeight="1" x14ac:dyDescent="0.25">
      <c r="A62" s="14" t="s">
        <v>1667</v>
      </c>
      <c r="C62" s="14"/>
      <c r="E62" s="14"/>
      <c r="F62" s="14"/>
      <c r="H62" s="14"/>
      <c r="I62" s="14"/>
      <c r="J62" s="14"/>
      <c r="K62" s="14"/>
      <c r="L62" s="14"/>
    </row>
    <row r="63" spans="1:253" ht="21" customHeight="1" x14ac:dyDescent="0.25">
      <c r="A63" s="14" t="s">
        <v>1668</v>
      </c>
      <c r="C63" s="14"/>
      <c r="E63" s="14"/>
      <c r="F63" s="14"/>
      <c r="H63" s="14"/>
      <c r="I63" s="14"/>
      <c r="J63" s="14"/>
      <c r="K63" s="14"/>
      <c r="L63" s="14"/>
    </row>
    <row r="64" spans="1:253" ht="21" customHeight="1" x14ac:dyDescent="0.25">
      <c r="A64" s="178" t="s">
        <v>1659</v>
      </c>
      <c r="B64" s="178"/>
      <c r="C64" s="178"/>
      <c r="D64" s="178"/>
      <c r="E64" s="178"/>
      <c r="F64" s="178"/>
      <c r="G64" s="178"/>
      <c r="H64" s="178"/>
      <c r="I64" s="178"/>
      <c r="J64" s="178"/>
      <c r="K64" s="178"/>
      <c r="L64" s="178"/>
    </row>
    <row r="65" spans="1:1" ht="21" customHeight="1" x14ac:dyDescent="0.25">
      <c r="A65" s="315" t="s">
        <v>92</v>
      </c>
    </row>
  </sheetData>
  <phoneticPr fontId="0" type="noConversion"/>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74"/>
  <dimension ref="A1:IT66"/>
  <sheetViews>
    <sheetView showGridLines="0" zoomScale="80" zoomScaleNormal="80" workbookViewId="0">
      <selection activeCell="A50" sqref="A50"/>
    </sheetView>
  </sheetViews>
  <sheetFormatPr baseColWidth="10" defaultColWidth="11.44140625" defaultRowHeight="21" customHeight="1" x14ac:dyDescent="0.25"/>
  <cols>
    <col min="1" max="1" width="22.33203125" style="14" customWidth="1"/>
    <col min="2" max="8" width="15.6640625" style="14" customWidth="1"/>
    <col min="9" max="9" width="15.6640625" style="46" customWidth="1"/>
    <col min="10" max="11" width="15.6640625" style="14" customWidth="1"/>
    <col min="12" max="12" width="19" style="14" customWidth="1"/>
    <col min="13" max="14" width="15.6640625" style="14" customWidth="1"/>
    <col min="15" max="16384" width="11.44140625" style="14"/>
  </cols>
  <sheetData>
    <row r="1" spans="1:254" ht="21" customHeight="1" x14ac:dyDescent="0.25">
      <c r="A1" s="444" t="s">
        <v>1669</v>
      </c>
      <c r="E1" s="225"/>
      <c r="F1" s="225"/>
      <c r="G1" s="225"/>
      <c r="H1" s="225"/>
      <c r="I1" s="225"/>
      <c r="J1" s="225"/>
      <c r="K1" s="225"/>
      <c r="L1" s="7"/>
    </row>
    <row r="2" spans="1:254" s="45" customFormat="1" ht="30" customHeight="1" x14ac:dyDescent="0.25">
      <c r="A2" s="428" t="s">
        <v>94</v>
      </c>
      <c r="B2" s="432" t="s">
        <v>30</v>
      </c>
      <c r="C2" s="428" t="s">
        <v>1670</v>
      </c>
      <c r="D2" s="428" t="s">
        <v>1671</v>
      </c>
      <c r="E2" s="428" t="s">
        <v>1672</v>
      </c>
      <c r="F2" s="428" t="s">
        <v>1627</v>
      </c>
      <c r="G2" s="428" t="s">
        <v>1673</v>
      </c>
      <c r="H2" s="428" t="s">
        <v>1674</v>
      </c>
      <c r="I2" s="428" t="s">
        <v>1630</v>
      </c>
      <c r="J2" s="428" t="s">
        <v>1675</v>
      </c>
      <c r="K2" s="428" t="s">
        <v>1636</v>
      </c>
      <c r="L2" s="428" t="s">
        <v>1676</v>
      </c>
    </row>
    <row r="3" spans="1:254" ht="21" customHeight="1" x14ac:dyDescent="0.25">
      <c r="A3" s="13" t="s">
        <v>30</v>
      </c>
      <c r="B3" s="308">
        <v>163683</v>
      </c>
      <c r="C3" s="308">
        <v>1291</v>
      </c>
      <c r="D3" s="308">
        <v>126389</v>
      </c>
      <c r="E3" s="308">
        <v>342</v>
      </c>
      <c r="F3" s="308">
        <v>9026</v>
      </c>
      <c r="G3" s="308">
        <v>3740</v>
      </c>
      <c r="H3" s="308">
        <v>5543</v>
      </c>
      <c r="I3" s="308">
        <v>132</v>
      </c>
      <c r="J3" s="308">
        <v>7977</v>
      </c>
      <c r="K3" s="308">
        <v>9192</v>
      </c>
      <c r="L3" s="308">
        <v>51</v>
      </c>
    </row>
    <row r="4" spans="1:254" ht="21" customHeight="1" x14ac:dyDescent="0.25">
      <c r="A4" s="13" t="s">
        <v>31</v>
      </c>
      <c r="B4" s="308">
        <v>2684</v>
      </c>
      <c r="C4" s="308">
        <v>25</v>
      </c>
      <c r="D4" s="308">
        <v>2216</v>
      </c>
      <c r="E4" s="308">
        <v>7</v>
      </c>
      <c r="F4" s="308">
        <v>31</v>
      </c>
      <c r="G4" s="308">
        <v>40</v>
      </c>
      <c r="H4" s="308">
        <v>198</v>
      </c>
      <c r="I4" s="308">
        <v>0</v>
      </c>
      <c r="J4" s="308">
        <v>149</v>
      </c>
      <c r="K4" s="308">
        <v>18</v>
      </c>
      <c r="L4" s="386"/>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c r="IT4" s="54"/>
    </row>
    <row r="5" spans="1:254" ht="21" customHeight="1" x14ac:dyDescent="0.25">
      <c r="A5" s="14" t="s">
        <v>32</v>
      </c>
      <c r="B5" s="308">
        <v>2684</v>
      </c>
      <c r="C5" s="27">
        <v>25</v>
      </c>
      <c r="D5" s="27">
        <v>2216</v>
      </c>
      <c r="E5" s="27">
        <v>7</v>
      </c>
      <c r="F5" s="27">
        <v>31</v>
      </c>
      <c r="G5" s="27">
        <v>40</v>
      </c>
      <c r="H5" s="27">
        <v>198</v>
      </c>
      <c r="I5" s="27">
        <v>0</v>
      </c>
      <c r="J5" s="27">
        <v>149</v>
      </c>
      <c r="K5" s="27">
        <v>18</v>
      </c>
      <c r="L5" s="386"/>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row>
    <row r="6" spans="1:254" ht="21" customHeight="1" x14ac:dyDescent="0.25">
      <c r="A6" s="13" t="s">
        <v>33</v>
      </c>
      <c r="B6" s="308">
        <v>5363</v>
      </c>
      <c r="C6" s="308">
        <v>39</v>
      </c>
      <c r="D6" s="308">
        <v>3649</v>
      </c>
      <c r="E6" s="308">
        <v>4</v>
      </c>
      <c r="F6" s="308">
        <v>224</v>
      </c>
      <c r="G6" s="308">
        <v>481</v>
      </c>
      <c r="H6" s="308">
        <v>74</v>
      </c>
      <c r="I6" s="308">
        <v>0</v>
      </c>
      <c r="J6" s="308">
        <v>240</v>
      </c>
      <c r="K6" s="308">
        <v>652</v>
      </c>
      <c r="L6" s="386"/>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row>
    <row r="7" spans="1:254" ht="21" customHeight="1" x14ac:dyDescent="0.25">
      <c r="A7" s="14" t="s">
        <v>34</v>
      </c>
      <c r="B7" s="308">
        <v>5363</v>
      </c>
      <c r="C7" s="27">
        <v>39</v>
      </c>
      <c r="D7" s="27">
        <v>3649</v>
      </c>
      <c r="E7" s="27">
        <v>4</v>
      </c>
      <c r="F7" s="27">
        <v>224</v>
      </c>
      <c r="G7" s="27">
        <v>481</v>
      </c>
      <c r="H7" s="27">
        <v>74</v>
      </c>
      <c r="I7" s="27" t="s">
        <v>122</v>
      </c>
      <c r="J7" s="27">
        <v>240</v>
      </c>
      <c r="K7" s="27">
        <v>652</v>
      </c>
      <c r="L7" s="386"/>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row>
    <row r="8" spans="1:254" ht="21" customHeight="1" x14ac:dyDescent="0.25">
      <c r="A8" s="13" t="s">
        <v>35</v>
      </c>
      <c r="B8" s="308">
        <v>4913</v>
      </c>
      <c r="C8" s="308">
        <v>36</v>
      </c>
      <c r="D8" s="308">
        <v>3641</v>
      </c>
      <c r="E8" s="308">
        <v>0</v>
      </c>
      <c r="F8" s="308">
        <v>164</v>
      </c>
      <c r="G8" s="308">
        <v>52</v>
      </c>
      <c r="H8" s="308">
        <v>221</v>
      </c>
      <c r="I8" s="308">
        <v>0</v>
      </c>
      <c r="J8" s="308">
        <v>307</v>
      </c>
      <c r="K8" s="308">
        <v>492</v>
      </c>
      <c r="L8" s="308"/>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ht="21" customHeight="1" x14ac:dyDescent="0.25">
      <c r="A9" s="14" t="s">
        <v>36</v>
      </c>
      <c r="B9" s="308">
        <v>3990</v>
      </c>
      <c r="C9" s="27">
        <v>23</v>
      </c>
      <c r="D9" s="27">
        <v>2962</v>
      </c>
      <c r="E9" s="27">
        <v>0</v>
      </c>
      <c r="F9" s="27">
        <v>156</v>
      </c>
      <c r="G9" s="27">
        <v>32</v>
      </c>
      <c r="H9" s="27">
        <v>173</v>
      </c>
      <c r="I9" s="27" t="s">
        <v>122</v>
      </c>
      <c r="J9" s="27">
        <v>270</v>
      </c>
      <c r="K9" s="27">
        <v>374</v>
      </c>
      <c r="L9" s="27"/>
    </row>
    <row r="10" spans="1:254" ht="21" customHeight="1" x14ac:dyDescent="0.25">
      <c r="A10" s="14" t="s">
        <v>37</v>
      </c>
      <c r="B10" s="308">
        <v>923</v>
      </c>
      <c r="C10" s="27">
        <v>13</v>
      </c>
      <c r="D10" s="27">
        <v>679</v>
      </c>
      <c r="E10" s="27" t="s">
        <v>122</v>
      </c>
      <c r="F10" s="27">
        <v>8</v>
      </c>
      <c r="G10" s="27">
        <v>20</v>
      </c>
      <c r="H10" s="27">
        <v>48</v>
      </c>
      <c r="I10" s="27" t="s">
        <v>122</v>
      </c>
      <c r="J10" s="27">
        <v>37</v>
      </c>
      <c r="K10" s="27">
        <v>118</v>
      </c>
      <c r="L10" s="27"/>
    </row>
    <row r="11" spans="1:254" ht="21" customHeight="1" x14ac:dyDescent="0.25">
      <c r="A11" s="13" t="s">
        <v>38</v>
      </c>
      <c r="B11" s="308">
        <v>2254</v>
      </c>
      <c r="C11" s="308">
        <v>18</v>
      </c>
      <c r="D11" s="308">
        <v>1823</v>
      </c>
      <c r="E11" s="308">
        <v>0</v>
      </c>
      <c r="F11" s="308">
        <v>13</v>
      </c>
      <c r="G11" s="308">
        <v>18</v>
      </c>
      <c r="H11" s="308">
        <v>201</v>
      </c>
      <c r="I11" s="308">
        <v>0</v>
      </c>
      <c r="J11" s="308">
        <v>163</v>
      </c>
      <c r="K11" s="308">
        <v>18</v>
      </c>
      <c r="L11" s="308"/>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row>
    <row r="12" spans="1:254" ht="21" customHeight="1" x14ac:dyDescent="0.25">
      <c r="A12" s="14" t="s">
        <v>39</v>
      </c>
      <c r="B12" s="308">
        <v>2254</v>
      </c>
      <c r="C12" s="27">
        <v>18</v>
      </c>
      <c r="D12" s="27">
        <v>1823</v>
      </c>
      <c r="E12" s="27" t="s">
        <v>122</v>
      </c>
      <c r="F12" s="27">
        <v>13</v>
      </c>
      <c r="G12" s="27">
        <v>18</v>
      </c>
      <c r="H12" s="27">
        <v>201</v>
      </c>
      <c r="I12" s="27" t="s">
        <v>122</v>
      </c>
      <c r="J12" s="27">
        <v>163</v>
      </c>
      <c r="K12" s="27">
        <v>18</v>
      </c>
      <c r="L12" s="27"/>
    </row>
    <row r="13" spans="1:254" ht="21" customHeight="1" x14ac:dyDescent="0.25">
      <c r="A13" s="13" t="s">
        <v>40</v>
      </c>
      <c r="B13" s="308">
        <v>6441</v>
      </c>
      <c r="C13" s="308">
        <v>40</v>
      </c>
      <c r="D13" s="308">
        <v>4826</v>
      </c>
      <c r="E13" s="308">
        <v>8</v>
      </c>
      <c r="F13" s="308">
        <v>154</v>
      </c>
      <c r="G13" s="308">
        <v>201</v>
      </c>
      <c r="H13" s="308">
        <v>197</v>
      </c>
      <c r="I13" s="308">
        <v>13</v>
      </c>
      <c r="J13" s="308">
        <v>374</v>
      </c>
      <c r="K13" s="308">
        <v>628</v>
      </c>
      <c r="L13" s="27"/>
    </row>
    <row r="14" spans="1:254" ht="21" customHeight="1" x14ac:dyDescent="0.25">
      <c r="A14" s="14" t="s">
        <v>41</v>
      </c>
      <c r="B14" s="308">
        <v>4755</v>
      </c>
      <c r="C14" s="27">
        <v>28</v>
      </c>
      <c r="D14" s="27">
        <v>3551</v>
      </c>
      <c r="E14" s="27">
        <v>8</v>
      </c>
      <c r="F14" s="27">
        <v>131</v>
      </c>
      <c r="G14" s="27">
        <v>131</v>
      </c>
      <c r="H14" s="27">
        <v>189</v>
      </c>
      <c r="I14" s="27">
        <v>8</v>
      </c>
      <c r="J14" s="27">
        <v>200</v>
      </c>
      <c r="K14" s="27">
        <v>509</v>
      </c>
      <c r="L14" s="308"/>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row>
    <row r="15" spans="1:254" ht="21" customHeight="1" x14ac:dyDescent="0.25">
      <c r="A15" s="14" t="s">
        <v>42</v>
      </c>
      <c r="B15" s="308">
        <v>1686</v>
      </c>
      <c r="C15" s="27">
        <v>12</v>
      </c>
      <c r="D15" s="27">
        <v>1275</v>
      </c>
      <c r="E15" s="27" t="s">
        <v>122</v>
      </c>
      <c r="F15" s="27">
        <v>23</v>
      </c>
      <c r="G15" s="27">
        <v>70</v>
      </c>
      <c r="H15" s="27">
        <v>8</v>
      </c>
      <c r="I15" s="27">
        <v>5</v>
      </c>
      <c r="J15" s="27">
        <v>174</v>
      </c>
      <c r="K15" s="27">
        <v>119</v>
      </c>
      <c r="L15" s="27"/>
    </row>
    <row r="16" spans="1:254" ht="21" customHeight="1" x14ac:dyDescent="0.25">
      <c r="A16" s="71" t="s">
        <v>43</v>
      </c>
      <c r="B16" s="308">
        <v>19227</v>
      </c>
      <c r="C16" s="308">
        <v>110</v>
      </c>
      <c r="D16" s="308">
        <v>14757</v>
      </c>
      <c r="E16" s="308">
        <v>24</v>
      </c>
      <c r="F16" s="308">
        <v>1533</v>
      </c>
      <c r="G16" s="308">
        <v>214</v>
      </c>
      <c r="H16" s="308">
        <v>922</v>
      </c>
      <c r="I16" s="308">
        <v>16</v>
      </c>
      <c r="J16" s="308">
        <v>918</v>
      </c>
      <c r="K16" s="308">
        <v>733</v>
      </c>
      <c r="L16" s="308"/>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row>
    <row r="17" spans="1:254" ht="21" customHeight="1" x14ac:dyDescent="0.25">
      <c r="A17" s="14" t="s">
        <v>44</v>
      </c>
      <c r="B17" s="308">
        <v>3455</v>
      </c>
      <c r="C17" s="27">
        <v>12</v>
      </c>
      <c r="D17" s="27">
        <v>2955</v>
      </c>
      <c r="E17" s="27" t="s">
        <v>122</v>
      </c>
      <c r="F17" s="27">
        <v>51</v>
      </c>
      <c r="G17" s="27">
        <v>68</v>
      </c>
      <c r="H17" s="27">
        <v>70</v>
      </c>
      <c r="I17" s="27">
        <v>6</v>
      </c>
      <c r="J17" s="27">
        <v>234</v>
      </c>
      <c r="K17" s="27">
        <v>59</v>
      </c>
      <c r="L17" s="27"/>
    </row>
    <row r="18" spans="1:254" ht="21" customHeight="1" x14ac:dyDescent="0.25">
      <c r="A18" s="14" t="s">
        <v>48</v>
      </c>
      <c r="B18" s="308">
        <v>4306</v>
      </c>
      <c r="C18" s="27">
        <v>24</v>
      </c>
      <c r="D18" s="27">
        <v>3340</v>
      </c>
      <c r="E18" s="27">
        <v>13</v>
      </c>
      <c r="F18" s="27">
        <v>504</v>
      </c>
      <c r="G18" s="27">
        <v>4</v>
      </c>
      <c r="H18" s="27">
        <v>100</v>
      </c>
      <c r="I18" s="27" t="s">
        <v>122</v>
      </c>
      <c r="J18" s="27">
        <v>135</v>
      </c>
      <c r="K18" s="27">
        <v>186</v>
      </c>
      <c r="L18" s="308"/>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row>
    <row r="19" spans="1:254" ht="21" customHeight="1" x14ac:dyDescent="0.25">
      <c r="A19" s="14" t="s">
        <v>105</v>
      </c>
      <c r="B19" s="308">
        <v>5279</v>
      </c>
      <c r="C19" s="27">
        <v>26</v>
      </c>
      <c r="D19" s="27">
        <v>4156</v>
      </c>
      <c r="E19" s="27">
        <v>7</v>
      </c>
      <c r="F19" s="27">
        <v>431</v>
      </c>
      <c r="G19" s="27">
        <v>75</v>
      </c>
      <c r="H19" s="27">
        <v>266</v>
      </c>
      <c r="I19" s="27" t="s">
        <v>122</v>
      </c>
      <c r="J19" s="27">
        <v>211</v>
      </c>
      <c r="K19" s="27">
        <v>107</v>
      </c>
      <c r="L19" s="27"/>
    </row>
    <row r="20" spans="1:254" ht="21" customHeight="1" x14ac:dyDescent="0.25">
      <c r="A20" s="14" t="s">
        <v>47</v>
      </c>
      <c r="B20" s="308">
        <v>3646</v>
      </c>
      <c r="C20" s="27">
        <v>15</v>
      </c>
      <c r="D20" s="27">
        <v>2464</v>
      </c>
      <c r="E20" s="27">
        <v>4</v>
      </c>
      <c r="F20" s="27">
        <v>483</v>
      </c>
      <c r="G20" s="27">
        <v>61</v>
      </c>
      <c r="H20" s="27">
        <v>334</v>
      </c>
      <c r="I20" s="27">
        <v>5</v>
      </c>
      <c r="J20" s="27">
        <v>189</v>
      </c>
      <c r="K20" s="27">
        <v>91</v>
      </c>
      <c r="L20" s="27"/>
    </row>
    <row r="21" spans="1:254" ht="21" customHeight="1" x14ac:dyDescent="0.25">
      <c r="A21" s="14" t="s">
        <v>46</v>
      </c>
      <c r="B21" s="308">
        <v>2541</v>
      </c>
      <c r="C21" s="27">
        <v>33</v>
      </c>
      <c r="D21" s="27">
        <v>1842</v>
      </c>
      <c r="E21" s="27" t="s">
        <v>122</v>
      </c>
      <c r="F21" s="27">
        <v>64</v>
      </c>
      <c r="G21" s="27">
        <v>6</v>
      </c>
      <c r="H21" s="27">
        <v>152</v>
      </c>
      <c r="I21" s="27">
        <v>5</v>
      </c>
      <c r="J21" s="27">
        <v>149</v>
      </c>
      <c r="K21" s="27">
        <v>290</v>
      </c>
      <c r="L21" s="27"/>
    </row>
    <row r="22" spans="1:254" ht="21" customHeight="1" x14ac:dyDescent="0.25">
      <c r="A22" s="13" t="s">
        <v>49</v>
      </c>
      <c r="B22" s="308">
        <v>58043</v>
      </c>
      <c r="C22" s="308">
        <v>448</v>
      </c>
      <c r="D22" s="308">
        <v>45769</v>
      </c>
      <c r="E22" s="308">
        <v>124</v>
      </c>
      <c r="F22" s="308">
        <v>4057</v>
      </c>
      <c r="G22" s="308">
        <v>1972</v>
      </c>
      <c r="H22" s="308">
        <v>1189</v>
      </c>
      <c r="I22" s="308">
        <v>56</v>
      </c>
      <c r="J22" s="308">
        <v>2349</v>
      </c>
      <c r="K22" s="308">
        <v>2079</v>
      </c>
      <c r="L22" s="27"/>
    </row>
    <row r="23" spans="1:254" ht="21" customHeight="1" x14ac:dyDescent="0.25">
      <c r="A23" s="14" t="s">
        <v>1497</v>
      </c>
      <c r="B23" s="308">
        <v>6565</v>
      </c>
      <c r="C23" s="27">
        <v>81</v>
      </c>
      <c r="D23" s="27">
        <v>4960</v>
      </c>
      <c r="E23" s="27">
        <v>5</v>
      </c>
      <c r="F23" s="27">
        <v>617</v>
      </c>
      <c r="G23" s="27">
        <v>522</v>
      </c>
      <c r="H23" s="27">
        <v>31</v>
      </c>
      <c r="I23" s="27">
        <v>11</v>
      </c>
      <c r="J23" s="27">
        <v>160</v>
      </c>
      <c r="K23" s="27">
        <v>178</v>
      </c>
      <c r="L23" s="27"/>
    </row>
    <row r="24" spans="1:254" ht="21" customHeight="1" x14ac:dyDescent="0.25">
      <c r="A24" s="14" t="s">
        <v>1498</v>
      </c>
      <c r="B24" s="308">
        <v>5278</v>
      </c>
      <c r="C24" s="27">
        <v>49</v>
      </c>
      <c r="D24" s="27">
        <v>4230</v>
      </c>
      <c r="E24" s="27">
        <v>12</v>
      </c>
      <c r="F24" s="27">
        <v>321</v>
      </c>
      <c r="G24" s="27">
        <v>136</v>
      </c>
      <c r="H24" s="27">
        <v>78</v>
      </c>
      <c r="I24" s="27">
        <v>4</v>
      </c>
      <c r="J24" s="27">
        <v>329</v>
      </c>
      <c r="K24" s="27">
        <v>119</v>
      </c>
      <c r="L24" s="27"/>
    </row>
    <row r="25" spans="1:254" ht="21" customHeight="1" x14ac:dyDescent="0.25">
      <c r="A25" s="14" t="s">
        <v>1499</v>
      </c>
      <c r="B25" s="308">
        <v>7211</v>
      </c>
      <c r="C25" s="27">
        <v>62</v>
      </c>
      <c r="D25" s="27">
        <v>5627</v>
      </c>
      <c r="E25" s="27">
        <v>19</v>
      </c>
      <c r="F25" s="27">
        <v>448</v>
      </c>
      <c r="G25" s="27">
        <v>213</v>
      </c>
      <c r="H25" s="27">
        <v>143</v>
      </c>
      <c r="I25" s="27">
        <v>6</v>
      </c>
      <c r="J25" s="27">
        <v>217</v>
      </c>
      <c r="K25" s="27">
        <v>476</v>
      </c>
      <c r="L25" s="27"/>
    </row>
    <row r="26" spans="1:254" ht="21" customHeight="1" x14ac:dyDescent="0.25">
      <c r="A26" s="14" t="s">
        <v>1500</v>
      </c>
      <c r="B26" s="308">
        <v>7947</v>
      </c>
      <c r="C26" s="27">
        <v>38</v>
      </c>
      <c r="D26" s="27">
        <v>6318</v>
      </c>
      <c r="E26" s="27">
        <v>4</v>
      </c>
      <c r="F26" s="27">
        <v>528</v>
      </c>
      <c r="G26" s="27">
        <v>486</v>
      </c>
      <c r="H26" s="27">
        <v>27</v>
      </c>
      <c r="I26" s="27">
        <v>8</v>
      </c>
      <c r="J26" s="27">
        <v>178</v>
      </c>
      <c r="K26" s="27">
        <v>360</v>
      </c>
      <c r="L26" s="27"/>
    </row>
    <row r="27" spans="1:254" ht="21" customHeight="1" x14ac:dyDescent="0.25">
      <c r="A27" s="14" t="s">
        <v>1501</v>
      </c>
      <c r="B27" s="308">
        <v>4388</v>
      </c>
      <c r="C27" s="27">
        <v>43</v>
      </c>
      <c r="D27" s="27">
        <v>3464</v>
      </c>
      <c r="E27" s="27">
        <v>9</v>
      </c>
      <c r="F27" s="27">
        <v>337</v>
      </c>
      <c r="G27" s="27">
        <v>157</v>
      </c>
      <c r="H27" s="27">
        <v>36</v>
      </c>
      <c r="I27" s="27">
        <v>7</v>
      </c>
      <c r="J27" s="27">
        <v>245</v>
      </c>
      <c r="K27" s="27">
        <v>90</v>
      </c>
      <c r="L27" s="27"/>
    </row>
    <row r="28" spans="1:254" ht="21" customHeight="1" x14ac:dyDescent="0.25">
      <c r="A28" s="14" t="s">
        <v>59</v>
      </c>
      <c r="B28" s="308">
        <v>6832</v>
      </c>
      <c r="C28" s="27">
        <v>38</v>
      </c>
      <c r="D28" s="27">
        <v>5340</v>
      </c>
      <c r="E28" s="27">
        <v>26</v>
      </c>
      <c r="F28" s="27">
        <v>554</v>
      </c>
      <c r="G28" s="27">
        <v>154</v>
      </c>
      <c r="H28" s="27">
        <v>270</v>
      </c>
      <c r="I28" s="27">
        <v>4</v>
      </c>
      <c r="J28" s="27">
        <v>195</v>
      </c>
      <c r="K28" s="27">
        <v>251</v>
      </c>
      <c r="L28" s="27"/>
    </row>
    <row r="29" spans="1:254" ht="21" customHeight="1" x14ac:dyDescent="0.25">
      <c r="A29" s="14" t="s">
        <v>108</v>
      </c>
      <c r="B29" s="308">
        <v>4639</v>
      </c>
      <c r="C29" s="27">
        <v>25</v>
      </c>
      <c r="D29" s="27">
        <v>3661</v>
      </c>
      <c r="E29" s="27">
        <v>11</v>
      </c>
      <c r="F29" s="27">
        <v>331</v>
      </c>
      <c r="G29" s="27">
        <v>36</v>
      </c>
      <c r="H29" s="27">
        <v>122</v>
      </c>
      <c r="I29" s="27">
        <v>4</v>
      </c>
      <c r="J29" s="27">
        <v>325</v>
      </c>
      <c r="K29" s="27">
        <v>124</v>
      </c>
      <c r="L29" s="27"/>
    </row>
    <row r="30" spans="1:254" ht="21" customHeight="1" x14ac:dyDescent="0.25">
      <c r="A30" s="14" t="s">
        <v>1502</v>
      </c>
      <c r="B30" s="308">
        <v>5251</v>
      </c>
      <c r="C30" s="27">
        <v>47</v>
      </c>
      <c r="D30" s="27">
        <v>4518</v>
      </c>
      <c r="E30" s="27">
        <v>6</v>
      </c>
      <c r="F30" s="27">
        <v>236</v>
      </c>
      <c r="G30" s="27">
        <v>171</v>
      </c>
      <c r="H30" s="27">
        <v>39</v>
      </c>
      <c r="I30" s="27" t="s">
        <v>122</v>
      </c>
      <c r="J30" s="27">
        <v>83</v>
      </c>
      <c r="K30" s="27">
        <v>151</v>
      </c>
      <c r="L30" s="27"/>
    </row>
    <row r="31" spans="1:254" ht="21" customHeight="1" x14ac:dyDescent="0.25">
      <c r="A31" s="14" t="s">
        <v>109</v>
      </c>
      <c r="B31" s="308">
        <v>6340</v>
      </c>
      <c r="C31" s="27">
        <v>46</v>
      </c>
      <c r="D31" s="27">
        <v>4863</v>
      </c>
      <c r="E31" s="27">
        <v>22</v>
      </c>
      <c r="F31" s="27">
        <v>495</v>
      </c>
      <c r="G31" s="27">
        <v>63</v>
      </c>
      <c r="H31" s="27">
        <v>232</v>
      </c>
      <c r="I31" s="27">
        <v>8</v>
      </c>
      <c r="J31" s="27">
        <v>337</v>
      </c>
      <c r="K31" s="27">
        <v>274</v>
      </c>
      <c r="L31" s="27"/>
    </row>
    <row r="32" spans="1:254" ht="21" customHeight="1" x14ac:dyDescent="0.25">
      <c r="A32" s="14" t="s">
        <v>62</v>
      </c>
      <c r="B32" s="308">
        <v>3592</v>
      </c>
      <c r="C32" s="27">
        <v>19</v>
      </c>
      <c r="D32" s="27">
        <v>2788</v>
      </c>
      <c r="E32" s="27">
        <v>10</v>
      </c>
      <c r="F32" s="27">
        <v>190</v>
      </c>
      <c r="G32" s="27">
        <v>34</v>
      </c>
      <c r="H32" s="27">
        <v>211</v>
      </c>
      <c r="I32" s="27">
        <v>4</v>
      </c>
      <c r="J32" s="27">
        <v>280</v>
      </c>
      <c r="K32" s="27">
        <v>56</v>
      </c>
      <c r="L32" s="27"/>
    </row>
    <row r="33" spans="1:254" ht="21" customHeight="1" x14ac:dyDescent="0.25">
      <c r="A33" s="13" t="s">
        <v>63</v>
      </c>
      <c r="B33" s="308">
        <v>8850</v>
      </c>
      <c r="C33" s="308">
        <v>57</v>
      </c>
      <c r="D33" s="308">
        <v>7008</v>
      </c>
      <c r="E33" s="308">
        <v>29</v>
      </c>
      <c r="F33" s="308">
        <v>201</v>
      </c>
      <c r="G33" s="308">
        <v>24</v>
      </c>
      <c r="H33" s="308">
        <v>390</v>
      </c>
      <c r="I33" s="308">
        <v>8</v>
      </c>
      <c r="J33" s="308">
        <v>501</v>
      </c>
      <c r="K33" s="308">
        <v>632</v>
      </c>
      <c r="L33" s="27"/>
    </row>
    <row r="34" spans="1:254" ht="21" customHeight="1" x14ac:dyDescent="0.25">
      <c r="A34" s="14" t="s">
        <v>64</v>
      </c>
      <c r="B34" s="308">
        <v>6067</v>
      </c>
      <c r="C34" s="27">
        <v>37</v>
      </c>
      <c r="D34" s="27">
        <v>4652</v>
      </c>
      <c r="E34" s="27">
        <v>23</v>
      </c>
      <c r="F34" s="27">
        <v>146</v>
      </c>
      <c r="G34" s="27">
        <v>17</v>
      </c>
      <c r="H34" s="27">
        <v>342</v>
      </c>
      <c r="I34" s="27">
        <v>8</v>
      </c>
      <c r="J34" s="27">
        <v>348</v>
      </c>
      <c r="K34" s="27">
        <v>494</v>
      </c>
      <c r="L34" s="308"/>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ht="21" customHeight="1" x14ac:dyDescent="0.25">
      <c r="A35" s="14" t="s">
        <v>65</v>
      </c>
      <c r="B35" s="308">
        <v>2783</v>
      </c>
      <c r="C35" s="27">
        <v>20</v>
      </c>
      <c r="D35" s="27">
        <v>2356</v>
      </c>
      <c r="E35" s="27">
        <v>6</v>
      </c>
      <c r="F35" s="27">
        <v>55</v>
      </c>
      <c r="G35" s="27">
        <v>7</v>
      </c>
      <c r="H35" s="27">
        <v>48</v>
      </c>
      <c r="I35" s="27" t="s">
        <v>122</v>
      </c>
      <c r="J35" s="27">
        <v>153</v>
      </c>
      <c r="K35" s="27">
        <v>138</v>
      </c>
      <c r="L35" s="27"/>
    </row>
    <row r="36" spans="1:254" ht="21" customHeight="1" x14ac:dyDescent="0.25">
      <c r="A36" s="13" t="s">
        <v>66</v>
      </c>
      <c r="B36" s="308">
        <v>12178</v>
      </c>
      <c r="C36" s="308">
        <v>104</v>
      </c>
      <c r="D36" s="308">
        <v>9553</v>
      </c>
      <c r="E36" s="308">
        <v>31</v>
      </c>
      <c r="F36" s="308">
        <v>386</v>
      </c>
      <c r="G36" s="308">
        <v>168</v>
      </c>
      <c r="H36" s="308">
        <v>385</v>
      </c>
      <c r="I36" s="308">
        <v>6</v>
      </c>
      <c r="J36" s="308">
        <v>650</v>
      </c>
      <c r="K36" s="308">
        <v>895</v>
      </c>
      <c r="L36" s="27"/>
    </row>
    <row r="37" spans="1:254" ht="21" customHeight="1" x14ac:dyDescent="0.25">
      <c r="A37" s="14" t="s">
        <v>67</v>
      </c>
      <c r="B37" s="308">
        <v>3445</v>
      </c>
      <c r="C37" s="27">
        <v>31</v>
      </c>
      <c r="D37" s="27">
        <v>2751</v>
      </c>
      <c r="E37" s="27">
        <v>9</v>
      </c>
      <c r="F37" s="27">
        <v>139</v>
      </c>
      <c r="G37" s="27">
        <v>20</v>
      </c>
      <c r="H37" s="27">
        <v>141</v>
      </c>
      <c r="I37" s="27" t="s">
        <v>122</v>
      </c>
      <c r="J37" s="27">
        <v>238</v>
      </c>
      <c r="K37" s="27">
        <v>116</v>
      </c>
      <c r="L37" s="308"/>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row>
    <row r="38" spans="1:254" ht="21" customHeight="1" x14ac:dyDescent="0.25">
      <c r="A38" s="14" t="s">
        <v>68</v>
      </c>
      <c r="B38" s="308">
        <v>4763</v>
      </c>
      <c r="C38" s="27">
        <v>35</v>
      </c>
      <c r="D38" s="27">
        <v>3659</v>
      </c>
      <c r="E38" s="27">
        <v>11</v>
      </c>
      <c r="F38" s="27">
        <v>118</v>
      </c>
      <c r="G38" s="27">
        <v>39</v>
      </c>
      <c r="H38" s="27">
        <v>164</v>
      </c>
      <c r="I38" s="27" t="s">
        <v>122</v>
      </c>
      <c r="J38" s="27">
        <v>195</v>
      </c>
      <c r="K38" s="27">
        <v>542</v>
      </c>
      <c r="L38" s="27"/>
    </row>
    <row r="39" spans="1:254" ht="21" customHeight="1" x14ac:dyDescent="0.25">
      <c r="A39" s="14" t="s">
        <v>69</v>
      </c>
      <c r="B39" s="308">
        <v>3970</v>
      </c>
      <c r="C39" s="27">
        <v>38</v>
      </c>
      <c r="D39" s="27">
        <v>3143</v>
      </c>
      <c r="E39" s="27">
        <v>11</v>
      </c>
      <c r="F39" s="27">
        <v>129</v>
      </c>
      <c r="G39" s="27">
        <v>109</v>
      </c>
      <c r="H39" s="27">
        <v>80</v>
      </c>
      <c r="I39" s="27">
        <v>6</v>
      </c>
      <c r="J39" s="27">
        <v>217</v>
      </c>
      <c r="K39" s="27">
        <v>237</v>
      </c>
      <c r="L39" s="27"/>
    </row>
    <row r="40" spans="1:254" ht="21" customHeight="1" x14ac:dyDescent="0.25">
      <c r="A40" s="13" t="s">
        <v>70</v>
      </c>
      <c r="B40" s="308">
        <v>20178</v>
      </c>
      <c r="C40" s="308">
        <v>166</v>
      </c>
      <c r="D40" s="308">
        <v>15461</v>
      </c>
      <c r="E40" s="308">
        <v>51</v>
      </c>
      <c r="F40" s="308">
        <v>1340</v>
      </c>
      <c r="G40" s="308">
        <v>161</v>
      </c>
      <c r="H40" s="308">
        <v>587</v>
      </c>
      <c r="I40" s="308">
        <v>23</v>
      </c>
      <c r="J40" s="308">
        <v>1030</v>
      </c>
      <c r="K40" s="308">
        <v>1359</v>
      </c>
      <c r="L40" s="27"/>
    </row>
    <row r="41" spans="1:254" ht="21" customHeight="1" x14ac:dyDescent="0.25">
      <c r="A41" s="14" t="s">
        <v>71</v>
      </c>
      <c r="B41" s="308">
        <v>4644</v>
      </c>
      <c r="C41" s="27">
        <v>54</v>
      </c>
      <c r="D41" s="27">
        <v>3598</v>
      </c>
      <c r="E41" s="27">
        <v>14</v>
      </c>
      <c r="F41" s="27">
        <v>142</v>
      </c>
      <c r="G41" s="27">
        <v>67</v>
      </c>
      <c r="H41" s="27">
        <v>187</v>
      </c>
      <c r="I41" s="27">
        <v>6</v>
      </c>
      <c r="J41" s="27">
        <v>224</v>
      </c>
      <c r="K41" s="27">
        <v>352</v>
      </c>
      <c r="L41" s="308"/>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row>
    <row r="42" spans="1:254" ht="21" customHeight="1" x14ac:dyDescent="0.25">
      <c r="A42" s="14" t="s">
        <v>72</v>
      </c>
      <c r="B42" s="308">
        <v>7784</v>
      </c>
      <c r="C42" s="27">
        <v>44</v>
      </c>
      <c r="D42" s="27">
        <v>6006</v>
      </c>
      <c r="E42" s="27">
        <v>17</v>
      </c>
      <c r="F42" s="27">
        <v>762</v>
      </c>
      <c r="G42" s="27">
        <v>34</v>
      </c>
      <c r="H42" s="27">
        <v>163</v>
      </c>
      <c r="I42" s="27">
        <v>8</v>
      </c>
      <c r="J42" s="27">
        <v>334</v>
      </c>
      <c r="K42" s="27">
        <v>416</v>
      </c>
      <c r="L42" s="27"/>
    </row>
    <row r="43" spans="1:254" ht="21" customHeight="1" x14ac:dyDescent="0.25">
      <c r="A43" s="14" t="s">
        <v>73</v>
      </c>
      <c r="B43" s="308">
        <v>2870</v>
      </c>
      <c r="C43" s="27">
        <v>23</v>
      </c>
      <c r="D43" s="27">
        <v>2203</v>
      </c>
      <c r="E43" s="27">
        <v>4</v>
      </c>
      <c r="F43" s="27">
        <v>294</v>
      </c>
      <c r="G43" s="27">
        <v>7</v>
      </c>
      <c r="H43" s="27">
        <v>54</v>
      </c>
      <c r="I43" s="27">
        <v>4</v>
      </c>
      <c r="J43" s="27">
        <v>149</v>
      </c>
      <c r="K43" s="27">
        <v>132</v>
      </c>
      <c r="L43" s="27"/>
    </row>
    <row r="44" spans="1:254" ht="21" customHeight="1" x14ac:dyDescent="0.25">
      <c r="A44" s="14" t="s">
        <v>74</v>
      </c>
      <c r="B44" s="308">
        <v>1160</v>
      </c>
      <c r="C44" s="27">
        <v>22</v>
      </c>
      <c r="D44" s="27">
        <v>883</v>
      </c>
      <c r="E44" s="27" t="s">
        <v>122</v>
      </c>
      <c r="F44" s="27">
        <v>31</v>
      </c>
      <c r="G44" s="27">
        <v>8</v>
      </c>
      <c r="H44" s="27">
        <v>29</v>
      </c>
      <c r="I44" s="27">
        <v>0</v>
      </c>
      <c r="J44" s="27">
        <v>81</v>
      </c>
      <c r="K44" s="27">
        <v>106</v>
      </c>
      <c r="L44" s="27"/>
    </row>
    <row r="45" spans="1:254" ht="21" customHeight="1" x14ac:dyDescent="0.25">
      <c r="A45" s="14" t="s">
        <v>75</v>
      </c>
      <c r="B45" s="308">
        <v>3720</v>
      </c>
      <c r="C45" s="27">
        <v>23</v>
      </c>
      <c r="D45" s="27">
        <v>2771</v>
      </c>
      <c r="E45" s="27">
        <v>16</v>
      </c>
      <c r="F45" s="27">
        <v>111</v>
      </c>
      <c r="G45" s="27">
        <v>45</v>
      </c>
      <c r="H45" s="27">
        <v>154</v>
      </c>
      <c r="I45" s="27">
        <v>5</v>
      </c>
      <c r="J45" s="27">
        <v>242</v>
      </c>
      <c r="K45" s="27">
        <v>353</v>
      </c>
      <c r="L45" s="27"/>
    </row>
    <row r="46" spans="1:254" ht="21" customHeight="1" x14ac:dyDescent="0.25">
      <c r="A46" s="13" t="s">
        <v>76</v>
      </c>
      <c r="B46" s="308">
        <v>9810</v>
      </c>
      <c r="C46" s="308">
        <v>102</v>
      </c>
      <c r="D46" s="308">
        <v>7407</v>
      </c>
      <c r="E46" s="308">
        <v>21</v>
      </c>
      <c r="F46" s="308">
        <v>481</v>
      </c>
      <c r="G46" s="308">
        <v>138</v>
      </c>
      <c r="H46" s="308">
        <v>495</v>
      </c>
      <c r="I46" s="308">
        <v>5</v>
      </c>
      <c r="J46" s="308">
        <v>523</v>
      </c>
      <c r="K46" s="308">
        <v>638</v>
      </c>
      <c r="L46" s="27"/>
    </row>
    <row r="47" spans="1:254" ht="21" customHeight="1" x14ac:dyDescent="0.25">
      <c r="A47" s="14" t="s">
        <v>77</v>
      </c>
      <c r="B47" s="308">
        <v>2153</v>
      </c>
      <c r="C47" s="27">
        <v>32</v>
      </c>
      <c r="D47" s="27">
        <v>1639</v>
      </c>
      <c r="E47" s="27">
        <v>9</v>
      </c>
      <c r="F47" s="27">
        <v>45</v>
      </c>
      <c r="G47" s="27">
        <v>5</v>
      </c>
      <c r="H47" s="27">
        <v>125</v>
      </c>
      <c r="I47" s="27" t="s">
        <v>122</v>
      </c>
      <c r="J47" s="27">
        <v>155</v>
      </c>
      <c r="K47" s="27">
        <v>143</v>
      </c>
      <c r="L47" s="308"/>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ht="21" customHeight="1" x14ac:dyDescent="0.25">
      <c r="A48" s="14" t="s">
        <v>78</v>
      </c>
      <c r="B48" s="308">
        <v>6047</v>
      </c>
      <c r="C48" s="27">
        <v>45</v>
      </c>
      <c r="D48" s="27">
        <v>4425</v>
      </c>
      <c r="E48" s="27">
        <v>12</v>
      </c>
      <c r="F48" s="27">
        <v>406</v>
      </c>
      <c r="G48" s="27">
        <v>113</v>
      </c>
      <c r="H48" s="27">
        <v>340</v>
      </c>
      <c r="I48" s="27">
        <v>5</v>
      </c>
      <c r="J48" s="27">
        <v>272</v>
      </c>
      <c r="K48" s="27">
        <v>429</v>
      </c>
      <c r="L48" s="27"/>
    </row>
    <row r="49" spans="1:254" ht="21" customHeight="1" x14ac:dyDescent="0.25">
      <c r="A49" s="14" t="s">
        <v>79</v>
      </c>
      <c r="B49" s="308">
        <v>1610</v>
      </c>
      <c r="C49" s="27">
        <v>25</v>
      </c>
      <c r="D49" s="27">
        <v>1343</v>
      </c>
      <c r="E49" s="27" t="s">
        <v>122</v>
      </c>
      <c r="F49" s="27">
        <v>30</v>
      </c>
      <c r="G49" s="27">
        <v>20</v>
      </c>
      <c r="H49" s="27">
        <v>30</v>
      </c>
      <c r="I49" s="27">
        <v>0</v>
      </c>
      <c r="J49" s="27">
        <v>96</v>
      </c>
      <c r="K49" s="27">
        <v>66</v>
      </c>
      <c r="L49" s="27"/>
    </row>
    <row r="50" spans="1:254" ht="21" customHeight="1" x14ac:dyDescent="0.25">
      <c r="A50" s="13" t="s">
        <v>80</v>
      </c>
      <c r="B50" s="308">
        <v>3000</v>
      </c>
      <c r="C50" s="308">
        <v>37</v>
      </c>
      <c r="D50" s="308">
        <v>2251</v>
      </c>
      <c r="E50" s="308">
        <v>13</v>
      </c>
      <c r="F50" s="308">
        <v>117</v>
      </c>
      <c r="G50" s="308">
        <v>99</v>
      </c>
      <c r="H50" s="308">
        <v>106</v>
      </c>
      <c r="I50" s="308">
        <v>0</v>
      </c>
      <c r="J50" s="308">
        <v>184</v>
      </c>
      <c r="K50" s="308">
        <v>193</v>
      </c>
      <c r="L50" s="308"/>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row>
    <row r="51" spans="1:254" ht="21" customHeight="1" x14ac:dyDescent="0.25">
      <c r="A51" s="14" t="s">
        <v>81</v>
      </c>
      <c r="B51" s="308">
        <v>3000</v>
      </c>
      <c r="C51" s="27">
        <v>37</v>
      </c>
      <c r="D51" s="27">
        <v>2251</v>
      </c>
      <c r="E51" s="27">
        <v>13</v>
      </c>
      <c r="F51" s="27">
        <v>117</v>
      </c>
      <c r="G51" s="27">
        <v>99</v>
      </c>
      <c r="H51" s="27">
        <v>106</v>
      </c>
      <c r="I51" s="27" t="s">
        <v>122</v>
      </c>
      <c r="J51" s="27">
        <v>184</v>
      </c>
      <c r="K51" s="27">
        <v>193</v>
      </c>
      <c r="L51" s="27"/>
    </row>
    <row r="52" spans="1:254" ht="21" customHeight="1" x14ac:dyDescent="0.25">
      <c r="A52" s="13" t="s">
        <v>82</v>
      </c>
      <c r="B52" s="308">
        <v>7249</v>
      </c>
      <c r="C52" s="308">
        <v>78</v>
      </c>
      <c r="D52" s="308">
        <v>5519</v>
      </c>
      <c r="E52" s="308">
        <v>24</v>
      </c>
      <c r="F52" s="308">
        <v>288</v>
      </c>
      <c r="G52" s="308">
        <v>44</v>
      </c>
      <c r="H52" s="308">
        <v>406</v>
      </c>
      <c r="I52" s="308">
        <v>5</v>
      </c>
      <c r="J52" s="308">
        <v>429</v>
      </c>
      <c r="K52" s="308">
        <v>456</v>
      </c>
      <c r="L52" s="27"/>
    </row>
    <row r="53" spans="1:254" ht="21" customHeight="1" x14ac:dyDescent="0.25">
      <c r="A53" s="14" t="s">
        <v>83</v>
      </c>
      <c r="B53" s="308">
        <v>2025</v>
      </c>
      <c r="C53" s="27">
        <v>23</v>
      </c>
      <c r="D53" s="27">
        <v>1521</v>
      </c>
      <c r="E53" s="27">
        <v>11</v>
      </c>
      <c r="F53" s="27">
        <v>75</v>
      </c>
      <c r="G53" s="27">
        <v>9</v>
      </c>
      <c r="H53" s="27">
        <v>155</v>
      </c>
      <c r="I53" s="27" t="s">
        <v>122</v>
      </c>
      <c r="J53" s="27">
        <v>123</v>
      </c>
      <c r="K53" s="27">
        <v>108</v>
      </c>
      <c r="L53" s="27"/>
    </row>
    <row r="54" spans="1:254" ht="21" customHeight="1" x14ac:dyDescent="0.25">
      <c r="A54" s="14" t="s">
        <v>84</v>
      </c>
      <c r="B54" s="308">
        <v>3637</v>
      </c>
      <c r="C54" s="27">
        <v>23</v>
      </c>
      <c r="D54" s="27">
        <v>2848</v>
      </c>
      <c r="E54" s="27">
        <v>9</v>
      </c>
      <c r="F54" s="27">
        <v>169</v>
      </c>
      <c r="G54" s="27">
        <v>22</v>
      </c>
      <c r="H54" s="27">
        <v>204</v>
      </c>
      <c r="I54" s="27">
        <v>5</v>
      </c>
      <c r="J54" s="27">
        <v>201</v>
      </c>
      <c r="K54" s="27">
        <v>156</v>
      </c>
      <c r="L54" s="27"/>
    </row>
    <row r="55" spans="1:254" ht="21" customHeight="1" x14ac:dyDescent="0.25">
      <c r="A55" s="14" t="s">
        <v>85</v>
      </c>
      <c r="B55" s="308">
        <v>1587</v>
      </c>
      <c r="C55" s="27">
        <v>32</v>
      </c>
      <c r="D55" s="27">
        <v>1150</v>
      </c>
      <c r="E55" s="27">
        <v>4</v>
      </c>
      <c r="F55" s="27">
        <v>44</v>
      </c>
      <c r="G55" s="27">
        <v>13</v>
      </c>
      <c r="H55" s="27">
        <v>47</v>
      </c>
      <c r="I55" s="27" t="s">
        <v>122</v>
      </c>
      <c r="J55" s="27">
        <v>105</v>
      </c>
      <c r="K55" s="27">
        <v>192</v>
      </c>
      <c r="L55" s="308"/>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row>
    <row r="56" spans="1:254" ht="21" customHeight="1" x14ac:dyDescent="0.25">
      <c r="A56" s="13" t="s">
        <v>86</v>
      </c>
      <c r="B56" s="308">
        <v>1301</v>
      </c>
      <c r="C56" s="308">
        <v>10</v>
      </c>
      <c r="D56" s="308">
        <v>851</v>
      </c>
      <c r="E56" s="308">
        <v>0</v>
      </c>
      <c r="F56" s="308">
        <v>10</v>
      </c>
      <c r="G56" s="308">
        <v>18</v>
      </c>
      <c r="H56" s="308">
        <v>53</v>
      </c>
      <c r="I56" s="308">
        <v>0</v>
      </c>
      <c r="J56" s="308">
        <v>87</v>
      </c>
      <c r="K56" s="308">
        <v>272</v>
      </c>
      <c r="L56" s="27"/>
    </row>
    <row r="57" spans="1:254" ht="21" customHeight="1" x14ac:dyDescent="0.25">
      <c r="A57" s="14" t="s">
        <v>87</v>
      </c>
      <c r="B57" s="308">
        <v>1301</v>
      </c>
      <c r="C57" s="27">
        <v>10</v>
      </c>
      <c r="D57" s="27">
        <v>851</v>
      </c>
      <c r="E57" s="27" t="s">
        <v>122</v>
      </c>
      <c r="F57" s="27">
        <v>10</v>
      </c>
      <c r="G57" s="27">
        <v>18</v>
      </c>
      <c r="H57" s="27">
        <v>53</v>
      </c>
      <c r="I57" s="27" t="s">
        <v>122</v>
      </c>
      <c r="J57" s="27">
        <v>87</v>
      </c>
      <c r="K57" s="27">
        <v>272</v>
      </c>
      <c r="L57" s="308"/>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row>
    <row r="58" spans="1:254" ht="21" customHeight="1" x14ac:dyDescent="0.25">
      <c r="A58" s="43" t="s">
        <v>88</v>
      </c>
      <c r="B58" s="308">
        <v>2141</v>
      </c>
      <c r="C58" s="308">
        <v>21</v>
      </c>
      <c r="D58" s="308">
        <v>1658</v>
      </c>
      <c r="E58" s="308">
        <v>6</v>
      </c>
      <c r="F58" s="308">
        <v>27</v>
      </c>
      <c r="G58" s="308">
        <v>110</v>
      </c>
      <c r="H58" s="308">
        <v>119</v>
      </c>
      <c r="I58" s="308">
        <v>0</v>
      </c>
      <c r="J58" s="308">
        <v>73</v>
      </c>
      <c r="K58" s="308">
        <v>127</v>
      </c>
      <c r="L58" s="27"/>
    </row>
    <row r="59" spans="1:254" ht="21" customHeight="1" x14ac:dyDescent="0.25">
      <c r="A59" s="15" t="s">
        <v>89</v>
      </c>
      <c r="B59" s="353">
        <v>2141</v>
      </c>
      <c r="C59" s="354">
        <v>21</v>
      </c>
      <c r="D59" s="354">
        <v>1658</v>
      </c>
      <c r="E59" s="354">
        <v>6</v>
      </c>
      <c r="F59" s="354">
        <v>27</v>
      </c>
      <c r="G59" s="354">
        <v>110</v>
      </c>
      <c r="H59" s="354">
        <v>119</v>
      </c>
      <c r="I59" s="354" t="s">
        <v>122</v>
      </c>
      <c r="J59" s="354">
        <v>73</v>
      </c>
      <c r="K59" s="354">
        <v>127</v>
      </c>
      <c r="L59" s="35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row>
    <row r="60" spans="1:254" ht="21" customHeight="1" x14ac:dyDescent="0.25">
      <c r="A60" s="178" t="s">
        <v>1637</v>
      </c>
    </row>
    <row r="61" spans="1:254" ht="21" customHeight="1" x14ac:dyDescent="0.25">
      <c r="A61" s="178" t="s">
        <v>1677</v>
      </c>
    </row>
    <row r="62" spans="1:254" ht="21" customHeight="1" x14ac:dyDescent="0.25">
      <c r="A62" s="178" t="s">
        <v>1678</v>
      </c>
    </row>
    <row r="63" spans="1:254" ht="21" customHeight="1" x14ac:dyDescent="0.25">
      <c r="A63" s="178" t="s">
        <v>1679</v>
      </c>
    </row>
    <row r="64" spans="1:254" ht="21" customHeight="1" x14ac:dyDescent="0.25">
      <c r="A64" s="178" t="s">
        <v>1680</v>
      </c>
    </row>
    <row r="65" spans="1:1" ht="21" customHeight="1" x14ac:dyDescent="0.25">
      <c r="A65" s="178" t="s">
        <v>1659</v>
      </c>
    </row>
    <row r="66" spans="1:1" ht="21" customHeight="1" x14ac:dyDescent="0.25">
      <c r="A66" s="315" t="s">
        <v>92</v>
      </c>
    </row>
  </sheetData>
  <phoneticPr fontId="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8"/>
  <dimension ref="A1:O619"/>
  <sheetViews>
    <sheetView showGridLines="0" zoomScale="80" zoomScaleNormal="80" workbookViewId="0">
      <selection activeCell="A50" sqref="A50"/>
    </sheetView>
  </sheetViews>
  <sheetFormatPr baseColWidth="10" defaultColWidth="11.44140625" defaultRowHeight="21" customHeight="1" x14ac:dyDescent="0.25"/>
  <cols>
    <col min="1" max="1" width="8.6640625" style="250" customWidth="1"/>
    <col min="2" max="2" width="65.6640625" style="109" customWidth="1"/>
    <col min="3" max="14" width="15.6640625" style="110" customWidth="1"/>
    <col min="15" max="16384" width="11.44140625" style="109"/>
  </cols>
  <sheetData>
    <row r="1" spans="1:15" ht="21" customHeight="1" x14ac:dyDescent="0.25">
      <c r="A1" s="467" t="s">
        <v>1702</v>
      </c>
      <c r="B1" s="197"/>
      <c r="C1" s="107"/>
      <c r="D1" s="107"/>
      <c r="E1" s="107"/>
      <c r="F1" s="107"/>
      <c r="G1" s="107"/>
      <c r="H1" s="107"/>
      <c r="I1" s="108"/>
      <c r="J1" s="108"/>
      <c r="K1" s="108"/>
      <c r="L1" s="108"/>
      <c r="M1" s="108"/>
      <c r="N1" s="108"/>
    </row>
    <row r="2" spans="1:15" ht="30" customHeight="1" x14ac:dyDescent="0.25">
      <c r="A2" s="407" t="s">
        <v>531</v>
      </c>
      <c r="B2" s="407" t="s">
        <v>532</v>
      </c>
      <c r="C2" s="406" t="s">
        <v>1118</v>
      </c>
      <c r="D2" s="406" t="s">
        <v>1119</v>
      </c>
      <c r="E2" s="406" t="s">
        <v>1120</v>
      </c>
      <c r="F2" s="406" t="s">
        <v>1121</v>
      </c>
      <c r="G2" s="406" t="s">
        <v>1119</v>
      </c>
      <c r="H2" s="406" t="s">
        <v>1120</v>
      </c>
      <c r="I2" s="406" t="s">
        <v>1122</v>
      </c>
      <c r="J2" s="406" t="s">
        <v>1119</v>
      </c>
      <c r="K2" s="406" t="s">
        <v>1120</v>
      </c>
      <c r="L2" s="406" t="s">
        <v>1123</v>
      </c>
      <c r="M2" s="406" t="s">
        <v>1119</v>
      </c>
      <c r="N2" s="406" t="s">
        <v>1120</v>
      </c>
      <c r="O2" s="110"/>
    </row>
    <row r="3" spans="1:15" ht="21" customHeight="1" x14ac:dyDescent="0.25">
      <c r="A3" s="301"/>
      <c r="B3" s="244" t="s">
        <v>30</v>
      </c>
      <c r="C3" s="342">
        <v>62067</v>
      </c>
      <c r="D3" s="342">
        <v>55947</v>
      </c>
      <c r="E3" s="342">
        <v>6120</v>
      </c>
      <c r="F3" s="342">
        <v>81072</v>
      </c>
      <c r="G3" s="342">
        <v>68790</v>
      </c>
      <c r="H3" s="342">
        <v>12282</v>
      </c>
      <c r="I3" s="342">
        <v>151889</v>
      </c>
      <c r="J3" s="342">
        <v>127623</v>
      </c>
      <c r="K3" s="342">
        <v>24266</v>
      </c>
      <c r="L3" s="342">
        <v>56383</v>
      </c>
      <c r="M3" s="342">
        <v>46708</v>
      </c>
      <c r="N3" s="342">
        <v>9675</v>
      </c>
      <c r="O3" s="110"/>
    </row>
    <row r="4" spans="1:15" s="111" customFormat="1" ht="21" customHeight="1" x14ac:dyDescent="0.25">
      <c r="A4" s="249"/>
      <c r="B4" s="240" t="s">
        <v>537</v>
      </c>
      <c r="C4" s="342">
        <v>19</v>
      </c>
      <c r="D4" s="342">
        <v>8</v>
      </c>
      <c r="E4" s="342">
        <v>11</v>
      </c>
      <c r="F4" s="342">
        <v>135</v>
      </c>
      <c r="G4" s="342">
        <v>5</v>
      </c>
      <c r="H4" s="342">
        <v>130</v>
      </c>
      <c r="I4" s="342">
        <v>167</v>
      </c>
      <c r="J4" s="342">
        <v>7</v>
      </c>
      <c r="K4" s="342">
        <v>160</v>
      </c>
      <c r="L4" s="342">
        <v>115</v>
      </c>
      <c r="M4" s="342">
        <v>22</v>
      </c>
      <c r="N4" s="342">
        <v>93</v>
      </c>
    </row>
    <row r="5" spans="1:15" ht="21" customHeight="1" x14ac:dyDescent="0.25">
      <c r="A5" s="249">
        <v>501</v>
      </c>
      <c r="B5" s="241" t="s">
        <v>538</v>
      </c>
      <c r="C5" s="342">
        <v>19</v>
      </c>
      <c r="D5" s="343">
        <v>8</v>
      </c>
      <c r="E5" s="343">
        <v>11</v>
      </c>
      <c r="F5" s="342">
        <v>135</v>
      </c>
      <c r="G5" s="343">
        <v>5</v>
      </c>
      <c r="H5" s="343">
        <v>130</v>
      </c>
      <c r="I5" s="342">
        <v>167</v>
      </c>
      <c r="J5" s="343">
        <v>7</v>
      </c>
      <c r="K5" s="343">
        <v>160</v>
      </c>
      <c r="L5" s="342">
        <v>115</v>
      </c>
      <c r="M5" s="343">
        <v>22</v>
      </c>
      <c r="N5" s="343">
        <v>93</v>
      </c>
    </row>
    <row r="6" spans="1:15" s="111" customFormat="1" ht="21" customHeight="1" x14ac:dyDescent="0.25">
      <c r="A6" s="249">
        <v>510</v>
      </c>
      <c r="B6" s="241" t="s">
        <v>539</v>
      </c>
      <c r="C6" s="342">
        <v>0</v>
      </c>
      <c r="D6" s="343">
        <v>0</v>
      </c>
      <c r="E6" s="343">
        <v>0</v>
      </c>
      <c r="F6" s="342">
        <v>0</v>
      </c>
      <c r="G6" s="343">
        <v>0</v>
      </c>
      <c r="H6" s="343">
        <v>0</v>
      </c>
      <c r="I6" s="342">
        <v>0</v>
      </c>
      <c r="J6" s="343">
        <v>0</v>
      </c>
      <c r="K6" s="343">
        <v>0</v>
      </c>
      <c r="L6" s="342">
        <v>0</v>
      </c>
      <c r="M6" s="343">
        <v>0</v>
      </c>
      <c r="N6" s="343">
        <v>0</v>
      </c>
    </row>
    <row r="7" spans="1:15" ht="21" customHeight="1" x14ac:dyDescent="0.25">
      <c r="A7" s="249">
        <v>512</v>
      </c>
      <c r="B7" s="241" t="s">
        <v>540</v>
      </c>
      <c r="C7" s="342">
        <v>0</v>
      </c>
      <c r="D7" s="343">
        <v>0</v>
      </c>
      <c r="E7" s="343">
        <v>0</v>
      </c>
      <c r="F7" s="342">
        <v>0</v>
      </c>
      <c r="G7" s="343" t="s">
        <v>122</v>
      </c>
      <c r="H7" s="343">
        <v>0</v>
      </c>
      <c r="I7" s="342">
        <v>0</v>
      </c>
      <c r="J7" s="343" t="s">
        <v>122</v>
      </c>
      <c r="K7" s="343" t="s">
        <v>122</v>
      </c>
      <c r="L7" s="342">
        <v>0</v>
      </c>
      <c r="M7" s="343">
        <v>0</v>
      </c>
      <c r="N7" s="343">
        <v>0</v>
      </c>
    </row>
    <row r="8" spans="1:15" ht="21" customHeight="1" x14ac:dyDescent="0.25">
      <c r="A8" s="249"/>
      <c r="B8" s="240" t="s">
        <v>541</v>
      </c>
      <c r="C8" s="342">
        <v>92</v>
      </c>
      <c r="D8" s="342">
        <v>84</v>
      </c>
      <c r="E8" s="342">
        <v>8</v>
      </c>
      <c r="F8" s="342">
        <v>161</v>
      </c>
      <c r="G8" s="342">
        <v>143</v>
      </c>
      <c r="H8" s="342">
        <v>18</v>
      </c>
      <c r="I8" s="342">
        <v>310</v>
      </c>
      <c r="J8" s="342">
        <v>234</v>
      </c>
      <c r="K8" s="342">
        <v>76</v>
      </c>
      <c r="L8" s="342">
        <v>110</v>
      </c>
      <c r="M8" s="342">
        <v>94</v>
      </c>
      <c r="N8" s="342">
        <v>16</v>
      </c>
    </row>
    <row r="9" spans="1:15" ht="21" customHeight="1" x14ac:dyDescent="0.25">
      <c r="A9" s="249">
        <v>602</v>
      </c>
      <c r="B9" s="241" t="s">
        <v>542</v>
      </c>
      <c r="C9" s="342">
        <v>0</v>
      </c>
      <c r="D9" s="343">
        <v>0</v>
      </c>
      <c r="E9" s="343">
        <v>0</v>
      </c>
      <c r="F9" s="342">
        <v>0</v>
      </c>
      <c r="G9" s="343" t="s">
        <v>122</v>
      </c>
      <c r="H9" s="343">
        <v>0</v>
      </c>
      <c r="I9" s="342">
        <v>0</v>
      </c>
      <c r="J9" s="343" t="s">
        <v>122</v>
      </c>
      <c r="K9" s="343" t="s">
        <v>122</v>
      </c>
      <c r="L9" s="342">
        <v>0</v>
      </c>
      <c r="M9" s="343" t="s">
        <v>122</v>
      </c>
      <c r="N9" s="343">
        <v>0</v>
      </c>
    </row>
    <row r="10" spans="1:15" ht="21" customHeight="1" x14ac:dyDescent="0.25">
      <c r="A10" s="249">
        <v>608</v>
      </c>
      <c r="B10" s="241" t="s">
        <v>543</v>
      </c>
      <c r="C10" s="342">
        <v>0</v>
      </c>
      <c r="D10" s="343" t="s">
        <v>122</v>
      </c>
      <c r="E10" s="343">
        <v>0</v>
      </c>
      <c r="F10" s="342">
        <v>0</v>
      </c>
      <c r="G10" s="343" t="s">
        <v>122</v>
      </c>
      <c r="H10" s="343">
        <v>0</v>
      </c>
      <c r="I10" s="342">
        <v>5</v>
      </c>
      <c r="J10" s="343">
        <v>5</v>
      </c>
      <c r="K10" s="343" t="s">
        <v>122</v>
      </c>
      <c r="L10" s="342">
        <v>0</v>
      </c>
      <c r="M10" s="343" t="s">
        <v>122</v>
      </c>
      <c r="N10" s="343">
        <v>0</v>
      </c>
    </row>
    <row r="11" spans="1:15" ht="21" customHeight="1" x14ac:dyDescent="0.25">
      <c r="A11" s="249">
        <v>609</v>
      </c>
      <c r="B11" s="241" t="s">
        <v>544</v>
      </c>
      <c r="C11" s="342">
        <v>0</v>
      </c>
      <c r="D11" s="343">
        <v>0</v>
      </c>
      <c r="E11" s="343">
        <v>0</v>
      </c>
      <c r="F11" s="342">
        <v>0</v>
      </c>
      <c r="G11" s="343">
        <v>0</v>
      </c>
      <c r="H11" s="343">
        <v>0</v>
      </c>
      <c r="I11" s="342">
        <v>0</v>
      </c>
      <c r="J11" s="343">
        <v>0</v>
      </c>
      <c r="K11" s="343">
        <v>0</v>
      </c>
      <c r="L11" s="342">
        <v>0</v>
      </c>
      <c r="M11" s="343">
        <v>0</v>
      </c>
      <c r="N11" s="343">
        <v>0</v>
      </c>
    </row>
    <row r="12" spans="1:15" ht="21" customHeight="1" x14ac:dyDescent="0.25">
      <c r="A12" s="249">
        <v>610</v>
      </c>
      <c r="B12" s="241" t="s">
        <v>545</v>
      </c>
      <c r="C12" s="342">
        <v>0</v>
      </c>
      <c r="D12" s="343">
        <v>0</v>
      </c>
      <c r="E12" s="343">
        <v>0</v>
      </c>
      <c r="F12" s="342">
        <v>0</v>
      </c>
      <c r="G12" s="343">
        <v>0</v>
      </c>
      <c r="H12" s="343">
        <v>0</v>
      </c>
      <c r="I12" s="342">
        <v>0</v>
      </c>
      <c r="J12" s="343">
        <v>0</v>
      </c>
      <c r="K12" s="343" t="s">
        <v>122</v>
      </c>
      <c r="L12" s="342">
        <v>0</v>
      </c>
      <c r="M12" s="343">
        <v>0</v>
      </c>
      <c r="N12" s="343">
        <v>0</v>
      </c>
    </row>
    <row r="13" spans="1:15" ht="21" customHeight="1" x14ac:dyDescent="0.25">
      <c r="A13" s="249">
        <v>617</v>
      </c>
      <c r="B13" s="241" t="s">
        <v>546</v>
      </c>
      <c r="C13" s="342">
        <v>0</v>
      </c>
      <c r="D13" s="343">
        <v>0</v>
      </c>
      <c r="E13" s="343">
        <v>0</v>
      </c>
      <c r="F13" s="342">
        <v>0</v>
      </c>
      <c r="G13" s="343">
        <v>0</v>
      </c>
      <c r="H13" s="343">
        <v>0</v>
      </c>
      <c r="I13" s="342">
        <v>0</v>
      </c>
      <c r="J13" s="343">
        <v>0</v>
      </c>
      <c r="K13" s="343">
        <v>0</v>
      </c>
      <c r="L13" s="342">
        <v>0</v>
      </c>
      <c r="M13" s="343" t="s">
        <v>122</v>
      </c>
      <c r="N13" s="343">
        <v>0</v>
      </c>
    </row>
    <row r="14" spans="1:15" ht="21" customHeight="1" x14ac:dyDescent="0.25">
      <c r="A14" s="249">
        <v>619</v>
      </c>
      <c r="B14" s="241" t="s">
        <v>547</v>
      </c>
      <c r="C14" s="342">
        <v>16</v>
      </c>
      <c r="D14" s="343">
        <v>12</v>
      </c>
      <c r="E14" s="343">
        <v>4</v>
      </c>
      <c r="F14" s="342">
        <v>30</v>
      </c>
      <c r="G14" s="343">
        <v>22</v>
      </c>
      <c r="H14" s="343">
        <v>8</v>
      </c>
      <c r="I14" s="342">
        <v>42</v>
      </c>
      <c r="J14" s="343">
        <v>26</v>
      </c>
      <c r="K14" s="343">
        <v>16</v>
      </c>
      <c r="L14" s="342">
        <v>22</v>
      </c>
      <c r="M14" s="343">
        <v>18</v>
      </c>
      <c r="N14" s="343">
        <v>4</v>
      </c>
    </row>
    <row r="15" spans="1:15" ht="21" customHeight="1" x14ac:dyDescent="0.25">
      <c r="A15" s="249">
        <v>620</v>
      </c>
      <c r="B15" s="241" t="s">
        <v>548</v>
      </c>
      <c r="C15" s="342">
        <v>21</v>
      </c>
      <c r="D15" s="343">
        <v>17</v>
      </c>
      <c r="E15" s="343">
        <v>4</v>
      </c>
      <c r="F15" s="342">
        <v>36</v>
      </c>
      <c r="G15" s="343">
        <v>31</v>
      </c>
      <c r="H15" s="343">
        <v>5</v>
      </c>
      <c r="I15" s="342">
        <v>51</v>
      </c>
      <c r="J15" s="343">
        <v>42</v>
      </c>
      <c r="K15" s="343">
        <v>9</v>
      </c>
      <c r="L15" s="342">
        <v>17</v>
      </c>
      <c r="M15" s="343">
        <v>13</v>
      </c>
      <c r="N15" s="343">
        <v>4</v>
      </c>
    </row>
    <row r="16" spans="1:15" ht="21" customHeight="1" x14ac:dyDescent="0.25">
      <c r="A16" s="249">
        <v>621</v>
      </c>
      <c r="B16" s="241" t="s">
        <v>549</v>
      </c>
      <c r="C16" s="342">
        <v>4</v>
      </c>
      <c r="D16" s="343">
        <v>4</v>
      </c>
      <c r="E16" s="343" t="s">
        <v>122</v>
      </c>
      <c r="F16" s="342">
        <v>9</v>
      </c>
      <c r="G16" s="343">
        <v>9</v>
      </c>
      <c r="H16" s="343" t="s">
        <v>122</v>
      </c>
      <c r="I16" s="342">
        <v>18</v>
      </c>
      <c r="J16" s="343">
        <v>18</v>
      </c>
      <c r="K16" s="343" t="s">
        <v>122</v>
      </c>
      <c r="L16" s="342">
        <v>9</v>
      </c>
      <c r="M16" s="343">
        <v>9</v>
      </c>
      <c r="N16" s="343">
        <v>0</v>
      </c>
    </row>
    <row r="17" spans="1:14" ht="21" customHeight="1" x14ac:dyDescent="0.25">
      <c r="A17" s="249">
        <v>623</v>
      </c>
      <c r="B17" s="241" t="s">
        <v>550</v>
      </c>
      <c r="C17" s="342">
        <v>23</v>
      </c>
      <c r="D17" s="343">
        <v>23</v>
      </c>
      <c r="E17" s="343" t="s">
        <v>122</v>
      </c>
      <c r="F17" s="342">
        <v>46</v>
      </c>
      <c r="G17" s="343">
        <v>46</v>
      </c>
      <c r="H17" s="343" t="s">
        <v>122</v>
      </c>
      <c r="I17" s="342">
        <v>58</v>
      </c>
      <c r="J17" s="343">
        <v>49</v>
      </c>
      <c r="K17" s="343">
        <v>9</v>
      </c>
      <c r="L17" s="342">
        <v>29</v>
      </c>
      <c r="M17" s="343">
        <v>29</v>
      </c>
      <c r="N17" s="343">
        <v>0</v>
      </c>
    </row>
    <row r="18" spans="1:14" ht="21" customHeight="1" x14ac:dyDescent="0.25">
      <c r="A18" s="249">
        <v>624</v>
      </c>
      <c r="B18" s="241" t="s">
        <v>551</v>
      </c>
      <c r="C18" s="342">
        <v>0</v>
      </c>
      <c r="D18" s="343" t="s">
        <v>122</v>
      </c>
      <c r="E18" s="343" t="s">
        <v>122</v>
      </c>
      <c r="F18" s="342">
        <v>0</v>
      </c>
      <c r="G18" s="343" t="s">
        <v>122</v>
      </c>
      <c r="H18" s="343">
        <v>0</v>
      </c>
      <c r="I18" s="342">
        <v>6</v>
      </c>
      <c r="J18" s="343">
        <v>6</v>
      </c>
      <c r="K18" s="343" t="s">
        <v>122</v>
      </c>
      <c r="L18" s="342">
        <v>0</v>
      </c>
      <c r="M18" s="343">
        <v>0</v>
      </c>
      <c r="N18" s="343">
        <v>0</v>
      </c>
    </row>
    <row r="19" spans="1:14" ht="21" customHeight="1" x14ac:dyDescent="0.25">
      <c r="A19" s="249">
        <v>625</v>
      </c>
      <c r="B19" s="241" t="s">
        <v>552</v>
      </c>
      <c r="C19" s="342">
        <v>0</v>
      </c>
      <c r="D19" s="343">
        <v>0</v>
      </c>
      <c r="E19" s="343">
        <v>0</v>
      </c>
      <c r="F19" s="342">
        <v>0</v>
      </c>
      <c r="G19" s="343" t="s">
        <v>122</v>
      </c>
      <c r="H19" s="343">
        <v>0</v>
      </c>
      <c r="I19" s="342">
        <v>0</v>
      </c>
      <c r="J19" s="343" t="s">
        <v>122</v>
      </c>
      <c r="K19" s="343">
        <v>0</v>
      </c>
      <c r="L19" s="342">
        <v>0</v>
      </c>
      <c r="M19" s="343">
        <v>0</v>
      </c>
      <c r="N19" s="343">
        <v>0</v>
      </c>
    </row>
    <row r="20" spans="1:14" ht="21" customHeight="1" x14ac:dyDescent="0.25">
      <c r="A20" s="249">
        <v>626</v>
      </c>
      <c r="B20" s="241" t="s">
        <v>553</v>
      </c>
      <c r="C20" s="342">
        <v>0</v>
      </c>
      <c r="D20" s="343">
        <v>0</v>
      </c>
      <c r="E20" s="343">
        <v>0</v>
      </c>
      <c r="F20" s="342">
        <v>0</v>
      </c>
      <c r="G20" s="343">
        <v>0</v>
      </c>
      <c r="H20" s="343">
        <v>0</v>
      </c>
      <c r="I20" s="342">
        <v>0</v>
      </c>
      <c r="J20" s="343">
        <v>0</v>
      </c>
      <c r="K20" s="343">
        <v>0</v>
      </c>
      <c r="L20" s="342">
        <v>0</v>
      </c>
      <c r="M20" s="343">
        <v>0</v>
      </c>
      <c r="N20" s="343">
        <v>0</v>
      </c>
    </row>
    <row r="21" spans="1:14" ht="21" customHeight="1" x14ac:dyDescent="0.25">
      <c r="A21" s="249">
        <v>629</v>
      </c>
      <c r="B21" s="241" t="s">
        <v>554</v>
      </c>
      <c r="C21" s="342">
        <v>0</v>
      </c>
      <c r="D21" s="343">
        <v>0</v>
      </c>
      <c r="E21" s="343">
        <v>0</v>
      </c>
      <c r="F21" s="342">
        <v>0</v>
      </c>
      <c r="G21" s="343">
        <v>0</v>
      </c>
      <c r="H21" s="343">
        <v>0</v>
      </c>
      <c r="I21" s="342">
        <v>0</v>
      </c>
      <c r="J21" s="343">
        <v>0</v>
      </c>
      <c r="K21" s="343" t="s">
        <v>122</v>
      </c>
      <c r="L21" s="342">
        <v>0</v>
      </c>
      <c r="M21" s="343">
        <v>0</v>
      </c>
      <c r="N21" s="343">
        <v>0</v>
      </c>
    </row>
    <row r="22" spans="1:14" ht="21" customHeight="1" x14ac:dyDescent="0.25">
      <c r="A22" s="249">
        <v>630</v>
      </c>
      <c r="B22" s="241" t="s">
        <v>555</v>
      </c>
      <c r="C22" s="342">
        <v>0</v>
      </c>
      <c r="D22" s="343">
        <v>0</v>
      </c>
      <c r="E22" s="343">
        <v>0</v>
      </c>
      <c r="F22" s="342">
        <v>0</v>
      </c>
      <c r="G22" s="343">
        <v>0</v>
      </c>
      <c r="H22" s="343">
        <v>0</v>
      </c>
      <c r="I22" s="342">
        <v>0</v>
      </c>
      <c r="J22" s="343" t="s">
        <v>122</v>
      </c>
      <c r="K22" s="343">
        <v>0</v>
      </c>
      <c r="L22" s="342">
        <v>0</v>
      </c>
      <c r="M22" s="343">
        <v>0</v>
      </c>
      <c r="N22" s="343">
        <v>0</v>
      </c>
    </row>
    <row r="23" spans="1:14" ht="21" customHeight="1" x14ac:dyDescent="0.25">
      <c r="A23" s="249">
        <v>631</v>
      </c>
      <c r="B23" s="241" t="s">
        <v>556</v>
      </c>
      <c r="C23" s="342">
        <v>0</v>
      </c>
      <c r="D23" s="343">
        <v>0</v>
      </c>
      <c r="E23" s="343">
        <v>0</v>
      </c>
      <c r="F23" s="342">
        <v>0</v>
      </c>
      <c r="G23" s="343">
        <v>0</v>
      </c>
      <c r="H23" s="343">
        <v>0</v>
      </c>
      <c r="I23" s="342">
        <v>0</v>
      </c>
      <c r="J23" s="343">
        <v>0</v>
      </c>
      <c r="K23" s="343">
        <v>0</v>
      </c>
      <c r="L23" s="342">
        <v>0</v>
      </c>
      <c r="M23" s="343">
        <v>0</v>
      </c>
      <c r="N23" s="343">
        <v>0</v>
      </c>
    </row>
    <row r="24" spans="1:14" s="111" customFormat="1" ht="21" customHeight="1" x14ac:dyDescent="0.25">
      <c r="A24" s="249">
        <v>633</v>
      </c>
      <c r="B24" s="241" t="s">
        <v>557</v>
      </c>
      <c r="C24" s="342">
        <v>0</v>
      </c>
      <c r="D24" s="343">
        <v>0</v>
      </c>
      <c r="E24" s="343">
        <v>0</v>
      </c>
      <c r="F24" s="342">
        <v>0</v>
      </c>
      <c r="G24" s="343" t="s">
        <v>122</v>
      </c>
      <c r="H24" s="343">
        <v>0</v>
      </c>
      <c r="I24" s="342">
        <v>0</v>
      </c>
      <c r="J24" s="343" t="s">
        <v>122</v>
      </c>
      <c r="K24" s="343">
        <v>0</v>
      </c>
      <c r="L24" s="342">
        <v>0</v>
      </c>
      <c r="M24" s="343" t="s">
        <v>122</v>
      </c>
      <c r="N24" s="343">
        <v>0</v>
      </c>
    </row>
    <row r="25" spans="1:14" ht="21" customHeight="1" x14ac:dyDescent="0.25">
      <c r="A25" s="249">
        <v>634</v>
      </c>
      <c r="B25" s="241" t="s">
        <v>558</v>
      </c>
      <c r="C25" s="342">
        <v>0</v>
      </c>
      <c r="D25" s="343" t="s">
        <v>122</v>
      </c>
      <c r="E25" s="343">
        <v>0</v>
      </c>
      <c r="F25" s="342">
        <v>0</v>
      </c>
      <c r="G25" s="343" t="s">
        <v>122</v>
      </c>
      <c r="H25" s="343" t="s">
        <v>122</v>
      </c>
      <c r="I25" s="342">
        <v>9</v>
      </c>
      <c r="J25" s="343">
        <v>9</v>
      </c>
      <c r="K25" s="343" t="s">
        <v>122</v>
      </c>
      <c r="L25" s="342">
        <v>0</v>
      </c>
      <c r="M25" s="343">
        <v>0</v>
      </c>
      <c r="N25" s="343">
        <v>0</v>
      </c>
    </row>
    <row r="26" spans="1:14" ht="21" customHeight="1" x14ac:dyDescent="0.25">
      <c r="A26" s="249">
        <v>635</v>
      </c>
      <c r="B26" s="241" t="s">
        <v>559</v>
      </c>
      <c r="C26" s="342">
        <v>12</v>
      </c>
      <c r="D26" s="343">
        <v>12</v>
      </c>
      <c r="E26" s="343" t="s">
        <v>122</v>
      </c>
      <c r="F26" s="342">
        <v>18</v>
      </c>
      <c r="G26" s="343">
        <v>18</v>
      </c>
      <c r="H26" s="343" t="s">
        <v>122</v>
      </c>
      <c r="I26" s="342">
        <v>66</v>
      </c>
      <c r="J26" s="343">
        <v>45</v>
      </c>
      <c r="K26" s="343">
        <v>21</v>
      </c>
      <c r="L26" s="342">
        <v>12</v>
      </c>
      <c r="M26" s="343">
        <v>12</v>
      </c>
      <c r="N26" s="343" t="s">
        <v>122</v>
      </c>
    </row>
    <row r="27" spans="1:14" ht="21" customHeight="1" x14ac:dyDescent="0.25">
      <c r="A27" s="249">
        <v>637</v>
      </c>
      <c r="B27" s="241" t="s">
        <v>560</v>
      </c>
      <c r="C27" s="342">
        <v>16</v>
      </c>
      <c r="D27" s="343">
        <v>16</v>
      </c>
      <c r="E27" s="343" t="s">
        <v>122</v>
      </c>
      <c r="F27" s="342">
        <v>17</v>
      </c>
      <c r="G27" s="343">
        <v>17</v>
      </c>
      <c r="H27" s="343" t="s">
        <v>122</v>
      </c>
      <c r="I27" s="342">
        <v>41</v>
      </c>
      <c r="J27" s="343">
        <v>30</v>
      </c>
      <c r="K27" s="343">
        <v>11</v>
      </c>
      <c r="L27" s="342">
        <v>13</v>
      </c>
      <c r="M27" s="343">
        <v>13</v>
      </c>
      <c r="N27" s="343" t="s">
        <v>122</v>
      </c>
    </row>
    <row r="28" spans="1:14" ht="21" customHeight="1" x14ac:dyDescent="0.25">
      <c r="A28" s="249">
        <v>13021</v>
      </c>
      <c r="B28" s="241" t="s">
        <v>561</v>
      </c>
      <c r="C28" s="342">
        <v>0</v>
      </c>
      <c r="D28" s="343">
        <v>0</v>
      </c>
      <c r="E28" s="343" t="s">
        <v>122</v>
      </c>
      <c r="F28" s="342">
        <v>5</v>
      </c>
      <c r="G28" s="343" t="s">
        <v>122</v>
      </c>
      <c r="H28" s="343">
        <v>5</v>
      </c>
      <c r="I28" s="342">
        <v>14</v>
      </c>
      <c r="J28" s="343">
        <v>4</v>
      </c>
      <c r="K28" s="343">
        <v>10</v>
      </c>
      <c r="L28" s="342">
        <v>8</v>
      </c>
      <c r="M28" s="343" t="s">
        <v>122</v>
      </c>
      <c r="N28" s="343">
        <v>8</v>
      </c>
    </row>
    <row r="29" spans="1:14" ht="21" customHeight="1" x14ac:dyDescent="0.25">
      <c r="A29" s="249"/>
      <c r="B29" s="240" t="s">
        <v>562</v>
      </c>
      <c r="C29" s="342">
        <v>3886</v>
      </c>
      <c r="D29" s="342">
        <v>3064</v>
      </c>
      <c r="E29" s="342">
        <v>822</v>
      </c>
      <c r="F29" s="342">
        <v>7986</v>
      </c>
      <c r="G29" s="342">
        <v>6653</v>
      </c>
      <c r="H29" s="342">
        <v>1333</v>
      </c>
      <c r="I29" s="342">
        <v>11705</v>
      </c>
      <c r="J29" s="342">
        <v>9268</v>
      </c>
      <c r="K29" s="342">
        <v>2437</v>
      </c>
      <c r="L29" s="342">
        <v>4963</v>
      </c>
      <c r="M29" s="342">
        <v>3928</v>
      </c>
      <c r="N29" s="342">
        <v>1035</v>
      </c>
    </row>
    <row r="30" spans="1:14" ht="21" customHeight="1" x14ac:dyDescent="0.25">
      <c r="A30" s="249">
        <v>202</v>
      </c>
      <c r="B30" s="241" t="s">
        <v>563</v>
      </c>
      <c r="C30" s="342">
        <v>0</v>
      </c>
      <c r="D30" s="343" t="s">
        <v>122</v>
      </c>
      <c r="E30" s="343" t="s">
        <v>122</v>
      </c>
      <c r="F30" s="342">
        <v>4</v>
      </c>
      <c r="G30" s="343">
        <v>4</v>
      </c>
      <c r="H30" s="343" t="s">
        <v>122</v>
      </c>
      <c r="I30" s="342">
        <v>15</v>
      </c>
      <c r="J30" s="343">
        <v>6</v>
      </c>
      <c r="K30" s="343">
        <v>9</v>
      </c>
      <c r="L30" s="342">
        <v>4</v>
      </c>
      <c r="M30" s="343">
        <v>4</v>
      </c>
      <c r="N30" s="343" t="s">
        <v>122</v>
      </c>
    </row>
    <row r="31" spans="1:14" ht="21" customHeight="1" x14ac:dyDescent="0.25">
      <c r="A31" s="249">
        <v>207</v>
      </c>
      <c r="B31" s="241" t="s">
        <v>1124</v>
      </c>
      <c r="C31" s="342">
        <v>0</v>
      </c>
      <c r="D31" s="343">
        <v>0</v>
      </c>
      <c r="E31" s="343">
        <v>0</v>
      </c>
      <c r="F31" s="342">
        <v>0</v>
      </c>
      <c r="G31" s="343">
        <v>0</v>
      </c>
      <c r="H31" s="343">
        <v>0</v>
      </c>
      <c r="I31" s="342">
        <v>0</v>
      </c>
      <c r="J31" s="343" t="s">
        <v>122</v>
      </c>
      <c r="K31" s="343" t="s">
        <v>122</v>
      </c>
      <c r="L31" s="342">
        <v>0</v>
      </c>
      <c r="M31" s="343">
        <v>0</v>
      </c>
      <c r="N31" s="343">
        <v>0</v>
      </c>
    </row>
    <row r="32" spans="1:14" ht="21" customHeight="1" x14ac:dyDescent="0.25">
      <c r="A32" s="249">
        <v>221</v>
      </c>
      <c r="B32" s="241" t="s">
        <v>565</v>
      </c>
      <c r="C32" s="342">
        <v>0</v>
      </c>
      <c r="D32" s="343" t="s">
        <v>122</v>
      </c>
      <c r="E32" s="343">
        <v>0</v>
      </c>
      <c r="F32" s="342">
        <v>0</v>
      </c>
      <c r="G32" s="343">
        <v>0</v>
      </c>
      <c r="H32" s="343">
        <v>0</v>
      </c>
      <c r="I32" s="342">
        <v>0</v>
      </c>
      <c r="J32" s="343">
        <v>0</v>
      </c>
      <c r="K32" s="343">
        <v>0</v>
      </c>
      <c r="L32" s="342">
        <v>0</v>
      </c>
      <c r="M32" s="343">
        <v>0</v>
      </c>
      <c r="N32" s="343">
        <v>0</v>
      </c>
    </row>
    <row r="33" spans="1:14" ht="21" customHeight="1" x14ac:dyDescent="0.25">
      <c r="A33" s="249">
        <v>222</v>
      </c>
      <c r="B33" s="241" t="s">
        <v>566</v>
      </c>
      <c r="C33" s="342">
        <v>0</v>
      </c>
      <c r="D33" s="343">
        <v>0</v>
      </c>
      <c r="E33" s="343">
        <v>0</v>
      </c>
      <c r="F33" s="342">
        <v>0</v>
      </c>
      <c r="G33" s="343" t="s">
        <v>122</v>
      </c>
      <c r="H33" s="343">
        <v>0</v>
      </c>
      <c r="I33" s="342">
        <v>0</v>
      </c>
      <c r="J33" s="343" t="s">
        <v>122</v>
      </c>
      <c r="K33" s="343">
        <v>0</v>
      </c>
      <c r="L33" s="342">
        <v>0</v>
      </c>
      <c r="M33" s="343" t="s">
        <v>122</v>
      </c>
      <c r="N33" s="343">
        <v>0</v>
      </c>
    </row>
    <row r="34" spans="1:14" ht="21" customHeight="1" x14ac:dyDescent="0.25">
      <c r="A34" s="249">
        <v>224</v>
      </c>
      <c r="B34" s="241" t="s">
        <v>567</v>
      </c>
      <c r="C34" s="342">
        <v>0</v>
      </c>
      <c r="D34" s="343">
        <v>0</v>
      </c>
      <c r="E34" s="343">
        <v>0</v>
      </c>
      <c r="F34" s="342">
        <v>0</v>
      </c>
      <c r="G34" s="343">
        <v>0</v>
      </c>
      <c r="H34" s="343">
        <v>0</v>
      </c>
      <c r="I34" s="342">
        <v>0</v>
      </c>
      <c r="J34" s="343">
        <v>0</v>
      </c>
      <c r="K34" s="343">
        <v>0</v>
      </c>
      <c r="L34" s="342">
        <v>0</v>
      </c>
      <c r="M34" s="343">
        <v>0</v>
      </c>
      <c r="N34" s="343">
        <v>0</v>
      </c>
    </row>
    <row r="35" spans="1:14" ht="21" customHeight="1" x14ac:dyDescent="0.25">
      <c r="A35" s="249">
        <v>225</v>
      </c>
      <c r="B35" s="241" t="s">
        <v>568</v>
      </c>
      <c r="C35" s="342">
        <v>0</v>
      </c>
      <c r="D35" s="343">
        <v>0</v>
      </c>
      <c r="E35" s="343">
        <v>0</v>
      </c>
      <c r="F35" s="342">
        <v>0</v>
      </c>
      <c r="G35" s="343" t="s">
        <v>122</v>
      </c>
      <c r="H35" s="343">
        <v>0</v>
      </c>
      <c r="I35" s="342">
        <v>0</v>
      </c>
      <c r="J35" s="343" t="s">
        <v>122</v>
      </c>
      <c r="K35" s="343">
        <v>0</v>
      </c>
      <c r="L35" s="342">
        <v>0</v>
      </c>
      <c r="M35" s="343">
        <v>0</v>
      </c>
      <c r="N35" s="343">
        <v>0</v>
      </c>
    </row>
    <row r="36" spans="1:14" s="111" customFormat="1" ht="21" customHeight="1" x14ac:dyDescent="0.25">
      <c r="A36" s="249">
        <v>411</v>
      </c>
      <c r="B36" s="241" t="s">
        <v>569</v>
      </c>
      <c r="C36" s="342">
        <v>0</v>
      </c>
      <c r="D36" s="343">
        <v>0</v>
      </c>
      <c r="E36" s="343" t="s">
        <v>122</v>
      </c>
      <c r="F36" s="342">
        <v>0</v>
      </c>
      <c r="G36" s="343">
        <v>0</v>
      </c>
      <c r="H36" s="343">
        <v>0</v>
      </c>
      <c r="I36" s="342">
        <v>0</v>
      </c>
      <c r="J36" s="343">
        <v>0</v>
      </c>
      <c r="K36" s="343">
        <v>0</v>
      </c>
      <c r="L36" s="342">
        <v>0</v>
      </c>
      <c r="M36" s="343">
        <v>0</v>
      </c>
      <c r="N36" s="343">
        <v>0</v>
      </c>
    </row>
    <row r="37" spans="1:14" ht="21" customHeight="1" x14ac:dyDescent="0.25">
      <c r="A37" s="249">
        <v>522</v>
      </c>
      <c r="B37" s="241" t="s">
        <v>570</v>
      </c>
      <c r="C37" s="342">
        <v>0</v>
      </c>
      <c r="D37" s="343">
        <v>0</v>
      </c>
      <c r="E37" s="343">
        <v>0</v>
      </c>
      <c r="F37" s="342">
        <v>0</v>
      </c>
      <c r="G37" s="343">
        <v>0</v>
      </c>
      <c r="H37" s="343">
        <v>0</v>
      </c>
      <c r="I37" s="342">
        <v>0</v>
      </c>
      <c r="J37" s="343">
        <v>0</v>
      </c>
      <c r="K37" s="343" t="s">
        <v>122</v>
      </c>
      <c r="L37" s="342">
        <v>0</v>
      </c>
      <c r="M37" s="343">
        <v>0</v>
      </c>
      <c r="N37" s="343">
        <v>0</v>
      </c>
    </row>
    <row r="38" spans="1:14" ht="21" customHeight="1" x14ac:dyDescent="0.25">
      <c r="A38" s="249">
        <v>523</v>
      </c>
      <c r="B38" s="241" t="s">
        <v>571</v>
      </c>
      <c r="C38" s="342">
        <v>0</v>
      </c>
      <c r="D38" s="343">
        <v>0</v>
      </c>
      <c r="E38" s="343">
        <v>0</v>
      </c>
      <c r="F38" s="342">
        <v>0</v>
      </c>
      <c r="G38" s="343">
        <v>0</v>
      </c>
      <c r="H38" s="343">
        <v>0</v>
      </c>
      <c r="I38" s="342">
        <v>0</v>
      </c>
      <c r="J38" s="343" t="s">
        <v>122</v>
      </c>
      <c r="K38" s="343">
        <v>0</v>
      </c>
      <c r="L38" s="342">
        <v>0</v>
      </c>
      <c r="M38" s="343">
        <v>0</v>
      </c>
      <c r="N38" s="343">
        <v>0</v>
      </c>
    </row>
    <row r="39" spans="1:14" ht="21" customHeight="1" x14ac:dyDescent="0.25">
      <c r="A39" s="249">
        <v>524</v>
      </c>
      <c r="B39" s="241" t="s">
        <v>572</v>
      </c>
      <c r="C39" s="342">
        <v>1001</v>
      </c>
      <c r="D39" s="343">
        <v>839</v>
      </c>
      <c r="E39" s="343">
        <v>162</v>
      </c>
      <c r="F39" s="342">
        <v>1860</v>
      </c>
      <c r="G39" s="343">
        <v>1623</v>
      </c>
      <c r="H39" s="343">
        <v>237</v>
      </c>
      <c r="I39" s="342">
        <v>3621</v>
      </c>
      <c r="J39" s="343">
        <v>2849</v>
      </c>
      <c r="K39" s="343">
        <v>772</v>
      </c>
      <c r="L39" s="342">
        <v>1490</v>
      </c>
      <c r="M39" s="343">
        <v>1285</v>
      </c>
      <c r="N39" s="343">
        <v>205</v>
      </c>
    </row>
    <row r="40" spans="1:14" ht="21" customHeight="1" x14ac:dyDescent="0.25">
      <c r="A40" s="249">
        <v>525</v>
      </c>
      <c r="B40" s="241" t="s">
        <v>573</v>
      </c>
      <c r="C40" s="342">
        <v>259</v>
      </c>
      <c r="D40" s="343">
        <v>205</v>
      </c>
      <c r="E40" s="343">
        <v>54</v>
      </c>
      <c r="F40" s="342">
        <v>520</v>
      </c>
      <c r="G40" s="343">
        <v>410</v>
      </c>
      <c r="H40" s="343">
        <v>110</v>
      </c>
      <c r="I40" s="342">
        <v>251</v>
      </c>
      <c r="J40" s="343">
        <v>164</v>
      </c>
      <c r="K40" s="343">
        <v>87</v>
      </c>
      <c r="L40" s="342">
        <v>310</v>
      </c>
      <c r="M40" s="343">
        <v>207</v>
      </c>
      <c r="N40" s="343">
        <v>103</v>
      </c>
    </row>
    <row r="41" spans="1:14" ht="21" customHeight="1" x14ac:dyDescent="0.25">
      <c r="A41" s="249">
        <v>701</v>
      </c>
      <c r="B41" s="241" t="s">
        <v>574</v>
      </c>
      <c r="C41" s="342">
        <v>0</v>
      </c>
      <c r="D41" s="343">
        <v>0</v>
      </c>
      <c r="E41" s="343">
        <v>0</v>
      </c>
      <c r="F41" s="342">
        <v>0</v>
      </c>
      <c r="G41" s="343">
        <v>0</v>
      </c>
      <c r="H41" s="343">
        <v>0</v>
      </c>
      <c r="I41" s="342">
        <v>0</v>
      </c>
      <c r="J41" s="343" t="s">
        <v>122</v>
      </c>
      <c r="K41" s="343">
        <v>0</v>
      </c>
      <c r="L41" s="342">
        <v>0</v>
      </c>
      <c r="M41" s="343">
        <v>0</v>
      </c>
      <c r="N41" s="343">
        <v>0</v>
      </c>
    </row>
    <row r="42" spans="1:14" ht="21" customHeight="1" x14ac:dyDescent="0.25">
      <c r="A42" s="249">
        <v>702</v>
      </c>
      <c r="B42" s="241" t="s">
        <v>575</v>
      </c>
      <c r="C42" s="342">
        <v>0</v>
      </c>
      <c r="D42" s="343" t="s">
        <v>122</v>
      </c>
      <c r="E42" s="343" t="s">
        <v>122</v>
      </c>
      <c r="F42" s="342">
        <v>4</v>
      </c>
      <c r="G42" s="343">
        <v>4</v>
      </c>
      <c r="H42" s="343" t="s">
        <v>122</v>
      </c>
      <c r="I42" s="342">
        <v>14</v>
      </c>
      <c r="J42" s="343">
        <v>10</v>
      </c>
      <c r="K42" s="343">
        <v>4</v>
      </c>
      <c r="L42" s="342">
        <v>0</v>
      </c>
      <c r="M42" s="343" t="s">
        <v>122</v>
      </c>
      <c r="N42" s="343" t="s">
        <v>122</v>
      </c>
    </row>
    <row r="43" spans="1:14" ht="21" customHeight="1" x14ac:dyDescent="0.25">
      <c r="A43" s="249">
        <v>703</v>
      </c>
      <c r="B43" s="241" t="s">
        <v>576</v>
      </c>
      <c r="C43" s="342">
        <v>0</v>
      </c>
      <c r="D43" s="343">
        <v>0</v>
      </c>
      <c r="E43" s="343">
        <v>0</v>
      </c>
      <c r="F43" s="342">
        <v>0</v>
      </c>
      <c r="G43" s="343" t="s">
        <v>122</v>
      </c>
      <c r="H43" s="343">
        <v>0</v>
      </c>
      <c r="I43" s="342">
        <v>0</v>
      </c>
      <c r="J43" s="343" t="s">
        <v>122</v>
      </c>
      <c r="K43" s="343" t="s">
        <v>122</v>
      </c>
      <c r="L43" s="342">
        <v>0</v>
      </c>
      <c r="M43" s="343">
        <v>0</v>
      </c>
      <c r="N43" s="343">
        <v>0</v>
      </c>
    </row>
    <row r="44" spans="1:14" ht="21" customHeight="1" x14ac:dyDescent="0.25">
      <c r="A44" s="249">
        <v>705</v>
      </c>
      <c r="B44" s="241" t="s">
        <v>577</v>
      </c>
      <c r="C44" s="342">
        <v>0</v>
      </c>
      <c r="D44" s="343">
        <v>0</v>
      </c>
      <c r="E44" s="343" t="s">
        <v>122</v>
      </c>
      <c r="F44" s="342">
        <v>0</v>
      </c>
      <c r="G44" s="343">
        <v>0</v>
      </c>
      <c r="H44" s="343" t="s">
        <v>122</v>
      </c>
      <c r="I44" s="342">
        <v>0</v>
      </c>
      <c r="J44" s="343" t="s">
        <v>122</v>
      </c>
      <c r="K44" s="343" t="s">
        <v>122</v>
      </c>
      <c r="L44" s="342">
        <v>0</v>
      </c>
      <c r="M44" s="343" t="s">
        <v>122</v>
      </c>
      <c r="N44" s="343" t="s">
        <v>122</v>
      </c>
    </row>
    <row r="45" spans="1:14" ht="21" customHeight="1" x14ac:dyDescent="0.25">
      <c r="A45" s="249">
        <v>706</v>
      </c>
      <c r="B45" s="241" t="s">
        <v>578</v>
      </c>
      <c r="C45" s="342">
        <v>0</v>
      </c>
      <c r="D45" s="343">
        <v>0</v>
      </c>
      <c r="E45" s="343">
        <v>0</v>
      </c>
      <c r="F45" s="342">
        <v>0</v>
      </c>
      <c r="G45" s="343">
        <v>0</v>
      </c>
      <c r="H45" s="343">
        <v>0</v>
      </c>
      <c r="I45" s="342">
        <v>0</v>
      </c>
      <c r="J45" s="343">
        <v>0</v>
      </c>
      <c r="K45" s="343">
        <v>0</v>
      </c>
      <c r="L45" s="342">
        <v>0</v>
      </c>
      <c r="M45" s="343">
        <v>0</v>
      </c>
      <c r="N45" s="343">
        <v>0</v>
      </c>
    </row>
    <row r="46" spans="1:14" ht="21" customHeight="1" x14ac:dyDescent="0.25">
      <c r="A46" s="249">
        <v>707</v>
      </c>
      <c r="B46" s="241" t="s">
        <v>579</v>
      </c>
      <c r="C46" s="342">
        <v>0</v>
      </c>
      <c r="D46" s="343">
        <v>0</v>
      </c>
      <c r="E46" s="343">
        <v>0</v>
      </c>
      <c r="F46" s="342">
        <v>0</v>
      </c>
      <c r="G46" s="343">
        <v>0</v>
      </c>
      <c r="H46" s="343">
        <v>0</v>
      </c>
      <c r="I46" s="342">
        <v>0</v>
      </c>
      <c r="J46" s="343">
        <v>0</v>
      </c>
      <c r="K46" s="343">
        <v>0</v>
      </c>
      <c r="L46" s="342">
        <v>0</v>
      </c>
      <c r="M46" s="343">
        <v>0</v>
      </c>
      <c r="N46" s="343">
        <v>0</v>
      </c>
    </row>
    <row r="47" spans="1:14" ht="21" customHeight="1" x14ac:dyDescent="0.25">
      <c r="A47" s="249">
        <v>709</v>
      </c>
      <c r="B47" s="241" t="s">
        <v>580</v>
      </c>
      <c r="C47" s="342">
        <v>94</v>
      </c>
      <c r="D47" s="343">
        <v>75</v>
      </c>
      <c r="E47" s="343">
        <v>19</v>
      </c>
      <c r="F47" s="342">
        <v>107</v>
      </c>
      <c r="G47" s="343">
        <v>83</v>
      </c>
      <c r="H47" s="343">
        <v>24</v>
      </c>
      <c r="I47" s="342">
        <v>269</v>
      </c>
      <c r="J47" s="343">
        <v>211</v>
      </c>
      <c r="K47" s="343">
        <v>58</v>
      </c>
      <c r="L47" s="342">
        <v>158</v>
      </c>
      <c r="M47" s="343">
        <v>116</v>
      </c>
      <c r="N47" s="343">
        <v>42</v>
      </c>
    </row>
    <row r="48" spans="1:14" ht="21" customHeight="1" x14ac:dyDescent="0.25">
      <c r="A48" s="249">
        <v>710</v>
      </c>
      <c r="B48" s="241" t="s">
        <v>581</v>
      </c>
      <c r="C48" s="342">
        <v>144</v>
      </c>
      <c r="D48" s="343">
        <v>109</v>
      </c>
      <c r="E48" s="343">
        <v>35</v>
      </c>
      <c r="F48" s="342">
        <v>129</v>
      </c>
      <c r="G48" s="343">
        <v>94</v>
      </c>
      <c r="H48" s="343">
        <v>35</v>
      </c>
      <c r="I48" s="342">
        <v>218</v>
      </c>
      <c r="J48" s="343">
        <v>166</v>
      </c>
      <c r="K48" s="343">
        <v>52</v>
      </c>
      <c r="L48" s="342">
        <v>138</v>
      </c>
      <c r="M48" s="343">
        <v>95</v>
      </c>
      <c r="N48" s="343">
        <v>43</v>
      </c>
    </row>
    <row r="49" spans="1:14" ht="21" customHeight="1" x14ac:dyDescent="0.25">
      <c r="A49" s="249">
        <v>712</v>
      </c>
      <c r="B49" s="241" t="s">
        <v>582</v>
      </c>
      <c r="C49" s="342">
        <v>75</v>
      </c>
      <c r="D49" s="343">
        <v>57</v>
      </c>
      <c r="E49" s="343">
        <v>18</v>
      </c>
      <c r="F49" s="342">
        <v>54</v>
      </c>
      <c r="G49" s="343">
        <v>46</v>
      </c>
      <c r="H49" s="343">
        <v>8</v>
      </c>
      <c r="I49" s="342">
        <v>48</v>
      </c>
      <c r="J49" s="343">
        <v>38</v>
      </c>
      <c r="K49" s="343">
        <v>10</v>
      </c>
      <c r="L49" s="342">
        <v>28</v>
      </c>
      <c r="M49" s="343">
        <v>17</v>
      </c>
      <c r="N49" s="343">
        <v>11</v>
      </c>
    </row>
    <row r="50" spans="1:14" ht="21" customHeight="1" x14ac:dyDescent="0.25">
      <c r="A50" s="249">
        <v>713</v>
      </c>
      <c r="B50" s="241" t="s">
        <v>583</v>
      </c>
      <c r="C50" s="342">
        <v>0</v>
      </c>
      <c r="D50" s="343">
        <v>0</v>
      </c>
      <c r="E50" s="343">
        <v>0</v>
      </c>
      <c r="F50" s="342">
        <v>0</v>
      </c>
      <c r="G50" s="343">
        <v>0</v>
      </c>
      <c r="H50" s="343">
        <v>0</v>
      </c>
      <c r="I50" s="342">
        <v>0</v>
      </c>
      <c r="J50" s="343">
        <v>0</v>
      </c>
      <c r="K50" s="343">
        <v>0</v>
      </c>
      <c r="L50" s="342">
        <v>0</v>
      </c>
      <c r="M50" s="343">
        <v>0</v>
      </c>
      <c r="N50" s="343">
        <v>0</v>
      </c>
    </row>
    <row r="51" spans="1:14" ht="21" customHeight="1" x14ac:dyDescent="0.25">
      <c r="A51" s="249">
        <v>714</v>
      </c>
      <c r="B51" s="241" t="s">
        <v>584</v>
      </c>
      <c r="C51" s="342">
        <v>19</v>
      </c>
      <c r="D51" s="343">
        <v>19</v>
      </c>
      <c r="E51" s="343" t="s">
        <v>122</v>
      </c>
      <c r="F51" s="342">
        <v>40</v>
      </c>
      <c r="G51" s="343">
        <v>40</v>
      </c>
      <c r="H51" s="343" t="s">
        <v>122</v>
      </c>
      <c r="I51" s="342">
        <v>44</v>
      </c>
      <c r="J51" s="343">
        <v>44</v>
      </c>
      <c r="K51" s="343" t="s">
        <v>122</v>
      </c>
      <c r="L51" s="342">
        <v>0</v>
      </c>
      <c r="M51" s="343" t="s">
        <v>122</v>
      </c>
      <c r="N51" s="343" t="s">
        <v>122</v>
      </c>
    </row>
    <row r="52" spans="1:14" ht="21" customHeight="1" x14ac:dyDescent="0.25">
      <c r="A52" s="249">
        <v>715</v>
      </c>
      <c r="B52" s="241" t="s">
        <v>585</v>
      </c>
      <c r="C52" s="342">
        <v>0</v>
      </c>
      <c r="D52" s="343">
        <v>0</v>
      </c>
      <c r="E52" s="343">
        <v>0</v>
      </c>
      <c r="F52" s="342">
        <v>0</v>
      </c>
      <c r="G52" s="343">
        <v>0</v>
      </c>
      <c r="H52" s="343">
        <v>0</v>
      </c>
      <c r="I52" s="342">
        <v>0</v>
      </c>
      <c r="J52" s="343">
        <v>0</v>
      </c>
      <c r="K52" s="343">
        <v>0</v>
      </c>
      <c r="L52" s="342">
        <v>0</v>
      </c>
      <c r="M52" s="343">
        <v>0</v>
      </c>
      <c r="N52" s="343">
        <v>0</v>
      </c>
    </row>
    <row r="53" spans="1:14" ht="21" customHeight="1" x14ac:dyDescent="0.25">
      <c r="A53" s="249">
        <v>716</v>
      </c>
      <c r="B53" s="241" t="s">
        <v>586</v>
      </c>
      <c r="C53" s="342">
        <v>0</v>
      </c>
      <c r="D53" s="343">
        <v>0</v>
      </c>
      <c r="E53" s="343">
        <v>0</v>
      </c>
      <c r="F53" s="342">
        <v>0</v>
      </c>
      <c r="G53" s="343" t="s">
        <v>122</v>
      </c>
      <c r="H53" s="343">
        <v>0</v>
      </c>
      <c r="I53" s="342">
        <v>0</v>
      </c>
      <c r="J53" s="343">
        <v>0</v>
      </c>
      <c r="K53" s="343">
        <v>0</v>
      </c>
      <c r="L53" s="342">
        <v>0</v>
      </c>
      <c r="M53" s="343">
        <v>0</v>
      </c>
      <c r="N53" s="343">
        <v>0</v>
      </c>
    </row>
    <row r="54" spans="1:14" ht="21" customHeight="1" x14ac:dyDescent="0.25">
      <c r="A54" s="249">
        <v>717</v>
      </c>
      <c r="B54" s="241" t="s">
        <v>587</v>
      </c>
      <c r="C54" s="342">
        <v>0</v>
      </c>
      <c r="D54" s="343" t="s">
        <v>122</v>
      </c>
      <c r="E54" s="343" t="s">
        <v>122</v>
      </c>
      <c r="F54" s="342">
        <v>0</v>
      </c>
      <c r="G54" s="343" t="s">
        <v>122</v>
      </c>
      <c r="H54" s="343">
        <v>0</v>
      </c>
      <c r="I54" s="342">
        <v>4</v>
      </c>
      <c r="J54" s="343">
        <v>4</v>
      </c>
      <c r="K54" s="343" t="s">
        <v>122</v>
      </c>
      <c r="L54" s="342">
        <v>0</v>
      </c>
      <c r="M54" s="343" t="s">
        <v>122</v>
      </c>
      <c r="N54" s="343" t="s">
        <v>122</v>
      </c>
    </row>
    <row r="55" spans="1:14" ht="21" customHeight="1" x14ac:dyDescent="0.25">
      <c r="A55" s="249">
        <v>718</v>
      </c>
      <c r="B55" s="241" t="s">
        <v>588</v>
      </c>
      <c r="C55" s="342">
        <v>0</v>
      </c>
      <c r="D55" s="343">
        <v>0</v>
      </c>
      <c r="E55" s="343">
        <v>0</v>
      </c>
      <c r="F55" s="342">
        <v>0</v>
      </c>
      <c r="G55" s="343">
        <v>0</v>
      </c>
      <c r="H55" s="343">
        <v>0</v>
      </c>
      <c r="I55" s="342">
        <v>0</v>
      </c>
      <c r="J55" s="343">
        <v>0</v>
      </c>
      <c r="K55" s="343">
        <v>0</v>
      </c>
      <c r="L55" s="342">
        <v>0</v>
      </c>
      <c r="M55" s="343">
        <v>0</v>
      </c>
      <c r="N55" s="343">
        <v>0</v>
      </c>
    </row>
    <row r="56" spans="1:14" s="111" customFormat="1" ht="21" customHeight="1" x14ac:dyDescent="0.25">
      <c r="A56" s="249">
        <v>720</v>
      </c>
      <c r="B56" s="241" t="s">
        <v>589</v>
      </c>
      <c r="C56" s="342">
        <v>0</v>
      </c>
      <c r="D56" s="343">
        <v>0</v>
      </c>
      <c r="E56" s="343">
        <v>0</v>
      </c>
      <c r="F56" s="342">
        <v>0</v>
      </c>
      <c r="G56" s="343">
        <v>0</v>
      </c>
      <c r="H56" s="343" t="s">
        <v>122</v>
      </c>
      <c r="I56" s="342">
        <v>0</v>
      </c>
      <c r="J56" s="343" t="s">
        <v>122</v>
      </c>
      <c r="K56" s="343">
        <v>0</v>
      </c>
      <c r="L56" s="342">
        <v>0</v>
      </c>
      <c r="M56" s="343">
        <v>0</v>
      </c>
      <c r="N56" s="343">
        <v>0</v>
      </c>
    </row>
    <row r="57" spans="1:14" ht="21" customHeight="1" x14ac:dyDescent="0.25">
      <c r="A57" s="249">
        <v>802</v>
      </c>
      <c r="B57" s="241" t="s">
        <v>590</v>
      </c>
      <c r="C57" s="342">
        <v>328</v>
      </c>
      <c r="D57" s="343">
        <v>258</v>
      </c>
      <c r="E57" s="343">
        <v>70</v>
      </c>
      <c r="F57" s="342">
        <v>803</v>
      </c>
      <c r="G57" s="343">
        <v>692</v>
      </c>
      <c r="H57" s="343">
        <v>111</v>
      </c>
      <c r="I57" s="342">
        <v>1034</v>
      </c>
      <c r="J57" s="343">
        <v>918</v>
      </c>
      <c r="K57" s="343">
        <v>116</v>
      </c>
      <c r="L57" s="342">
        <v>432</v>
      </c>
      <c r="M57" s="343">
        <v>347</v>
      </c>
      <c r="N57" s="343">
        <v>85</v>
      </c>
    </row>
    <row r="58" spans="1:14" ht="21" customHeight="1" x14ac:dyDescent="0.25">
      <c r="A58" s="249">
        <v>803</v>
      </c>
      <c r="B58" s="241" t="s">
        <v>591</v>
      </c>
      <c r="C58" s="342">
        <v>248</v>
      </c>
      <c r="D58" s="343">
        <v>188</v>
      </c>
      <c r="E58" s="343">
        <v>60</v>
      </c>
      <c r="F58" s="342">
        <v>654</v>
      </c>
      <c r="G58" s="343">
        <v>524</v>
      </c>
      <c r="H58" s="343">
        <v>130</v>
      </c>
      <c r="I58" s="342">
        <v>825</v>
      </c>
      <c r="J58" s="343">
        <v>673</v>
      </c>
      <c r="K58" s="343">
        <v>152</v>
      </c>
      <c r="L58" s="342">
        <v>357</v>
      </c>
      <c r="M58" s="343">
        <v>272</v>
      </c>
      <c r="N58" s="343">
        <v>85</v>
      </c>
    </row>
    <row r="59" spans="1:14" ht="21" customHeight="1" x14ac:dyDescent="0.25">
      <c r="A59" s="249">
        <v>804</v>
      </c>
      <c r="B59" s="241" t="s">
        <v>592</v>
      </c>
      <c r="C59" s="342">
        <v>416</v>
      </c>
      <c r="D59" s="343">
        <v>353</v>
      </c>
      <c r="E59" s="343">
        <v>63</v>
      </c>
      <c r="F59" s="342">
        <v>1431</v>
      </c>
      <c r="G59" s="343">
        <v>1270</v>
      </c>
      <c r="H59" s="343">
        <v>161</v>
      </c>
      <c r="I59" s="342">
        <v>1131</v>
      </c>
      <c r="J59" s="343">
        <v>989</v>
      </c>
      <c r="K59" s="343">
        <v>142</v>
      </c>
      <c r="L59" s="342">
        <v>365</v>
      </c>
      <c r="M59" s="343">
        <v>321</v>
      </c>
      <c r="N59" s="343">
        <v>44</v>
      </c>
    </row>
    <row r="60" spans="1:14" ht="21" customHeight="1" x14ac:dyDescent="0.25">
      <c r="A60" s="249">
        <v>806</v>
      </c>
      <c r="B60" s="241" t="s">
        <v>593</v>
      </c>
      <c r="C60" s="342">
        <v>0</v>
      </c>
      <c r="D60" s="343">
        <v>0</v>
      </c>
      <c r="E60" s="343">
        <v>0</v>
      </c>
      <c r="F60" s="342">
        <v>0</v>
      </c>
      <c r="G60" s="343">
        <v>0</v>
      </c>
      <c r="H60" s="343">
        <v>0</v>
      </c>
      <c r="I60" s="342">
        <v>0</v>
      </c>
      <c r="J60" s="343">
        <v>0</v>
      </c>
      <c r="K60" s="343">
        <v>0</v>
      </c>
      <c r="L60" s="342">
        <v>0</v>
      </c>
      <c r="M60" s="343">
        <v>0</v>
      </c>
      <c r="N60" s="343">
        <v>0</v>
      </c>
    </row>
    <row r="61" spans="1:14" ht="21" customHeight="1" x14ac:dyDescent="0.25">
      <c r="A61" s="249">
        <v>827</v>
      </c>
      <c r="B61" s="241" t="s">
        <v>594</v>
      </c>
      <c r="C61" s="342">
        <v>0</v>
      </c>
      <c r="D61" s="343">
        <v>0</v>
      </c>
      <c r="E61" s="343">
        <v>0</v>
      </c>
      <c r="F61" s="342">
        <v>0</v>
      </c>
      <c r="G61" s="343">
        <v>0</v>
      </c>
      <c r="H61" s="343">
        <v>0</v>
      </c>
      <c r="I61" s="342">
        <v>0</v>
      </c>
      <c r="J61" s="343">
        <v>0</v>
      </c>
      <c r="K61" s="343">
        <v>0</v>
      </c>
      <c r="L61" s="342">
        <v>0</v>
      </c>
      <c r="M61" s="343">
        <v>0</v>
      </c>
      <c r="N61" s="343">
        <v>0</v>
      </c>
    </row>
    <row r="62" spans="1:14" ht="21" customHeight="1" x14ac:dyDescent="0.25">
      <c r="A62" s="249">
        <v>828</v>
      </c>
      <c r="B62" s="241" t="s">
        <v>595</v>
      </c>
      <c r="C62" s="342">
        <v>0</v>
      </c>
      <c r="D62" s="343">
        <v>0</v>
      </c>
      <c r="E62" s="343">
        <v>0</v>
      </c>
      <c r="F62" s="342">
        <v>0</v>
      </c>
      <c r="G62" s="343">
        <v>0</v>
      </c>
      <c r="H62" s="343">
        <v>0</v>
      </c>
      <c r="I62" s="342">
        <v>0</v>
      </c>
      <c r="J62" s="343" t="s">
        <v>122</v>
      </c>
      <c r="K62" s="343" t="s">
        <v>122</v>
      </c>
      <c r="L62" s="342">
        <v>0</v>
      </c>
      <c r="M62" s="343">
        <v>0</v>
      </c>
      <c r="N62" s="343">
        <v>0</v>
      </c>
    </row>
    <row r="63" spans="1:14" ht="21" customHeight="1" x14ac:dyDescent="0.25">
      <c r="A63" s="249">
        <v>830</v>
      </c>
      <c r="B63" s="241" t="s">
        <v>596</v>
      </c>
      <c r="C63" s="342">
        <v>0</v>
      </c>
      <c r="D63" s="343">
        <v>0</v>
      </c>
      <c r="E63" s="343">
        <v>0</v>
      </c>
      <c r="F63" s="342">
        <v>0</v>
      </c>
      <c r="G63" s="343" t="s">
        <v>122</v>
      </c>
      <c r="H63" s="343">
        <v>0</v>
      </c>
      <c r="I63" s="342">
        <v>0</v>
      </c>
      <c r="J63" s="343" t="s">
        <v>122</v>
      </c>
      <c r="K63" s="343">
        <v>0</v>
      </c>
      <c r="L63" s="342">
        <v>0</v>
      </c>
      <c r="M63" s="343">
        <v>0</v>
      </c>
      <c r="N63" s="343">
        <v>0</v>
      </c>
    </row>
    <row r="64" spans="1:14" ht="21" customHeight="1" x14ac:dyDescent="0.25">
      <c r="A64" s="249">
        <v>901</v>
      </c>
      <c r="B64" s="241" t="s">
        <v>1125</v>
      </c>
      <c r="C64" s="342">
        <v>574</v>
      </c>
      <c r="D64" s="343">
        <v>452</v>
      </c>
      <c r="E64" s="343">
        <v>122</v>
      </c>
      <c r="F64" s="342">
        <v>889</v>
      </c>
      <c r="G64" s="343">
        <v>760</v>
      </c>
      <c r="H64" s="343">
        <v>129</v>
      </c>
      <c r="I64" s="342">
        <v>1239</v>
      </c>
      <c r="J64" s="343">
        <v>1029</v>
      </c>
      <c r="K64" s="343">
        <v>210</v>
      </c>
      <c r="L64" s="342">
        <v>443</v>
      </c>
      <c r="M64" s="343">
        <v>337</v>
      </c>
      <c r="N64" s="343">
        <v>106</v>
      </c>
    </row>
    <row r="65" spans="1:14" ht="21" customHeight="1" x14ac:dyDescent="0.25">
      <c r="A65" s="249">
        <v>905</v>
      </c>
      <c r="B65" s="241" t="s">
        <v>598</v>
      </c>
      <c r="C65" s="342">
        <v>4</v>
      </c>
      <c r="D65" s="343" t="s">
        <v>122</v>
      </c>
      <c r="E65" s="343">
        <v>4</v>
      </c>
      <c r="F65" s="342">
        <v>5</v>
      </c>
      <c r="G65" s="343" t="s">
        <v>122</v>
      </c>
      <c r="H65" s="343">
        <v>5</v>
      </c>
      <c r="I65" s="342">
        <v>0</v>
      </c>
      <c r="J65" s="343" t="s">
        <v>122</v>
      </c>
      <c r="K65" s="343" t="s">
        <v>122</v>
      </c>
      <c r="L65" s="342">
        <v>0</v>
      </c>
      <c r="M65" s="343">
        <v>0</v>
      </c>
      <c r="N65" s="343" t="s">
        <v>122</v>
      </c>
    </row>
    <row r="66" spans="1:14" ht="21" customHeight="1" x14ac:dyDescent="0.25">
      <c r="A66" s="249">
        <v>910</v>
      </c>
      <c r="B66" s="241" t="s">
        <v>599</v>
      </c>
      <c r="C66" s="342">
        <v>0</v>
      </c>
      <c r="D66" s="343">
        <v>0</v>
      </c>
      <c r="E66" s="343" t="s">
        <v>122</v>
      </c>
      <c r="F66" s="342">
        <v>0</v>
      </c>
      <c r="G66" s="343">
        <v>0</v>
      </c>
      <c r="H66" s="343">
        <v>0</v>
      </c>
      <c r="I66" s="342">
        <v>0</v>
      </c>
      <c r="J66" s="343" t="s">
        <v>122</v>
      </c>
      <c r="K66" s="343">
        <v>0</v>
      </c>
      <c r="L66" s="342">
        <v>0</v>
      </c>
      <c r="M66" s="343">
        <v>0</v>
      </c>
      <c r="N66" s="343">
        <v>0</v>
      </c>
    </row>
    <row r="67" spans="1:14" ht="21" customHeight="1" x14ac:dyDescent="0.25">
      <c r="A67" s="249">
        <v>911</v>
      </c>
      <c r="B67" s="241" t="s">
        <v>600</v>
      </c>
      <c r="C67" s="342">
        <v>0</v>
      </c>
      <c r="D67" s="343">
        <v>0</v>
      </c>
      <c r="E67" s="343">
        <v>0</v>
      </c>
      <c r="F67" s="342">
        <v>0</v>
      </c>
      <c r="G67" s="343">
        <v>0</v>
      </c>
      <c r="H67" s="343">
        <v>0</v>
      </c>
      <c r="I67" s="342">
        <v>0</v>
      </c>
      <c r="J67" s="343">
        <v>0</v>
      </c>
      <c r="K67" s="343">
        <v>0</v>
      </c>
      <c r="L67" s="342">
        <v>0</v>
      </c>
      <c r="M67" s="343">
        <v>0</v>
      </c>
      <c r="N67" s="343">
        <v>0</v>
      </c>
    </row>
    <row r="68" spans="1:14" ht="21" customHeight="1" x14ac:dyDescent="0.25">
      <c r="A68" s="249">
        <v>11004</v>
      </c>
      <c r="B68" s="241" t="s">
        <v>601</v>
      </c>
      <c r="C68" s="342">
        <v>0</v>
      </c>
      <c r="D68" s="343">
        <v>0</v>
      </c>
      <c r="E68" s="343">
        <v>0</v>
      </c>
      <c r="F68" s="342">
        <v>0</v>
      </c>
      <c r="G68" s="343" t="s">
        <v>122</v>
      </c>
      <c r="H68" s="343" t="s">
        <v>122</v>
      </c>
      <c r="I68" s="342">
        <v>0</v>
      </c>
      <c r="J68" s="343" t="s">
        <v>122</v>
      </c>
      <c r="K68" s="343" t="s">
        <v>122</v>
      </c>
      <c r="L68" s="342">
        <v>0</v>
      </c>
      <c r="M68" s="343" t="s">
        <v>122</v>
      </c>
      <c r="N68" s="343">
        <v>0</v>
      </c>
    </row>
    <row r="69" spans="1:14" ht="21" customHeight="1" x14ac:dyDescent="0.25">
      <c r="A69" s="249">
        <v>11005</v>
      </c>
      <c r="B69" s="241" t="s">
        <v>602</v>
      </c>
      <c r="C69" s="342">
        <v>0</v>
      </c>
      <c r="D69" s="343">
        <v>0</v>
      </c>
      <c r="E69" s="343">
        <v>0</v>
      </c>
      <c r="F69" s="342">
        <v>0</v>
      </c>
      <c r="G69" s="343">
        <v>0</v>
      </c>
      <c r="H69" s="343" t="s">
        <v>122</v>
      </c>
      <c r="I69" s="342">
        <v>0</v>
      </c>
      <c r="J69" s="343" t="s">
        <v>122</v>
      </c>
      <c r="K69" s="343">
        <v>0</v>
      </c>
      <c r="L69" s="342">
        <v>0</v>
      </c>
      <c r="M69" s="343" t="s">
        <v>122</v>
      </c>
      <c r="N69" s="343">
        <v>0</v>
      </c>
    </row>
    <row r="70" spans="1:14" ht="21" customHeight="1" x14ac:dyDescent="0.25">
      <c r="A70" s="249">
        <v>11102</v>
      </c>
      <c r="B70" s="241" t="s">
        <v>1126</v>
      </c>
      <c r="C70" s="342">
        <v>0</v>
      </c>
      <c r="D70" s="343">
        <v>0</v>
      </c>
      <c r="E70" s="343">
        <v>0</v>
      </c>
      <c r="F70" s="342">
        <v>0</v>
      </c>
      <c r="G70" s="343">
        <v>0</v>
      </c>
      <c r="H70" s="343">
        <v>0</v>
      </c>
      <c r="I70" s="342">
        <v>0</v>
      </c>
      <c r="J70" s="343">
        <v>0</v>
      </c>
      <c r="K70" s="343">
        <v>0</v>
      </c>
      <c r="L70" s="342">
        <v>0</v>
      </c>
      <c r="M70" s="343">
        <v>0</v>
      </c>
      <c r="N70" s="343">
        <v>0</v>
      </c>
    </row>
    <row r="71" spans="1:14" ht="21" customHeight="1" x14ac:dyDescent="0.25">
      <c r="A71" s="249">
        <v>11103</v>
      </c>
      <c r="B71" s="241" t="s">
        <v>604</v>
      </c>
      <c r="C71" s="342">
        <v>0</v>
      </c>
      <c r="D71" s="343">
        <v>0</v>
      </c>
      <c r="E71" s="343">
        <v>0</v>
      </c>
      <c r="F71" s="342">
        <v>0</v>
      </c>
      <c r="G71" s="343">
        <v>0</v>
      </c>
      <c r="H71" s="343" t="s">
        <v>122</v>
      </c>
      <c r="I71" s="342">
        <v>0</v>
      </c>
      <c r="J71" s="343" t="s">
        <v>122</v>
      </c>
      <c r="K71" s="343" t="s">
        <v>122</v>
      </c>
      <c r="L71" s="342">
        <v>0</v>
      </c>
      <c r="M71" s="343">
        <v>0</v>
      </c>
      <c r="N71" s="343">
        <v>0</v>
      </c>
    </row>
    <row r="72" spans="1:14" ht="21" customHeight="1" x14ac:dyDescent="0.25">
      <c r="A72" s="249">
        <v>12086</v>
      </c>
      <c r="B72" s="241" t="s">
        <v>605</v>
      </c>
      <c r="C72" s="342">
        <v>0</v>
      </c>
      <c r="D72" s="343">
        <v>0</v>
      </c>
      <c r="E72" s="343">
        <v>0</v>
      </c>
      <c r="F72" s="342">
        <v>0</v>
      </c>
      <c r="G72" s="343">
        <v>0</v>
      </c>
      <c r="H72" s="343">
        <v>0</v>
      </c>
      <c r="I72" s="342">
        <v>0</v>
      </c>
      <c r="J72" s="343">
        <v>0</v>
      </c>
      <c r="K72" s="343">
        <v>0</v>
      </c>
      <c r="L72" s="342">
        <v>0</v>
      </c>
      <c r="M72" s="343">
        <v>0</v>
      </c>
      <c r="N72" s="343">
        <v>0</v>
      </c>
    </row>
    <row r="73" spans="1:14" ht="21" customHeight="1" x14ac:dyDescent="0.25">
      <c r="A73" s="249">
        <v>13001</v>
      </c>
      <c r="B73" s="241" t="s">
        <v>606</v>
      </c>
      <c r="C73" s="342">
        <v>706</v>
      </c>
      <c r="D73" s="343">
        <v>491</v>
      </c>
      <c r="E73" s="343">
        <v>215</v>
      </c>
      <c r="F73" s="342">
        <v>1465</v>
      </c>
      <c r="G73" s="343">
        <v>1082</v>
      </c>
      <c r="H73" s="343">
        <v>383</v>
      </c>
      <c r="I73" s="342">
        <v>2959</v>
      </c>
      <c r="J73" s="343">
        <v>2134</v>
      </c>
      <c r="K73" s="343">
        <v>825</v>
      </c>
      <c r="L73" s="342">
        <v>1230</v>
      </c>
      <c r="M73" s="343">
        <v>919</v>
      </c>
      <c r="N73" s="343">
        <v>311</v>
      </c>
    </row>
    <row r="74" spans="1:14" ht="21" customHeight="1" x14ac:dyDescent="0.25">
      <c r="A74" s="249">
        <v>14056</v>
      </c>
      <c r="B74" s="241" t="s">
        <v>607</v>
      </c>
      <c r="C74" s="342">
        <v>0</v>
      </c>
      <c r="D74" s="343">
        <v>0</v>
      </c>
      <c r="E74" s="343" t="s">
        <v>122</v>
      </c>
      <c r="F74" s="342">
        <v>0</v>
      </c>
      <c r="G74" s="343">
        <v>0</v>
      </c>
      <c r="H74" s="343">
        <v>0</v>
      </c>
      <c r="I74" s="342">
        <v>0</v>
      </c>
      <c r="J74" s="343">
        <v>0</v>
      </c>
      <c r="K74" s="343">
        <v>0</v>
      </c>
      <c r="L74" s="342">
        <v>0</v>
      </c>
      <c r="M74" s="343">
        <v>0</v>
      </c>
      <c r="N74" s="343" t="s">
        <v>122</v>
      </c>
    </row>
    <row r="75" spans="1:14" ht="21" customHeight="1" x14ac:dyDescent="0.25">
      <c r="A75" s="249">
        <v>19109</v>
      </c>
      <c r="B75" s="241" t="s">
        <v>608</v>
      </c>
      <c r="C75" s="342">
        <v>5</v>
      </c>
      <c r="D75" s="343">
        <v>5</v>
      </c>
      <c r="E75" s="343">
        <v>0</v>
      </c>
      <c r="F75" s="342">
        <v>4</v>
      </c>
      <c r="G75" s="343">
        <v>4</v>
      </c>
      <c r="H75" s="343">
        <v>0</v>
      </c>
      <c r="I75" s="342">
        <v>8</v>
      </c>
      <c r="J75" s="343">
        <v>8</v>
      </c>
      <c r="K75" s="343">
        <v>0</v>
      </c>
      <c r="L75" s="342">
        <v>0</v>
      </c>
      <c r="M75" s="343" t="s">
        <v>122</v>
      </c>
      <c r="N75" s="343">
        <v>0</v>
      </c>
    </row>
    <row r="76" spans="1:14" ht="21" customHeight="1" x14ac:dyDescent="0.25">
      <c r="A76" s="249">
        <v>19113</v>
      </c>
      <c r="B76" s="241" t="s">
        <v>609</v>
      </c>
      <c r="C76" s="342">
        <v>13</v>
      </c>
      <c r="D76" s="343">
        <v>13</v>
      </c>
      <c r="E76" s="343">
        <v>0</v>
      </c>
      <c r="F76" s="342">
        <v>17</v>
      </c>
      <c r="G76" s="343">
        <v>17</v>
      </c>
      <c r="H76" s="343" t="s">
        <v>122</v>
      </c>
      <c r="I76" s="342">
        <v>25</v>
      </c>
      <c r="J76" s="343">
        <v>25</v>
      </c>
      <c r="K76" s="343" t="s">
        <v>122</v>
      </c>
      <c r="L76" s="342">
        <v>8</v>
      </c>
      <c r="M76" s="343">
        <v>8</v>
      </c>
      <c r="N76" s="343">
        <v>0</v>
      </c>
    </row>
    <row r="77" spans="1:14" ht="21" customHeight="1" x14ac:dyDescent="0.25">
      <c r="A77" s="249">
        <v>21001</v>
      </c>
      <c r="B77" s="241" t="s">
        <v>610</v>
      </c>
      <c r="C77" s="342">
        <v>0</v>
      </c>
      <c r="D77" s="343">
        <v>0</v>
      </c>
      <c r="E77" s="343">
        <v>0</v>
      </c>
      <c r="F77" s="342">
        <v>0</v>
      </c>
      <c r="G77" s="343" t="s">
        <v>122</v>
      </c>
      <c r="H77" s="343">
        <v>0</v>
      </c>
      <c r="I77" s="342">
        <v>0</v>
      </c>
      <c r="J77" s="343" t="s">
        <v>122</v>
      </c>
      <c r="K77" s="343">
        <v>0</v>
      </c>
      <c r="L77" s="342">
        <v>0</v>
      </c>
      <c r="M77" s="343">
        <v>0</v>
      </c>
      <c r="N77" s="343">
        <v>0</v>
      </c>
    </row>
    <row r="78" spans="1:14" ht="21" customHeight="1" x14ac:dyDescent="0.25">
      <c r="A78" s="249">
        <v>21002</v>
      </c>
      <c r="B78" s="241" t="s">
        <v>611</v>
      </c>
      <c r="C78" s="342">
        <v>0</v>
      </c>
      <c r="D78" s="343">
        <v>0</v>
      </c>
      <c r="E78" s="343">
        <v>0</v>
      </c>
      <c r="F78" s="342">
        <v>0</v>
      </c>
      <c r="G78" s="343">
        <v>0</v>
      </c>
      <c r="H78" s="343">
        <v>0</v>
      </c>
      <c r="I78" s="342">
        <v>0</v>
      </c>
      <c r="J78" s="343">
        <v>0</v>
      </c>
      <c r="K78" s="343" t="s">
        <v>122</v>
      </c>
      <c r="L78" s="342">
        <v>0</v>
      </c>
      <c r="M78" s="343">
        <v>0</v>
      </c>
      <c r="N78" s="343">
        <v>0</v>
      </c>
    </row>
    <row r="79" spans="1:14" ht="21" customHeight="1" x14ac:dyDescent="0.25">
      <c r="A79" s="249">
        <v>21003</v>
      </c>
      <c r="B79" s="241" t="s">
        <v>612</v>
      </c>
      <c r="C79" s="342">
        <v>0</v>
      </c>
      <c r="D79" s="343">
        <v>0</v>
      </c>
      <c r="E79" s="343">
        <v>0</v>
      </c>
      <c r="F79" s="342">
        <v>0</v>
      </c>
      <c r="G79" s="343">
        <v>0</v>
      </c>
      <c r="H79" s="343">
        <v>0</v>
      </c>
      <c r="I79" s="342">
        <v>0</v>
      </c>
      <c r="J79" s="343">
        <v>0</v>
      </c>
      <c r="K79" s="343">
        <v>0</v>
      </c>
      <c r="L79" s="342">
        <v>0</v>
      </c>
      <c r="M79" s="343">
        <v>0</v>
      </c>
      <c r="N79" s="343">
        <v>0</v>
      </c>
    </row>
    <row r="80" spans="1:14" ht="21" customHeight="1" x14ac:dyDescent="0.25">
      <c r="A80" s="249"/>
      <c r="B80" s="240" t="s">
        <v>613</v>
      </c>
      <c r="C80" s="342">
        <v>5699</v>
      </c>
      <c r="D80" s="342">
        <v>4777</v>
      </c>
      <c r="E80" s="342">
        <v>922</v>
      </c>
      <c r="F80" s="342">
        <v>13494</v>
      </c>
      <c r="G80" s="342">
        <v>10820</v>
      </c>
      <c r="H80" s="342">
        <v>2674</v>
      </c>
      <c r="I80" s="342">
        <v>21641</v>
      </c>
      <c r="J80" s="342">
        <v>15855</v>
      </c>
      <c r="K80" s="342">
        <v>5786</v>
      </c>
      <c r="L80" s="342">
        <v>9209</v>
      </c>
      <c r="M80" s="342">
        <v>7322</v>
      </c>
      <c r="N80" s="342">
        <v>1887</v>
      </c>
    </row>
    <row r="81" spans="1:14" ht="21" customHeight="1" x14ac:dyDescent="0.25">
      <c r="A81" s="249">
        <v>216</v>
      </c>
      <c r="B81" s="241" t="s">
        <v>614</v>
      </c>
      <c r="C81" s="342">
        <v>7</v>
      </c>
      <c r="D81" s="343">
        <v>7</v>
      </c>
      <c r="E81" s="343" t="s">
        <v>122</v>
      </c>
      <c r="F81" s="342">
        <v>15</v>
      </c>
      <c r="G81" s="343">
        <v>15</v>
      </c>
      <c r="H81" s="343">
        <v>0</v>
      </c>
      <c r="I81" s="342">
        <v>10</v>
      </c>
      <c r="J81" s="343">
        <v>10</v>
      </c>
      <c r="K81" s="343">
        <v>0</v>
      </c>
      <c r="L81" s="342">
        <v>13</v>
      </c>
      <c r="M81" s="343">
        <v>13</v>
      </c>
      <c r="N81" s="343" t="s">
        <v>122</v>
      </c>
    </row>
    <row r="82" spans="1:14" ht="21" customHeight="1" x14ac:dyDescent="0.25">
      <c r="A82" s="249">
        <v>218</v>
      </c>
      <c r="B82" s="241" t="s">
        <v>1127</v>
      </c>
      <c r="C82" s="342">
        <v>0</v>
      </c>
      <c r="D82" s="343">
        <v>0</v>
      </c>
      <c r="E82" s="343">
        <v>0</v>
      </c>
      <c r="F82" s="342">
        <v>0</v>
      </c>
      <c r="G82" s="343">
        <v>0</v>
      </c>
      <c r="H82" s="343">
        <v>0</v>
      </c>
      <c r="I82" s="342">
        <v>0</v>
      </c>
      <c r="J82" s="343">
        <v>0</v>
      </c>
      <c r="K82" s="343">
        <v>0</v>
      </c>
      <c r="L82" s="342">
        <v>0</v>
      </c>
      <c r="M82" s="343">
        <v>0</v>
      </c>
      <c r="N82" s="343">
        <v>0</v>
      </c>
    </row>
    <row r="83" spans="1:14" ht="21" customHeight="1" x14ac:dyDescent="0.25">
      <c r="A83" s="249">
        <v>310</v>
      </c>
      <c r="B83" s="241" t="s">
        <v>616</v>
      </c>
      <c r="C83" s="342">
        <v>0</v>
      </c>
      <c r="D83" s="343">
        <v>0</v>
      </c>
      <c r="E83" s="343">
        <v>0</v>
      </c>
      <c r="F83" s="342">
        <v>0</v>
      </c>
      <c r="G83" s="343">
        <v>0</v>
      </c>
      <c r="H83" s="343">
        <v>0</v>
      </c>
      <c r="I83" s="342">
        <v>0</v>
      </c>
      <c r="J83" s="343">
        <v>0</v>
      </c>
      <c r="K83" s="343">
        <v>0</v>
      </c>
      <c r="L83" s="342">
        <v>0</v>
      </c>
      <c r="M83" s="343">
        <v>0</v>
      </c>
      <c r="N83" s="343">
        <v>0</v>
      </c>
    </row>
    <row r="84" spans="1:14" ht="21" customHeight="1" x14ac:dyDescent="0.25">
      <c r="A84" s="249">
        <v>808</v>
      </c>
      <c r="B84" s="241" t="s">
        <v>617</v>
      </c>
      <c r="C84" s="342">
        <v>28</v>
      </c>
      <c r="D84" s="343">
        <v>18</v>
      </c>
      <c r="E84" s="343">
        <v>10</v>
      </c>
      <c r="F84" s="342">
        <v>73</v>
      </c>
      <c r="G84" s="343">
        <v>61</v>
      </c>
      <c r="H84" s="343">
        <v>12</v>
      </c>
      <c r="I84" s="342">
        <v>69</v>
      </c>
      <c r="J84" s="343">
        <v>49</v>
      </c>
      <c r="K84" s="343">
        <v>20</v>
      </c>
      <c r="L84" s="342">
        <v>99</v>
      </c>
      <c r="M84" s="343">
        <v>86</v>
      </c>
      <c r="N84" s="343">
        <v>13</v>
      </c>
    </row>
    <row r="85" spans="1:14" s="111" customFormat="1" ht="21" customHeight="1" x14ac:dyDescent="0.25">
      <c r="A85" s="249">
        <v>809</v>
      </c>
      <c r="B85" s="241" t="s">
        <v>618</v>
      </c>
      <c r="C85" s="342">
        <v>418</v>
      </c>
      <c r="D85" s="343">
        <v>375</v>
      </c>
      <c r="E85" s="343">
        <v>43</v>
      </c>
      <c r="F85" s="342">
        <v>1149</v>
      </c>
      <c r="G85" s="343">
        <v>1041</v>
      </c>
      <c r="H85" s="343">
        <v>108</v>
      </c>
      <c r="I85" s="342">
        <v>2113</v>
      </c>
      <c r="J85" s="343">
        <v>1917</v>
      </c>
      <c r="K85" s="343">
        <v>196</v>
      </c>
      <c r="L85" s="342">
        <v>1139</v>
      </c>
      <c r="M85" s="343">
        <v>1003</v>
      </c>
      <c r="N85" s="343">
        <v>136</v>
      </c>
    </row>
    <row r="86" spans="1:14" ht="21" customHeight="1" x14ac:dyDescent="0.25">
      <c r="A86" s="249">
        <v>810</v>
      </c>
      <c r="B86" s="241" t="s">
        <v>619</v>
      </c>
      <c r="C86" s="342">
        <v>259</v>
      </c>
      <c r="D86" s="343">
        <v>222</v>
      </c>
      <c r="E86" s="343">
        <v>37</v>
      </c>
      <c r="F86" s="342">
        <v>716</v>
      </c>
      <c r="G86" s="343">
        <v>601</v>
      </c>
      <c r="H86" s="343">
        <v>115</v>
      </c>
      <c r="I86" s="342">
        <v>1480</v>
      </c>
      <c r="J86" s="343">
        <v>1306</v>
      </c>
      <c r="K86" s="343">
        <v>174</v>
      </c>
      <c r="L86" s="342">
        <v>1135</v>
      </c>
      <c r="M86" s="343">
        <v>1007</v>
      </c>
      <c r="N86" s="343">
        <v>128</v>
      </c>
    </row>
    <row r="87" spans="1:14" ht="21" customHeight="1" x14ac:dyDescent="0.25">
      <c r="A87" s="249">
        <v>811</v>
      </c>
      <c r="B87" s="241" t="s">
        <v>620</v>
      </c>
      <c r="C87" s="342">
        <v>0</v>
      </c>
      <c r="D87" s="343" t="s">
        <v>122</v>
      </c>
      <c r="E87" s="343">
        <v>0</v>
      </c>
      <c r="F87" s="342">
        <v>0</v>
      </c>
      <c r="G87" s="343" t="s">
        <v>122</v>
      </c>
      <c r="H87" s="343">
        <v>0</v>
      </c>
      <c r="I87" s="342">
        <v>4</v>
      </c>
      <c r="J87" s="343">
        <v>4</v>
      </c>
      <c r="K87" s="343" t="s">
        <v>122</v>
      </c>
      <c r="L87" s="342">
        <v>5</v>
      </c>
      <c r="M87" s="343">
        <v>5</v>
      </c>
      <c r="N87" s="343">
        <v>0</v>
      </c>
    </row>
    <row r="88" spans="1:14" ht="21" customHeight="1" x14ac:dyDescent="0.25">
      <c r="A88" s="249">
        <v>812</v>
      </c>
      <c r="B88" s="241" t="s">
        <v>621</v>
      </c>
      <c r="C88" s="342">
        <v>89</v>
      </c>
      <c r="D88" s="343">
        <v>0</v>
      </c>
      <c r="E88" s="343">
        <v>89</v>
      </c>
      <c r="F88" s="342">
        <v>323</v>
      </c>
      <c r="G88" s="343">
        <v>5</v>
      </c>
      <c r="H88" s="343">
        <v>318</v>
      </c>
      <c r="I88" s="342">
        <v>494</v>
      </c>
      <c r="J88" s="343">
        <v>8</v>
      </c>
      <c r="K88" s="343">
        <v>486</v>
      </c>
      <c r="L88" s="342">
        <v>181</v>
      </c>
      <c r="M88" s="343" t="s">
        <v>122</v>
      </c>
      <c r="N88" s="343">
        <v>181</v>
      </c>
    </row>
    <row r="89" spans="1:14" ht="21" customHeight="1" x14ac:dyDescent="0.25">
      <c r="A89" s="249">
        <v>814</v>
      </c>
      <c r="B89" s="241" t="s">
        <v>622</v>
      </c>
      <c r="C89" s="342">
        <v>0</v>
      </c>
      <c r="D89" s="343">
        <v>0</v>
      </c>
      <c r="E89" s="343">
        <v>0</v>
      </c>
      <c r="F89" s="342">
        <v>0</v>
      </c>
      <c r="G89" s="343">
        <v>0</v>
      </c>
      <c r="H89" s="343">
        <v>0</v>
      </c>
      <c r="I89" s="342">
        <v>0</v>
      </c>
      <c r="J89" s="343" t="s">
        <v>122</v>
      </c>
      <c r="K89" s="343">
        <v>0</v>
      </c>
      <c r="L89" s="342">
        <v>0</v>
      </c>
      <c r="M89" s="343">
        <v>0</v>
      </c>
      <c r="N89" s="343">
        <v>0</v>
      </c>
    </row>
    <row r="90" spans="1:14" ht="21" customHeight="1" x14ac:dyDescent="0.25">
      <c r="A90" s="249">
        <v>816</v>
      </c>
      <c r="B90" s="241" t="s">
        <v>623</v>
      </c>
      <c r="C90" s="342">
        <v>114</v>
      </c>
      <c r="D90" s="343">
        <v>105</v>
      </c>
      <c r="E90" s="343">
        <v>9</v>
      </c>
      <c r="F90" s="342">
        <v>234</v>
      </c>
      <c r="G90" s="343">
        <v>212</v>
      </c>
      <c r="H90" s="343">
        <v>22</v>
      </c>
      <c r="I90" s="342">
        <v>545</v>
      </c>
      <c r="J90" s="343">
        <v>510</v>
      </c>
      <c r="K90" s="343">
        <v>35</v>
      </c>
      <c r="L90" s="342">
        <v>264</v>
      </c>
      <c r="M90" s="343">
        <v>253</v>
      </c>
      <c r="N90" s="343">
        <v>11</v>
      </c>
    </row>
    <row r="91" spans="1:14" ht="21" customHeight="1" x14ac:dyDescent="0.25">
      <c r="A91" s="249">
        <v>817</v>
      </c>
      <c r="B91" s="241" t="s">
        <v>624</v>
      </c>
      <c r="C91" s="342">
        <v>0</v>
      </c>
      <c r="D91" s="343" t="s">
        <v>122</v>
      </c>
      <c r="E91" s="343">
        <v>0</v>
      </c>
      <c r="F91" s="342">
        <v>0</v>
      </c>
      <c r="G91" s="343">
        <v>0</v>
      </c>
      <c r="H91" s="343">
        <v>0</v>
      </c>
      <c r="I91" s="342">
        <v>0</v>
      </c>
      <c r="J91" s="343">
        <v>0</v>
      </c>
      <c r="K91" s="343">
        <v>0</v>
      </c>
      <c r="L91" s="342">
        <v>0</v>
      </c>
      <c r="M91" s="343">
        <v>0</v>
      </c>
      <c r="N91" s="343">
        <v>0</v>
      </c>
    </row>
    <row r="92" spans="1:14" ht="21" customHeight="1" x14ac:dyDescent="0.25">
      <c r="A92" s="249">
        <v>821</v>
      </c>
      <c r="B92" s="241" t="s">
        <v>625</v>
      </c>
      <c r="C92" s="342">
        <v>0</v>
      </c>
      <c r="D92" s="343" t="s">
        <v>122</v>
      </c>
      <c r="E92" s="343" t="s">
        <v>122</v>
      </c>
      <c r="F92" s="342">
        <v>15</v>
      </c>
      <c r="G92" s="343">
        <v>9</v>
      </c>
      <c r="H92" s="343">
        <v>6</v>
      </c>
      <c r="I92" s="342">
        <v>24</v>
      </c>
      <c r="J92" s="343">
        <v>16</v>
      </c>
      <c r="K92" s="343">
        <v>8</v>
      </c>
      <c r="L92" s="342">
        <v>26</v>
      </c>
      <c r="M92" s="343">
        <v>11</v>
      </c>
      <c r="N92" s="343">
        <v>15</v>
      </c>
    </row>
    <row r="93" spans="1:14" s="111" customFormat="1" ht="21" customHeight="1" x14ac:dyDescent="0.25">
      <c r="A93" s="249">
        <v>824</v>
      </c>
      <c r="B93" s="241" t="s">
        <v>626</v>
      </c>
      <c r="C93" s="342">
        <v>0</v>
      </c>
      <c r="D93" s="343">
        <v>0</v>
      </c>
      <c r="E93" s="343">
        <v>0</v>
      </c>
      <c r="F93" s="342">
        <v>0</v>
      </c>
      <c r="G93" s="343" t="s">
        <v>122</v>
      </c>
      <c r="H93" s="343">
        <v>0</v>
      </c>
      <c r="I93" s="342">
        <v>0</v>
      </c>
      <c r="J93" s="343">
        <v>0</v>
      </c>
      <c r="K93" s="343">
        <v>0</v>
      </c>
      <c r="L93" s="342">
        <v>0</v>
      </c>
      <c r="M93" s="343">
        <v>0</v>
      </c>
      <c r="N93" s="343">
        <v>0</v>
      </c>
    </row>
    <row r="94" spans="1:14" ht="21" customHeight="1" x14ac:dyDescent="0.25">
      <c r="A94" s="249">
        <v>825</v>
      </c>
      <c r="B94" s="241" t="s">
        <v>627</v>
      </c>
      <c r="C94" s="342">
        <v>0</v>
      </c>
      <c r="D94" s="343">
        <v>0</v>
      </c>
      <c r="E94" s="343" t="s">
        <v>122</v>
      </c>
      <c r="F94" s="342">
        <v>185</v>
      </c>
      <c r="G94" s="343" t="s">
        <v>122</v>
      </c>
      <c r="H94" s="343">
        <v>185</v>
      </c>
      <c r="I94" s="342">
        <v>52</v>
      </c>
      <c r="J94" s="343">
        <v>0</v>
      </c>
      <c r="K94" s="343">
        <v>52</v>
      </c>
      <c r="L94" s="342">
        <v>0</v>
      </c>
      <c r="M94" s="343">
        <v>0</v>
      </c>
      <c r="N94" s="343">
        <v>0</v>
      </c>
    </row>
    <row r="95" spans="1:14" ht="21" customHeight="1" x14ac:dyDescent="0.25">
      <c r="A95" s="249">
        <v>826</v>
      </c>
      <c r="B95" s="241" t="s">
        <v>628</v>
      </c>
      <c r="C95" s="342">
        <v>20</v>
      </c>
      <c r="D95" s="343">
        <v>15</v>
      </c>
      <c r="E95" s="343">
        <v>5</v>
      </c>
      <c r="F95" s="342">
        <v>34</v>
      </c>
      <c r="G95" s="343">
        <v>19</v>
      </c>
      <c r="H95" s="343">
        <v>15</v>
      </c>
      <c r="I95" s="342">
        <v>88</v>
      </c>
      <c r="J95" s="343">
        <v>61</v>
      </c>
      <c r="K95" s="343">
        <v>27</v>
      </c>
      <c r="L95" s="342">
        <v>28</v>
      </c>
      <c r="M95" s="343">
        <v>16</v>
      </c>
      <c r="N95" s="343">
        <v>12</v>
      </c>
    </row>
    <row r="96" spans="1:14" ht="21" customHeight="1" x14ac:dyDescent="0.25">
      <c r="A96" s="249">
        <v>831</v>
      </c>
      <c r="B96" s="241" t="s">
        <v>629</v>
      </c>
      <c r="C96" s="342">
        <v>574</v>
      </c>
      <c r="D96" s="343">
        <v>558</v>
      </c>
      <c r="E96" s="343">
        <v>16</v>
      </c>
      <c r="F96" s="342">
        <v>1323</v>
      </c>
      <c r="G96" s="343">
        <v>1256</v>
      </c>
      <c r="H96" s="343">
        <v>67</v>
      </c>
      <c r="I96" s="342">
        <v>1741</v>
      </c>
      <c r="J96" s="343">
        <v>1639</v>
      </c>
      <c r="K96" s="343">
        <v>102</v>
      </c>
      <c r="L96" s="342">
        <v>351</v>
      </c>
      <c r="M96" s="343">
        <v>335</v>
      </c>
      <c r="N96" s="343">
        <v>16</v>
      </c>
    </row>
    <row r="97" spans="1:14" ht="21" customHeight="1" x14ac:dyDescent="0.25">
      <c r="A97" s="249">
        <v>833</v>
      </c>
      <c r="B97" s="241" t="s">
        <v>630</v>
      </c>
      <c r="C97" s="342">
        <v>0</v>
      </c>
      <c r="D97" s="343">
        <v>0</v>
      </c>
      <c r="E97" s="343">
        <v>0</v>
      </c>
      <c r="F97" s="342">
        <v>0</v>
      </c>
      <c r="G97" s="343" t="s">
        <v>122</v>
      </c>
      <c r="H97" s="343">
        <v>0</v>
      </c>
      <c r="I97" s="342">
        <v>0</v>
      </c>
      <c r="J97" s="343">
        <v>0</v>
      </c>
      <c r="K97" s="343">
        <v>0</v>
      </c>
      <c r="L97" s="342">
        <v>0</v>
      </c>
      <c r="M97" s="343" t="s">
        <v>122</v>
      </c>
      <c r="N97" s="343">
        <v>0</v>
      </c>
    </row>
    <row r="98" spans="1:14" ht="21" customHeight="1" x14ac:dyDescent="0.25">
      <c r="A98" s="249">
        <v>834</v>
      </c>
      <c r="B98" s="241" t="s">
        <v>631</v>
      </c>
      <c r="C98" s="342">
        <v>10</v>
      </c>
      <c r="D98" s="343">
        <v>10</v>
      </c>
      <c r="E98" s="343">
        <v>0</v>
      </c>
      <c r="F98" s="342">
        <v>0</v>
      </c>
      <c r="G98" s="343" t="s">
        <v>122</v>
      </c>
      <c r="H98" s="343">
        <v>0</v>
      </c>
      <c r="I98" s="342">
        <v>0</v>
      </c>
      <c r="J98" s="343">
        <v>0</v>
      </c>
      <c r="K98" s="343">
        <v>0</v>
      </c>
      <c r="L98" s="342">
        <v>0</v>
      </c>
      <c r="M98" s="343" t="s">
        <v>122</v>
      </c>
      <c r="N98" s="343">
        <v>0</v>
      </c>
    </row>
    <row r="99" spans="1:14" ht="21" customHeight="1" x14ac:dyDescent="0.25">
      <c r="A99" s="249">
        <v>836</v>
      </c>
      <c r="B99" s="241" t="s">
        <v>632</v>
      </c>
      <c r="C99" s="342">
        <v>5</v>
      </c>
      <c r="D99" s="343">
        <v>5</v>
      </c>
      <c r="E99" s="343">
        <v>0</v>
      </c>
      <c r="F99" s="342">
        <v>0</v>
      </c>
      <c r="G99" s="343" t="s">
        <v>122</v>
      </c>
      <c r="H99" s="343">
        <v>0</v>
      </c>
      <c r="I99" s="342">
        <v>0</v>
      </c>
      <c r="J99" s="343" t="s">
        <v>122</v>
      </c>
      <c r="K99" s="343">
        <v>0</v>
      </c>
      <c r="L99" s="342">
        <v>0</v>
      </c>
      <c r="M99" s="343" t="s">
        <v>122</v>
      </c>
      <c r="N99" s="343">
        <v>0</v>
      </c>
    </row>
    <row r="100" spans="1:14" ht="21" customHeight="1" x14ac:dyDescent="0.25">
      <c r="A100" s="249">
        <v>838</v>
      </c>
      <c r="B100" s="241" t="s">
        <v>633</v>
      </c>
      <c r="C100" s="342">
        <v>9</v>
      </c>
      <c r="D100" s="343">
        <v>9</v>
      </c>
      <c r="E100" s="343">
        <v>0</v>
      </c>
      <c r="F100" s="342">
        <v>8</v>
      </c>
      <c r="G100" s="343">
        <v>8</v>
      </c>
      <c r="H100" s="343">
        <v>0</v>
      </c>
      <c r="I100" s="342">
        <v>9</v>
      </c>
      <c r="J100" s="343">
        <v>9</v>
      </c>
      <c r="K100" s="343">
        <v>0</v>
      </c>
      <c r="L100" s="342">
        <v>5</v>
      </c>
      <c r="M100" s="343">
        <v>5</v>
      </c>
      <c r="N100" s="343">
        <v>0</v>
      </c>
    </row>
    <row r="101" spans="1:14" ht="21" customHeight="1" x14ac:dyDescent="0.25">
      <c r="A101" s="249">
        <v>840</v>
      </c>
      <c r="B101" s="241" t="s">
        <v>518</v>
      </c>
      <c r="C101" s="342">
        <v>1574</v>
      </c>
      <c r="D101" s="343">
        <v>1477</v>
      </c>
      <c r="E101" s="343">
        <v>97</v>
      </c>
      <c r="F101" s="342">
        <v>2835</v>
      </c>
      <c r="G101" s="343">
        <v>2686</v>
      </c>
      <c r="H101" s="343">
        <v>149</v>
      </c>
      <c r="I101" s="342">
        <v>3662</v>
      </c>
      <c r="J101" s="343">
        <v>3459</v>
      </c>
      <c r="K101" s="343">
        <v>203</v>
      </c>
      <c r="L101" s="342">
        <v>1912</v>
      </c>
      <c r="M101" s="343">
        <v>1769</v>
      </c>
      <c r="N101" s="343">
        <v>143</v>
      </c>
    </row>
    <row r="102" spans="1:14" ht="21" customHeight="1" x14ac:dyDescent="0.25">
      <c r="A102" s="249">
        <v>841</v>
      </c>
      <c r="B102" s="241" t="s">
        <v>634</v>
      </c>
      <c r="C102" s="342">
        <v>27</v>
      </c>
      <c r="D102" s="343">
        <v>21</v>
      </c>
      <c r="E102" s="343">
        <v>6</v>
      </c>
      <c r="F102" s="342">
        <v>44</v>
      </c>
      <c r="G102" s="343">
        <v>38</v>
      </c>
      <c r="H102" s="343">
        <v>6</v>
      </c>
      <c r="I102" s="342">
        <v>142</v>
      </c>
      <c r="J102" s="343">
        <v>86</v>
      </c>
      <c r="K102" s="343">
        <v>56</v>
      </c>
      <c r="L102" s="342">
        <v>48</v>
      </c>
      <c r="M102" s="343">
        <v>39</v>
      </c>
      <c r="N102" s="343">
        <v>9</v>
      </c>
    </row>
    <row r="103" spans="1:14" ht="21" customHeight="1" x14ac:dyDescent="0.25">
      <c r="A103" s="249">
        <v>842</v>
      </c>
      <c r="B103" s="241" t="s">
        <v>635</v>
      </c>
      <c r="C103" s="342">
        <v>548</v>
      </c>
      <c r="D103" s="343">
        <v>461</v>
      </c>
      <c r="E103" s="343">
        <v>87</v>
      </c>
      <c r="F103" s="342">
        <v>1769</v>
      </c>
      <c r="G103" s="343">
        <v>1571</v>
      </c>
      <c r="H103" s="343">
        <v>198</v>
      </c>
      <c r="I103" s="342">
        <v>1994</v>
      </c>
      <c r="J103" s="343">
        <v>1851</v>
      </c>
      <c r="K103" s="343">
        <v>143</v>
      </c>
      <c r="L103" s="342">
        <v>785</v>
      </c>
      <c r="M103" s="343">
        <v>733</v>
      </c>
      <c r="N103" s="343">
        <v>52</v>
      </c>
    </row>
    <row r="104" spans="1:14" ht="21" customHeight="1" x14ac:dyDescent="0.25">
      <c r="A104" s="249">
        <v>843</v>
      </c>
      <c r="B104" s="241" t="s">
        <v>636</v>
      </c>
      <c r="C104" s="342">
        <v>394</v>
      </c>
      <c r="D104" s="343">
        <v>11</v>
      </c>
      <c r="E104" s="343">
        <v>383</v>
      </c>
      <c r="F104" s="342">
        <v>1115</v>
      </c>
      <c r="G104" s="343">
        <v>34</v>
      </c>
      <c r="H104" s="343">
        <v>1081</v>
      </c>
      <c r="I104" s="342">
        <v>3931</v>
      </c>
      <c r="J104" s="343">
        <v>58</v>
      </c>
      <c r="K104" s="343">
        <v>3873</v>
      </c>
      <c r="L104" s="342">
        <v>977</v>
      </c>
      <c r="M104" s="343">
        <v>47</v>
      </c>
      <c r="N104" s="343">
        <v>930</v>
      </c>
    </row>
    <row r="105" spans="1:14" ht="21" customHeight="1" x14ac:dyDescent="0.25">
      <c r="A105" s="249">
        <v>846</v>
      </c>
      <c r="B105" s="241" t="s">
        <v>637</v>
      </c>
      <c r="C105" s="342">
        <v>77</v>
      </c>
      <c r="D105" s="343">
        <v>71</v>
      </c>
      <c r="E105" s="343">
        <v>6</v>
      </c>
      <c r="F105" s="342">
        <v>193</v>
      </c>
      <c r="G105" s="343">
        <v>171</v>
      </c>
      <c r="H105" s="343">
        <v>22</v>
      </c>
      <c r="I105" s="342">
        <v>341</v>
      </c>
      <c r="J105" s="343">
        <v>329</v>
      </c>
      <c r="K105" s="343">
        <v>12</v>
      </c>
      <c r="L105" s="342">
        <v>135</v>
      </c>
      <c r="M105" s="343">
        <v>127</v>
      </c>
      <c r="N105" s="343">
        <v>8</v>
      </c>
    </row>
    <row r="106" spans="1:14" ht="21" customHeight="1" x14ac:dyDescent="0.25">
      <c r="A106" s="249">
        <v>847</v>
      </c>
      <c r="B106" s="241" t="s">
        <v>638</v>
      </c>
      <c r="C106" s="342">
        <v>484</v>
      </c>
      <c r="D106" s="343">
        <v>442</v>
      </c>
      <c r="E106" s="343">
        <v>42</v>
      </c>
      <c r="F106" s="342">
        <v>1191</v>
      </c>
      <c r="G106" s="343">
        <v>1093</v>
      </c>
      <c r="H106" s="343">
        <v>98</v>
      </c>
      <c r="I106" s="342">
        <v>1977</v>
      </c>
      <c r="J106" s="343">
        <v>1817</v>
      </c>
      <c r="K106" s="343">
        <v>160</v>
      </c>
      <c r="L106" s="342">
        <v>771</v>
      </c>
      <c r="M106" s="343">
        <v>714</v>
      </c>
      <c r="N106" s="343">
        <v>57</v>
      </c>
    </row>
    <row r="107" spans="1:14" ht="21" customHeight="1" x14ac:dyDescent="0.25">
      <c r="A107" s="249">
        <v>848</v>
      </c>
      <c r="B107" s="241" t="s">
        <v>639</v>
      </c>
      <c r="C107" s="342">
        <v>443</v>
      </c>
      <c r="D107" s="343">
        <v>376</v>
      </c>
      <c r="E107" s="343">
        <v>67</v>
      </c>
      <c r="F107" s="342">
        <v>962</v>
      </c>
      <c r="G107" s="343">
        <v>751</v>
      </c>
      <c r="H107" s="343">
        <v>211</v>
      </c>
      <c r="I107" s="342">
        <v>1240</v>
      </c>
      <c r="J107" s="343">
        <v>1061</v>
      </c>
      <c r="K107" s="343">
        <v>179</v>
      </c>
      <c r="L107" s="342">
        <v>604</v>
      </c>
      <c r="M107" s="343">
        <v>494</v>
      </c>
      <c r="N107" s="343">
        <v>110</v>
      </c>
    </row>
    <row r="108" spans="1:14" ht="21" customHeight="1" x14ac:dyDescent="0.25">
      <c r="A108" s="249">
        <v>849</v>
      </c>
      <c r="B108" s="241" t="s">
        <v>640</v>
      </c>
      <c r="C108" s="342">
        <v>0</v>
      </c>
      <c r="D108" s="343">
        <v>0</v>
      </c>
      <c r="E108" s="343">
        <v>0</v>
      </c>
      <c r="F108" s="342">
        <v>0</v>
      </c>
      <c r="G108" s="343">
        <v>0</v>
      </c>
      <c r="H108" s="343">
        <v>0</v>
      </c>
      <c r="I108" s="342">
        <v>0</v>
      </c>
      <c r="J108" s="343">
        <v>0</v>
      </c>
      <c r="K108" s="343">
        <v>0</v>
      </c>
      <c r="L108" s="342">
        <v>0</v>
      </c>
      <c r="M108" s="343" t="s">
        <v>122</v>
      </c>
      <c r="N108" s="343">
        <v>0</v>
      </c>
    </row>
    <row r="109" spans="1:14" ht="21" customHeight="1" x14ac:dyDescent="0.25">
      <c r="A109" s="249">
        <v>851</v>
      </c>
      <c r="B109" s="241" t="s">
        <v>641</v>
      </c>
      <c r="C109" s="342">
        <v>0</v>
      </c>
      <c r="D109" s="343" t="s">
        <v>122</v>
      </c>
      <c r="E109" s="343" t="s">
        <v>122</v>
      </c>
      <c r="F109" s="342">
        <v>0</v>
      </c>
      <c r="G109" s="343">
        <v>0</v>
      </c>
      <c r="H109" s="343">
        <v>0</v>
      </c>
      <c r="I109" s="342">
        <v>0</v>
      </c>
      <c r="J109" s="343">
        <v>0</v>
      </c>
      <c r="K109" s="343">
        <v>0</v>
      </c>
      <c r="L109" s="342">
        <v>0</v>
      </c>
      <c r="M109" s="343">
        <v>0</v>
      </c>
      <c r="N109" s="343">
        <v>0</v>
      </c>
    </row>
    <row r="110" spans="1:14" ht="21" customHeight="1" x14ac:dyDescent="0.25">
      <c r="A110" s="249">
        <v>852</v>
      </c>
      <c r="B110" s="241" t="s">
        <v>642</v>
      </c>
      <c r="C110" s="342">
        <v>0</v>
      </c>
      <c r="D110" s="343">
        <v>0</v>
      </c>
      <c r="E110" s="343">
        <v>0</v>
      </c>
      <c r="F110" s="342">
        <v>0</v>
      </c>
      <c r="G110" s="343">
        <v>0</v>
      </c>
      <c r="H110" s="343">
        <v>0</v>
      </c>
      <c r="I110" s="342">
        <v>0</v>
      </c>
      <c r="J110" s="343">
        <v>0</v>
      </c>
      <c r="K110" s="343">
        <v>0</v>
      </c>
      <c r="L110" s="342">
        <v>0</v>
      </c>
      <c r="M110" s="343">
        <v>0</v>
      </c>
      <c r="N110" s="343">
        <v>0</v>
      </c>
    </row>
    <row r="111" spans="1:14" ht="21" customHeight="1" x14ac:dyDescent="0.25">
      <c r="A111" s="249">
        <v>853</v>
      </c>
      <c r="B111" s="241" t="s">
        <v>643</v>
      </c>
      <c r="C111" s="342">
        <v>0</v>
      </c>
      <c r="D111" s="343" t="s">
        <v>122</v>
      </c>
      <c r="E111" s="343" t="s">
        <v>122</v>
      </c>
      <c r="F111" s="342">
        <v>6</v>
      </c>
      <c r="G111" s="343">
        <v>6</v>
      </c>
      <c r="H111" s="343" t="s">
        <v>122</v>
      </c>
      <c r="I111" s="342">
        <v>11</v>
      </c>
      <c r="J111" s="343">
        <v>5</v>
      </c>
      <c r="K111" s="343">
        <v>6</v>
      </c>
      <c r="L111" s="342">
        <v>4</v>
      </c>
      <c r="M111" s="343">
        <v>4</v>
      </c>
      <c r="N111" s="343" t="s">
        <v>122</v>
      </c>
    </row>
    <row r="112" spans="1:14" ht="21" customHeight="1" x14ac:dyDescent="0.25">
      <c r="A112" s="249">
        <v>854</v>
      </c>
      <c r="B112" s="241" t="s">
        <v>1128</v>
      </c>
      <c r="C112" s="342">
        <v>0</v>
      </c>
      <c r="D112" s="343" t="s">
        <v>122</v>
      </c>
      <c r="E112" s="343">
        <v>0</v>
      </c>
      <c r="F112" s="342">
        <v>9</v>
      </c>
      <c r="G112" s="343">
        <v>9</v>
      </c>
      <c r="H112" s="343">
        <v>0</v>
      </c>
      <c r="I112" s="342">
        <v>10</v>
      </c>
      <c r="J112" s="343">
        <v>10</v>
      </c>
      <c r="K112" s="343" t="s">
        <v>122</v>
      </c>
      <c r="L112" s="342">
        <v>12</v>
      </c>
      <c r="M112" s="343">
        <v>8</v>
      </c>
      <c r="N112" s="343">
        <v>4</v>
      </c>
    </row>
    <row r="113" spans="1:14" ht="21" customHeight="1" x14ac:dyDescent="0.25">
      <c r="A113" s="249">
        <v>855</v>
      </c>
      <c r="B113" s="241" t="s">
        <v>645</v>
      </c>
      <c r="C113" s="342">
        <v>49</v>
      </c>
      <c r="D113" s="343">
        <v>49</v>
      </c>
      <c r="E113" s="343" t="s">
        <v>122</v>
      </c>
      <c r="F113" s="342">
        <v>99</v>
      </c>
      <c r="G113" s="343">
        <v>99</v>
      </c>
      <c r="H113" s="343" t="s">
        <v>122</v>
      </c>
      <c r="I113" s="342">
        <v>127</v>
      </c>
      <c r="J113" s="343">
        <v>127</v>
      </c>
      <c r="K113" s="343" t="s">
        <v>122</v>
      </c>
      <c r="L113" s="342">
        <v>87</v>
      </c>
      <c r="M113" s="343">
        <v>87</v>
      </c>
      <c r="N113" s="343" t="s">
        <v>122</v>
      </c>
    </row>
    <row r="114" spans="1:14" ht="21" customHeight="1" x14ac:dyDescent="0.25">
      <c r="A114" s="249">
        <v>856</v>
      </c>
      <c r="B114" s="241" t="s">
        <v>1129</v>
      </c>
      <c r="C114" s="342">
        <v>96</v>
      </c>
      <c r="D114" s="343">
        <v>86</v>
      </c>
      <c r="E114" s="343">
        <v>10</v>
      </c>
      <c r="F114" s="342">
        <v>269</v>
      </c>
      <c r="G114" s="343">
        <v>250</v>
      </c>
      <c r="H114" s="343">
        <v>19</v>
      </c>
      <c r="I114" s="342">
        <v>340</v>
      </c>
      <c r="J114" s="343">
        <v>325</v>
      </c>
      <c r="K114" s="343">
        <v>15</v>
      </c>
      <c r="L114" s="342">
        <v>186</v>
      </c>
      <c r="M114" s="343">
        <v>167</v>
      </c>
      <c r="N114" s="343">
        <v>19</v>
      </c>
    </row>
    <row r="115" spans="1:14" ht="21" customHeight="1" x14ac:dyDescent="0.25">
      <c r="A115" s="249">
        <v>857</v>
      </c>
      <c r="B115" s="241" t="s">
        <v>1130</v>
      </c>
      <c r="C115" s="342">
        <v>0</v>
      </c>
      <c r="D115" s="343">
        <v>0</v>
      </c>
      <c r="E115" s="343">
        <v>0</v>
      </c>
      <c r="F115" s="342">
        <v>0</v>
      </c>
      <c r="G115" s="343">
        <v>0</v>
      </c>
      <c r="H115" s="343">
        <v>0</v>
      </c>
      <c r="I115" s="342">
        <v>0</v>
      </c>
      <c r="J115" s="343">
        <v>0</v>
      </c>
      <c r="K115" s="343">
        <v>0</v>
      </c>
      <c r="L115" s="342">
        <v>0</v>
      </c>
      <c r="M115" s="343">
        <v>0</v>
      </c>
      <c r="N115" s="343">
        <v>0</v>
      </c>
    </row>
    <row r="116" spans="1:14" ht="21" customHeight="1" x14ac:dyDescent="0.25">
      <c r="A116" s="249">
        <v>858</v>
      </c>
      <c r="B116" s="241" t="s">
        <v>648</v>
      </c>
      <c r="C116" s="342">
        <v>0</v>
      </c>
      <c r="D116" s="343" t="s">
        <v>122</v>
      </c>
      <c r="E116" s="343">
        <v>0</v>
      </c>
      <c r="F116" s="342">
        <v>0</v>
      </c>
      <c r="G116" s="343">
        <v>0</v>
      </c>
      <c r="H116" s="343">
        <v>0</v>
      </c>
      <c r="I116" s="342">
        <v>0</v>
      </c>
      <c r="J116" s="343">
        <v>0</v>
      </c>
      <c r="K116" s="343">
        <v>0</v>
      </c>
      <c r="L116" s="342">
        <v>0</v>
      </c>
      <c r="M116" s="343">
        <v>0</v>
      </c>
      <c r="N116" s="343">
        <v>0</v>
      </c>
    </row>
    <row r="117" spans="1:14" ht="21" customHeight="1" x14ac:dyDescent="0.25">
      <c r="A117" s="249">
        <v>1006</v>
      </c>
      <c r="B117" s="241" t="s">
        <v>649</v>
      </c>
      <c r="C117" s="342">
        <v>424</v>
      </c>
      <c r="D117" s="343">
        <v>424</v>
      </c>
      <c r="E117" s="343">
        <v>0</v>
      </c>
      <c r="F117" s="342">
        <v>840</v>
      </c>
      <c r="G117" s="343">
        <v>840</v>
      </c>
      <c r="H117" s="343">
        <v>0</v>
      </c>
      <c r="I117" s="342">
        <v>1127</v>
      </c>
      <c r="J117" s="343">
        <v>1127</v>
      </c>
      <c r="K117" s="343">
        <v>0</v>
      </c>
      <c r="L117" s="342">
        <v>335</v>
      </c>
      <c r="M117" s="343">
        <v>335</v>
      </c>
      <c r="N117" s="343" t="s">
        <v>122</v>
      </c>
    </row>
    <row r="118" spans="1:14" s="111" customFormat="1" ht="21" customHeight="1" x14ac:dyDescent="0.25">
      <c r="A118" s="249">
        <v>9004</v>
      </c>
      <c r="B118" s="241" t="s">
        <v>650</v>
      </c>
      <c r="C118" s="342">
        <v>0</v>
      </c>
      <c r="D118" s="343">
        <v>0</v>
      </c>
      <c r="E118" s="343">
        <v>0</v>
      </c>
      <c r="F118" s="342">
        <v>0</v>
      </c>
      <c r="G118" s="343">
        <v>0</v>
      </c>
      <c r="H118" s="343">
        <v>0</v>
      </c>
      <c r="I118" s="342">
        <v>0</v>
      </c>
      <c r="J118" s="343">
        <v>0</v>
      </c>
      <c r="K118" s="343">
        <v>0</v>
      </c>
      <c r="L118" s="342">
        <v>0</v>
      </c>
      <c r="M118" s="343">
        <v>0</v>
      </c>
      <c r="N118" s="343">
        <v>0</v>
      </c>
    </row>
    <row r="119" spans="1:14" ht="21" customHeight="1" x14ac:dyDescent="0.25">
      <c r="A119" s="249">
        <v>13027</v>
      </c>
      <c r="B119" s="241" t="s">
        <v>651</v>
      </c>
      <c r="C119" s="342">
        <v>0</v>
      </c>
      <c r="D119" s="343">
        <v>0</v>
      </c>
      <c r="E119" s="343">
        <v>0</v>
      </c>
      <c r="F119" s="342">
        <v>0</v>
      </c>
      <c r="G119" s="343" t="s">
        <v>122</v>
      </c>
      <c r="H119" s="343">
        <v>0</v>
      </c>
      <c r="I119" s="342">
        <v>0</v>
      </c>
      <c r="J119" s="343" t="s">
        <v>122</v>
      </c>
      <c r="K119" s="343">
        <v>0</v>
      </c>
      <c r="L119" s="342">
        <v>0</v>
      </c>
      <c r="M119" s="343">
        <v>0</v>
      </c>
      <c r="N119" s="343">
        <v>0</v>
      </c>
    </row>
    <row r="120" spans="1:14" ht="21" customHeight="1" x14ac:dyDescent="0.25">
      <c r="A120" s="249">
        <v>13028</v>
      </c>
      <c r="B120" s="241" t="s">
        <v>652</v>
      </c>
      <c r="C120" s="342">
        <v>50</v>
      </c>
      <c r="D120" s="343">
        <v>35</v>
      </c>
      <c r="E120" s="343">
        <v>15</v>
      </c>
      <c r="F120" s="342">
        <v>87</v>
      </c>
      <c r="G120" s="343">
        <v>45</v>
      </c>
      <c r="H120" s="343">
        <v>42</v>
      </c>
      <c r="I120" s="342">
        <v>110</v>
      </c>
      <c r="J120" s="343">
        <v>71</v>
      </c>
      <c r="K120" s="343">
        <v>39</v>
      </c>
      <c r="L120" s="342">
        <v>107</v>
      </c>
      <c r="M120" s="343">
        <v>64</v>
      </c>
      <c r="N120" s="343">
        <v>43</v>
      </c>
    </row>
    <row r="121" spans="1:14" ht="21" customHeight="1" x14ac:dyDescent="0.25">
      <c r="A121" s="249"/>
      <c r="B121" s="240" t="s">
        <v>653</v>
      </c>
      <c r="C121" s="342">
        <v>111</v>
      </c>
      <c r="D121" s="342">
        <v>27</v>
      </c>
      <c r="E121" s="342">
        <v>84</v>
      </c>
      <c r="F121" s="342">
        <v>241</v>
      </c>
      <c r="G121" s="342">
        <v>42</v>
      </c>
      <c r="H121" s="342">
        <v>199</v>
      </c>
      <c r="I121" s="342">
        <v>435</v>
      </c>
      <c r="J121" s="342">
        <v>124</v>
      </c>
      <c r="K121" s="342">
        <v>311</v>
      </c>
      <c r="L121" s="342">
        <v>217</v>
      </c>
      <c r="M121" s="342">
        <v>74</v>
      </c>
      <c r="N121" s="342">
        <v>143</v>
      </c>
    </row>
    <row r="122" spans="1:14" ht="21" customHeight="1" x14ac:dyDescent="0.25">
      <c r="A122" s="249">
        <v>101</v>
      </c>
      <c r="B122" s="241" t="s">
        <v>654</v>
      </c>
      <c r="C122" s="342">
        <v>0</v>
      </c>
      <c r="D122" s="343" t="s">
        <v>122</v>
      </c>
      <c r="E122" s="343" t="s">
        <v>122</v>
      </c>
      <c r="F122" s="342">
        <v>4</v>
      </c>
      <c r="G122" s="343">
        <v>4</v>
      </c>
      <c r="H122" s="343" t="s">
        <v>122</v>
      </c>
      <c r="I122" s="342">
        <v>8</v>
      </c>
      <c r="J122" s="343">
        <v>8</v>
      </c>
      <c r="K122" s="343" t="s">
        <v>122</v>
      </c>
      <c r="L122" s="342">
        <v>8</v>
      </c>
      <c r="M122" s="343">
        <v>4</v>
      </c>
      <c r="N122" s="343">
        <v>4</v>
      </c>
    </row>
    <row r="123" spans="1:14" ht="21" customHeight="1" x14ac:dyDescent="0.25">
      <c r="A123" s="249">
        <v>203</v>
      </c>
      <c r="B123" s="241" t="s">
        <v>1131</v>
      </c>
      <c r="C123" s="342">
        <v>0</v>
      </c>
      <c r="D123" s="343">
        <v>0</v>
      </c>
      <c r="E123" s="343">
        <v>0</v>
      </c>
      <c r="F123" s="342">
        <v>0</v>
      </c>
      <c r="G123" s="343" t="s">
        <v>122</v>
      </c>
      <c r="H123" s="343" t="s">
        <v>122</v>
      </c>
      <c r="I123" s="342">
        <v>0</v>
      </c>
      <c r="J123" s="343" t="s">
        <v>122</v>
      </c>
      <c r="K123" s="343">
        <v>0</v>
      </c>
      <c r="L123" s="342">
        <v>0</v>
      </c>
      <c r="M123" s="343" t="s">
        <v>122</v>
      </c>
      <c r="N123" s="343">
        <v>0</v>
      </c>
    </row>
    <row r="124" spans="1:14" ht="21" customHeight="1" x14ac:dyDescent="0.25">
      <c r="A124" s="249">
        <v>204</v>
      </c>
      <c r="B124" s="241" t="s">
        <v>1132</v>
      </c>
      <c r="C124" s="342">
        <v>50</v>
      </c>
      <c r="D124" s="343">
        <v>23</v>
      </c>
      <c r="E124" s="343">
        <v>27</v>
      </c>
      <c r="F124" s="342">
        <v>76</v>
      </c>
      <c r="G124" s="343">
        <v>21</v>
      </c>
      <c r="H124" s="343">
        <v>55</v>
      </c>
      <c r="I124" s="342">
        <v>126</v>
      </c>
      <c r="J124" s="343">
        <v>48</v>
      </c>
      <c r="K124" s="343">
        <v>78</v>
      </c>
      <c r="L124" s="342">
        <v>120</v>
      </c>
      <c r="M124" s="343">
        <v>47</v>
      </c>
      <c r="N124" s="343">
        <v>73</v>
      </c>
    </row>
    <row r="125" spans="1:14" ht="21" customHeight="1" x14ac:dyDescent="0.25">
      <c r="A125" s="249">
        <v>205</v>
      </c>
      <c r="B125" s="241" t="s">
        <v>657</v>
      </c>
      <c r="C125" s="342">
        <v>0</v>
      </c>
      <c r="D125" s="343">
        <v>0</v>
      </c>
      <c r="E125" s="343">
        <v>0</v>
      </c>
      <c r="F125" s="342">
        <v>0</v>
      </c>
      <c r="G125" s="343">
        <v>0</v>
      </c>
      <c r="H125" s="343">
        <v>0</v>
      </c>
      <c r="I125" s="342">
        <v>0</v>
      </c>
      <c r="J125" s="343">
        <v>0</v>
      </c>
      <c r="K125" s="343">
        <v>0</v>
      </c>
      <c r="L125" s="342">
        <v>0</v>
      </c>
      <c r="M125" s="343">
        <v>0</v>
      </c>
      <c r="N125" s="343">
        <v>0</v>
      </c>
    </row>
    <row r="126" spans="1:14" ht="21" customHeight="1" x14ac:dyDescent="0.25">
      <c r="A126" s="249">
        <v>301</v>
      </c>
      <c r="B126" s="241" t="s">
        <v>658</v>
      </c>
      <c r="C126" s="342">
        <v>0</v>
      </c>
      <c r="D126" s="343" t="s">
        <v>122</v>
      </c>
      <c r="E126" s="343" t="s">
        <v>122</v>
      </c>
      <c r="F126" s="342">
        <v>0</v>
      </c>
      <c r="G126" s="343" t="s">
        <v>122</v>
      </c>
      <c r="H126" s="343" t="s">
        <v>122</v>
      </c>
      <c r="I126" s="342">
        <v>0</v>
      </c>
      <c r="J126" s="343" t="s">
        <v>122</v>
      </c>
      <c r="K126" s="343" t="s">
        <v>122</v>
      </c>
      <c r="L126" s="342">
        <v>0</v>
      </c>
      <c r="M126" s="343" t="s">
        <v>122</v>
      </c>
      <c r="N126" s="343" t="s">
        <v>122</v>
      </c>
    </row>
    <row r="127" spans="1:14" ht="21" customHeight="1" x14ac:dyDescent="0.25">
      <c r="A127" s="249">
        <v>302</v>
      </c>
      <c r="B127" s="241" t="s">
        <v>659</v>
      </c>
      <c r="C127" s="342">
        <v>37</v>
      </c>
      <c r="D127" s="343" t="s">
        <v>122</v>
      </c>
      <c r="E127" s="343">
        <v>37</v>
      </c>
      <c r="F127" s="342">
        <v>63</v>
      </c>
      <c r="G127" s="343">
        <v>8</v>
      </c>
      <c r="H127" s="343">
        <v>55</v>
      </c>
      <c r="I127" s="342">
        <v>78</v>
      </c>
      <c r="J127" s="343">
        <v>19</v>
      </c>
      <c r="K127" s="343">
        <v>59</v>
      </c>
      <c r="L127" s="342">
        <v>18</v>
      </c>
      <c r="M127" s="343">
        <v>4</v>
      </c>
      <c r="N127" s="343">
        <v>14</v>
      </c>
    </row>
    <row r="128" spans="1:14" ht="21" customHeight="1" x14ac:dyDescent="0.25">
      <c r="A128" s="249">
        <v>303</v>
      </c>
      <c r="B128" s="241" t="s">
        <v>660</v>
      </c>
      <c r="C128" s="342">
        <v>0</v>
      </c>
      <c r="D128" s="343" t="s">
        <v>122</v>
      </c>
      <c r="E128" s="343">
        <v>0</v>
      </c>
      <c r="F128" s="342">
        <v>0</v>
      </c>
      <c r="G128" s="343" t="s">
        <v>122</v>
      </c>
      <c r="H128" s="343" t="s">
        <v>122</v>
      </c>
      <c r="I128" s="342">
        <v>24</v>
      </c>
      <c r="J128" s="343">
        <v>24</v>
      </c>
      <c r="K128" s="343" t="s">
        <v>122</v>
      </c>
      <c r="L128" s="342">
        <v>0</v>
      </c>
      <c r="M128" s="343" t="s">
        <v>122</v>
      </c>
      <c r="N128" s="343" t="s">
        <v>122</v>
      </c>
    </row>
    <row r="129" spans="1:14" ht="21" customHeight="1" x14ac:dyDescent="0.25">
      <c r="A129" s="249">
        <v>304</v>
      </c>
      <c r="B129" s="241" t="s">
        <v>661</v>
      </c>
      <c r="C129" s="342">
        <v>0</v>
      </c>
      <c r="D129" s="343">
        <v>0</v>
      </c>
      <c r="E129" s="343">
        <v>0</v>
      </c>
      <c r="F129" s="342">
        <v>0</v>
      </c>
      <c r="G129" s="343">
        <v>0</v>
      </c>
      <c r="H129" s="343">
        <v>0</v>
      </c>
      <c r="I129" s="342">
        <v>0</v>
      </c>
      <c r="J129" s="343">
        <v>0</v>
      </c>
      <c r="K129" s="343">
        <v>0</v>
      </c>
      <c r="L129" s="342">
        <v>0</v>
      </c>
      <c r="M129" s="343">
        <v>0</v>
      </c>
      <c r="N129" s="343">
        <v>0</v>
      </c>
    </row>
    <row r="130" spans="1:14" ht="21" customHeight="1" x14ac:dyDescent="0.25">
      <c r="A130" s="249">
        <v>306</v>
      </c>
      <c r="B130" s="241" t="s">
        <v>662</v>
      </c>
      <c r="C130" s="342">
        <v>0</v>
      </c>
      <c r="D130" s="343">
        <v>0</v>
      </c>
      <c r="E130" s="343">
        <v>0</v>
      </c>
      <c r="F130" s="342">
        <v>0</v>
      </c>
      <c r="G130" s="343">
        <v>0</v>
      </c>
      <c r="H130" s="343">
        <v>0</v>
      </c>
      <c r="I130" s="342">
        <v>0</v>
      </c>
      <c r="J130" s="343">
        <v>0</v>
      </c>
      <c r="K130" s="343" t="s">
        <v>122</v>
      </c>
      <c r="L130" s="342">
        <v>0</v>
      </c>
      <c r="M130" s="343">
        <v>0</v>
      </c>
      <c r="N130" s="343">
        <v>0</v>
      </c>
    </row>
    <row r="131" spans="1:14" ht="21" customHeight="1" x14ac:dyDescent="0.25">
      <c r="A131" s="249">
        <v>307</v>
      </c>
      <c r="B131" s="241" t="s">
        <v>663</v>
      </c>
      <c r="C131" s="342">
        <v>0</v>
      </c>
      <c r="D131" s="343">
        <v>0</v>
      </c>
      <c r="E131" s="343">
        <v>0</v>
      </c>
      <c r="F131" s="342">
        <v>0</v>
      </c>
      <c r="G131" s="343">
        <v>0</v>
      </c>
      <c r="H131" s="343">
        <v>0</v>
      </c>
      <c r="I131" s="342">
        <v>0</v>
      </c>
      <c r="J131" s="343">
        <v>0</v>
      </c>
      <c r="K131" s="343">
        <v>0</v>
      </c>
      <c r="L131" s="342">
        <v>0</v>
      </c>
      <c r="M131" s="343">
        <v>0</v>
      </c>
      <c r="N131" s="343" t="s">
        <v>122</v>
      </c>
    </row>
    <row r="132" spans="1:14" ht="21" customHeight="1" x14ac:dyDescent="0.25">
      <c r="A132" s="249">
        <v>308</v>
      </c>
      <c r="B132" s="241" t="s">
        <v>664</v>
      </c>
      <c r="C132" s="342">
        <v>0</v>
      </c>
      <c r="D132" s="343">
        <v>0</v>
      </c>
      <c r="E132" s="343">
        <v>0</v>
      </c>
      <c r="F132" s="342">
        <v>0</v>
      </c>
      <c r="G132" s="343" t="s">
        <v>122</v>
      </c>
      <c r="H132" s="343">
        <v>0</v>
      </c>
      <c r="I132" s="342">
        <v>0</v>
      </c>
      <c r="J132" s="343">
        <v>0</v>
      </c>
      <c r="K132" s="343" t="s">
        <v>122</v>
      </c>
      <c r="L132" s="342">
        <v>0</v>
      </c>
      <c r="M132" s="343">
        <v>0</v>
      </c>
      <c r="N132" s="343">
        <v>0</v>
      </c>
    </row>
    <row r="133" spans="1:14" ht="21" customHeight="1" x14ac:dyDescent="0.25">
      <c r="A133" s="249">
        <v>309</v>
      </c>
      <c r="B133" s="241" t="s">
        <v>665</v>
      </c>
      <c r="C133" s="342">
        <v>19</v>
      </c>
      <c r="D133" s="343">
        <v>4</v>
      </c>
      <c r="E133" s="343">
        <v>15</v>
      </c>
      <c r="F133" s="342">
        <v>37</v>
      </c>
      <c r="G133" s="343">
        <v>5</v>
      </c>
      <c r="H133" s="343">
        <v>32</v>
      </c>
      <c r="I133" s="342">
        <v>64</v>
      </c>
      <c r="J133" s="343">
        <v>10</v>
      </c>
      <c r="K133" s="343">
        <v>54</v>
      </c>
      <c r="L133" s="342">
        <v>27</v>
      </c>
      <c r="M133" s="343">
        <v>7</v>
      </c>
      <c r="N133" s="343">
        <v>20</v>
      </c>
    </row>
    <row r="134" spans="1:14" ht="21" customHeight="1" x14ac:dyDescent="0.25">
      <c r="A134" s="249">
        <v>311</v>
      </c>
      <c r="B134" s="241" t="s">
        <v>1133</v>
      </c>
      <c r="C134" s="342">
        <v>0</v>
      </c>
      <c r="D134" s="343">
        <v>0</v>
      </c>
      <c r="E134" s="343">
        <v>0</v>
      </c>
      <c r="F134" s="342">
        <v>0</v>
      </c>
      <c r="G134" s="343">
        <v>0</v>
      </c>
      <c r="H134" s="343">
        <v>0</v>
      </c>
      <c r="I134" s="342">
        <v>0</v>
      </c>
      <c r="J134" s="343">
        <v>0</v>
      </c>
      <c r="K134" s="343">
        <v>0</v>
      </c>
      <c r="L134" s="342">
        <v>0</v>
      </c>
      <c r="M134" s="343">
        <v>0</v>
      </c>
      <c r="N134" s="343">
        <v>0</v>
      </c>
    </row>
    <row r="135" spans="1:14" ht="21" customHeight="1" x14ac:dyDescent="0.25">
      <c r="A135" s="249">
        <v>403</v>
      </c>
      <c r="B135" s="241" t="s">
        <v>667</v>
      </c>
      <c r="C135" s="342">
        <v>0</v>
      </c>
      <c r="D135" s="343">
        <v>0</v>
      </c>
      <c r="E135" s="343">
        <v>0</v>
      </c>
      <c r="F135" s="342">
        <v>0</v>
      </c>
      <c r="G135" s="343">
        <v>0</v>
      </c>
      <c r="H135" s="343" t="s">
        <v>122</v>
      </c>
      <c r="I135" s="342">
        <v>6</v>
      </c>
      <c r="J135" s="343" t="s">
        <v>122</v>
      </c>
      <c r="K135" s="343">
        <v>6</v>
      </c>
      <c r="L135" s="342">
        <v>0</v>
      </c>
      <c r="M135" s="343" t="s">
        <v>122</v>
      </c>
      <c r="N135" s="343" t="s">
        <v>122</v>
      </c>
    </row>
    <row r="136" spans="1:14" ht="21" customHeight="1" x14ac:dyDescent="0.25">
      <c r="A136" s="249">
        <v>404</v>
      </c>
      <c r="B136" s="241" t="s">
        <v>668</v>
      </c>
      <c r="C136" s="342">
        <v>0</v>
      </c>
      <c r="D136" s="343">
        <v>0</v>
      </c>
      <c r="E136" s="343">
        <v>0</v>
      </c>
      <c r="F136" s="342">
        <v>0</v>
      </c>
      <c r="G136" s="343">
        <v>0</v>
      </c>
      <c r="H136" s="343">
        <v>0</v>
      </c>
      <c r="I136" s="342">
        <v>0</v>
      </c>
      <c r="J136" s="343">
        <v>0</v>
      </c>
      <c r="K136" s="343">
        <v>0</v>
      </c>
      <c r="L136" s="342">
        <v>0</v>
      </c>
      <c r="M136" s="343">
        <v>0</v>
      </c>
      <c r="N136" s="343">
        <v>0</v>
      </c>
    </row>
    <row r="137" spans="1:14" ht="21" customHeight="1" x14ac:dyDescent="0.25">
      <c r="A137" s="249">
        <v>406</v>
      </c>
      <c r="B137" s="241" t="s">
        <v>669</v>
      </c>
      <c r="C137" s="342">
        <v>0</v>
      </c>
      <c r="D137" s="343">
        <v>0</v>
      </c>
      <c r="E137" s="343">
        <v>0</v>
      </c>
      <c r="F137" s="342">
        <v>0</v>
      </c>
      <c r="G137" s="343">
        <v>0</v>
      </c>
      <c r="H137" s="343">
        <v>0</v>
      </c>
      <c r="I137" s="342">
        <v>0</v>
      </c>
      <c r="J137" s="343">
        <v>0</v>
      </c>
      <c r="K137" s="343">
        <v>0</v>
      </c>
      <c r="L137" s="342">
        <v>0</v>
      </c>
      <c r="M137" s="343">
        <v>0</v>
      </c>
      <c r="N137" s="343">
        <v>0</v>
      </c>
    </row>
    <row r="138" spans="1:14" ht="21" customHeight="1" x14ac:dyDescent="0.25">
      <c r="A138" s="249">
        <v>410</v>
      </c>
      <c r="B138" s="241" t="s">
        <v>670</v>
      </c>
      <c r="C138" s="342">
        <v>5</v>
      </c>
      <c r="D138" s="343">
        <v>0</v>
      </c>
      <c r="E138" s="343">
        <v>5</v>
      </c>
      <c r="F138" s="342">
        <v>7</v>
      </c>
      <c r="G138" s="343">
        <v>0</v>
      </c>
      <c r="H138" s="343">
        <v>7</v>
      </c>
      <c r="I138" s="342">
        <v>12</v>
      </c>
      <c r="J138" s="343">
        <v>0</v>
      </c>
      <c r="K138" s="343">
        <v>12</v>
      </c>
      <c r="L138" s="342">
        <v>0</v>
      </c>
      <c r="M138" s="343">
        <v>0</v>
      </c>
      <c r="N138" s="343" t="s">
        <v>122</v>
      </c>
    </row>
    <row r="139" spans="1:14" s="111" customFormat="1" ht="21" customHeight="1" x14ac:dyDescent="0.25">
      <c r="A139" s="249">
        <v>413</v>
      </c>
      <c r="B139" s="241" t="s">
        <v>671</v>
      </c>
      <c r="C139" s="342">
        <v>0</v>
      </c>
      <c r="D139" s="343">
        <v>0</v>
      </c>
      <c r="E139" s="343">
        <v>0</v>
      </c>
      <c r="F139" s="342">
        <v>0</v>
      </c>
      <c r="G139" s="343">
        <v>0</v>
      </c>
      <c r="H139" s="343">
        <v>0</v>
      </c>
      <c r="I139" s="342">
        <v>7</v>
      </c>
      <c r="J139" s="343">
        <v>7</v>
      </c>
      <c r="K139" s="343">
        <v>0</v>
      </c>
      <c r="L139" s="342">
        <v>0</v>
      </c>
      <c r="M139" s="343">
        <v>0</v>
      </c>
      <c r="N139" s="343">
        <v>0</v>
      </c>
    </row>
    <row r="140" spans="1:14" ht="21" customHeight="1" x14ac:dyDescent="0.25">
      <c r="A140" s="249">
        <v>415</v>
      </c>
      <c r="B140" s="241" t="s">
        <v>672</v>
      </c>
      <c r="C140" s="342">
        <v>0</v>
      </c>
      <c r="D140" s="343">
        <v>0</v>
      </c>
      <c r="E140" s="343">
        <v>0</v>
      </c>
      <c r="F140" s="342">
        <v>0</v>
      </c>
      <c r="G140" s="343">
        <v>0</v>
      </c>
      <c r="H140" s="343">
        <v>0</v>
      </c>
      <c r="I140" s="342">
        <v>0</v>
      </c>
      <c r="J140" s="343">
        <v>0</v>
      </c>
      <c r="K140" s="343">
        <v>0</v>
      </c>
      <c r="L140" s="342">
        <v>0</v>
      </c>
      <c r="M140" s="343">
        <v>0</v>
      </c>
      <c r="N140" s="343">
        <v>0</v>
      </c>
    </row>
    <row r="141" spans="1:14" ht="21" customHeight="1" x14ac:dyDescent="0.25">
      <c r="A141" s="249">
        <v>416</v>
      </c>
      <c r="B141" s="241" t="s">
        <v>673</v>
      </c>
      <c r="C141" s="342">
        <v>0</v>
      </c>
      <c r="D141" s="343">
        <v>0</v>
      </c>
      <c r="E141" s="343">
        <v>0</v>
      </c>
      <c r="F141" s="342">
        <v>0</v>
      </c>
      <c r="G141" s="343">
        <v>0</v>
      </c>
      <c r="H141" s="343">
        <v>0</v>
      </c>
      <c r="I141" s="342">
        <v>0</v>
      </c>
      <c r="J141" s="343">
        <v>0</v>
      </c>
      <c r="K141" s="343">
        <v>0</v>
      </c>
      <c r="L141" s="342">
        <v>0</v>
      </c>
      <c r="M141" s="343">
        <v>0</v>
      </c>
      <c r="N141" s="343">
        <v>0</v>
      </c>
    </row>
    <row r="142" spans="1:14" ht="21" customHeight="1" x14ac:dyDescent="0.25">
      <c r="A142" s="249">
        <v>419</v>
      </c>
      <c r="B142" s="241" t="s">
        <v>674</v>
      </c>
      <c r="C142" s="342">
        <v>0</v>
      </c>
      <c r="D142" s="343">
        <v>0</v>
      </c>
      <c r="E142" s="343">
        <v>0</v>
      </c>
      <c r="F142" s="342">
        <v>0</v>
      </c>
      <c r="G142" s="343">
        <v>0</v>
      </c>
      <c r="H142" s="343">
        <v>0</v>
      </c>
      <c r="I142" s="342">
        <v>0</v>
      </c>
      <c r="J142" s="343">
        <v>0</v>
      </c>
      <c r="K142" s="343">
        <v>0</v>
      </c>
      <c r="L142" s="342">
        <v>0</v>
      </c>
      <c r="M142" s="343">
        <v>0</v>
      </c>
      <c r="N142" s="343">
        <v>0</v>
      </c>
    </row>
    <row r="143" spans="1:14" ht="21" customHeight="1" x14ac:dyDescent="0.25">
      <c r="A143" s="249">
        <v>420</v>
      </c>
      <c r="B143" s="241" t="s">
        <v>675</v>
      </c>
      <c r="C143" s="342">
        <v>0</v>
      </c>
      <c r="D143" s="343">
        <v>0</v>
      </c>
      <c r="E143" s="343">
        <v>0</v>
      </c>
      <c r="F143" s="342">
        <v>0</v>
      </c>
      <c r="G143" s="343" t="s">
        <v>122</v>
      </c>
      <c r="H143" s="343" t="s">
        <v>122</v>
      </c>
      <c r="I143" s="342">
        <v>0</v>
      </c>
      <c r="J143" s="343" t="s">
        <v>122</v>
      </c>
      <c r="K143" s="343">
        <v>0</v>
      </c>
      <c r="L143" s="342">
        <v>0</v>
      </c>
      <c r="M143" s="343">
        <v>0</v>
      </c>
      <c r="N143" s="343">
        <v>0</v>
      </c>
    </row>
    <row r="144" spans="1:14" ht="21" customHeight="1" x14ac:dyDescent="0.25">
      <c r="A144" s="249">
        <v>421</v>
      </c>
      <c r="B144" s="241" t="s">
        <v>676</v>
      </c>
      <c r="C144" s="342">
        <v>0</v>
      </c>
      <c r="D144" s="343">
        <v>0</v>
      </c>
      <c r="E144" s="343">
        <v>0</v>
      </c>
      <c r="F144" s="342">
        <v>0</v>
      </c>
      <c r="G144" s="343" t="s">
        <v>122</v>
      </c>
      <c r="H144" s="343">
        <v>0</v>
      </c>
      <c r="I144" s="342">
        <v>8</v>
      </c>
      <c r="J144" s="343">
        <v>4</v>
      </c>
      <c r="K144" s="343">
        <v>4</v>
      </c>
      <c r="L144" s="342">
        <v>0</v>
      </c>
      <c r="M144" s="343" t="s">
        <v>122</v>
      </c>
      <c r="N144" s="343">
        <v>0</v>
      </c>
    </row>
    <row r="145" spans="1:14" ht="21" customHeight="1" x14ac:dyDescent="0.25">
      <c r="A145" s="249">
        <v>502</v>
      </c>
      <c r="B145" s="241" t="s">
        <v>677</v>
      </c>
      <c r="C145" s="342">
        <v>0</v>
      </c>
      <c r="D145" s="343">
        <v>0</v>
      </c>
      <c r="E145" s="343">
        <v>0</v>
      </c>
      <c r="F145" s="342">
        <v>0</v>
      </c>
      <c r="G145" s="343">
        <v>0</v>
      </c>
      <c r="H145" s="343">
        <v>0</v>
      </c>
      <c r="I145" s="342">
        <v>0</v>
      </c>
      <c r="J145" s="343">
        <v>0</v>
      </c>
      <c r="K145" s="343" t="s">
        <v>122</v>
      </c>
      <c r="L145" s="342">
        <v>0</v>
      </c>
      <c r="M145" s="343">
        <v>0</v>
      </c>
      <c r="N145" s="343" t="s">
        <v>122</v>
      </c>
    </row>
    <row r="146" spans="1:14" ht="21" customHeight="1" x14ac:dyDescent="0.25">
      <c r="A146" s="249">
        <v>503</v>
      </c>
      <c r="B146" s="241" t="s">
        <v>678</v>
      </c>
      <c r="C146" s="342">
        <v>0</v>
      </c>
      <c r="D146" s="343">
        <v>0</v>
      </c>
      <c r="E146" s="343" t="s">
        <v>122</v>
      </c>
      <c r="F146" s="342">
        <v>0</v>
      </c>
      <c r="G146" s="343">
        <v>0</v>
      </c>
      <c r="H146" s="343" t="s">
        <v>122</v>
      </c>
      <c r="I146" s="342">
        <v>0</v>
      </c>
      <c r="J146" s="343">
        <v>0</v>
      </c>
      <c r="K146" s="343">
        <v>0</v>
      </c>
      <c r="L146" s="342">
        <v>0</v>
      </c>
      <c r="M146" s="343">
        <v>0</v>
      </c>
      <c r="N146" s="343">
        <v>0</v>
      </c>
    </row>
    <row r="147" spans="1:14" ht="21" customHeight="1" x14ac:dyDescent="0.25">
      <c r="A147" s="249">
        <v>603</v>
      </c>
      <c r="B147" s="241" t="s">
        <v>679</v>
      </c>
      <c r="C147" s="342">
        <v>0</v>
      </c>
      <c r="D147" s="343" t="s">
        <v>122</v>
      </c>
      <c r="E147" s="343">
        <v>0</v>
      </c>
      <c r="F147" s="342">
        <v>0</v>
      </c>
      <c r="G147" s="343" t="s">
        <v>122</v>
      </c>
      <c r="H147" s="343">
        <v>0</v>
      </c>
      <c r="I147" s="342">
        <v>0</v>
      </c>
      <c r="J147" s="343" t="s">
        <v>122</v>
      </c>
      <c r="K147" s="343">
        <v>0</v>
      </c>
      <c r="L147" s="342">
        <v>0</v>
      </c>
      <c r="M147" s="343">
        <v>0</v>
      </c>
      <c r="N147" s="343">
        <v>0</v>
      </c>
    </row>
    <row r="148" spans="1:14" ht="21" customHeight="1" x14ac:dyDescent="0.25">
      <c r="A148" s="249">
        <v>604</v>
      </c>
      <c r="B148" s="241" t="s">
        <v>680</v>
      </c>
      <c r="C148" s="342">
        <v>0</v>
      </c>
      <c r="D148" s="343">
        <v>0</v>
      </c>
      <c r="E148" s="343">
        <v>0</v>
      </c>
      <c r="F148" s="342">
        <v>0</v>
      </c>
      <c r="G148" s="343">
        <v>0</v>
      </c>
      <c r="H148" s="343">
        <v>0</v>
      </c>
      <c r="I148" s="342">
        <v>0</v>
      </c>
      <c r="J148" s="343">
        <v>0</v>
      </c>
      <c r="K148" s="343">
        <v>0</v>
      </c>
      <c r="L148" s="342">
        <v>0</v>
      </c>
      <c r="M148" s="343">
        <v>0</v>
      </c>
      <c r="N148" s="343">
        <v>0</v>
      </c>
    </row>
    <row r="149" spans="1:14" ht="21" customHeight="1" x14ac:dyDescent="0.25">
      <c r="A149" s="249">
        <v>605</v>
      </c>
      <c r="B149" s="241" t="s">
        <v>681</v>
      </c>
      <c r="C149" s="342">
        <v>0</v>
      </c>
      <c r="D149" s="343">
        <v>0</v>
      </c>
      <c r="E149" s="343">
        <v>0</v>
      </c>
      <c r="F149" s="342">
        <v>0</v>
      </c>
      <c r="G149" s="343">
        <v>0</v>
      </c>
      <c r="H149" s="343" t="s">
        <v>122</v>
      </c>
      <c r="I149" s="342">
        <v>0</v>
      </c>
      <c r="J149" s="343" t="s">
        <v>122</v>
      </c>
      <c r="K149" s="343">
        <v>0</v>
      </c>
      <c r="L149" s="342">
        <v>0</v>
      </c>
      <c r="M149" s="343">
        <v>0</v>
      </c>
      <c r="N149" s="343">
        <v>0</v>
      </c>
    </row>
    <row r="150" spans="1:14" ht="21" customHeight="1" x14ac:dyDescent="0.25">
      <c r="A150" s="249">
        <v>845</v>
      </c>
      <c r="B150" s="241" t="s">
        <v>682</v>
      </c>
      <c r="C150" s="342">
        <v>0</v>
      </c>
      <c r="D150" s="343">
        <v>0</v>
      </c>
      <c r="E150" s="343">
        <v>0</v>
      </c>
      <c r="F150" s="342">
        <v>0</v>
      </c>
      <c r="G150" s="343">
        <v>0</v>
      </c>
      <c r="H150" s="343">
        <v>0</v>
      </c>
      <c r="I150" s="342">
        <v>0</v>
      </c>
      <c r="J150" s="343">
        <v>0</v>
      </c>
      <c r="K150" s="343">
        <v>0</v>
      </c>
      <c r="L150" s="342">
        <v>0</v>
      </c>
      <c r="M150" s="343">
        <v>0</v>
      </c>
      <c r="N150" s="343">
        <v>0</v>
      </c>
    </row>
    <row r="151" spans="1:14" ht="21" customHeight="1" x14ac:dyDescent="0.25">
      <c r="A151" s="249">
        <v>3001</v>
      </c>
      <c r="B151" s="241" t="s">
        <v>683</v>
      </c>
      <c r="C151" s="342">
        <v>0</v>
      </c>
      <c r="D151" s="343">
        <v>0</v>
      </c>
      <c r="E151" s="343">
        <v>0</v>
      </c>
      <c r="F151" s="342">
        <v>0</v>
      </c>
      <c r="G151" s="343">
        <v>0</v>
      </c>
      <c r="H151" s="343">
        <v>0</v>
      </c>
      <c r="I151" s="342">
        <v>0</v>
      </c>
      <c r="J151" s="343" t="s">
        <v>122</v>
      </c>
      <c r="K151" s="343">
        <v>0</v>
      </c>
      <c r="L151" s="342">
        <v>0</v>
      </c>
      <c r="M151" s="343">
        <v>0</v>
      </c>
      <c r="N151" s="343">
        <v>0</v>
      </c>
    </row>
    <row r="152" spans="1:14" ht="21" customHeight="1" x14ac:dyDescent="0.25">
      <c r="A152" s="249">
        <v>4001</v>
      </c>
      <c r="B152" s="241" t="s">
        <v>684</v>
      </c>
      <c r="C152" s="342">
        <v>0</v>
      </c>
      <c r="D152" s="343" t="s">
        <v>122</v>
      </c>
      <c r="E152" s="343">
        <v>0</v>
      </c>
      <c r="F152" s="342">
        <v>0</v>
      </c>
      <c r="G152" s="343">
        <v>0</v>
      </c>
      <c r="H152" s="343">
        <v>0</v>
      </c>
      <c r="I152" s="342">
        <v>4</v>
      </c>
      <c r="J152" s="343">
        <v>4</v>
      </c>
      <c r="K152" s="343">
        <v>0</v>
      </c>
      <c r="L152" s="342">
        <v>4</v>
      </c>
      <c r="M152" s="343">
        <v>4</v>
      </c>
      <c r="N152" s="343">
        <v>0</v>
      </c>
    </row>
    <row r="153" spans="1:14" ht="21" customHeight="1" x14ac:dyDescent="0.25">
      <c r="A153" s="249">
        <v>4002</v>
      </c>
      <c r="B153" s="241" t="s">
        <v>685</v>
      </c>
      <c r="C153" s="342">
        <v>0</v>
      </c>
      <c r="D153" s="343">
        <v>0</v>
      </c>
      <c r="E153" s="343">
        <v>0</v>
      </c>
      <c r="F153" s="342">
        <v>0</v>
      </c>
      <c r="G153" s="343" t="s">
        <v>122</v>
      </c>
      <c r="H153" s="343">
        <v>0</v>
      </c>
      <c r="I153" s="342">
        <v>0</v>
      </c>
      <c r="J153" s="343">
        <v>0</v>
      </c>
      <c r="K153" s="343">
        <v>0</v>
      </c>
      <c r="L153" s="342">
        <v>0</v>
      </c>
      <c r="M153" s="343">
        <v>0</v>
      </c>
      <c r="N153" s="343">
        <v>0</v>
      </c>
    </row>
    <row r="154" spans="1:14" ht="21" customHeight="1" x14ac:dyDescent="0.25">
      <c r="A154" s="249">
        <v>9002</v>
      </c>
      <c r="B154" s="241" t="s">
        <v>686</v>
      </c>
      <c r="C154" s="342">
        <v>0</v>
      </c>
      <c r="D154" s="343">
        <v>0</v>
      </c>
      <c r="E154" s="343" t="s">
        <v>122</v>
      </c>
      <c r="F154" s="342">
        <v>6</v>
      </c>
      <c r="G154" s="343">
        <v>0</v>
      </c>
      <c r="H154" s="343">
        <v>6</v>
      </c>
      <c r="I154" s="342">
        <v>10</v>
      </c>
      <c r="J154" s="343">
        <v>0</v>
      </c>
      <c r="K154" s="343">
        <v>10</v>
      </c>
      <c r="L154" s="342">
        <v>5</v>
      </c>
      <c r="M154" s="343">
        <v>0</v>
      </c>
      <c r="N154" s="343">
        <v>5</v>
      </c>
    </row>
    <row r="155" spans="1:14" ht="21" customHeight="1" x14ac:dyDescent="0.25">
      <c r="A155" s="249">
        <v>9003</v>
      </c>
      <c r="B155" s="241" t="s">
        <v>687</v>
      </c>
      <c r="C155" s="342">
        <v>0</v>
      </c>
      <c r="D155" s="343">
        <v>0</v>
      </c>
      <c r="E155" s="343" t="s">
        <v>122</v>
      </c>
      <c r="F155" s="342">
        <v>23</v>
      </c>
      <c r="G155" s="343" t="s">
        <v>122</v>
      </c>
      <c r="H155" s="343">
        <v>23</v>
      </c>
      <c r="I155" s="342">
        <v>43</v>
      </c>
      <c r="J155" s="343" t="s">
        <v>122</v>
      </c>
      <c r="K155" s="343">
        <v>43</v>
      </c>
      <c r="L155" s="342">
        <v>13</v>
      </c>
      <c r="M155" s="343">
        <v>0</v>
      </c>
      <c r="N155" s="343">
        <v>13</v>
      </c>
    </row>
    <row r="156" spans="1:14" ht="21" customHeight="1" x14ac:dyDescent="0.25">
      <c r="A156" s="249">
        <v>9099</v>
      </c>
      <c r="B156" s="241" t="s">
        <v>688</v>
      </c>
      <c r="C156" s="342">
        <v>0</v>
      </c>
      <c r="D156" s="343">
        <v>0</v>
      </c>
      <c r="E156" s="343" t="s">
        <v>122</v>
      </c>
      <c r="F156" s="342">
        <v>21</v>
      </c>
      <c r="G156" s="343" t="s">
        <v>122</v>
      </c>
      <c r="H156" s="343">
        <v>21</v>
      </c>
      <c r="I156" s="342">
        <v>45</v>
      </c>
      <c r="J156" s="343">
        <v>0</v>
      </c>
      <c r="K156" s="343">
        <v>45</v>
      </c>
      <c r="L156" s="342">
        <v>10</v>
      </c>
      <c r="M156" s="343">
        <v>0</v>
      </c>
      <c r="N156" s="343">
        <v>10</v>
      </c>
    </row>
    <row r="157" spans="1:14" ht="21" customHeight="1" x14ac:dyDescent="0.25">
      <c r="A157" s="249">
        <v>12031</v>
      </c>
      <c r="B157" s="241" t="s">
        <v>689</v>
      </c>
      <c r="C157" s="342">
        <v>0</v>
      </c>
      <c r="D157" s="343" t="s">
        <v>122</v>
      </c>
      <c r="E157" s="343">
        <v>0</v>
      </c>
      <c r="F157" s="342">
        <v>4</v>
      </c>
      <c r="G157" s="343">
        <v>4</v>
      </c>
      <c r="H157" s="343">
        <v>0</v>
      </c>
      <c r="I157" s="342">
        <v>0</v>
      </c>
      <c r="J157" s="343">
        <v>0</v>
      </c>
      <c r="K157" s="343" t="s">
        <v>122</v>
      </c>
      <c r="L157" s="342">
        <v>8</v>
      </c>
      <c r="M157" s="343">
        <v>4</v>
      </c>
      <c r="N157" s="343">
        <v>4</v>
      </c>
    </row>
    <row r="158" spans="1:14" ht="21" customHeight="1" x14ac:dyDescent="0.25">
      <c r="A158" s="249">
        <v>12032</v>
      </c>
      <c r="B158" s="241" t="s">
        <v>690</v>
      </c>
      <c r="C158" s="342">
        <v>0</v>
      </c>
      <c r="D158" s="343">
        <v>0</v>
      </c>
      <c r="E158" s="343">
        <v>0</v>
      </c>
      <c r="F158" s="342">
        <v>0</v>
      </c>
      <c r="G158" s="343">
        <v>0</v>
      </c>
      <c r="H158" s="343">
        <v>0</v>
      </c>
      <c r="I158" s="342">
        <v>0</v>
      </c>
      <c r="J158" s="343" t="s">
        <v>122</v>
      </c>
      <c r="K158" s="343">
        <v>0</v>
      </c>
      <c r="L158" s="342">
        <v>4</v>
      </c>
      <c r="M158" s="343">
        <v>4</v>
      </c>
      <c r="N158" s="343">
        <v>0</v>
      </c>
    </row>
    <row r="159" spans="1:14" ht="21" customHeight="1" x14ac:dyDescent="0.25">
      <c r="A159" s="249">
        <v>13099</v>
      </c>
      <c r="B159" s="241" t="s">
        <v>691</v>
      </c>
      <c r="C159" s="342">
        <v>0</v>
      </c>
      <c r="D159" s="343">
        <v>0</v>
      </c>
      <c r="E159" s="343">
        <v>0</v>
      </c>
      <c r="F159" s="342">
        <v>0</v>
      </c>
      <c r="G159" s="343">
        <v>0</v>
      </c>
      <c r="H159" s="343">
        <v>0</v>
      </c>
      <c r="I159" s="342">
        <v>0</v>
      </c>
      <c r="J159" s="343">
        <v>0</v>
      </c>
      <c r="K159" s="343">
        <v>0</v>
      </c>
      <c r="L159" s="342">
        <v>0</v>
      </c>
      <c r="M159" s="343" t="s">
        <v>122</v>
      </c>
      <c r="N159" s="343">
        <v>0</v>
      </c>
    </row>
    <row r="160" spans="1:14" ht="21" customHeight="1" x14ac:dyDescent="0.25">
      <c r="A160" s="249">
        <v>15002</v>
      </c>
      <c r="B160" s="241" t="s">
        <v>692</v>
      </c>
      <c r="C160" s="342">
        <v>0</v>
      </c>
      <c r="D160" s="343">
        <v>0</v>
      </c>
      <c r="E160" s="343">
        <v>0</v>
      </c>
      <c r="F160" s="342">
        <v>0</v>
      </c>
      <c r="G160" s="343">
        <v>0</v>
      </c>
      <c r="H160" s="343">
        <v>0</v>
      </c>
      <c r="I160" s="342">
        <v>0</v>
      </c>
      <c r="J160" s="343">
        <v>0</v>
      </c>
      <c r="K160" s="343">
        <v>0</v>
      </c>
      <c r="L160" s="342">
        <v>0</v>
      </c>
      <c r="M160" s="343">
        <v>0</v>
      </c>
      <c r="N160" s="343">
        <v>0</v>
      </c>
    </row>
    <row r="161" spans="1:14" ht="21" customHeight="1" x14ac:dyDescent="0.25">
      <c r="A161" s="249"/>
      <c r="B161" s="240" t="s">
        <v>693</v>
      </c>
      <c r="C161" s="342">
        <v>45205</v>
      </c>
      <c r="D161" s="342">
        <v>43372</v>
      </c>
      <c r="E161" s="342">
        <v>1833</v>
      </c>
      <c r="F161" s="342">
        <v>47676</v>
      </c>
      <c r="G161" s="342">
        <v>44734</v>
      </c>
      <c r="H161" s="342">
        <v>2942</v>
      </c>
      <c r="I161" s="342">
        <v>96284</v>
      </c>
      <c r="J161" s="342">
        <v>91343</v>
      </c>
      <c r="K161" s="342">
        <v>4941</v>
      </c>
      <c r="L161" s="342">
        <v>32012</v>
      </c>
      <c r="M161" s="342">
        <v>30235</v>
      </c>
      <c r="N161" s="342">
        <v>1777</v>
      </c>
    </row>
    <row r="162" spans="1:14" ht="21" customHeight="1" x14ac:dyDescent="0.25">
      <c r="A162" s="249">
        <v>299</v>
      </c>
      <c r="B162" s="241" t="s">
        <v>694</v>
      </c>
      <c r="C162" s="342">
        <v>0</v>
      </c>
      <c r="D162" s="343" t="s">
        <v>122</v>
      </c>
      <c r="E162" s="343">
        <v>0</v>
      </c>
      <c r="F162" s="342">
        <v>0</v>
      </c>
      <c r="G162" s="343">
        <v>0</v>
      </c>
      <c r="H162" s="343">
        <v>0</v>
      </c>
      <c r="I162" s="342">
        <v>0</v>
      </c>
      <c r="J162" s="343" t="s">
        <v>122</v>
      </c>
      <c r="K162" s="343">
        <v>0</v>
      </c>
      <c r="L162" s="342">
        <v>6</v>
      </c>
      <c r="M162" s="343">
        <v>6</v>
      </c>
      <c r="N162" s="343">
        <v>0</v>
      </c>
    </row>
    <row r="163" spans="1:14" ht="21" customHeight="1" x14ac:dyDescent="0.25">
      <c r="A163" s="249">
        <v>399</v>
      </c>
      <c r="B163" s="241" t="s">
        <v>695</v>
      </c>
      <c r="C163" s="342">
        <v>0</v>
      </c>
      <c r="D163" s="343">
        <v>0</v>
      </c>
      <c r="E163" s="343">
        <v>0</v>
      </c>
      <c r="F163" s="342">
        <v>0</v>
      </c>
      <c r="G163" s="343">
        <v>0</v>
      </c>
      <c r="H163" s="343">
        <v>0</v>
      </c>
      <c r="I163" s="342">
        <v>0</v>
      </c>
      <c r="J163" s="343">
        <v>0</v>
      </c>
      <c r="K163" s="343" t="s">
        <v>122</v>
      </c>
      <c r="L163" s="342">
        <v>0</v>
      </c>
      <c r="M163" s="343">
        <v>0</v>
      </c>
      <c r="N163" s="343">
        <v>0</v>
      </c>
    </row>
    <row r="164" spans="1:14" ht="21" customHeight="1" x14ac:dyDescent="0.25">
      <c r="A164" s="249">
        <v>422</v>
      </c>
      <c r="B164" s="241" t="s">
        <v>696</v>
      </c>
      <c r="C164" s="342">
        <v>0</v>
      </c>
      <c r="D164" s="343">
        <v>0</v>
      </c>
      <c r="E164" s="343">
        <v>0</v>
      </c>
      <c r="F164" s="342">
        <v>0</v>
      </c>
      <c r="G164" s="343">
        <v>0</v>
      </c>
      <c r="H164" s="343">
        <v>0</v>
      </c>
      <c r="I164" s="342">
        <v>0</v>
      </c>
      <c r="J164" s="343">
        <v>0</v>
      </c>
      <c r="K164" s="343">
        <v>0</v>
      </c>
      <c r="L164" s="342">
        <v>0</v>
      </c>
      <c r="M164" s="343">
        <v>0</v>
      </c>
      <c r="N164" s="343">
        <v>0</v>
      </c>
    </row>
    <row r="165" spans="1:14" ht="21" customHeight="1" x14ac:dyDescent="0.25">
      <c r="A165" s="249">
        <v>423</v>
      </c>
      <c r="B165" s="241" t="s">
        <v>697</v>
      </c>
      <c r="C165" s="342">
        <v>0</v>
      </c>
      <c r="D165" s="343">
        <v>0</v>
      </c>
      <c r="E165" s="343" t="s">
        <v>122</v>
      </c>
      <c r="F165" s="342">
        <v>0</v>
      </c>
      <c r="G165" s="343">
        <v>0</v>
      </c>
      <c r="H165" s="343">
        <v>0</v>
      </c>
      <c r="I165" s="342">
        <v>0</v>
      </c>
      <c r="J165" s="343">
        <v>0</v>
      </c>
      <c r="K165" s="343">
        <v>0</v>
      </c>
      <c r="L165" s="342">
        <v>0</v>
      </c>
      <c r="M165" s="343">
        <v>0</v>
      </c>
      <c r="N165" s="343">
        <v>0</v>
      </c>
    </row>
    <row r="166" spans="1:14" ht="21" customHeight="1" x14ac:dyDescent="0.25">
      <c r="A166" s="249">
        <v>499</v>
      </c>
      <c r="B166" s="241" t="s">
        <v>698</v>
      </c>
      <c r="C166" s="342">
        <v>0</v>
      </c>
      <c r="D166" s="343" t="s">
        <v>122</v>
      </c>
      <c r="E166" s="343">
        <v>0</v>
      </c>
      <c r="F166" s="342">
        <v>5</v>
      </c>
      <c r="G166" s="343">
        <v>5</v>
      </c>
      <c r="H166" s="343">
        <v>0</v>
      </c>
      <c r="I166" s="342">
        <v>4</v>
      </c>
      <c r="J166" s="343">
        <v>4</v>
      </c>
      <c r="K166" s="343">
        <v>0</v>
      </c>
      <c r="L166" s="342">
        <v>6</v>
      </c>
      <c r="M166" s="343">
        <v>6</v>
      </c>
      <c r="N166" s="343">
        <v>0</v>
      </c>
    </row>
    <row r="167" spans="1:14" ht="21" customHeight="1" x14ac:dyDescent="0.25">
      <c r="A167" s="249">
        <v>518</v>
      </c>
      <c r="B167" s="241" t="s">
        <v>699</v>
      </c>
      <c r="C167" s="342">
        <v>80</v>
      </c>
      <c r="D167" s="343">
        <v>0</v>
      </c>
      <c r="E167" s="343">
        <v>80</v>
      </c>
      <c r="F167" s="342">
        <v>305</v>
      </c>
      <c r="G167" s="343">
        <v>0</v>
      </c>
      <c r="H167" s="343">
        <v>305</v>
      </c>
      <c r="I167" s="342">
        <v>273</v>
      </c>
      <c r="J167" s="343">
        <v>0</v>
      </c>
      <c r="K167" s="343">
        <v>273</v>
      </c>
      <c r="L167" s="342">
        <v>51</v>
      </c>
      <c r="M167" s="343" t="s">
        <v>122</v>
      </c>
      <c r="N167" s="343">
        <v>51</v>
      </c>
    </row>
    <row r="168" spans="1:14" ht="21" customHeight="1" x14ac:dyDescent="0.25">
      <c r="A168" s="249">
        <v>699</v>
      </c>
      <c r="B168" s="241" t="s">
        <v>700</v>
      </c>
      <c r="C168" s="342">
        <v>16</v>
      </c>
      <c r="D168" s="343">
        <v>16</v>
      </c>
      <c r="E168" s="343" t="s">
        <v>122</v>
      </c>
      <c r="F168" s="342">
        <v>5</v>
      </c>
      <c r="G168" s="343">
        <v>5</v>
      </c>
      <c r="H168" s="343" t="s">
        <v>122</v>
      </c>
      <c r="I168" s="342">
        <v>7</v>
      </c>
      <c r="J168" s="343">
        <v>7</v>
      </c>
      <c r="K168" s="343" t="s">
        <v>122</v>
      </c>
      <c r="L168" s="342">
        <v>6</v>
      </c>
      <c r="M168" s="343">
        <v>6</v>
      </c>
      <c r="N168" s="343" t="s">
        <v>122</v>
      </c>
    </row>
    <row r="169" spans="1:14" ht="21" customHeight="1" x14ac:dyDescent="0.25">
      <c r="A169" s="249">
        <v>723</v>
      </c>
      <c r="B169" s="241" t="s">
        <v>701</v>
      </c>
      <c r="C169" s="342">
        <v>0</v>
      </c>
      <c r="D169" s="343">
        <v>0</v>
      </c>
      <c r="E169" s="343">
        <v>0</v>
      </c>
      <c r="F169" s="342">
        <v>0</v>
      </c>
      <c r="G169" s="343">
        <v>0</v>
      </c>
      <c r="H169" s="343">
        <v>0</v>
      </c>
      <c r="I169" s="342">
        <v>0</v>
      </c>
      <c r="J169" s="343">
        <v>0</v>
      </c>
      <c r="K169" s="343">
        <v>0</v>
      </c>
      <c r="L169" s="342">
        <v>0</v>
      </c>
      <c r="M169" s="343">
        <v>0</v>
      </c>
      <c r="N169" s="343">
        <v>0</v>
      </c>
    </row>
    <row r="170" spans="1:14" s="111" customFormat="1" ht="21" customHeight="1" x14ac:dyDescent="0.25">
      <c r="A170" s="249">
        <v>727</v>
      </c>
      <c r="B170" s="241" t="s">
        <v>702</v>
      </c>
      <c r="C170" s="342">
        <v>0</v>
      </c>
      <c r="D170" s="343">
        <v>0</v>
      </c>
      <c r="E170" s="343">
        <v>0</v>
      </c>
      <c r="F170" s="342">
        <v>0</v>
      </c>
      <c r="G170" s="343">
        <v>0</v>
      </c>
      <c r="H170" s="343">
        <v>0</v>
      </c>
      <c r="I170" s="342">
        <v>0</v>
      </c>
      <c r="J170" s="343">
        <v>0</v>
      </c>
      <c r="K170" s="343">
        <v>0</v>
      </c>
      <c r="L170" s="342">
        <v>0</v>
      </c>
      <c r="M170" s="343">
        <v>0</v>
      </c>
      <c r="N170" s="343">
        <v>0</v>
      </c>
    </row>
    <row r="171" spans="1:14" s="111" customFormat="1" ht="21" customHeight="1" x14ac:dyDescent="0.25">
      <c r="A171" s="249">
        <v>799</v>
      </c>
      <c r="B171" s="241" t="s">
        <v>1134</v>
      </c>
      <c r="C171" s="342">
        <v>67</v>
      </c>
      <c r="D171" s="343">
        <v>67</v>
      </c>
      <c r="E171" s="343" t="s">
        <v>122</v>
      </c>
      <c r="F171" s="342">
        <v>138</v>
      </c>
      <c r="G171" s="343">
        <v>138</v>
      </c>
      <c r="H171" s="343" t="s">
        <v>122</v>
      </c>
      <c r="I171" s="342">
        <v>89</v>
      </c>
      <c r="J171" s="343">
        <v>85</v>
      </c>
      <c r="K171" s="343">
        <v>4</v>
      </c>
      <c r="L171" s="342">
        <v>33</v>
      </c>
      <c r="M171" s="343">
        <v>33</v>
      </c>
      <c r="N171" s="343" t="s">
        <v>122</v>
      </c>
    </row>
    <row r="172" spans="1:14" ht="21" customHeight="1" x14ac:dyDescent="0.25">
      <c r="A172" s="249">
        <v>899</v>
      </c>
      <c r="B172" s="241" t="s">
        <v>1135</v>
      </c>
      <c r="C172" s="342">
        <v>0</v>
      </c>
      <c r="D172" s="343" t="s">
        <v>122</v>
      </c>
      <c r="E172" s="343" t="s">
        <v>122</v>
      </c>
      <c r="F172" s="342">
        <v>14</v>
      </c>
      <c r="G172" s="343">
        <v>14</v>
      </c>
      <c r="H172" s="343" t="s">
        <v>122</v>
      </c>
      <c r="I172" s="342">
        <v>54</v>
      </c>
      <c r="J172" s="343">
        <v>54</v>
      </c>
      <c r="K172" s="343">
        <v>0</v>
      </c>
      <c r="L172" s="342">
        <v>7</v>
      </c>
      <c r="M172" s="343">
        <v>7</v>
      </c>
      <c r="N172" s="343">
        <v>0</v>
      </c>
    </row>
    <row r="173" spans="1:14" ht="21" customHeight="1" x14ac:dyDescent="0.25">
      <c r="A173" s="249">
        <v>999</v>
      </c>
      <c r="B173" s="241" t="s">
        <v>1136</v>
      </c>
      <c r="C173" s="342">
        <v>49</v>
      </c>
      <c r="D173" s="343">
        <v>41</v>
      </c>
      <c r="E173" s="343">
        <v>8</v>
      </c>
      <c r="F173" s="342">
        <v>68</v>
      </c>
      <c r="G173" s="343">
        <v>60</v>
      </c>
      <c r="H173" s="343">
        <v>8</v>
      </c>
      <c r="I173" s="342">
        <v>49</v>
      </c>
      <c r="J173" s="343">
        <v>42</v>
      </c>
      <c r="K173" s="343">
        <v>7</v>
      </c>
      <c r="L173" s="342">
        <v>52</v>
      </c>
      <c r="M173" s="343">
        <v>43</v>
      </c>
      <c r="N173" s="343">
        <v>9</v>
      </c>
    </row>
    <row r="174" spans="1:14" ht="21" customHeight="1" x14ac:dyDescent="0.25">
      <c r="A174" s="249">
        <v>1015</v>
      </c>
      <c r="B174" s="241" t="s">
        <v>706</v>
      </c>
      <c r="C174" s="342">
        <v>141</v>
      </c>
      <c r="D174" s="343" t="s">
        <v>122</v>
      </c>
      <c r="E174" s="343">
        <v>141</v>
      </c>
      <c r="F174" s="342">
        <v>48</v>
      </c>
      <c r="G174" s="343" t="s">
        <v>122</v>
      </c>
      <c r="H174" s="343">
        <v>48</v>
      </c>
      <c r="I174" s="342">
        <v>497</v>
      </c>
      <c r="J174" s="343">
        <v>0</v>
      </c>
      <c r="K174" s="343">
        <v>497</v>
      </c>
      <c r="L174" s="342">
        <v>160</v>
      </c>
      <c r="M174" s="343" t="s">
        <v>122</v>
      </c>
      <c r="N174" s="343">
        <v>160</v>
      </c>
    </row>
    <row r="175" spans="1:14" ht="21" customHeight="1" x14ac:dyDescent="0.25">
      <c r="A175" s="249">
        <v>1016</v>
      </c>
      <c r="B175" s="241" t="s">
        <v>707</v>
      </c>
      <c r="C175" s="342">
        <v>20</v>
      </c>
      <c r="D175" s="343">
        <v>20</v>
      </c>
      <c r="E175" s="343">
        <v>0</v>
      </c>
      <c r="F175" s="342">
        <v>27</v>
      </c>
      <c r="G175" s="343">
        <v>23</v>
      </c>
      <c r="H175" s="343">
        <v>4</v>
      </c>
      <c r="I175" s="342">
        <v>18</v>
      </c>
      <c r="J175" s="343">
        <v>13</v>
      </c>
      <c r="K175" s="343">
        <v>5</v>
      </c>
      <c r="L175" s="342">
        <v>0</v>
      </c>
      <c r="M175" s="343" t="s">
        <v>122</v>
      </c>
      <c r="N175" s="343">
        <v>0</v>
      </c>
    </row>
    <row r="176" spans="1:14" ht="21" customHeight="1" x14ac:dyDescent="0.25">
      <c r="A176" s="249">
        <v>2002</v>
      </c>
      <c r="B176" s="241" t="s">
        <v>708</v>
      </c>
      <c r="C176" s="342">
        <v>0</v>
      </c>
      <c r="D176" s="343">
        <v>0</v>
      </c>
      <c r="E176" s="343">
        <v>0</v>
      </c>
      <c r="F176" s="342">
        <v>0</v>
      </c>
      <c r="G176" s="343">
        <v>0</v>
      </c>
      <c r="H176" s="343">
        <v>0</v>
      </c>
      <c r="I176" s="342">
        <v>0</v>
      </c>
      <c r="J176" s="343">
        <v>0</v>
      </c>
      <c r="K176" s="343">
        <v>0</v>
      </c>
      <c r="L176" s="342">
        <v>0</v>
      </c>
      <c r="M176" s="343">
        <v>0</v>
      </c>
      <c r="N176" s="343">
        <v>0</v>
      </c>
    </row>
    <row r="177" spans="1:14" ht="21" customHeight="1" x14ac:dyDescent="0.25">
      <c r="A177" s="249">
        <v>2003</v>
      </c>
      <c r="B177" s="241" t="s">
        <v>709</v>
      </c>
      <c r="C177" s="342">
        <v>0</v>
      </c>
      <c r="D177" s="343">
        <v>0</v>
      </c>
      <c r="E177" s="343">
        <v>0</v>
      </c>
      <c r="F177" s="342">
        <v>0</v>
      </c>
      <c r="G177" s="343">
        <v>0</v>
      </c>
      <c r="H177" s="343">
        <v>0</v>
      </c>
      <c r="I177" s="342">
        <v>0</v>
      </c>
      <c r="J177" s="343">
        <v>0</v>
      </c>
      <c r="K177" s="343">
        <v>0</v>
      </c>
      <c r="L177" s="342">
        <v>0</v>
      </c>
      <c r="M177" s="343">
        <v>0</v>
      </c>
      <c r="N177" s="343" t="s">
        <v>122</v>
      </c>
    </row>
    <row r="178" spans="1:14" ht="21" customHeight="1" x14ac:dyDescent="0.25">
      <c r="A178" s="249">
        <v>3002</v>
      </c>
      <c r="B178" s="241" t="s">
        <v>1137</v>
      </c>
      <c r="C178" s="342">
        <v>0</v>
      </c>
      <c r="D178" s="343">
        <v>0</v>
      </c>
      <c r="E178" s="343">
        <v>0</v>
      </c>
      <c r="F178" s="342">
        <v>0</v>
      </c>
      <c r="G178" s="343">
        <v>0</v>
      </c>
      <c r="H178" s="343">
        <v>0</v>
      </c>
      <c r="I178" s="342">
        <v>0</v>
      </c>
      <c r="J178" s="343">
        <v>0</v>
      </c>
      <c r="K178" s="343">
        <v>0</v>
      </c>
      <c r="L178" s="342">
        <v>0</v>
      </c>
      <c r="M178" s="343">
        <v>0</v>
      </c>
      <c r="N178" s="343">
        <v>0</v>
      </c>
    </row>
    <row r="179" spans="1:14" ht="21" customHeight="1" x14ac:dyDescent="0.25">
      <c r="A179" s="249">
        <v>3099</v>
      </c>
      <c r="B179" s="241" t="s">
        <v>711</v>
      </c>
      <c r="C179" s="342">
        <v>0</v>
      </c>
      <c r="D179" s="343">
        <v>0</v>
      </c>
      <c r="E179" s="343">
        <v>0</v>
      </c>
      <c r="F179" s="342">
        <v>0</v>
      </c>
      <c r="G179" s="343" t="s">
        <v>122</v>
      </c>
      <c r="H179" s="343">
        <v>0</v>
      </c>
      <c r="I179" s="342">
        <v>21</v>
      </c>
      <c r="J179" s="343">
        <v>21</v>
      </c>
      <c r="K179" s="343">
        <v>0</v>
      </c>
      <c r="L179" s="342">
        <v>0</v>
      </c>
      <c r="M179" s="343">
        <v>0</v>
      </c>
      <c r="N179" s="343">
        <v>0</v>
      </c>
    </row>
    <row r="180" spans="1:14" ht="21" customHeight="1" x14ac:dyDescent="0.25">
      <c r="A180" s="249">
        <v>4003</v>
      </c>
      <c r="B180" s="241" t="s">
        <v>712</v>
      </c>
      <c r="C180" s="342">
        <v>0</v>
      </c>
      <c r="D180" s="343">
        <v>0</v>
      </c>
      <c r="E180" s="343">
        <v>0</v>
      </c>
      <c r="F180" s="342">
        <v>0</v>
      </c>
      <c r="G180" s="343">
        <v>0</v>
      </c>
      <c r="H180" s="343">
        <v>0</v>
      </c>
      <c r="I180" s="342">
        <v>0</v>
      </c>
      <c r="J180" s="343">
        <v>0</v>
      </c>
      <c r="K180" s="343">
        <v>0</v>
      </c>
      <c r="L180" s="342">
        <v>0</v>
      </c>
      <c r="M180" s="343">
        <v>0</v>
      </c>
      <c r="N180" s="343">
        <v>0</v>
      </c>
    </row>
    <row r="181" spans="1:14" s="138" customFormat="1" ht="21" customHeight="1" x14ac:dyDescent="0.25">
      <c r="A181" s="250">
        <v>4004</v>
      </c>
      <c r="B181" s="245" t="s">
        <v>713</v>
      </c>
      <c r="C181" s="344">
        <v>0</v>
      </c>
      <c r="D181" s="345">
        <v>0</v>
      </c>
      <c r="E181" s="345">
        <v>0</v>
      </c>
      <c r="F181" s="344">
        <v>0</v>
      </c>
      <c r="G181" s="345">
        <v>0</v>
      </c>
      <c r="H181" s="345">
        <v>0</v>
      </c>
      <c r="I181" s="344">
        <v>0</v>
      </c>
      <c r="J181" s="345">
        <v>0</v>
      </c>
      <c r="K181" s="345">
        <v>0</v>
      </c>
      <c r="L181" s="344">
        <v>0</v>
      </c>
      <c r="M181" s="345">
        <v>0</v>
      </c>
      <c r="N181" s="345">
        <v>0</v>
      </c>
    </row>
    <row r="182" spans="1:14" ht="21" customHeight="1" x14ac:dyDescent="0.25">
      <c r="A182" s="249">
        <v>4005</v>
      </c>
      <c r="B182" s="241" t="s">
        <v>714</v>
      </c>
      <c r="C182" s="342">
        <v>0</v>
      </c>
      <c r="D182" s="343">
        <v>0</v>
      </c>
      <c r="E182" s="343">
        <v>0</v>
      </c>
      <c r="F182" s="342">
        <v>0</v>
      </c>
      <c r="G182" s="343">
        <v>0</v>
      </c>
      <c r="H182" s="343">
        <v>0</v>
      </c>
      <c r="I182" s="342">
        <v>0</v>
      </c>
      <c r="J182" s="343">
        <v>0</v>
      </c>
      <c r="K182" s="343">
        <v>0</v>
      </c>
      <c r="L182" s="342">
        <v>0</v>
      </c>
      <c r="M182" s="343">
        <v>0</v>
      </c>
      <c r="N182" s="343">
        <v>0</v>
      </c>
    </row>
    <row r="183" spans="1:14" ht="21" customHeight="1" x14ac:dyDescent="0.25">
      <c r="A183" s="249">
        <v>4006</v>
      </c>
      <c r="B183" s="241" t="s">
        <v>715</v>
      </c>
      <c r="C183" s="342">
        <v>0</v>
      </c>
      <c r="D183" s="343">
        <v>0</v>
      </c>
      <c r="E183" s="343">
        <v>0</v>
      </c>
      <c r="F183" s="342">
        <v>0</v>
      </c>
      <c r="G183" s="343">
        <v>0</v>
      </c>
      <c r="H183" s="343">
        <v>0</v>
      </c>
      <c r="I183" s="342">
        <v>0</v>
      </c>
      <c r="J183" s="343">
        <v>0</v>
      </c>
      <c r="K183" s="343">
        <v>0</v>
      </c>
      <c r="L183" s="342">
        <v>0</v>
      </c>
      <c r="M183" s="343">
        <v>0</v>
      </c>
      <c r="N183" s="343">
        <v>0</v>
      </c>
    </row>
    <row r="184" spans="1:14" ht="21" customHeight="1" x14ac:dyDescent="0.25">
      <c r="A184" s="249">
        <v>4099</v>
      </c>
      <c r="B184" s="241" t="s">
        <v>1138</v>
      </c>
      <c r="C184" s="342">
        <v>19</v>
      </c>
      <c r="D184" s="343">
        <v>19</v>
      </c>
      <c r="E184" s="343">
        <v>0</v>
      </c>
      <c r="F184" s="342">
        <v>66</v>
      </c>
      <c r="G184" s="343">
        <v>66</v>
      </c>
      <c r="H184" s="343">
        <v>0</v>
      </c>
      <c r="I184" s="342">
        <v>53</v>
      </c>
      <c r="J184" s="343">
        <v>53</v>
      </c>
      <c r="K184" s="343">
        <v>0</v>
      </c>
      <c r="L184" s="342">
        <v>38</v>
      </c>
      <c r="M184" s="343">
        <v>38</v>
      </c>
      <c r="N184" s="343">
        <v>0</v>
      </c>
    </row>
    <row r="185" spans="1:14" ht="21" customHeight="1" x14ac:dyDescent="0.25">
      <c r="A185" s="249">
        <v>5001</v>
      </c>
      <c r="B185" s="241" t="s">
        <v>717</v>
      </c>
      <c r="C185" s="342">
        <v>0</v>
      </c>
      <c r="D185" s="343">
        <v>0</v>
      </c>
      <c r="E185" s="343">
        <v>0</v>
      </c>
      <c r="F185" s="342">
        <v>0</v>
      </c>
      <c r="G185" s="343">
        <v>0</v>
      </c>
      <c r="H185" s="343">
        <v>0</v>
      </c>
      <c r="I185" s="342">
        <v>0</v>
      </c>
      <c r="J185" s="343">
        <v>0</v>
      </c>
      <c r="K185" s="343">
        <v>0</v>
      </c>
      <c r="L185" s="342">
        <v>0</v>
      </c>
      <c r="M185" s="343">
        <v>0</v>
      </c>
      <c r="N185" s="343">
        <v>0</v>
      </c>
    </row>
    <row r="186" spans="1:14" ht="21" customHeight="1" x14ac:dyDescent="0.25">
      <c r="A186" s="249">
        <v>5002</v>
      </c>
      <c r="B186" s="241" t="s">
        <v>718</v>
      </c>
      <c r="C186" s="342">
        <v>6</v>
      </c>
      <c r="D186" s="343">
        <v>6</v>
      </c>
      <c r="E186" s="343">
        <v>0</v>
      </c>
      <c r="F186" s="342">
        <v>6</v>
      </c>
      <c r="G186" s="343">
        <v>6</v>
      </c>
      <c r="H186" s="343">
        <v>0</v>
      </c>
      <c r="I186" s="342">
        <v>23</v>
      </c>
      <c r="J186" s="343">
        <v>23</v>
      </c>
      <c r="K186" s="343">
        <v>0</v>
      </c>
      <c r="L186" s="342">
        <v>0</v>
      </c>
      <c r="M186" s="343" t="s">
        <v>122</v>
      </c>
      <c r="N186" s="343">
        <v>0</v>
      </c>
    </row>
    <row r="187" spans="1:14" ht="21" customHeight="1" x14ac:dyDescent="0.25">
      <c r="A187" s="249">
        <v>5099</v>
      </c>
      <c r="B187" s="241" t="s">
        <v>719</v>
      </c>
      <c r="C187" s="342">
        <v>0</v>
      </c>
      <c r="D187" s="343">
        <v>0</v>
      </c>
      <c r="E187" s="343">
        <v>0</v>
      </c>
      <c r="F187" s="342">
        <v>0</v>
      </c>
      <c r="G187" s="343">
        <v>0</v>
      </c>
      <c r="H187" s="343">
        <v>0</v>
      </c>
      <c r="I187" s="342">
        <v>0</v>
      </c>
      <c r="J187" s="343" t="s">
        <v>122</v>
      </c>
      <c r="K187" s="343">
        <v>0</v>
      </c>
      <c r="L187" s="342">
        <v>4</v>
      </c>
      <c r="M187" s="343">
        <v>4</v>
      </c>
      <c r="N187" s="343">
        <v>0</v>
      </c>
    </row>
    <row r="188" spans="1:14" s="111" customFormat="1" ht="21" customHeight="1" x14ac:dyDescent="0.25">
      <c r="A188" s="249">
        <v>7001</v>
      </c>
      <c r="B188" s="241" t="s">
        <v>720</v>
      </c>
      <c r="C188" s="342">
        <v>0</v>
      </c>
      <c r="D188" s="343">
        <v>0</v>
      </c>
      <c r="E188" s="343">
        <v>0</v>
      </c>
      <c r="F188" s="342">
        <v>0</v>
      </c>
      <c r="G188" s="343">
        <v>0</v>
      </c>
      <c r="H188" s="343">
        <v>0</v>
      </c>
      <c r="I188" s="342">
        <v>0</v>
      </c>
      <c r="J188" s="343" t="s">
        <v>122</v>
      </c>
      <c r="K188" s="343" t="s">
        <v>122</v>
      </c>
      <c r="L188" s="342">
        <v>0</v>
      </c>
      <c r="M188" s="343">
        <v>0</v>
      </c>
      <c r="N188" s="343">
        <v>0</v>
      </c>
    </row>
    <row r="189" spans="1:14" ht="21" customHeight="1" x14ac:dyDescent="0.25">
      <c r="A189" s="249">
        <v>7003</v>
      </c>
      <c r="B189" s="241" t="s">
        <v>721</v>
      </c>
      <c r="C189" s="342">
        <v>0</v>
      </c>
      <c r="D189" s="343">
        <v>0</v>
      </c>
      <c r="E189" s="343">
        <v>0</v>
      </c>
      <c r="F189" s="342">
        <v>0</v>
      </c>
      <c r="G189" s="343">
        <v>0</v>
      </c>
      <c r="H189" s="343" t="s">
        <v>122</v>
      </c>
      <c r="I189" s="342">
        <v>0</v>
      </c>
      <c r="J189" s="343">
        <v>0</v>
      </c>
      <c r="K189" s="343">
        <v>0</v>
      </c>
      <c r="L189" s="342">
        <v>0</v>
      </c>
      <c r="M189" s="343">
        <v>0</v>
      </c>
      <c r="N189" s="343" t="s">
        <v>122</v>
      </c>
    </row>
    <row r="190" spans="1:14" ht="21" customHeight="1" x14ac:dyDescent="0.25">
      <c r="A190" s="249">
        <v>7006</v>
      </c>
      <c r="B190" s="241" t="s">
        <v>722</v>
      </c>
      <c r="C190" s="342">
        <v>0</v>
      </c>
      <c r="D190" s="343" t="s">
        <v>122</v>
      </c>
      <c r="E190" s="343" t="s">
        <v>122</v>
      </c>
      <c r="F190" s="342">
        <v>10</v>
      </c>
      <c r="G190" s="343" t="s">
        <v>122</v>
      </c>
      <c r="H190" s="343">
        <v>10</v>
      </c>
      <c r="I190" s="342">
        <v>58</v>
      </c>
      <c r="J190" s="343" t="s">
        <v>122</v>
      </c>
      <c r="K190" s="343">
        <v>58</v>
      </c>
      <c r="L190" s="342">
        <v>12</v>
      </c>
      <c r="M190" s="343" t="s">
        <v>122</v>
      </c>
      <c r="N190" s="343">
        <v>12</v>
      </c>
    </row>
    <row r="191" spans="1:14" ht="21" customHeight="1" x14ac:dyDescent="0.25">
      <c r="A191" s="249">
        <v>7007</v>
      </c>
      <c r="B191" s="241" t="s">
        <v>723</v>
      </c>
      <c r="C191" s="342">
        <v>44</v>
      </c>
      <c r="D191" s="343" t="s">
        <v>122</v>
      </c>
      <c r="E191" s="343">
        <v>44</v>
      </c>
      <c r="F191" s="342">
        <v>210</v>
      </c>
      <c r="G191" s="343" t="s">
        <v>122</v>
      </c>
      <c r="H191" s="343">
        <v>210</v>
      </c>
      <c r="I191" s="342">
        <v>77</v>
      </c>
      <c r="J191" s="343">
        <v>0</v>
      </c>
      <c r="K191" s="343">
        <v>77</v>
      </c>
      <c r="L191" s="342">
        <v>23</v>
      </c>
      <c r="M191" s="343" t="s">
        <v>122</v>
      </c>
      <c r="N191" s="343">
        <v>23</v>
      </c>
    </row>
    <row r="192" spans="1:14" s="111" customFormat="1" ht="21" customHeight="1" x14ac:dyDescent="0.25">
      <c r="A192" s="249">
        <v>7008</v>
      </c>
      <c r="B192" s="241" t="s">
        <v>724</v>
      </c>
      <c r="C192" s="342">
        <v>62</v>
      </c>
      <c r="D192" s="343">
        <v>0</v>
      </c>
      <c r="E192" s="343">
        <v>62</v>
      </c>
      <c r="F192" s="342">
        <v>74</v>
      </c>
      <c r="G192" s="343">
        <v>0</v>
      </c>
      <c r="H192" s="343">
        <v>74</v>
      </c>
      <c r="I192" s="342">
        <v>6</v>
      </c>
      <c r="J192" s="343">
        <v>0</v>
      </c>
      <c r="K192" s="343">
        <v>6</v>
      </c>
      <c r="L192" s="342">
        <v>0</v>
      </c>
      <c r="M192" s="343">
        <v>0</v>
      </c>
      <c r="N192" s="343" t="s">
        <v>122</v>
      </c>
    </row>
    <row r="193" spans="1:14" ht="21" customHeight="1" x14ac:dyDescent="0.25">
      <c r="A193" s="249">
        <v>7009</v>
      </c>
      <c r="B193" s="241" t="s">
        <v>725</v>
      </c>
      <c r="C193" s="342">
        <v>46</v>
      </c>
      <c r="D193" s="343" t="s">
        <v>122</v>
      </c>
      <c r="E193" s="343">
        <v>46</v>
      </c>
      <c r="F193" s="342">
        <v>39</v>
      </c>
      <c r="G193" s="343">
        <v>0</v>
      </c>
      <c r="H193" s="343">
        <v>39</v>
      </c>
      <c r="I193" s="342">
        <v>18</v>
      </c>
      <c r="J193" s="343" t="s">
        <v>122</v>
      </c>
      <c r="K193" s="343">
        <v>18</v>
      </c>
      <c r="L193" s="342">
        <v>12</v>
      </c>
      <c r="M193" s="343">
        <v>0</v>
      </c>
      <c r="N193" s="343">
        <v>12</v>
      </c>
    </row>
    <row r="194" spans="1:14" ht="21" customHeight="1" x14ac:dyDescent="0.25">
      <c r="A194" s="249">
        <v>7010</v>
      </c>
      <c r="B194" s="241" t="s">
        <v>726</v>
      </c>
      <c r="C194" s="342">
        <v>4</v>
      </c>
      <c r="D194" s="343">
        <v>0</v>
      </c>
      <c r="E194" s="343">
        <v>4</v>
      </c>
      <c r="F194" s="342">
        <v>0</v>
      </c>
      <c r="G194" s="343">
        <v>0</v>
      </c>
      <c r="H194" s="343">
        <v>0</v>
      </c>
      <c r="I194" s="342">
        <v>0</v>
      </c>
      <c r="J194" s="343">
        <v>0</v>
      </c>
      <c r="K194" s="343" t="s">
        <v>122</v>
      </c>
      <c r="L194" s="342">
        <v>0</v>
      </c>
      <c r="M194" s="343">
        <v>0</v>
      </c>
      <c r="N194" s="343" t="s">
        <v>122</v>
      </c>
    </row>
    <row r="195" spans="1:14" ht="21" customHeight="1" x14ac:dyDescent="0.25">
      <c r="A195" s="249">
        <v>7014</v>
      </c>
      <c r="B195" s="241" t="s">
        <v>727</v>
      </c>
      <c r="C195" s="342">
        <v>0</v>
      </c>
      <c r="D195" s="343">
        <v>0</v>
      </c>
      <c r="E195" s="343">
        <v>0</v>
      </c>
      <c r="F195" s="342">
        <v>0</v>
      </c>
      <c r="G195" s="343">
        <v>0</v>
      </c>
      <c r="H195" s="343">
        <v>0</v>
      </c>
      <c r="I195" s="342">
        <v>0</v>
      </c>
      <c r="J195" s="343">
        <v>0</v>
      </c>
      <c r="K195" s="343">
        <v>0</v>
      </c>
      <c r="L195" s="342">
        <v>0</v>
      </c>
      <c r="M195" s="343">
        <v>0</v>
      </c>
      <c r="N195" s="343">
        <v>0</v>
      </c>
    </row>
    <row r="196" spans="1:14" ht="21" customHeight="1" x14ac:dyDescent="0.25">
      <c r="A196" s="249">
        <v>7016</v>
      </c>
      <c r="B196" s="241" t="s">
        <v>728</v>
      </c>
      <c r="C196" s="342">
        <v>4</v>
      </c>
      <c r="D196" s="343">
        <v>0</v>
      </c>
      <c r="E196" s="343">
        <v>4</v>
      </c>
      <c r="F196" s="342">
        <v>23</v>
      </c>
      <c r="G196" s="343">
        <v>0</v>
      </c>
      <c r="H196" s="343">
        <v>23</v>
      </c>
      <c r="I196" s="342">
        <v>8</v>
      </c>
      <c r="J196" s="343" t="s">
        <v>122</v>
      </c>
      <c r="K196" s="343">
        <v>8</v>
      </c>
      <c r="L196" s="342">
        <v>12</v>
      </c>
      <c r="M196" s="343">
        <v>0</v>
      </c>
      <c r="N196" s="343">
        <v>12</v>
      </c>
    </row>
    <row r="197" spans="1:14" ht="21" customHeight="1" x14ac:dyDescent="0.25">
      <c r="A197" s="249">
        <v>7031</v>
      </c>
      <c r="B197" s="241" t="s">
        <v>729</v>
      </c>
      <c r="C197" s="342">
        <v>0</v>
      </c>
      <c r="D197" s="343">
        <v>0</v>
      </c>
      <c r="E197" s="343">
        <v>0</v>
      </c>
      <c r="F197" s="342">
        <v>0</v>
      </c>
      <c r="G197" s="343">
        <v>0</v>
      </c>
      <c r="H197" s="343">
        <v>0</v>
      </c>
      <c r="I197" s="342">
        <v>0</v>
      </c>
      <c r="J197" s="343">
        <v>0</v>
      </c>
      <c r="K197" s="343">
        <v>0</v>
      </c>
      <c r="L197" s="342">
        <v>0</v>
      </c>
      <c r="M197" s="343">
        <v>0</v>
      </c>
      <c r="N197" s="343">
        <v>0</v>
      </c>
    </row>
    <row r="198" spans="1:14" ht="21" customHeight="1" x14ac:dyDescent="0.25">
      <c r="A198" s="249">
        <v>7032</v>
      </c>
      <c r="B198" s="241" t="s">
        <v>730</v>
      </c>
      <c r="C198" s="342">
        <v>0</v>
      </c>
      <c r="D198" s="343">
        <v>0</v>
      </c>
      <c r="E198" s="343">
        <v>0</v>
      </c>
      <c r="F198" s="342">
        <v>0</v>
      </c>
      <c r="G198" s="343">
        <v>0</v>
      </c>
      <c r="H198" s="343">
        <v>0</v>
      </c>
      <c r="I198" s="342">
        <v>0</v>
      </c>
      <c r="J198" s="343">
        <v>0</v>
      </c>
      <c r="K198" s="343">
        <v>0</v>
      </c>
      <c r="L198" s="342">
        <v>0</v>
      </c>
      <c r="M198" s="343">
        <v>0</v>
      </c>
      <c r="N198" s="343">
        <v>0</v>
      </c>
    </row>
    <row r="199" spans="1:14" ht="21" customHeight="1" x14ac:dyDescent="0.25">
      <c r="A199" s="249">
        <v>7033</v>
      </c>
      <c r="B199" s="241" t="s">
        <v>731</v>
      </c>
      <c r="C199" s="342">
        <v>0</v>
      </c>
      <c r="D199" s="343">
        <v>0</v>
      </c>
      <c r="E199" s="343">
        <v>0</v>
      </c>
      <c r="F199" s="342">
        <v>0</v>
      </c>
      <c r="G199" s="343">
        <v>0</v>
      </c>
      <c r="H199" s="343">
        <v>0</v>
      </c>
      <c r="I199" s="342">
        <v>0</v>
      </c>
      <c r="J199" s="343">
        <v>0</v>
      </c>
      <c r="K199" s="343">
        <v>0</v>
      </c>
      <c r="L199" s="342">
        <v>0</v>
      </c>
      <c r="M199" s="343">
        <v>0</v>
      </c>
      <c r="N199" s="343">
        <v>0</v>
      </c>
    </row>
    <row r="200" spans="1:14" ht="21" customHeight="1" x14ac:dyDescent="0.25">
      <c r="A200" s="249">
        <v>7037</v>
      </c>
      <c r="B200" s="241" t="s">
        <v>732</v>
      </c>
      <c r="C200" s="342">
        <v>144</v>
      </c>
      <c r="D200" s="343" t="s">
        <v>122</v>
      </c>
      <c r="E200" s="343">
        <v>144</v>
      </c>
      <c r="F200" s="342">
        <v>251</v>
      </c>
      <c r="G200" s="343">
        <v>4</v>
      </c>
      <c r="H200" s="343">
        <v>247</v>
      </c>
      <c r="I200" s="342">
        <v>386</v>
      </c>
      <c r="J200" s="343">
        <v>11</v>
      </c>
      <c r="K200" s="343">
        <v>375</v>
      </c>
      <c r="L200" s="342">
        <v>104</v>
      </c>
      <c r="M200" s="343" t="s">
        <v>122</v>
      </c>
      <c r="N200" s="343">
        <v>104</v>
      </c>
    </row>
    <row r="201" spans="1:14" ht="21" customHeight="1" x14ac:dyDescent="0.25">
      <c r="A201" s="249">
        <v>7038</v>
      </c>
      <c r="B201" s="241" t="s">
        <v>733</v>
      </c>
      <c r="C201" s="342">
        <v>232</v>
      </c>
      <c r="D201" s="343">
        <v>222</v>
      </c>
      <c r="E201" s="343">
        <v>10</v>
      </c>
      <c r="F201" s="342">
        <v>710</v>
      </c>
      <c r="G201" s="343">
        <v>181</v>
      </c>
      <c r="H201" s="343">
        <v>529</v>
      </c>
      <c r="I201" s="342">
        <v>1173</v>
      </c>
      <c r="J201" s="343">
        <v>175</v>
      </c>
      <c r="K201" s="343">
        <v>998</v>
      </c>
      <c r="L201" s="342">
        <v>221</v>
      </c>
      <c r="M201" s="343">
        <v>49</v>
      </c>
      <c r="N201" s="343">
        <v>172</v>
      </c>
    </row>
    <row r="202" spans="1:14" ht="21" customHeight="1" x14ac:dyDescent="0.25">
      <c r="A202" s="249">
        <v>7039</v>
      </c>
      <c r="B202" s="241" t="s">
        <v>734</v>
      </c>
      <c r="C202" s="342">
        <v>18</v>
      </c>
      <c r="D202" s="343">
        <v>13</v>
      </c>
      <c r="E202" s="343">
        <v>5</v>
      </c>
      <c r="F202" s="342">
        <v>33</v>
      </c>
      <c r="G202" s="343">
        <v>18</v>
      </c>
      <c r="H202" s="343">
        <v>15</v>
      </c>
      <c r="I202" s="342">
        <v>43</v>
      </c>
      <c r="J202" s="343">
        <v>22</v>
      </c>
      <c r="K202" s="343">
        <v>21</v>
      </c>
      <c r="L202" s="342">
        <v>24</v>
      </c>
      <c r="M202" s="343">
        <v>9</v>
      </c>
      <c r="N202" s="343">
        <v>15</v>
      </c>
    </row>
    <row r="203" spans="1:14" ht="21" customHeight="1" x14ac:dyDescent="0.25">
      <c r="A203" s="249">
        <v>7042</v>
      </c>
      <c r="B203" s="241" t="s">
        <v>735</v>
      </c>
      <c r="C203" s="342">
        <v>0</v>
      </c>
      <c r="D203" s="343">
        <v>0</v>
      </c>
      <c r="E203" s="343">
        <v>0</v>
      </c>
      <c r="F203" s="342">
        <v>0</v>
      </c>
      <c r="G203" s="343">
        <v>0</v>
      </c>
      <c r="H203" s="343">
        <v>0</v>
      </c>
      <c r="I203" s="342">
        <v>0</v>
      </c>
      <c r="J203" s="343">
        <v>0</v>
      </c>
      <c r="K203" s="343">
        <v>0</v>
      </c>
      <c r="L203" s="342">
        <v>0</v>
      </c>
      <c r="M203" s="343">
        <v>0</v>
      </c>
      <c r="N203" s="343">
        <v>0</v>
      </c>
    </row>
    <row r="204" spans="1:14" ht="21" customHeight="1" x14ac:dyDescent="0.25">
      <c r="A204" s="249">
        <v>7043</v>
      </c>
      <c r="B204" s="241" t="s">
        <v>736</v>
      </c>
      <c r="C204" s="342">
        <v>0</v>
      </c>
      <c r="D204" s="343">
        <v>0</v>
      </c>
      <c r="E204" s="343">
        <v>0</v>
      </c>
      <c r="F204" s="342">
        <v>0</v>
      </c>
      <c r="G204" s="343" t="s">
        <v>122</v>
      </c>
      <c r="H204" s="343">
        <v>0</v>
      </c>
      <c r="I204" s="342">
        <v>0</v>
      </c>
      <c r="J204" s="343">
        <v>0</v>
      </c>
      <c r="K204" s="343">
        <v>0</v>
      </c>
      <c r="L204" s="342">
        <v>0</v>
      </c>
      <c r="M204" s="343">
        <v>0</v>
      </c>
      <c r="N204" s="343">
        <v>0</v>
      </c>
    </row>
    <row r="205" spans="1:14" ht="21" customHeight="1" x14ac:dyDescent="0.25">
      <c r="A205" s="249">
        <v>7044</v>
      </c>
      <c r="B205" s="241" t="s">
        <v>737</v>
      </c>
      <c r="C205" s="342">
        <v>0</v>
      </c>
      <c r="D205" s="343">
        <v>0</v>
      </c>
      <c r="E205" s="343">
        <v>0</v>
      </c>
      <c r="F205" s="342">
        <v>0</v>
      </c>
      <c r="G205" s="343">
        <v>0</v>
      </c>
      <c r="H205" s="343">
        <v>0</v>
      </c>
      <c r="I205" s="342">
        <v>0</v>
      </c>
      <c r="J205" s="343">
        <v>0</v>
      </c>
      <c r="K205" s="343">
        <v>0</v>
      </c>
      <c r="L205" s="342">
        <v>0</v>
      </c>
      <c r="M205" s="343">
        <v>0</v>
      </c>
      <c r="N205" s="343">
        <v>0</v>
      </c>
    </row>
    <row r="206" spans="1:14" ht="21" customHeight="1" x14ac:dyDescent="0.25">
      <c r="A206" s="249">
        <v>7099</v>
      </c>
      <c r="B206" s="241" t="s">
        <v>738</v>
      </c>
      <c r="C206" s="342">
        <v>13</v>
      </c>
      <c r="D206" s="343">
        <v>6</v>
      </c>
      <c r="E206" s="343">
        <v>7</v>
      </c>
      <c r="F206" s="342">
        <v>15</v>
      </c>
      <c r="G206" s="343">
        <v>7</v>
      </c>
      <c r="H206" s="343">
        <v>8</v>
      </c>
      <c r="I206" s="342">
        <v>31</v>
      </c>
      <c r="J206" s="343">
        <v>9</v>
      </c>
      <c r="K206" s="343">
        <v>22</v>
      </c>
      <c r="L206" s="342">
        <v>17</v>
      </c>
      <c r="M206" s="343">
        <v>11</v>
      </c>
      <c r="N206" s="343">
        <v>6</v>
      </c>
    </row>
    <row r="207" spans="1:14" ht="21" customHeight="1" x14ac:dyDescent="0.25">
      <c r="A207" s="249">
        <v>8003</v>
      </c>
      <c r="B207" s="241" t="s">
        <v>1139</v>
      </c>
      <c r="C207" s="342">
        <v>0</v>
      </c>
      <c r="D207" s="343">
        <v>0</v>
      </c>
      <c r="E207" s="343" t="s">
        <v>122</v>
      </c>
      <c r="F207" s="342">
        <v>0</v>
      </c>
      <c r="G207" s="343">
        <v>0</v>
      </c>
      <c r="H207" s="343" t="s">
        <v>122</v>
      </c>
      <c r="I207" s="342">
        <v>50</v>
      </c>
      <c r="J207" s="343" t="s">
        <v>122</v>
      </c>
      <c r="K207" s="343">
        <v>50</v>
      </c>
      <c r="L207" s="342">
        <v>4</v>
      </c>
      <c r="M207" s="343">
        <v>0</v>
      </c>
      <c r="N207" s="343">
        <v>4</v>
      </c>
    </row>
    <row r="208" spans="1:14" ht="21" customHeight="1" x14ac:dyDescent="0.25">
      <c r="A208" s="249">
        <v>10001</v>
      </c>
      <c r="B208" s="241" t="s">
        <v>740</v>
      </c>
      <c r="C208" s="342">
        <v>0</v>
      </c>
      <c r="D208" s="343">
        <v>0</v>
      </c>
      <c r="E208" s="343" t="s">
        <v>122</v>
      </c>
      <c r="F208" s="342">
        <v>0</v>
      </c>
      <c r="G208" s="343">
        <v>0</v>
      </c>
      <c r="H208" s="343">
        <v>0</v>
      </c>
      <c r="I208" s="342">
        <v>0</v>
      </c>
      <c r="J208" s="343">
        <v>0</v>
      </c>
      <c r="K208" s="343" t="s">
        <v>122</v>
      </c>
      <c r="L208" s="342">
        <v>0</v>
      </c>
      <c r="M208" s="343">
        <v>0</v>
      </c>
      <c r="N208" s="343">
        <v>0</v>
      </c>
    </row>
    <row r="209" spans="1:14" ht="21" customHeight="1" x14ac:dyDescent="0.25">
      <c r="A209" s="249">
        <v>10002</v>
      </c>
      <c r="B209" s="241" t="s">
        <v>741</v>
      </c>
      <c r="C209" s="342">
        <v>6</v>
      </c>
      <c r="D209" s="343">
        <v>6</v>
      </c>
      <c r="E209" s="343" t="s">
        <v>122</v>
      </c>
      <c r="F209" s="342">
        <v>9</v>
      </c>
      <c r="G209" s="343">
        <v>9</v>
      </c>
      <c r="H209" s="343">
        <v>0</v>
      </c>
      <c r="I209" s="342">
        <v>23</v>
      </c>
      <c r="J209" s="343">
        <v>23</v>
      </c>
      <c r="K209" s="343">
        <v>0</v>
      </c>
      <c r="L209" s="342">
        <v>11</v>
      </c>
      <c r="M209" s="343">
        <v>11</v>
      </c>
      <c r="N209" s="343">
        <v>0</v>
      </c>
    </row>
    <row r="210" spans="1:14" ht="21" customHeight="1" x14ac:dyDescent="0.25">
      <c r="A210" s="249">
        <v>10003</v>
      </c>
      <c r="B210" s="241" t="s">
        <v>742</v>
      </c>
      <c r="C210" s="342">
        <v>5</v>
      </c>
      <c r="D210" s="343">
        <v>5</v>
      </c>
      <c r="E210" s="343">
        <v>0</v>
      </c>
      <c r="F210" s="342">
        <v>7</v>
      </c>
      <c r="G210" s="343">
        <v>7</v>
      </c>
      <c r="H210" s="343">
        <v>0</v>
      </c>
      <c r="I210" s="342">
        <v>20</v>
      </c>
      <c r="J210" s="343">
        <v>20</v>
      </c>
      <c r="K210" s="343">
        <v>0</v>
      </c>
      <c r="L210" s="342">
        <v>0</v>
      </c>
      <c r="M210" s="343" t="s">
        <v>122</v>
      </c>
      <c r="N210" s="343">
        <v>0</v>
      </c>
    </row>
    <row r="211" spans="1:14" ht="21" customHeight="1" x14ac:dyDescent="0.25">
      <c r="A211" s="249">
        <v>10004</v>
      </c>
      <c r="B211" s="241" t="s">
        <v>743</v>
      </c>
      <c r="C211" s="342">
        <v>0</v>
      </c>
      <c r="D211" s="343">
        <v>0</v>
      </c>
      <c r="E211" s="343">
        <v>0</v>
      </c>
      <c r="F211" s="342">
        <v>0</v>
      </c>
      <c r="G211" s="343">
        <v>0</v>
      </c>
      <c r="H211" s="343">
        <v>0</v>
      </c>
      <c r="I211" s="342">
        <v>0</v>
      </c>
      <c r="J211" s="343">
        <v>0</v>
      </c>
      <c r="K211" s="343">
        <v>0</v>
      </c>
      <c r="L211" s="342">
        <v>0</v>
      </c>
      <c r="M211" s="343">
        <v>0</v>
      </c>
      <c r="N211" s="343">
        <v>0</v>
      </c>
    </row>
    <row r="212" spans="1:14" ht="21" customHeight="1" x14ac:dyDescent="0.25">
      <c r="A212" s="249">
        <v>10005</v>
      </c>
      <c r="B212" s="241" t="s">
        <v>744</v>
      </c>
      <c r="C212" s="342">
        <v>0</v>
      </c>
      <c r="D212" s="343">
        <v>0</v>
      </c>
      <c r="E212" s="343">
        <v>0</v>
      </c>
      <c r="F212" s="342">
        <v>0</v>
      </c>
      <c r="G212" s="343" t="s">
        <v>122</v>
      </c>
      <c r="H212" s="343">
        <v>0</v>
      </c>
      <c r="I212" s="342">
        <v>0</v>
      </c>
      <c r="J212" s="343">
        <v>0</v>
      </c>
      <c r="K212" s="343" t="s">
        <v>122</v>
      </c>
      <c r="L212" s="342">
        <v>0</v>
      </c>
      <c r="M212" s="343" t="s">
        <v>122</v>
      </c>
      <c r="N212" s="343">
        <v>0</v>
      </c>
    </row>
    <row r="213" spans="1:14" ht="21" customHeight="1" x14ac:dyDescent="0.25">
      <c r="A213" s="249">
        <v>10007</v>
      </c>
      <c r="B213" s="241" t="s">
        <v>745</v>
      </c>
      <c r="C213" s="342">
        <v>0</v>
      </c>
      <c r="D213" s="343">
        <v>0</v>
      </c>
      <c r="E213" s="343">
        <v>0</v>
      </c>
      <c r="F213" s="342">
        <v>5</v>
      </c>
      <c r="G213" s="343">
        <v>5</v>
      </c>
      <c r="H213" s="343">
        <v>0</v>
      </c>
      <c r="I213" s="342">
        <v>0</v>
      </c>
      <c r="J213" s="343">
        <v>0</v>
      </c>
      <c r="K213" s="343">
        <v>0</v>
      </c>
      <c r="L213" s="342">
        <v>0</v>
      </c>
      <c r="M213" s="343" t="s">
        <v>122</v>
      </c>
      <c r="N213" s="343">
        <v>0</v>
      </c>
    </row>
    <row r="214" spans="1:14" ht="21" customHeight="1" x14ac:dyDescent="0.25">
      <c r="A214" s="249">
        <v>10008</v>
      </c>
      <c r="B214" s="241" t="s">
        <v>1140</v>
      </c>
      <c r="C214" s="342">
        <v>0</v>
      </c>
      <c r="D214" s="343">
        <v>0</v>
      </c>
      <c r="E214" s="343" t="s">
        <v>122</v>
      </c>
      <c r="F214" s="342">
        <v>0</v>
      </c>
      <c r="G214" s="343">
        <v>0</v>
      </c>
      <c r="H214" s="343">
        <v>0</v>
      </c>
      <c r="I214" s="342">
        <v>0</v>
      </c>
      <c r="J214" s="343">
        <v>0</v>
      </c>
      <c r="K214" s="343">
        <v>0</v>
      </c>
      <c r="L214" s="342">
        <v>0</v>
      </c>
      <c r="M214" s="343">
        <v>0</v>
      </c>
      <c r="N214" s="343" t="s">
        <v>122</v>
      </c>
    </row>
    <row r="215" spans="1:14" ht="21" customHeight="1" x14ac:dyDescent="0.25">
      <c r="A215" s="249">
        <v>10009</v>
      </c>
      <c r="B215" s="241" t="s">
        <v>1141</v>
      </c>
      <c r="C215" s="342">
        <v>0</v>
      </c>
      <c r="D215" s="343">
        <v>0</v>
      </c>
      <c r="E215" s="343">
        <v>0</v>
      </c>
      <c r="F215" s="342">
        <v>0</v>
      </c>
      <c r="G215" s="343">
        <v>0</v>
      </c>
      <c r="H215" s="343">
        <v>0</v>
      </c>
      <c r="I215" s="342">
        <v>0</v>
      </c>
      <c r="J215" s="343">
        <v>0</v>
      </c>
      <c r="K215" s="343" t="s">
        <v>122</v>
      </c>
      <c r="L215" s="342">
        <v>0</v>
      </c>
      <c r="M215" s="343">
        <v>0</v>
      </c>
      <c r="N215" s="343">
        <v>0</v>
      </c>
    </row>
    <row r="216" spans="1:14" ht="21" customHeight="1" x14ac:dyDescent="0.25">
      <c r="A216" s="249">
        <v>10010</v>
      </c>
      <c r="B216" s="241" t="s">
        <v>748</v>
      </c>
      <c r="C216" s="342">
        <v>0</v>
      </c>
      <c r="D216" s="343">
        <v>0</v>
      </c>
      <c r="E216" s="343">
        <v>0</v>
      </c>
      <c r="F216" s="342">
        <v>0</v>
      </c>
      <c r="G216" s="343">
        <v>0</v>
      </c>
      <c r="H216" s="343" t="s">
        <v>122</v>
      </c>
      <c r="I216" s="342">
        <v>0</v>
      </c>
      <c r="J216" s="343">
        <v>0</v>
      </c>
      <c r="K216" s="343" t="s">
        <v>122</v>
      </c>
      <c r="L216" s="342">
        <v>0</v>
      </c>
      <c r="M216" s="343">
        <v>0</v>
      </c>
      <c r="N216" s="343">
        <v>0</v>
      </c>
    </row>
    <row r="217" spans="1:14" ht="21" customHeight="1" x14ac:dyDescent="0.25">
      <c r="A217" s="249">
        <v>10011</v>
      </c>
      <c r="B217" s="241" t="s">
        <v>749</v>
      </c>
      <c r="C217" s="342">
        <v>0</v>
      </c>
      <c r="D217" s="343">
        <v>0</v>
      </c>
      <c r="E217" s="343">
        <v>0</v>
      </c>
      <c r="F217" s="342">
        <v>0</v>
      </c>
      <c r="G217" s="343">
        <v>0</v>
      </c>
      <c r="H217" s="343">
        <v>0</v>
      </c>
      <c r="I217" s="342">
        <v>0</v>
      </c>
      <c r="J217" s="343">
        <v>0</v>
      </c>
      <c r="K217" s="343">
        <v>0</v>
      </c>
      <c r="L217" s="342">
        <v>0</v>
      </c>
      <c r="M217" s="343">
        <v>0</v>
      </c>
      <c r="N217" s="343">
        <v>0</v>
      </c>
    </row>
    <row r="218" spans="1:14" ht="21" customHeight="1" x14ac:dyDescent="0.25">
      <c r="A218" s="249">
        <v>10013</v>
      </c>
      <c r="B218" s="241" t="s">
        <v>750</v>
      </c>
      <c r="C218" s="342">
        <v>0</v>
      </c>
      <c r="D218" s="343">
        <v>0</v>
      </c>
      <c r="E218" s="343">
        <v>0</v>
      </c>
      <c r="F218" s="342">
        <v>0</v>
      </c>
      <c r="G218" s="343">
        <v>0</v>
      </c>
      <c r="H218" s="343">
        <v>0</v>
      </c>
      <c r="I218" s="342">
        <v>0</v>
      </c>
      <c r="J218" s="343">
        <v>0</v>
      </c>
      <c r="K218" s="343">
        <v>0</v>
      </c>
      <c r="L218" s="342">
        <v>0</v>
      </c>
      <c r="M218" s="343">
        <v>0</v>
      </c>
      <c r="N218" s="343">
        <v>0</v>
      </c>
    </row>
    <row r="219" spans="1:14" ht="21" customHeight="1" x14ac:dyDescent="0.25">
      <c r="A219" s="249">
        <v>10015</v>
      </c>
      <c r="B219" s="241" t="s">
        <v>751</v>
      </c>
      <c r="C219" s="342">
        <v>0</v>
      </c>
      <c r="D219" s="343">
        <v>0</v>
      </c>
      <c r="E219" s="343">
        <v>0</v>
      </c>
      <c r="F219" s="342">
        <v>0</v>
      </c>
      <c r="G219" s="343">
        <v>0</v>
      </c>
      <c r="H219" s="343">
        <v>0</v>
      </c>
      <c r="I219" s="342">
        <v>0</v>
      </c>
      <c r="J219" s="343">
        <v>0</v>
      </c>
      <c r="K219" s="343">
        <v>0</v>
      </c>
      <c r="L219" s="342">
        <v>0</v>
      </c>
      <c r="M219" s="343">
        <v>0</v>
      </c>
      <c r="N219" s="343">
        <v>0</v>
      </c>
    </row>
    <row r="220" spans="1:14" ht="21" customHeight="1" x14ac:dyDescent="0.25">
      <c r="A220" s="249">
        <v>10016</v>
      </c>
      <c r="B220" s="241" t="s">
        <v>752</v>
      </c>
      <c r="C220" s="342">
        <v>0</v>
      </c>
      <c r="D220" s="343">
        <v>0</v>
      </c>
      <c r="E220" s="343">
        <v>0</v>
      </c>
      <c r="F220" s="342">
        <v>0</v>
      </c>
      <c r="G220" s="343">
        <v>0</v>
      </c>
      <c r="H220" s="343">
        <v>0</v>
      </c>
      <c r="I220" s="342">
        <v>0</v>
      </c>
      <c r="J220" s="343">
        <v>0</v>
      </c>
      <c r="K220" s="343">
        <v>0</v>
      </c>
      <c r="L220" s="342">
        <v>0</v>
      </c>
      <c r="M220" s="343">
        <v>0</v>
      </c>
      <c r="N220" s="343">
        <v>0</v>
      </c>
    </row>
    <row r="221" spans="1:14" ht="21" customHeight="1" x14ac:dyDescent="0.25">
      <c r="A221" s="249">
        <v>10020</v>
      </c>
      <c r="B221" s="241" t="s">
        <v>753</v>
      </c>
      <c r="C221" s="342">
        <v>0</v>
      </c>
      <c r="D221" s="343">
        <v>0</v>
      </c>
      <c r="E221" s="343">
        <v>0</v>
      </c>
      <c r="F221" s="342">
        <v>0</v>
      </c>
      <c r="G221" s="343">
        <v>0</v>
      </c>
      <c r="H221" s="343">
        <v>0</v>
      </c>
      <c r="I221" s="342">
        <v>0</v>
      </c>
      <c r="J221" s="343">
        <v>0</v>
      </c>
      <c r="K221" s="343">
        <v>0</v>
      </c>
      <c r="L221" s="342">
        <v>0</v>
      </c>
      <c r="M221" s="343">
        <v>0</v>
      </c>
      <c r="N221" s="343">
        <v>0</v>
      </c>
    </row>
    <row r="222" spans="1:14" ht="21" customHeight="1" x14ac:dyDescent="0.25">
      <c r="A222" s="249">
        <v>10021</v>
      </c>
      <c r="B222" s="241" t="s">
        <v>754</v>
      </c>
      <c r="C222" s="342">
        <v>20</v>
      </c>
      <c r="D222" s="343">
        <v>0</v>
      </c>
      <c r="E222" s="343">
        <v>20</v>
      </c>
      <c r="F222" s="342">
        <v>32</v>
      </c>
      <c r="G222" s="343" t="s">
        <v>122</v>
      </c>
      <c r="H222" s="343">
        <v>32</v>
      </c>
      <c r="I222" s="342">
        <v>40</v>
      </c>
      <c r="J222" s="343" t="s">
        <v>122</v>
      </c>
      <c r="K222" s="343">
        <v>40</v>
      </c>
      <c r="L222" s="342">
        <v>23</v>
      </c>
      <c r="M222" s="343">
        <v>0</v>
      </c>
      <c r="N222" s="343">
        <v>23</v>
      </c>
    </row>
    <row r="223" spans="1:14" ht="21" customHeight="1" x14ac:dyDescent="0.25">
      <c r="A223" s="249">
        <v>10022</v>
      </c>
      <c r="B223" s="241" t="s">
        <v>755</v>
      </c>
      <c r="C223" s="342">
        <v>0</v>
      </c>
      <c r="D223" s="343">
        <v>0</v>
      </c>
      <c r="E223" s="343" t="s">
        <v>122</v>
      </c>
      <c r="F223" s="342">
        <v>0</v>
      </c>
      <c r="G223" s="343">
        <v>0</v>
      </c>
      <c r="H223" s="343">
        <v>0</v>
      </c>
      <c r="I223" s="342">
        <v>0</v>
      </c>
      <c r="J223" s="343">
        <v>0</v>
      </c>
      <c r="K223" s="343">
        <v>0</v>
      </c>
      <c r="L223" s="342">
        <v>4</v>
      </c>
      <c r="M223" s="343">
        <v>0</v>
      </c>
      <c r="N223" s="343">
        <v>4</v>
      </c>
    </row>
    <row r="224" spans="1:14" ht="21" customHeight="1" x14ac:dyDescent="0.25">
      <c r="A224" s="249">
        <v>10023</v>
      </c>
      <c r="B224" s="241" t="s">
        <v>756</v>
      </c>
      <c r="C224" s="342">
        <v>0</v>
      </c>
      <c r="D224" s="343">
        <v>0</v>
      </c>
      <c r="E224" s="343" t="s">
        <v>122</v>
      </c>
      <c r="F224" s="342">
        <v>7</v>
      </c>
      <c r="G224" s="343" t="s">
        <v>122</v>
      </c>
      <c r="H224" s="343">
        <v>7</v>
      </c>
      <c r="I224" s="342">
        <v>31</v>
      </c>
      <c r="J224" s="343">
        <v>0</v>
      </c>
      <c r="K224" s="343">
        <v>31</v>
      </c>
      <c r="L224" s="342">
        <v>0</v>
      </c>
      <c r="M224" s="343">
        <v>0</v>
      </c>
      <c r="N224" s="343" t="s">
        <v>122</v>
      </c>
    </row>
    <row r="225" spans="1:14" ht="21" customHeight="1" x14ac:dyDescent="0.25">
      <c r="A225" s="249">
        <v>10024</v>
      </c>
      <c r="B225" s="241" t="s">
        <v>757</v>
      </c>
      <c r="C225" s="342">
        <v>0</v>
      </c>
      <c r="D225" s="343">
        <v>0</v>
      </c>
      <c r="E225" s="343">
        <v>0</v>
      </c>
      <c r="F225" s="342">
        <v>0</v>
      </c>
      <c r="G225" s="343">
        <v>0</v>
      </c>
      <c r="H225" s="343">
        <v>0</v>
      </c>
      <c r="I225" s="342">
        <v>0</v>
      </c>
      <c r="J225" s="343">
        <v>0</v>
      </c>
      <c r="K225" s="343" t="s">
        <v>122</v>
      </c>
      <c r="L225" s="342">
        <v>0</v>
      </c>
      <c r="M225" s="343">
        <v>0</v>
      </c>
      <c r="N225" s="343">
        <v>0</v>
      </c>
    </row>
    <row r="226" spans="1:14" ht="21" customHeight="1" x14ac:dyDescent="0.25">
      <c r="A226" s="249">
        <v>10025</v>
      </c>
      <c r="B226" s="241" t="s">
        <v>758</v>
      </c>
      <c r="C226" s="342">
        <v>0</v>
      </c>
      <c r="D226" s="343">
        <v>0</v>
      </c>
      <c r="E226" s="343">
        <v>0</v>
      </c>
      <c r="F226" s="342">
        <v>0</v>
      </c>
      <c r="G226" s="343">
        <v>0</v>
      </c>
      <c r="H226" s="343" t="s">
        <v>122</v>
      </c>
      <c r="I226" s="342">
        <v>0</v>
      </c>
      <c r="J226" s="343">
        <v>0</v>
      </c>
      <c r="K226" s="343" t="s">
        <v>122</v>
      </c>
      <c r="L226" s="342">
        <v>0</v>
      </c>
      <c r="M226" s="343">
        <v>0</v>
      </c>
      <c r="N226" s="343">
        <v>0</v>
      </c>
    </row>
    <row r="227" spans="1:14" ht="21" customHeight="1" x14ac:dyDescent="0.25">
      <c r="A227" s="249">
        <v>10026</v>
      </c>
      <c r="B227" s="241" t="s">
        <v>759</v>
      </c>
      <c r="C227" s="342">
        <v>0</v>
      </c>
      <c r="D227" s="343">
        <v>0</v>
      </c>
      <c r="E227" s="343">
        <v>0</v>
      </c>
      <c r="F227" s="342">
        <v>0</v>
      </c>
      <c r="G227" s="343">
        <v>0</v>
      </c>
      <c r="H227" s="343">
        <v>0</v>
      </c>
      <c r="I227" s="342">
        <v>0</v>
      </c>
      <c r="J227" s="343">
        <v>0</v>
      </c>
      <c r="K227" s="343">
        <v>0</v>
      </c>
      <c r="L227" s="342">
        <v>0</v>
      </c>
      <c r="M227" s="343">
        <v>0</v>
      </c>
      <c r="N227" s="343">
        <v>0</v>
      </c>
    </row>
    <row r="228" spans="1:14" ht="21" customHeight="1" x14ac:dyDescent="0.25">
      <c r="A228" s="249">
        <v>10028</v>
      </c>
      <c r="B228" s="241" t="s">
        <v>760</v>
      </c>
      <c r="C228" s="342">
        <v>0</v>
      </c>
      <c r="D228" s="343">
        <v>0</v>
      </c>
      <c r="E228" s="343">
        <v>0</v>
      </c>
      <c r="F228" s="342">
        <v>0</v>
      </c>
      <c r="G228" s="343">
        <v>0</v>
      </c>
      <c r="H228" s="343">
        <v>0</v>
      </c>
      <c r="I228" s="342">
        <v>0</v>
      </c>
      <c r="J228" s="343">
        <v>0</v>
      </c>
      <c r="K228" s="343">
        <v>0</v>
      </c>
      <c r="L228" s="342">
        <v>0</v>
      </c>
      <c r="M228" s="343">
        <v>0</v>
      </c>
      <c r="N228" s="343">
        <v>0</v>
      </c>
    </row>
    <row r="229" spans="1:14" ht="21" customHeight="1" x14ac:dyDescent="0.25">
      <c r="A229" s="249">
        <v>10029</v>
      </c>
      <c r="B229" s="241" t="s">
        <v>761</v>
      </c>
      <c r="C229" s="342">
        <v>0</v>
      </c>
      <c r="D229" s="343">
        <v>0</v>
      </c>
      <c r="E229" s="343">
        <v>0</v>
      </c>
      <c r="F229" s="342">
        <v>0</v>
      </c>
      <c r="G229" s="343">
        <v>0</v>
      </c>
      <c r="H229" s="343">
        <v>0</v>
      </c>
      <c r="I229" s="342">
        <v>0</v>
      </c>
      <c r="J229" s="343">
        <v>0</v>
      </c>
      <c r="K229" s="343">
        <v>0</v>
      </c>
      <c r="L229" s="342">
        <v>0</v>
      </c>
      <c r="M229" s="343">
        <v>0</v>
      </c>
      <c r="N229" s="343">
        <v>0</v>
      </c>
    </row>
    <row r="230" spans="1:14" ht="21" customHeight="1" x14ac:dyDescent="0.25">
      <c r="A230" s="249">
        <v>10030</v>
      </c>
      <c r="B230" s="241" t="s">
        <v>762</v>
      </c>
      <c r="C230" s="342">
        <v>0</v>
      </c>
      <c r="D230" s="343">
        <v>0</v>
      </c>
      <c r="E230" s="343">
        <v>0</v>
      </c>
      <c r="F230" s="342">
        <v>0</v>
      </c>
      <c r="G230" s="343">
        <v>0</v>
      </c>
      <c r="H230" s="343">
        <v>0</v>
      </c>
      <c r="I230" s="342">
        <v>0</v>
      </c>
      <c r="J230" s="343">
        <v>0</v>
      </c>
      <c r="K230" s="343">
        <v>0</v>
      </c>
      <c r="L230" s="342">
        <v>0</v>
      </c>
      <c r="M230" s="343">
        <v>0</v>
      </c>
      <c r="N230" s="343">
        <v>0</v>
      </c>
    </row>
    <row r="231" spans="1:14" ht="21" customHeight="1" x14ac:dyDescent="0.25">
      <c r="A231" s="249">
        <v>10031</v>
      </c>
      <c r="B231" s="241" t="s">
        <v>763</v>
      </c>
      <c r="C231" s="342">
        <v>0</v>
      </c>
      <c r="D231" s="343">
        <v>0</v>
      </c>
      <c r="E231" s="343">
        <v>0</v>
      </c>
      <c r="F231" s="342">
        <v>0</v>
      </c>
      <c r="G231" s="343">
        <v>0</v>
      </c>
      <c r="H231" s="343">
        <v>0</v>
      </c>
      <c r="I231" s="342">
        <v>0</v>
      </c>
      <c r="J231" s="343" t="s">
        <v>122</v>
      </c>
      <c r="K231" s="343" t="s">
        <v>122</v>
      </c>
      <c r="L231" s="342">
        <v>17</v>
      </c>
      <c r="M231" s="343">
        <v>17</v>
      </c>
      <c r="N231" s="343" t="s">
        <v>122</v>
      </c>
    </row>
    <row r="232" spans="1:14" ht="21" customHeight="1" x14ac:dyDescent="0.25">
      <c r="A232" s="249">
        <v>10032</v>
      </c>
      <c r="B232" s="241" t="s">
        <v>764</v>
      </c>
      <c r="C232" s="342">
        <v>0</v>
      </c>
      <c r="D232" s="343">
        <v>0</v>
      </c>
      <c r="E232" s="343">
        <v>0</v>
      </c>
      <c r="F232" s="342">
        <v>0</v>
      </c>
      <c r="G232" s="343">
        <v>0</v>
      </c>
      <c r="H232" s="343">
        <v>0</v>
      </c>
      <c r="I232" s="342">
        <v>0</v>
      </c>
      <c r="J232" s="343">
        <v>0</v>
      </c>
      <c r="K232" s="343">
        <v>0</v>
      </c>
      <c r="L232" s="342">
        <v>0</v>
      </c>
      <c r="M232" s="343">
        <v>0</v>
      </c>
      <c r="N232" s="343">
        <v>0</v>
      </c>
    </row>
    <row r="233" spans="1:14" ht="21" customHeight="1" x14ac:dyDescent="0.25">
      <c r="A233" s="249">
        <v>10034</v>
      </c>
      <c r="B233" s="241" t="s">
        <v>765</v>
      </c>
      <c r="C233" s="342">
        <v>0</v>
      </c>
      <c r="D233" s="343">
        <v>0</v>
      </c>
      <c r="E233" s="343">
        <v>0</v>
      </c>
      <c r="F233" s="342">
        <v>0</v>
      </c>
      <c r="G233" s="343">
        <v>0</v>
      </c>
      <c r="H233" s="343">
        <v>0</v>
      </c>
      <c r="I233" s="342">
        <v>0</v>
      </c>
      <c r="J233" s="343" t="s">
        <v>122</v>
      </c>
      <c r="K233" s="343">
        <v>0</v>
      </c>
      <c r="L233" s="342">
        <v>0</v>
      </c>
      <c r="M233" s="343" t="s">
        <v>122</v>
      </c>
      <c r="N233" s="343">
        <v>0</v>
      </c>
    </row>
    <row r="234" spans="1:14" ht="21" customHeight="1" x14ac:dyDescent="0.25">
      <c r="A234" s="249">
        <v>10035</v>
      </c>
      <c r="B234" s="241" t="s">
        <v>766</v>
      </c>
      <c r="C234" s="342">
        <v>0</v>
      </c>
      <c r="D234" s="343">
        <v>0</v>
      </c>
      <c r="E234" s="343">
        <v>0</v>
      </c>
      <c r="F234" s="342">
        <v>0</v>
      </c>
      <c r="G234" s="343">
        <v>0</v>
      </c>
      <c r="H234" s="343">
        <v>0</v>
      </c>
      <c r="I234" s="342">
        <v>0</v>
      </c>
      <c r="J234" s="343">
        <v>0</v>
      </c>
      <c r="K234" s="343">
        <v>0</v>
      </c>
      <c r="L234" s="342">
        <v>0</v>
      </c>
      <c r="M234" s="343">
        <v>0</v>
      </c>
      <c r="N234" s="343">
        <v>0</v>
      </c>
    </row>
    <row r="235" spans="1:14" ht="21" customHeight="1" x14ac:dyDescent="0.25">
      <c r="A235" s="249">
        <v>10036</v>
      </c>
      <c r="B235" s="241" t="s">
        <v>767</v>
      </c>
      <c r="C235" s="342">
        <v>0</v>
      </c>
      <c r="D235" s="343">
        <v>0</v>
      </c>
      <c r="E235" s="343" t="s">
        <v>122</v>
      </c>
      <c r="F235" s="342">
        <v>0</v>
      </c>
      <c r="G235" s="343">
        <v>0</v>
      </c>
      <c r="H235" s="343">
        <v>0</v>
      </c>
      <c r="I235" s="342">
        <v>0</v>
      </c>
      <c r="J235" s="343">
        <v>0</v>
      </c>
      <c r="K235" s="343">
        <v>0</v>
      </c>
      <c r="L235" s="342">
        <v>0</v>
      </c>
      <c r="M235" s="343">
        <v>0</v>
      </c>
      <c r="N235" s="343" t="s">
        <v>122</v>
      </c>
    </row>
    <row r="236" spans="1:14" ht="21" customHeight="1" x14ac:dyDescent="0.25">
      <c r="A236" s="249">
        <v>10099</v>
      </c>
      <c r="B236" s="241" t="s">
        <v>768</v>
      </c>
      <c r="C236" s="342">
        <v>86</v>
      </c>
      <c r="D236" s="343">
        <v>80</v>
      </c>
      <c r="E236" s="343">
        <v>6</v>
      </c>
      <c r="F236" s="342">
        <v>79</v>
      </c>
      <c r="G236" s="343">
        <v>79</v>
      </c>
      <c r="H236" s="343" t="s">
        <v>122</v>
      </c>
      <c r="I236" s="342">
        <v>54</v>
      </c>
      <c r="J236" s="343">
        <v>54</v>
      </c>
      <c r="K236" s="343" t="s">
        <v>122</v>
      </c>
      <c r="L236" s="342">
        <v>165</v>
      </c>
      <c r="M236" s="343">
        <v>165</v>
      </c>
      <c r="N236" s="343">
        <v>0</v>
      </c>
    </row>
    <row r="237" spans="1:14" ht="21" customHeight="1" x14ac:dyDescent="0.25">
      <c r="A237" s="249">
        <v>11099</v>
      </c>
      <c r="B237" s="241" t="s">
        <v>769</v>
      </c>
      <c r="C237" s="342">
        <v>0</v>
      </c>
      <c r="D237" s="343">
        <v>0</v>
      </c>
      <c r="E237" s="343">
        <v>0</v>
      </c>
      <c r="F237" s="342">
        <v>0</v>
      </c>
      <c r="G237" s="343">
        <v>0</v>
      </c>
      <c r="H237" s="343">
        <v>0</v>
      </c>
      <c r="I237" s="342">
        <v>0</v>
      </c>
      <c r="J237" s="343">
        <v>0</v>
      </c>
      <c r="K237" s="343">
        <v>0</v>
      </c>
      <c r="L237" s="342">
        <v>0</v>
      </c>
      <c r="M237" s="343">
        <v>0</v>
      </c>
      <c r="N237" s="343">
        <v>0</v>
      </c>
    </row>
    <row r="238" spans="1:14" ht="21" customHeight="1" x14ac:dyDescent="0.25">
      <c r="A238" s="249">
        <v>12010</v>
      </c>
      <c r="B238" s="241" t="s">
        <v>770</v>
      </c>
      <c r="C238" s="342">
        <v>0</v>
      </c>
      <c r="D238" s="343" t="s">
        <v>122</v>
      </c>
      <c r="E238" s="343" t="s">
        <v>122</v>
      </c>
      <c r="F238" s="342">
        <v>0</v>
      </c>
      <c r="G238" s="343">
        <v>0</v>
      </c>
      <c r="H238" s="343">
        <v>0</v>
      </c>
      <c r="I238" s="342">
        <v>0</v>
      </c>
      <c r="J238" s="343">
        <v>0</v>
      </c>
      <c r="K238" s="343">
        <v>0</v>
      </c>
      <c r="L238" s="342">
        <v>0</v>
      </c>
      <c r="M238" s="343" t="s">
        <v>122</v>
      </c>
      <c r="N238" s="343">
        <v>0</v>
      </c>
    </row>
    <row r="239" spans="1:14" ht="21" customHeight="1" x14ac:dyDescent="0.25">
      <c r="A239" s="249">
        <v>12020</v>
      </c>
      <c r="B239" s="241" t="s">
        <v>771</v>
      </c>
      <c r="C239" s="342">
        <v>0</v>
      </c>
      <c r="D239" s="343">
        <v>0</v>
      </c>
      <c r="E239" s="343">
        <v>0</v>
      </c>
      <c r="F239" s="342">
        <v>0</v>
      </c>
      <c r="G239" s="343">
        <v>0</v>
      </c>
      <c r="H239" s="343">
        <v>0</v>
      </c>
      <c r="I239" s="342">
        <v>0</v>
      </c>
      <c r="J239" s="343">
        <v>0</v>
      </c>
      <c r="K239" s="343">
        <v>0</v>
      </c>
      <c r="L239" s="342">
        <v>0</v>
      </c>
      <c r="M239" s="343">
        <v>0</v>
      </c>
      <c r="N239" s="343">
        <v>0</v>
      </c>
    </row>
    <row r="240" spans="1:14" ht="21" customHeight="1" x14ac:dyDescent="0.25">
      <c r="A240" s="249">
        <v>12021</v>
      </c>
      <c r="B240" s="241" t="s">
        <v>772</v>
      </c>
      <c r="C240" s="342">
        <v>0</v>
      </c>
      <c r="D240" s="343">
        <v>0</v>
      </c>
      <c r="E240" s="343">
        <v>0</v>
      </c>
      <c r="F240" s="342">
        <v>0</v>
      </c>
      <c r="G240" s="343">
        <v>0</v>
      </c>
      <c r="H240" s="343">
        <v>0</v>
      </c>
      <c r="I240" s="342">
        <v>0</v>
      </c>
      <c r="J240" s="343">
        <v>0</v>
      </c>
      <c r="K240" s="343">
        <v>0</v>
      </c>
      <c r="L240" s="342">
        <v>0</v>
      </c>
      <c r="M240" s="343">
        <v>0</v>
      </c>
      <c r="N240" s="343">
        <v>0</v>
      </c>
    </row>
    <row r="241" spans="1:14" ht="21" customHeight="1" x14ac:dyDescent="0.25">
      <c r="A241" s="249">
        <v>12022</v>
      </c>
      <c r="B241" s="241" t="s">
        <v>773</v>
      </c>
      <c r="C241" s="342">
        <v>0</v>
      </c>
      <c r="D241" s="343">
        <v>0</v>
      </c>
      <c r="E241" s="343">
        <v>0</v>
      </c>
      <c r="F241" s="342">
        <v>0</v>
      </c>
      <c r="G241" s="343" t="s">
        <v>122</v>
      </c>
      <c r="H241" s="343">
        <v>0</v>
      </c>
      <c r="I241" s="342">
        <v>0</v>
      </c>
      <c r="J241" s="343">
        <v>0</v>
      </c>
      <c r="K241" s="343">
        <v>0</v>
      </c>
      <c r="L241" s="342">
        <v>4</v>
      </c>
      <c r="M241" s="343">
        <v>0</v>
      </c>
      <c r="N241" s="343">
        <v>4</v>
      </c>
    </row>
    <row r="242" spans="1:14" ht="21" customHeight="1" x14ac:dyDescent="0.25">
      <c r="A242" s="249">
        <v>12050</v>
      </c>
      <c r="B242" s="241" t="s">
        <v>774</v>
      </c>
      <c r="C242" s="342">
        <v>75</v>
      </c>
      <c r="D242" s="343" t="s">
        <v>122</v>
      </c>
      <c r="E242" s="343">
        <v>75</v>
      </c>
      <c r="F242" s="342">
        <v>28</v>
      </c>
      <c r="G242" s="343" t="s">
        <v>122</v>
      </c>
      <c r="H242" s="343">
        <v>28</v>
      </c>
      <c r="I242" s="342">
        <v>74</v>
      </c>
      <c r="J242" s="343">
        <v>12</v>
      </c>
      <c r="K242" s="343">
        <v>62</v>
      </c>
      <c r="L242" s="342">
        <v>10</v>
      </c>
      <c r="M242" s="343">
        <v>0</v>
      </c>
      <c r="N242" s="343">
        <v>10</v>
      </c>
    </row>
    <row r="243" spans="1:14" ht="21" customHeight="1" x14ac:dyDescent="0.25">
      <c r="A243" s="249">
        <v>12051</v>
      </c>
      <c r="B243" s="241" t="s">
        <v>775</v>
      </c>
      <c r="C243" s="342">
        <v>7</v>
      </c>
      <c r="D243" s="343">
        <v>0</v>
      </c>
      <c r="E243" s="343">
        <v>7</v>
      </c>
      <c r="F243" s="342">
        <v>0</v>
      </c>
      <c r="G243" s="343">
        <v>0</v>
      </c>
      <c r="H243" s="343" t="s">
        <v>122</v>
      </c>
      <c r="I243" s="342">
        <v>19</v>
      </c>
      <c r="J243" s="343" t="s">
        <v>122</v>
      </c>
      <c r="K243" s="343">
        <v>19</v>
      </c>
      <c r="L243" s="342">
        <v>0</v>
      </c>
      <c r="M243" s="343">
        <v>0</v>
      </c>
      <c r="N243" s="343" t="s">
        <v>122</v>
      </c>
    </row>
    <row r="244" spans="1:14" ht="21" customHeight="1" x14ac:dyDescent="0.25">
      <c r="A244" s="249">
        <v>12052</v>
      </c>
      <c r="B244" s="241" t="s">
        <v>776</v>
      </c>
      <c r="C244" s="342">
        <v>0</v>
      </c>
      <c r="D244" s="343">
        <v>0</v>
      </c>
      <c r="E244" s="343">
        <v>0</v>
      </c>
      <c r="F244" s="342">
        <v>0</v>
      </c>
      <c r="G244" s="343" t="s">
        <v>122</v>
      </c>
      <c r="H244" s="343" t="s">
        <v>122</v>
      </c>
      <c r="I244" s="342">
        <v>0</v>
      </c>
      <c r="J244" s="343">
        <v>0</v>
      </c>
      <c r="K244" s="343">
        <v>0</v>
      </c>
      <c r="L244" s="342">
        <v>0</v>
      </c>
      <c r="M244" s="343">
        <v>0</v>
      </c>
      <c r="N244" s="343" t="s">
        <v>122</v>
      </c>
    </row>
    <row r="245" spans="1:14" ht="21" customHeight="1" x14ac:dyDescent="0.25">
      <c r="A245" s="249">
        <v>12053</v>
      </c>
      <c r="B245" s="241" t="s">
        <v>777</v>
      </c>
      <c r="C245" s="342">
        <v>0</v>
      </c>
      <c r="D245" s="343">
        <v>0</v>
      </c>
      <c r="E245" s="343">
        <v>0</v>
      </c>
      <c r="F245" s="342">
        <v>0</v>
      </c>
      <c r="G245" s="343">
        <v>0</v>
      </c>
      <c r="H245" s="343">
        <v>0</v>
      </c>
      <c r="I245" s="342">
        <v>0</v>
      </c>
      <c r="J245" s="343">
        <v>0</v>
      </c>
      <c r="K245" s="343">
        <v>0</v>
      </c>
      <c r="L245" s="342">
        <v>0</v>
      </c>
      <c r="M245" s="343">
        <v>0</v>
      </c>
      <c r="N245" s="343">
        <v>0</v>
      </c>
    </row>
    <row r="246" spans="1:14" ht="21" customHeight="1" x14ac:dyDescent="0.25">
      <c r="A246" s="249">
        <v>12054</v>
      </c>
      <c r="B246" s="241" t="s">
        <v>778</v>
      </c>
      <c r="C246" s="342">
        <v>0</v>
      </c>
      <c r="D246" s="343">
        <v>0</v>
      </c>
      <c r="E246" s="343">
        <v>0</v>
      </c>
      <c r="F246" s="342">
        <v>0</v>
      </c>
      <c r="G246" s="343">
        <v>0</v>
      </c>
      <c r="H246" s="343">
        <v>0</v>
      </c>
      <c r="I246" s="342">
        <v>0</v>
      </c>
      <c r="J246" s="343">
        <v>0</v>
      </c>
      <c r="K246" s="343">
        <v>0</v>
      </c>
      <c r="L246" s="342">
        <v>0</v>
      </c>
      <c r="M246" s="343">
        <v>0</v>
      </c>
      <c r="N246" s="343">
        <v>0</v>
      </c>
    </row>
    <row r="247" spans="1:14" ht="21" customHeight="1" x14ac:dyDescent="0.25">
      <c r="A247" s="249">
        <v>12076</v>
      </c>
      <c r="B247" s="241" t="s">
        <v>779</v>
      </c>
      <c r="C247" s="342">
        <v>0</v>
      </c>
      <c r="D247" s="343">
        <v>0</v>
      </c>
      <c r="E247" s="343">
        <v>0</v>
      </c>
      <c r="F247" s="342">
        <v>0</v>
      </c>
      <c r="G247" s="343">
        <v>0</v>
      </c>
      <c r="H247" s="343">
        <v>0</v>
      </c>
      <c r="I247" s="342">
        <v>0</v>
      </c>
      <c r="J247" s="343" t="s">
        <v>122</v>
      </c>
      <c r="K247" s="343">
        <v>0</v>
      </c>
      <c r="L247" s="342">
        <v>0</v>
      </c>
      <c r="M247" s="343" t="s">
        <v>122</v>
      </c>
      <c r="N247" s="343">
        <v>0</v>
      </c>
    </row>
    <row r="248" spans="1:14" ht="21" customHeight="1" x14ac:dyDescent="0.25">
      <c r="A248" s="249">
        <v>12077</v>
      </c>
      <c r="B248" s="241" t="s">
        <v>1142</v>
      </c>
      <c r="C248" s="342">
        <v>0</v>
      </c>
      <c r="D248" s="343">
        <v>0</v>
      </c>
      <c r="E248" s="343">
        <v>0</v>
      </c>
      <c r="F248" s="342">
        <v>0</v>
      </c>
      <c r="G248" s="343" t="s">
        <v>122</v>
      </c>
      <c r="H248" s="343">
        <v>0</v>
      </c>
      <c r="I248" s="342">
        <v>0</v>
      </c>
      <c r="J248" s="343" t="s">
        <v>122</v>
      </c>
      <c r="K248" s="343">
        <v>0</v>
      </c>
      <c r="L248" s="342">
        <v>0</v>
      </c>
      <c r="M248" s="343" t="s">
        <v>122</v>
      </c>
      <c r="N248" s="343">
        <v>0</v>
      </c>
    </row>
    <row r="249" spans="1:14" ht="21" customHeight="1" x14ac:dyDescent="0.25">
      <c r="A249" s="249">
        <v>12081</v>
      </c>
      <c r="B249" s="241" t="s">
        <v>1143</v>
      </c>
      <c r="C249" s="342">
        <v>20</v>
      </c>
      <c r="D249" s="343">
        <v>0</v>
      </c>
      <c r="E249" s="343">
        <v>20</v>
      </c>
      <c r="F249" s="342">
        <v>40</v>
      </c>
      <c r="G249" s="343">
        <v>4</v>
      </c>
      <c r="H249" s="343">
        <v>36</v>
      </c>
      <c r="I249" s="342">
        <v>106</v>
      </c>
      <c r="J249" s="343" t="s">
        <v>122</v>
      </c>
      <c r="K249" s="343">
        <v>106</v>
      </c>
      <c r="L249" s="342">
        <v>35</v>
      </c>
      <c r="M249" s="343" t="s">
        <v>122</v>
      </c>
      <c r="N249" s="343">
        <v>35</v>
      </c>
    </row>
    <row r="250" spans="1:14" ht="21" customHeight="1" x14ac:dyDescent="0.25">
      <c r="A250" s="249">
        <v>12082</v>
      </c>
      <c r="B250" s="241" t="s">
        <v>782</v>
      </c>
      <c r="C250" s="342">
        <v>16</v>
      </c>
      <c r="D250" s="343">
        <v>0</v>
      </c>
      <c r="E250" s="343">
        <v>16</v>
      </c>
      <c r="F250" s="342">
        <v>26</v>
      </c>
      <c r="G250" s="343" t="s">
        <v>122</v>
      </c>
      <c r="H250" s="343">
        <v>26</v>
      </c>
      <c r="I250" s="342">
        <v>107</v>
      </c>
      <c r="J250" s="343">
        <v>0</v>
      </c>
      <c r="K250" s="343">
        <v>107</v>
      </c>
      <c r="L250" s="342">
        <v>32</v>
      </c>
      <c r="M250" s="343">
        <v>4</v>
      </c>
      <c r="N250" s="343">
        <v>28</v>
      </c>
    </row>
    <row r="251" spans="1:14" ht="21" customHeight="1" x14ac:dyDescent="0.25">
      <c r="A251" s="249">
        <v>12088</v>
      </c>
      <c r="B251" s="241" t="s">
        <v>783</v>
      </c>
      <c r="C251" s="342">
        <v>0</v>
      </c>
      <c r="D251" s="343">
        <v>0</v>
      </c>
      <c r="E251" s="343" t="s">
        <v>122</v>
      </c>
      <c r="F251" s="342">
        <v>0</v>
      </c>
      <c r="G251" s="343">
        <v>0</v>
      </c>
      <c r="H251" s="343">
        <v>0</v>
      </c>
      <c r="I251" s="342">
        <v>0</v>
      </c>
      <c r="J251" s="343" t="s">
        <v>122</v>
      </c>
      <c r="K251" s="343">
        <v>0</v>
      </c>
      <c r="L251" s="342">
        <v>0</v>
      </c>
      <c r="M251" s="343">
        <v>0</v>
      </c>
      <c r="N251" s="343">
        <v>0</v>
      </c>
    </row>
    <row r="252" spans="1:14" ht="21" customHeight="1" x14ac:dyDescent="0.25">
      <c r="A252" s="249">
        <v>12089</v>
      </c>
      <c r="B252" s="241" t="s">
        <v>784</v>
      </c>
      <c r="C252" s="342">
        <v>4</v>
      </c>
      <c r="D252" s="343" t="s">
        <v>122</v>
      </c>
      <c r="E252" s="343">
        <v>4</v>
      </c>
      <c r="F252" s="342">
        <v>8</v>
      </c>
      <c r="G252" s="343">
        <v>4</v>
      </c>
      <c r="H252" s="343">
        <v>4</v>
      </c>
      <c r="I252" s="342">
        <v>8</v>
      </c>
      <c r="J252" s="343">
        <v>8</v>
      </c>
      <c r="K252" s="343">
        <v>0</v>
      </c>
      <c r="L252" s="342">
        <v>13</v>
      </c>
      <c r="M252" s="343">
        <v>13</v>
      </c>
      <c r="N252" s="343">
        <v>0</v>
      </c>
    </row>
    <row r="253" spans="1:14" ht="21" customHeight="1" x14ac:dyDescent="0.25">
      <c r="A253" s="249">
        <v>12091</v>
      </c>
      <c r="B253" s="241" t="s">
        <v>785</v>
      </c>
      <c r="C253" s="342">
        <v>0</v>
      </c>
      <c r="D253" s="343">
        <v>0</v>
      </c>
      <c r="E253" s="343">
        <v>0</v>
      </c>
      <c r="F253" s="342">
        <v>0</v>
      </c>
      <c r="G253" s="343">
        <v>0</v>
      </c>
      <c r="H253" s="343">
        <v>0</v>
      </c>
      <c r="I253" s="342">
        <v>0</v>
      </c>
      <c r="J253" s="343" t="s">
        <v>122</v>
      </c>
      <c r="K253" s="343" t="s">
        <v>122</v>
      </c>
      <c r="L253" s="342">
        <v>0</v>
      </c>
      <c r="M253" s="343">
        <v>0</v>
      </c>
      <c r="N253" s="343">
        <v>0</v>
      </c>
    </row>
    <row r="254" spans="1:14" ht="21" customHeight="1" x14ac:dyDescent="0.25">
      <c r="A254" s="249">
        <v>12094</v>
      </c>
      <c r="B254" s="241" t="s">
        <v>786</v>
      </c>
      <c r="C254" s="342">
        <v>0</v>
      </c>
      <c r="D254" s="343">
        <v>0</v>
      </c>
      <c r="E254" s="343">
        <v>0</v>
      </c>
      <c r="F254" s="342">
        <v>0</v>
      </c>
      <c r="G254" s="343">
        <v>0</v>
      </c>
      <c r="H254" s="343">
        <v>0</v>
      </c>
      <c r="I254" s="342">
        <v>0</v>
      </c>
      <c r="J254" s="343">
        <v>0</v>
      </c>
      <c r="K254" s="343">
        <v>0</v>
      </c>
      <c r="L254" s="342">
        <v>0</v>
      </c>
      <c r="M254" s="343">
        <v>0</v>
      </c>
      <c r="N254" s="343">
        <v>0</v>
      </c>
    </row>
    <row r="255" spans="1:14" ht="21" customHeight="1" x14ac:dyDescent="0.25">
      <c r="A255" s="249">
        <v>12095</v>
      </c>
      <c r="B255" s="241" t="s">
        <v>787</v>
      </c>
      <c r="C255" s="342">
        <v>0</v>
      </c>
      <c r="D255" s="343">
        <v>0</v>
      </c>
      <c r="E255" s="343">
        <v>0</v>
      </c>
      <c r="F255" s="342">
        <v>0</v>
      </c>
      <c r="G255" s="343">
        <v>0</v>
      </c>
      <c r="H255" s="343">
        <v>0</v>
      </c>
      <c r="I255" s="342">
        <v>0</v>
      </c>
      <c r="J255" s="343">
        <v>0</v>
      </c>
      <c r="K255" s="343">
        <v>0</v>
      </c>
      <c r="L255" s="342">
        <v>0</v>
      </c>
      <c r="M255" s="343">
        <v>0</v>
      </c>
      <c r="N255" s="343">
        <v>0</v>
      </c>
    </row>
    <row r="256" spans="1:14" ht="21" customHeight="1" x14ac:dyDescent="0.25">
      <c r="A256" s="249">
        <v>12096</v>
      </c>
      <c r="B256" s="241" t="s">
        <v>788</v>
      </c>
      <c r="C256" s="342">
        <v>0</v>
      </c>
      <c r="D256" s="343">
        <v>0</v>
      </c>
      <c r="E256" s="343">
        <v>0</v>
      </c>
      <c r="F256" s="342">
        <v>0</v>
      </c>
      <c r="G256" s="343">
        <v>0</v>
      </c>
      <c r="H256" s="343">
        <v>0</v>
      </c>
      <c r="I256" s="342">
        <v>0</v>
      </c>
      <c r="J256" s="343" t="s">
        <v>122</v>
      </c>
      <c r="K256" s="343">
        <v>0</v>
      </c>
      <c r="L256" s="342">
        <v>0</v>
      </c>
      <c r="M256" s="343">
        <v>0</v>
      </c>
      <c r="N256" s="343">
        <v>0</v>
      </c>
    </row>
    <row r="257" spans="1:14" ht="21" customHeight="1" x14ac:dyDescent="0.25">
      <c r="A257" s="249">
        <v>12097</v>
      </c>
      <c r="B257" s="241" t="s">
        <v>789</v>
      </c>
      <c r="C257" s="342">
        <v>0</v>
      </c>
      <c r="D257" s="343">
        <v>0</v>
      </c>
      <c r="E257" s="343">
        <v>0</v>
      </c>
      <c r="F257" s="342">
        <v>0</v>
      </c>
      <c r="G257" s="343">
        <v>0</v>
      </c>
      <c r="H257" s="343">
        <v>0</v>
      </c>
      <c r="I257" s="342">
        <v>0</v>
      </c>
      <c r="J257" s="343">
        <v>0</v>
      </c>
      <c r="K257" s="343">
        <v>0</v>
      </c>
      <c r="L257" s="342">
        <v>0</v>
      </c>
      <c r="M257" s="343">
        <v>0</v>
      </c>
      <c r="N257" s="343">
        <v>0</v>
      </c>
    </row>
    <row r="258" spans="1:14" ht="21" customHeight="1" x14ac:dyDescent="0.25">
      <c r="A258" s="249">
        <v>12098</v>
      </c>
      <c r="B258" s="241" t="s">
        <v>790</v>
      </c>
      <c r="C258" s="342">
        <v>0</v>
      </c>
      <c r="D258" s="343">
        <v>0</v>
      </c>
      <c r="E258" s="343">
        <v>0</v>
      </c>
      <c r="F258" s="342">
        <v>0</v>
      </c>
      <c r="G258" s="343">
        <v>0</v>
      </c>
      <c r="H258" s="343">
        <v>0</v>
      </c>
      <c r="I258" s="342">
        <v>0</v>
      </c>
      <c r="J258" s="343">
        <v>0</v>
      </c>
      <c r="K258" s="343">
        <v>0</v>
      </c>
      <c r="L258" s="342">
        <v>0</v>
      </c>
      <c r="M258" s="343">
        <v>0</v>
      </c>
      <c r="N258" s="343">
        <v>0</v>
      </c>
    </row>
    <row r="259" spans="1:14" ht="21" customHeight="1" x14ac:dyDescent="0.25">
      <c r="A259" s="249">
        <v>12122</v>
      </c>
      <c r="B259" s="241" t="s">
        <v>791</v>
      </c>
      <c r="C259" s="342">
        <v>0</v>
      </c>
      <c r="D259" s="343">
        <v>0</v>
      </c>
      <c r="E259" s="343">
        <v>0</v>
      </c>
      <c r="F259" s="342">
        <v>0</v>
      </c>
      <c r="G259" s="343">
        <v>0</v>
      </c>
      <c r="H259" s="343">
        <v>0</v>
      </c>
      <c r="I259" s="342">
        <v>6</v>
      </c>
      <c r="J259" s="343" t="s">
        <v>122</v>
      </c>
      <c r="K259" s="343">
        <v>6</v>
      </c>
      <c r="L259" s="342">
        <v>0</v>
      </c>
      <c r="M259" s="343">
        <v>0</v>
      </c>
      <c r="N259" s="343">
        <v>0</v>
      </c>
    </row>
    <row r="260" spans="1:14" ht="21" customHeight="1" x14ac:dyDescent="0.25">
      <c r="A260" s="249">
        <v>12123</v>
      </c>
      <c r="B260" s="241" t="s">
        <v>1144</v>
      </c>
      <c r="C260" s="342">
        <v>0</v>
      </c>
      <c r="D260" s="343">
        <v>0</v>
      </c>
      <c r="E260" s="343">
        <v>0</v>
      </c>
      <c r="F260" s="342">
        <v>0</v>
      </c>
      <c r="G260" s="343" t="s">
        <v>122</v>
      </c>
      <c r="H260" s="343">
        <v>0</v>
      </c>
      <c r="I260" s="342">
        <v>0</v>
      </c>
      <c r="J260" s="343" t="s">
        <v>122</v>
      </c>
      <c r="K260" s="343">
        <v>0</v>
      </c>
      <c r="L260" s="342">
        <v>0</v>
      </c>
      <c r="M260" s="343">
        <v>0</v>
      </c>
      <c r="N260" s="343">
        <v>0</v>
      </c>
    </row>
    <row r="261" spans="1:14" ht="21" customHeight="1" x14ac:dyDescent="0.25">
      <c r="A261" s="249">
        <v>12124</v>
      </c>
      <c r="B261" s="241" t="s">
        <v>793</v>
      </c>
      <c r="C261" s="342">
        <v>0</v>
      </c>
      <c r="D261" s="343">
        <v>0</v>
      </c>
      <c r="E261" s="343">
        <v>0</v>
      </c>
      <c r="F261" s="342">
        <v>0</v>
      </c>
      <c r="G261" s="343">
        <v>0</v>
      </c>
      <c r="H261" s="343">
        <v>0</v>
      </c>
      <c r="I261" s="342">
        <v>0</v>
      </c>
      <c r="J261" s="343">
        <v>0</v>
      </c>
      <c r="K261" s="343">
        <v>0</v>
      </c>
      <c r="L261" s="342">
        <v>0</v>
      </c>
      <c r="M261" s="343">
        <v>0</v>
      </c>
      <c r="N261" s="343">
        <v>0</v>
      </c>
    </row>
    <row r="262" spans="1:14" ht="21" customHeight="1" x14ac:dyDescent="0.25">
      <c r="A262" s="249">
        <v>12125</v>
      </c>
      <c r="B262" s="241" t="s">
        <v>794</v>
      </c>
      <c r="C262" s="342">
        <v>0</v>
      </c>
      <c r="D262" s="343">
        <v>0</v>
      </c>
      <c r="E262" s="343">
        <v>0</v>
      </c>
      <c r="F262" s="342">
        <v>0</v>
      </c>
      <c r="G262" s="343">
        <v>0</v>
      </c>
      <c r="H262" s="343">
        <v>0</v>
      </c>
      <c r="I262" s="342">
        <v>0</v>
      </c>
      <c r="J262" s="343">
        <v>0</v>
      </c>
      <c r="K262" s="343">
        <v>0</v>
      </c>
      <c r="L262" s="342">
        <v>0</v>
      </c>
      <c r="M262" s="343">
        <v>0</v>
      </c>
      <c r="N262" s="343">
        <v>0</v>
      </c>
    </row>
    <row r="263" spans="1:14" ht="21" customHeight="1" x14ac:dyDescent="0.25">
      <c r="A263" s="249">
        <v>12131</v>
      </c>
      <c r="B263" s="241" t="s">
        <v>795</v>
      </c>
      <c r="C263" s="342">
        <v>0</v>
      </c>
      <c r="D263" s="343">
        <v>0</v>
      </c>
      <c r="E263" s="343">
        <v>0</v>
      </c>
      <c r="F263" s="342">
        <v>0</v>
      </c>
      <c r="G263" s="343">
        <v>0</v>
      </c>
      <c r="H263" s="343">
        <v>0</v>
      </c>
      <c r="I263" s="342">
        <v>173</v>
      </c>
      <c r="J263" s="343">
        <v>173</v>
      </c>
      <c r="K263" s="343">
        <v>0</v>
      </c>
      <c r="L263" s="342">
        <v>136</v>
      </c>
      <c r="M263" s="343">
        <v>136</v>
      </c>
      <c r="N263" s="343">
        <v>0</v>
      </c>
    </row>
    <row r="264" spans="1:14" ht="21" customHeight="1" x14ac:dyDescent="0.25">
      <c r="A264" s="249">
        <v>12132</v>
      </c>
      <c r="B264" s="241" t="s">
        <v>796</v>
      </c>
      <c r="C264" s="342">
        <v>0</v>
      </c>
      <c r="D264" s="343">
        <v>0</v>
      </c>
      <c r="E264" s="343" t="s">
        <v>122</v>
      </c>
      <c r="F264" s="342">
        <v>0</v>
      </c>
      <c r="G264" s="343">
        <v>0</v>
      </c>
      <c r="H264" s="343">
        <v>0</v>
      </c>
      <c r="I264" s="342">
        <v>0</v>
      </c>
      <c r="J264" s="343">
        <v>0</v>
      </c>
      <c r="K264" s="343">
        <v>0</v>
      </c>
      <c r="L264" s="342">
        <v>0</v>
      </c>
      <c r="M264" s="343">
        <v>0</v>
      </c>
      <c r="N264" s="343">
        <v>0</v>
      </c>
    </row>
    <row r="265" spans="1:14" ht="21" customHeight="1" x14ac:dyDescent="0.25">
      <c r="A265" s="249">
        <v>12134</v>
      </c>
      <c r="B265" s="241" t="s">
        <v>797</v>
      </c>
      <c r="C265" s="342">
        <v>0</v>
      </c>
      <c r="D265" s="343">
        <v>0</v>
      </c>
      <c r="E265" s="343">
        <v>0</v>
      </c>
      <c r="F265" s="342">
        <v>0</v>
      </c>
      <c r="G265" s="343">
        <v>0</v>
      </c>
      <c r="H265" s="343">
        <v>0</v>
      </c>
      <c r="I265" s="342">
        <v>0</v>
      </c>
      <c r="J265" s="343">
        <v>0</v>
      </c>
      <c r="K265" s="343">
        <v>0</v>
      </c>
      <c r="L265" s="342">
        <v>0</v>
      </c>
      <c r="M265" s="343">
        <v>0</v>
      </c>
      <c r="N265" s="343">
        <v>0</v>
      </c>
    </row>
    <row r="266" spans="1:14" ht="21" customHeight="1" x14ac:dyDescent="0.25">
      <c r="A266" s="249">
        <v>12135</v>
      </c>
      <c r="B266" s="241" t="s">
        <v>1145</v>
      </c>
      <c r="C266" s="342">
        <v>0</v>
      </c>
      <c r="D266" s="343">
        <v>0</v>
      </c>
      <c r="E266" s="343">
        <v>0</v>
      </c>
      <c r="F266" s="342">
        <v>0</v>
      </c>
      <c r="G266" s="343">
        <v>0</v>
      </c>
      <c r="H266" s="343">
        <v>0</v>
      </c>
      <c r="I266" s="342">
        <v>0</v>
      </c>
      <c r="J266" s="343">
        <v>0</v>
      </c>
      <c r="K266" s="343">
        <v>0</v>
      </c>
      <c r="L266" s="342">
        <v>0</v>
      </c>
      <c r="M266" s="343">
        <v>0</v>
      </c>
      <c r="N266" s="343">
        <v>0</v>
      </c>
    </row>
    <row r="267" spans="1:14" ht="21" customHeight="1" x14ac:dyDescent="0.25">
      <c r="A267" s="249">
        <v>12136</v>
      </c>
      <c r="B267" s="241" t="s">
        <v>799</v>
      </c>
      <c r="C267" s="342">
        <v>0</v>
      </c>
      <c r="D267" s="343">
        <v>0</v>
      </c>
      <c r="E267" s="343">
        <v>0</v>
      </c>
      <c r="F267" s="342">
        <v>0</v>
      </c>
      <c r="G267" s="343">
        <v>0</v>
      </c>
      <c r="H267" s="343">
        <v>0</v>
      </c>
      <c r="I267" s="342">
        <v>0</v>
      </c>
      <c r="J267" s="343">
        <v>0</v>
      </c>
      <c r="K267" s="343">
        <v>0</v>
      </c>
      <c r="L267" s="342">
        <v>0</v>
      </c>
      <c r="M267" s="343">
        <v>0</v>
      </c>
      <c r="N267" s="343">
        <v>0</v>
      </c>
    </row>
    <row r="268" spans="1:14" ht="21" customHeight="1" x14ac:dyDescent="0.25">
      <c r="A268" s="249">
        <v>12137</v>
      </c>
      <c r="B268" s="241" t="s">
        <v>800</v>
      </c>
      <c r="C268" s="342">
        <v>0</v>
      </c>
      <c r="D268" s="343">
        <v>0</v>
      </c>
      <c r="E268" s="343">
        <v>0</v>
      </c>
      <c r="F268" s="342">
        <v>0</v>
      </c>
      <c r="G268" s="343">
        <v>0</v>
      </c>
      <c r="H268" s="343">
        <v>0</v>
      </c>
      <c r="I268" s="342">
        <v>0</v>
      </c>
      <c r="J268" s="343">
        <v>0</v>
      </c>
      <c r="K268" s="343">
        <v>0</v>
      </c>
      <c r="L268" s="342">
        <v>0</v>
      </c>
      <c r="M268" s="343">
        <v>0</v>
      </c>
      <c r="N268" s="343">
        <v>0</v>
      </c>
    </row>
    <row r="269" spans="1:14" ht="21" customHeight="1" x14ac:dyDescent="0.25">
      <c r="A269" s="249">
        <v>12138</v>
      </c>
      <c r="B269" s="241" t="s">
        <v>801</v>
      </c>
      <c r="C269" s="342">
        <v>0</v>
      </c>
      <c r="D269" s="343" t="s">
        <v>122</v>
      </c>
      <c r="E269" s="343">
        <v>0</v>
      </c>
      <c r="F269" s="342">
        <v>0</v>
      </c>
      <c r="G269" s="343">
        <v>0</v>
      </c>
      <c r="H269" s="343">
        <v>0</v>
      </c>
      <c r="I269" s="342">
        <v>0</v>
      </c>
      <c r="J269" s="343">
        <v>0</v>
      </c>
      <c r="K269" s="343">
        <v>0</v>
      </c>
      <c r="L269" s="342">
        <v>0</v>
      </c>
      <c r="M269" s="343">
        <v>0</v>
      </c>
      <c r="N269" s="343">
        <v>0</v>
      </c>
    </row>
    <row r="270" spans="1:14" ht="21" customHeight="1" x14ac:dyDescent="0.25">
      <c r="A270" s="249">
        <v>12139</v>
      </c>
      <c r="B270" s="241" t="s">
        <v>1146</v>
      </c>
      <c r="C270" s="342">
        <v>0</v>
      </c>
      <c r="D270" s="343">
        <v>0</v>
      </c>
      <c r="E270" s="343" t="s">
        <v>122</v>
      </c>
      <c r="F270" s="342">
        <v>0</v>
      </c>
      <c r="G270" s="343">
        <v>0</v>
      </c>
      <c r="H270" s="343">
        <v>0</v>
      </c>
      <c r="I270" s="342">
        <v>4</v>
      </c>
      <c r="J270" s="343">
        <v>0</v>
      </c>
      <c r="K270" s="343">
        <v>4</v>
      </c>
      <c r="L270" s="342">
        <v>0</v>
      </c>
      <c r="M270" s="343">
        <v>0</v>
      </c>
      <c r="N270" s="343">
        <v>0</v>
      </c>
    </row>
    <row r="271" spans="1:14" ht="21" customHeight="1" x14ac:dyDescent="0.25">
      <c r="A271" s="249">
        <v>12142</v>
      </c>
      <c r="B271" s="241" t="s">
        <v>1147</v>
      </c>
      <c r="C271" s="342">
        <v>0</v>
      </c>
      <c r="D271" s="343">
        <v>0</v>
      </c>
      <c r="E271" s="343">
        <v>0</v>
      </c>
      <c r="F271" s="342">
        <v>0</v>
      </c>
      <c r="G271" s="343">
        <v>0</v>
      </c>
      <c r="H271" s="343">
        <v>0</v>
      </c>
      <c r="I271" s="342">
        <v>0</v>
      </c>
      <c r="J271" s="343">
        <v>0</v>
      </c>
      <c r="K271" s="343">
        <v>0</v>
      </c>
      <c r="L271" s="342">
        <v>0</v>
      </c>
      <c r="M271" s="343">
        <v>0</v>
      </c>
      <c r="N271" s="343">
        <v>0</v>
      </c>
    </row>
    <row r="272" spans="1:14" ht="21" customHeight="1" x14ac:dyDescent="0.25">
      <c r="A272" s="249">
        <v>12143</v>
      </c>
      <c r="B272" s="241" t="s">
        <v>804</v>
      </c>
      <c r="C272" s="342">
        <v>0</v>
      </c>
      <c r="D272" s="343">
        <v>0</v>
      </c>
      <c r="E272" s="343">
        <v>0</v>
      </c>
      <c r="F272" s="342">
        <v>0</v>
      </c>
      <c r="G272" s="343">
        <v>0</v>
      </c>
      <c r="H272" s="343">
        <v>0</v>
      </c>
      <c r="I272" s="342">
        <v>0</v>
      </c>
      <c r="J272" s="343">
        <v>0</v>
      </c>
      <c r="K272" s="343">
        <v>0</v>
      </c>
      <c r="L272" s="342">
        <v>0</v>
      </c>
      <c r="M272" s="343">
        <v>0</v>
      </c>
      <c r="N272" s="343">
        <v>0</v>
      </c>
    </row>
    <row r="273" spans="1:14" ht="21" customHeight="1" x14ac:dyDescent="0.25">
      <c r="A273" s="249">
        <v>12144</v>
      </c>
      <c r="B273" s="241" t="s">
        <v>1148</v>
      </c>
      <c r="C273" s="342">
        <v>0</v>
      </c>
      <c r="D273" s="343">
        <v>0</v>
      </c>
      <c r="E273" s="343">
        <v>0</v>
      </c>
      <c r="F273" s="342">
        <v>0</v>
      </c>
      <c r="G273" s="343">
        <v>0</v>
      </c>
      <c r="H273" s="343">
        <v>0</v>
      </c>
      <c r="I273" s="342">
        <v>0</v>
      </c>
      <c r="J273" s="343">
        <v>0</v>
      </c>
      <c r="K273" s="343">
        <v>0</v>
      </c>
      <c r="L273" s="342">
        <v>0</v>
      </c>
      <c r="M273" s="343" t="s">
        <v>122</v>
      </c>
      <c r="N273" s="343">
        <v>0</v>
      </c>
    </row>
    <row r="274" spans="1:14" ht="21" customHeight="1" x14ac:dyDescent="0.25">
      <c r="A274" s="249">
        <v>12146</v>
      </c>
      <c r="B274" s="241" t="s">
        <v>1149</v>
      </c>
      <c r="C274" s="342">
        <v>4</v>
      </c>
      <c r="D274" s="343">
        <v>4</v>
      </c>
      <c r="E274" s="343">
        <v>0</v>
      </c>
      <c r="F274" s="342">
        <v>0</v>
      </c>
      <c r="G274" s="343" t="s">
        <v>122</v>
      </c>
      <c r="H274" s="343" t="s">
        <v>122</v>
      </c>
      <c r="I274" s="342">
        <v>10</v>
      </c>
      <c r="J274" s="343">
        <v>10</v>
      </c>
      <c r="K274" s="343" t="s">
        <v>122</v>
      </c>
      <c r="L274" s="342">
        <v>6</v>
      </c>
      <c r="M274" s="343" t="s">
        <v>122</v>
      </c>
      <c r="N274" s="343">
        <v>6</v>
      </c>
    </row>
    <row r="275" spans="1:14" ht="21" customHeight="1" x14ac:dyDescent="0.25">
      <c r="A275" s="249">
        <v>12149</v>
      </c>
      <c r="B275" s="241" t="s">
        <v>807</v>
      </c>
      <c r="C275" s="342">
        <v>77</v>
      </c>
      <c r="D275" s="343">
        <v>5</v>
      </c>
      <c r="E275" s="343">
        <v>72</v>
      </c>
      <c r="F275" s="342">
        <v>101</v>
      </c>
      <c r="G275" s="343">
        <v>27</v>
      </c>
      <c r="H275" s="343">
        <v>74</v>
      </c>
      <c r="I275" s="342">
        <v>176</v>
      </c>
      <c r="J275" s="343">
        <v>23</v>
      </c>
      <c r="K275" s="343">
        <v>153</v>
      </c>
      <c r="L275" s="342">
        <v>189</v>
      </c>
      <c r="M275" s="343">
        <v>35</v>
      </c>
      <c r="N275" s="343">
        <v>154</v>
      </c>
    </row>
    <row r="276" spans="1:14" ht="21" customHeight="1" x14ac:dyDescent="0.25">
      <c r="A276" s="249">
        <v>12150</v>
      </c>
      <c r="B276" s="241" t="s">
        <v>808</v>
      </c>
      <c r="C276" s="342">
        <v>0</v>
      </c>
      <c r="D276" s="343">
        <v>0</v>
      </c>
      <c r="E276" s="343">
        <v>0</v>
      </c>
      <c r="F276" s="342">
        <v>0</v>
      </c>
      <c r="G276" s="343">
        <v>0</v>
      </c>
      <c r="H276" s="343">
        <v>0</v>
      </c>
      <c r="I276" s="342">
        <v>0</v>
      </c>
      <c r="J276" s="343">
        <v>0</v>
      </c>
      <c r="K276" s="343" t="s">
        <v>122</v>
      </c>
      <c r="L276" s="342">
        <v>0</v>
      </c>
      <c r="M276" s="343">
        <v>0</v>
      </c>
      <c r="N276" s="343">
        <v>0</v>
      </c>
    </row>
    <row r="277" spans="1:14" ht="21" customHeight="1" x14ac:dyDescent="0.25">
      <c r="A277" s="249">
        <v>12151</v>
      </c>
      <c r="B277" s="241" t="s">
        <v>1150</v>
      </c>
      <c r="C277" s="342">
        <v>207</v>
      </c>
      <c r="D277" s="343">
        <v>207</v>
      </c>
      <c r="E277" s="343">
        <v>0</v>
      </c>
      <c r="F277" s="342">
        <v>392</v>
      </c>
      <c r="G277" s="343">
        <v>392</v>
      </c>
      <c r="H277" s="343">
        <v>0</v>
      </c>
      <c r="I277" s="342">
        <v>1385</v>
      </c>
      <c r="J277" s="343">
        <v>1385</v>
      </c>
      <c r="K277" s="343" t="s">
        <v>122</v>
      </c>
      <c r="L277" s="342">
        <v>525</v>
      </c>
      <c r="M277" s="343">
        <v>525</v>
      </c>
      <c r="N277" s="343">
        <v>0</v>
      </c>
    </row>
    <row r="278" spans="1:14" ht="21" customHeight="1" x14ac:dyDescent="0.25">
      <c r="A278" s="249">
        <v>12152</v>
      </c>
      <c r="B278" s="241" t="s">
        <v>810</v>
      </c>
      <c r="C278" s="342">
        <v>0</v>
      </c>
      <c r="D278" s="343">
        <v>0</v>
      </c>
      <c r="E278" s="343">
        <v>0</v>
      </c>
      <c r="F278" s="342">
        <v>0</v>
      </c>
      <c r="G278" s="343">
        <v>0</v>
      </c>
      <c r="H278" s="343">
        <v>0</v>
      </c>
      <c r="I278" s="342">
        <v>0</v>
      </c>
      <c r="J278" s="343">
        <v>0</v>
      </c>
      <c r="K278" s="343">
        <v>0</v>
      </c>
      <c r="L278" s="342">
        <v>0</v>
      </c>
      <c r="M278" s="343">
        <v>0</v>
      </c>
      <c r="N278" s="343">
        <v>0</v>
      </c>
    </row>
    <row r="279" spans="1:14" ht="21" customHeight="1" x14ac:dyDescent="0.25">
      <c r="A279" s="249">
        <v>12154</v>
      </c>
      <c r="B279" s="241" t="s">
        <v>811</v>
      </c>
      <c r="C279" s="342">
        <v>0</v>
      </c>
      <c r="D279" s="343">
        <v>0</v>
      </c>
      <c r="E279" s="343">
        <v>0</v>
      </c>
      <c r="F279" s="342">
        <v>0</v>
      </c>
      <c r="G279" s="343" t="s">
        <v>122</v>
      </c>
      <c r="H279" s="343">
        <v>0</v>
      </c>
      <c r="I279" s="342">
        <v>0</v>
      </c>
      <c r="J279" s="343">
        <v>0</v>
      </c>
      <c r="K279" s="343">
        <v>0</v>
      </c>
      <c r="L279" s="342">
        <v>0</v>
      </c>
      <c r="M279" s="343" t="s">
        <v>122</v>
      </c>
      <c r="N279" s="343" t="s">
        <v>122</v>
      </c>
    </row>
    <row r="280" spans="1:14" ht="21" customHeight="1" x14ac:dyDescent="0.25">
      <c r="A280" s="249">
        <v>12156</v>
      </c>
      <c r="B280" s="241" t="s">
        <v>812</v>
      </c>
      <c r="C280" s="342">
        <v>0</v>
      </c>
      <c r="D280" s="343">
        <v>0</v>
      </c>
      <c r="E280" s="343">
        <v>0</v>
      </c>
      <c r="F280" s="342">
        <v>0</v>
      </c>
      <c r="G280" s="343">
        <v>0</v>
      </c>
      <c r="H280" s="343">
        <v>0</v>
      </c>
      <c r="I280" s="342">
        <v>0</v>
      </c>
      <c r="J280" s="343">
        <v>0</v>
      </c>
      <c r="K280" s="343">
        <v>0</v>
      </c>
      <c r="L280" s="342">
        <v>0</v>
      </c>
      <c r="M280" s="343">
        <v>0</v>
      </c>
      <c r="N280" s="343">
        <v>0</v>
      </c>
    </row>
    <row r="281" spans="1:14" ht="21" customHeight="1" x14ac:dyDescent="0.25">
      <c r="A281" s="249">
        <v>12157</v>
      </c>
      <c r="B281" s="241" t="s">
        <v>813</v>
      </c>
      <c r="C281" s="342">
        <v>0</v>
      </c>
      <c r="D281" s="343">
        <v>0</v>
      </c>
      <c r="E281" s="343">
        <v>0</v>
      </c>
      <c r="F281" s="342">
        <v>0</v>
      </c>
      <c r="G281" s="343">
        <v>0</v>
      </c>
      <c r="H281" s="343">
        <v>0</v>
      </c>
      <c r="I281" s="342">
        <v>0</v>
      </c>
      <c r="J281" s="343">
        <v>0</v>
      </c>
      <c r="K281" s="343">
        <v>0</v>
      </c>
      <c r="L281" s="342">
        <v>0</v>
      </c>
      <c r="M281" s="343">
        <v>0</v>
      </c>
      <c r="N281" s="343">
        <v>0</v>
      </c>
    </row>
    <row r="282" spans="1:14" ht="21" customHeight="1" x14ac:dyDescent="0.25">
      <c r="A282" s="249">
        <v>12159</v>
      </c>
      <c r="B282" s="241" t="s">
        <v>1151</v>
      </c>
      <c r="C282" s="342">
        <v>0</v>
      </c>
      <c r="D282" s="343">
        <v>0</v>
      </c>
      <c r="E282" s="343">
        <v>0</v>
      </c>
      <c r="F282" s="342">
        <v>0</v>
      </c>
      <c r="G282" s="343">
        <v>0</v>
      </c>
      <c r="H282" s="343">
        <v>0</v>
      </c>
      <c r="I282" s="342">
        <v>0</v>
      </c>
      <c r="J282" s="343">
        <v>0</v>
      </c>
      <c r="K282" s="343">
        <v>0</v>
      </c>
      <c r="L282" s="342">
        <v>0</v>
      </c>
      <c r="M282" s="343">
        <v>0</v>
      </c>
      <c r="N282" s="343">
        <v>0</v>
      </c>
    </row>
    <row r="283" spans="1:14" ht="21" customHeight="1" x14ac:dyDescent="0.25">
      <c r="A283" s="249">
        <v>12163</v>
      </c>
      <c r="B283" s="241" t="s">
        <v>815</v>
      </c>
      <c r="C283" s="342">
        <v>0</v>
      </c>
      <c r="D283" s="343">
        <v>0</v>
      </c>
      <c r="E283" s="343">
        <v>0</v>
      </c>
      <c r="F283" s="342">
        <v>0</v>
      </c>
      <c r="G283" s="343">
        <v>0</v>
      </c>
      <c r="H283" s="343">
        <v>0</v>
      </c>
      <c r="I283" s="342">
        <v>0</v>
      </c>
      <c r="J283" s="343">
        <v>0</v>
      </c>
      <c r="K283" s="343">
        <v>0</v>
      </c>
      <c r="L283" s="342">
        <v>8</v>
      </c>
      <c r="M283" s="343">
        <v>0</v>
      </c>
      <c r="N283" s="343">
        <v>8</v>
      </c>
    </row>
    <row r="284" spans="1:14" ht="21" customHeight="1" x14ac:dyDescent="0.25">
      <c r="A284" s="249">
        <v>12170</v>
      </c>
      <c r="B284" s="241" t="s">
        <v>1152</v>
      </c>
      <c r="C284" s="342">
        <v>0</v>
      </c>
      <c r="D284" s="343">
        <v>0</v>
      </c>
      <c r="E284" s="343">
        <v>0</v>
      </c>
      <c r="F284" s="342">
        <v>0</v>
      </c>
      <c r="G284" s="343">
        <v>0</v>
      </c>
      <c r="H284" s="343">
        <v>0</v>
      </c>
      <c r="I284" s="342">
        <v>0</v>
      </c>
      <c r="J284" s="343">
        <v>0</v>
      </c>
      <c r="K284" s="343">
        <v>0</v>
      </c>
      <c r="L284" s="342">
        <v>0</v>
      </c>
      <c r="M284" s="343">
        <v>0</v>
      </c>
      <c r="N284" s="343">
        <v>0</v>
      </c>
    </row>
    <row r="285" spans="1:14" ht="21" customHeight="1" x14ac:dyDescent="0.25">
      <c r="A285" s="249">
        <v>12171</v>
      </c>
      <c r="B285" s="241" t="s">
        <v>817</v>
      </c>
      <c r="C285" s="342">
        <v>0</v>
      </c>
      <c r="D285" s="343">
        <v>0</v>
      </c>
      <c r="E285" s="343">
        <v>0</v>
      </c>
      <c r="F285" s="342">
        <v>0</v>
      </c>
      <c r="G285" s="343">
        <v>0</v>
      </c>
      <c r="H285" s="343">
        <v>0</v>
      </c>
      <c r="I285" s="342">
        <v>0</v>
      </c>
      <c r="J285" s="343">
        <v>0</v>
      </c>
      <c r="K285" s="343">
        <v>0</v>
      </c>
      <c r="L285" s="342">
        <v>0</v>
      </c>
      <c r="M285" s="343">
        <v>0</v>
      </c>
      <c r="N285" s="343">
        <v>0</v>
      </c>
    </row>
    <row r="286" spans="1:14" ht="21" customHeight="1" x14ac:dyDescent="0.25">
      <c r="A286" s="249">
        <v>12172</v>
      </c>
      <c r="B286" s="241" t="s">
        <v>818</v>
      </c>
      <c r="C286" s="342">
        <v>0</v>
      </c>
      <c r="D286" s="343">
        <v>0</v>
      </c>
      <c r="E286" s="343" t="s">
        <v>122</v>
      </c>
      <c r="F286" s="342">
        <v>0</v>
      </c>
      <c r="G286" s="343">
        <v>0</v>
      </c>
      <c r="H286" s="343">
        <v>0</v>
      </c>
      <c r="I286" s="342">
        <v>0</v>
      </c>
      <c r="J286" s="343">
        <v>0</v>
      </c>
      <c r="K286" s="343">
        <v>0</v>
      </c>
      <c r="L286" s="342">
        <v>0</v>
      </c>
      <c r="M286" s="343">
        <v>0</v>
      </c>
      <c r="N286" s="343">
        <v>0</v>
      </c>
    </row>
    <row r="287" spans="1:14" ht="21" customHeight="1" x14ac:dyDescent="0.25">
      <c r="A287" s="249">
        <v>12173</v>
      </c>
      <c r="B287" s="241" t="s">
        <v>819</v>
      </c>
      <c r="C287" s="342">
        <v>0</v>
      </c>
      <c r="D287" s="343">
        <v>0</v>
      </c>
      <c r="E287" s="343">
        <v>0</v>
      </c>
      <c r="F287" s="342">
        <v>0</v>
      </c>
      <c r="G287" s="343">
        <v>0</v>
      </c>
      <c r="H287" s="343">
        <v>0</v>
      </c>
      <c r="I287" s="342">
        <v>0</v>
      </c>
      <c r="J287" s="343">
        <v>0</v>
      </c>
      <c r="K287" s="343">
        <v>0</v>
      </c>
      <c r="L287" s="342">
        <v>0</v>
      </c>
      <c r="M287" s="343">
        <v>0</v>
      </c>
      <c r="N287" s="343">
        <v>0</v>
      </c>
    </row>
    <row r="288" spans="1:14" ht="21" customHeight="1" x14ac:dyDescent="0.25">
      <c r="A288" s="249">
        <v>12182</v>
      </c>
      <c r="B288" s="241" t="s">
        <v>820</v>
      </c>
      <c r="C288" s="342">
        <v>0</v>
      </c>
      <c r="D288" s="343">
        <v>0</v>
      </c>
      <c r="E288" s="343">
        <v>0</v>
      </c>
      <c r="F288" s="342">
        <v>0</v>
      </c>
      <c r="G288" s="343">
        <v>0</v>
      </c>
      <c r="H288" s="343">
        <v>0</v>
      </c>
      <c r="I288" s="342">
        <v>0</v>
      </c>
      <c r="J288" s="343">
        <v>0</v>
      </c>
      <c r="K288" s="343">
        <v>0</v>
      </c>
      <c r="L288" s="342">
        <v>0</v>
      </c>
      <c r="M288" s="343">
        <v>0</v>
      </c>
      <c r="N288" s="343">
        <v>0</v>
      </c>
    </row>
    <row r="289" spans="1:14" ht="21" customHeight="1" x14ac:dyDescent="0.25">
      <c r="A289" s="249">
        <v>12999</v>
      </c>
      <c r="B289" s="241" t="s">
        <v>821</v>
      </c>
      <c r="C289" s="342">
        <v>10</v>
      </c>
      <c r="D289" s="343">
        <v>10</v>
      </c>
      <c r="E289" s="343">
        <v>0</v>
      </c>
      <c r="F289" s="342">
        <v>0</v>
      </c>
      <c r="G289" s="343" t="s">
        <v>122</v>
      </c>
      <c r="H289" s="343">
        <v>0</v>
      </c>
      <c r="I289" s="342">
        <v>0</v>
      </c>
      <c r="J289" s="343" t="s">
        <v>122</v>
      </c>
      <c r="K289" s="343">
        <v>0</v>
      </c>
      <c r="L289" s="342">
        <v>135</v>
      </c>
      <c r="M289" s="343">
        <v>135</v>
      </c>
      <c r="N289" s="343" t="s">
        <v>122</v>
      </c>
    </row>
    <row r="290" spans="1:14" ht="21" customHeight="1" x14ac:dyDescent="0.25">
      <c r="A290" s="249">
        <v>13005</v>
      </c>
      <c r="B290" s="241" t="s">
        <v>1153</v>
      </c>
      <c r="C290" s="342">
        <v>0</v>
      </c>
      <c r="D290" s="343">
        <v>0</v>
      </c>
      <c r="E290" s="343">
        <v>0</v>
      </c>
      <c r="F290" s="342">
        <v>0</v>
      </c>
      <c r="G290" s="343">
        <v>0</v>
      </c>
      <c r="H290" s="343">
        <v>0</v>
      </c>
      <c r="I290" s="342">
        <v>0</v>
      </c>
      <c r="J290" s="343">
        <v>0</v>
      </c>
      <c r="K290" s="343">
        <v>0</v>
      </c>
      <c r="L290" s="342">
        <v>0</v>
      </c>
      <c r="M290" s="343">
        <v>0</v>
      </c>
      <c r="N290" s="343">
        <v>0</v>
      </c>
    </row>
    <row r="291" spans="1:14" ht="21" customHeight="1" x14ac:dyDescent="0.25">
      <c r="A291" s="249">
        <v>13006</v>
      </c>
      <c r="B291" s="241" t="s">
        <v>823</v>
      </c>
      <c r="C291" s="342">
        <v>0</v>
      </c>
      <c r="D291" s="343">
        <v>0</v>
      </c>
      <c r="E291" s="343">
        <v>0</v>
      </c>
      <c r="F291" s="342">
        <v>0</v>
      </c>
      <c r="G291" s="343">
        <v>0</v>
      </c>
      <c r="H291" s="343">
        <v>0</v>
      </c>
      <c r="I291" s="342">
        <v>0</v>
      </c>
      <c r="J291" s="343">
        <v>0</v>
      </c>
      <c r="K291" s="343" t="s">
        <v>122</v>
      </c>
      <c r="L291" s="342">
        <v>0</v>
      </c>
      <c r="M291" s="343">
        <v>0</v>
      </c>
      <c r="N291" s="343">
        <v>0</v>
      </c>
    </row>
    <row r="292" spans="1:14" s="111" customFormat="1" ht="21" customHeight="1" x14ac:dyDescent="0.25">
      <c r="A292" s="249">
        <v>13007</v>
      </c>
      <c r="B292" s="241" t="s">
        <v>824</v>
      </c>
      <c r="C292" s="342">
        <v>10</v>
      </c>
      <c r="D292" s="343">
        <v>10</v>
      </c>
      <c r="E292" s="343">
        <v>0</v>
      </c>
      <c r="F292" s="342">
        <v>25</v>
      </c>
      <c r="G292" s="343">
        <v>16</v>
      </c>
      <c r="H292" s="343">
        <v>9</v>
      </c>
      <c r="I292" s="342">
        <v>6</v>
      </c>
      <c r="J292" s="343">
        <v>6</v>
      </c>
      <c r="K292" s="343" t="s">
        <v>122</v>
      </c>
      <c r="L292" s="342">
        <v>88</v>
      </c>
      <c r="M292" s="343" t="s">
        <v>122</v>
      </c>
      <c r="N292" s="343">
        <v>88</v>
      </c>
    </row>
    <row r="293" spans="1:14" s="111" customFormat="1" ht="21" customHeight="1" x14ac:dyDescent="0.25">
      <c r="A293" s="249">
        <v>13008</v>
      </c>
      <c r="B293" s="241" t="s">
        <v>825</v>
      </c>
      <c r="C293" s="342">
        <v>0</v>
      </c>
      <c r="D293" s="343" t="s">
        <v>122</v>
      </c>
      <c r="E293" s="343">
        <v>0</v>
      </c>
      <c r="F293" s="342">
        <v>0</v>
      </c>
      <c r="G293" s="343">
        <v>0</v>
      </c>
      <c r="H293" s="343">
        <v>0</v>
      </c>
      <c r="I293" s="342">
        <v>0</v>
      </c>
      <c r="J293" s="343">
        <v>0</v>
      </c>
      <c r="K293" s="343">
        <v>0</v>
      </c>
      <c r="L293" s="342">
        <v>0</v>
      </c>
      <c r="M293" s="343">
        <v>0</v>
      </c>
      <c r="N293" s="343">
        <v>0</v>
      </c>
    </row>
    <row r="294" spans="1:14" ht="21" customHeight="1" x14ac:dyDescent="0.25">
      <c r="A294" s="249">
        <v>13009</v>
      </c>
      <c r="B294" s="241" t="s">
        <v>826</v>
      </c>
      <c r="C294" s="342">
        <v>0</v>
      </c>
      <c r="D294" s="343">
        <v>0</v>
      </c>
      <c r="E294" s="343">
        <v>0</v>
      </c>
      <c r="F294" s="342">
        <v>0</v>
      </c>
      <c r="G294" s="343" t="s">
        <v>122</v>
      </c>
      <c r="H294" s="343">
        <v>0</v>
      </c>
      <c r="I294" s="342">
        <v>0</v>
      </c>
      <c r="J294" s="343">
        <v>0</v>
      </c>
      <c r="K294" s="343">
        <v>0</v>
      </c>
      <c r="L294" s="342">
        <v>0</v>
      </c>
      <c r="M294" s="343">
        <v>0</v>
      </c>
      <c r="N294" s="343">
        <v>0</v>
      </c>
    </row>
    <row r="295" spans="1:14" ht="21" customHeight="1" x14ac:dyDescent="0.25">
      <c r="A295" s="249">
        <v>13010</v>
      </c>
      <c r="B295" s="241" t="s">
        <v>827</v>
      </c>
      <c r="C295" s="342">
        <v>52</v>
      </c>
      <c r="D295" s="343">
        <v>52</v>
      </c>
      <c r="E295" s="343" t="s">
        <v>122</v>
      </c>
      <c r="F295" s="342">
        <v>0</v>
      </c>
      <c r="G295" s="343" t="s">
        <v>122</v>
      </c>
      <c r="H295" s="343">
        <v>0</v>
      </c>
      <c r="I295" s="342">
        <v>21</v>
      </c>
      <c r="J295" s="343">
        <v>4</v>
      </c>
      <c r="K295" s="343">
        <v>17</v>
      </c>
      <c r="L295" s="342">
        <v>0</v>
      </c>
      <c r="M295" s="343">
        <v>0</v>
      </c>
      <c r="N295" s="343" t="s">
        <v>122</v>
      </c>
    </row>
    <row r="296" spans="1:14" ht="21" customHeight="1" x14ac:dyDescent="0.25">
      <c r="A296" s="249">
        <v>13011</v>
      </c>
      <c r="B296" s="241" t="s">
        <v>828</v>
      </c>
      <c r="C296" s="342">
        <v>364</v>
      </c>
      <c r="D296" s="343">
        <v>360</v>
      </c>
      <c r="E296" s="343">
        <v>4</v>
      </c>
      <c r="F296" s="342">
        <v>92</v>
      </c>
      <c r="G296" s="343">
        <v>62</v>
      </c>
      <c r="H296" s="343">
        <v>30</v>
      </c>
      <c r="I296" s="342">
        <v>496</v>
      </c>
      <c r="J296" s="343">
        <v>391</v>
      </c>
      <c r="K296" s="343">
        <v>105</v>
      </c>
      <c r="L296" s="342">
        <v>59</v>
      </c>
      <c r="M296" s="343">
        <v>15</v>
      </c>
      <c r="N296" s="343">
        <v>44</v>
      </c>
    </row>
    <row r="297" spans="1:14" ht="21" customHeight="1" x14ac:dyDescent="0.25">
      <c r="A297" s="249">
        <v>13012</v>
      </c>
      <c r="B297" s="241" t="s">
        <v>829</v>
      </c>
      <c r="C297" s="342">
        <v>0</v>
      </c>
      <c r="D297" s="343" t="s">
        <v>122</v>
      </c>
      <c r="E297" s="343" t="s">
        <v>122</v>
      </c>
      <c r="F297" s="342">
        <v>0</v>
      </c>
      <c r="G297" s="343">
        <v>0</v>
      </c>
      <c r="H297" s="343">
        <v>0</v>
      </c>
      <c r="I297" s="342">
        <v>0</v>
      </c>
      <c r="J297" s="343">
        <v>0</v>
      </c>
      <c r="K297" s="343" t="s">
        <v>122</v>
      </c>
      <c r="L297" s="342">
        <v>0</v>
      </c>
      <c r="M297" s="343">
        <v>0</v>
      </c>
      <c r="N297" s="343" t="s">
        <v>122</v>
      </c>
    </row>
    <row r="298" spans="1:14" ht="21" customHeight="1" x14ac:dyDescent="0.25">
      <c r="A298" s="249">
        <v>13013</v>
      </c>
      <c r="B298" s="241" t="s">
        <v>830</v>
      </c>
      <c r="C298" s="342">
        <v>0</v>
      </c>
      <c r="D298" s="343">
        <v>0</v>
      </c>
      <c r="E298" s="343">
        <v>0</v>
      </c>
      <c r="F298" s="342">
        <v>0</v>
      </c>
      <c r="G298" s="343" t="s">
        <v>122</v>
      </c>
      <c r="H298" s="343">
        <v>0</v>
      </c>
      <c r="I298" s="342">
        <v>0</v>
      </c>
      <c r="J298" s="343">
        <v>0</v>
      </c>
      <c r="K298" s="343">
        <v>0</v>
      </c>
      <c r="L298" s="342">
        <v>0</v>
      </c>
      <c r="M298" s="343">
        <v>0</v>
      </c>
      <c r="N298" s="343" t="s">
        <v>122</v>
      </c>
    </row>
    <row r="299" spans="1:14" ht="21" customHeight="1" x14ac:dyDescent="0.25">
      <c r="A299" s="249">
        <v>13016</v>
      </c>
      <c r="B299" s="241" t="s">
        <v>1154</v>
      </c>
      <c r="C299" s="342">
        <v>21</v>
      </c>
      <c r="D299" s="343">
        <v>21</v>
      </c>
      <c r="E299" s="343" t="s">
        <v>122</v>
      </c>
      <c r="F299" s="342">
        <v>16</v>
      </c>
      <c r="G299" s="343">
        <v>16</v>
      </c>
      <c r="H299" s="343" t="s">
        <v>122</v>
      </c>
      <c r="I299" s="342">
        <v>21</v>
      </c>
      <c r="J299" s="343">
        <v>21</v>
      </c>
      <c r="K299" s="343" t="s">
        <v>122</v>
      </c>
      <c r="L299" s="342">
        <v>0</v>
      </c>
      <c r="M299" s="343" t="s">
        <v>122</v>
      </c>
      <c r="N299" s="343">
        <v>0</v>
      </c>
    </row>
    <row r="300" spans="1:14" ht="21" customHeight="1" x14ac:dyDescent="0.25">
      <c r="A300" s="249">
        <v>13018</v>
      </c>
      <c r="B300" s="241" t="s">
        <v>832</v>
      </c>
      <c r="C300" s="342">
        <v>0</v>
      </c>
      <c r="D300" s="343">
        <v>0</v>
      </c>
      <c r="E300" s="343">
        <v>0</v>
      </c>
      <c r="F300" s="342">
        <v>6</v>
      </c>
      <c r="G300" s="343">
        <v>6</v>
      </c>
      <c r="H300" s="343">
        <v>0</v>
      </c>
      <c r="I300" s="342">
        <v>16</v>
      </c>
      <c r="J300" s="343">
        <v>9</v>
      </c>
      <c r="K300" s="343">
        <v>7</v>
      </c>
      <c r="L300" s="342">
        <v>0</v>
      </c>
      <c r="M300" s="343">
        <v>0</v>
      </c>
      <c r="N300" s="343">
        <v>0</v>
      </c>
    </row>
    <row r="301" spans="1:14" ht="21" customHeight="1" x14ac:dyDescent="0.25">
      <c r="A301" s="249">
        <v>13019</v>
      </c>
      <c r="B301" s="241" t="s">
        <v>833</v>
      </c>
      <c r="C301" s="342">
        <v>0</v>
      </c>
      <c r="D301" s="343">
        <v>0</v>
      </c>
      <c r="E301" s="343">
        <v>0</v>
      </c>
      <c r="F301" s="342">
        <v>0</v>
      </c>
      <c r="G301" s="343" t="s">
        <v>122</v>
      </c>
      <c r="H301" s="343" t="s">
        <v>122</v>
      </c>
      <c r="I301" s="342">
        <v>4</v>
      </c>
      <c r="J301" s="343" t="s">
        <v>122</v>
      </c>
      <c r="K301" s="343">
        <v>4</v>
      </c>
      <c r="L301" s="342">
        <v>18</v>
      </c>
      <c r="M301" s="343">
        <v>0</v>
      </c>
      <c r="N301" s="343">
        <v>18</v>
      </c>
    </row>
    <row r="302" spans="1:14" ht="21" customHeight="1" x14ac:dyDescent="0.25">
      <c r="A302" s="249">
        <v>13020</v>
      </c>
      <c r="B302" s="241" t="s">
        <v>834</v>
      </c>
      <c r="C302" s="342">
        <v>5</v>
      </c>
      <c r="D302" s="343">
        <v>5</v>
      </c>
      <c r="E302" s="343" t="s">
        <v>122</v>
      </c>
      <c r="F302" s="342">
        <v>64</v>
      </c>
      <c r="G302" s="343">
        <v>50</v>
      </c>
      <c r="H302" s="343">
        <v>14</v>
      </c>
      <c r="I302" s="342">
        <v>412</v>
      </c>
      <c r="J302" s="343">
        <v>323</v>
      </c>
      <c r="K302" s="343">
        <v>89</v>
      </c>
      <c r="L302" s="342">
        <v>13</v>
      </c>
      <c r="M302" s="343" t="s">
        <v>122</v>
      </c>
      <c r="N302" s="343">
        <v>13</v>
      </c>
    </row>
    <row r="303" spans="1:14" ht="21" customHeight="1" x14ac:dyDescent="0.25">
      <c r="A303" s="249">
        <v>13049</v>
      </c>
      <c r="B303" s="241" t="s">
        <v>1155</v>
      </c>
      <c r="C303" s="342">
        <v>0</v>
      </c>
      <c r="D303" s="343">
        <v>0</v>
      </c>
      <c r="E303" s="343">
        <v>0</v>
      </c>
      <c r="F303" s="342">
        <v>0</v>
      </c>
      <c r="G303" s="343">
        <v>0</v>
      </c>
      <c r="H303" s="343">
        <v>0</v>
      </c>
      <c r="I303" s="342">
        <v>0</v>
      </c>
      <c r="J303" s="343">
        <v>0</v>
      </c>
      <c r="K303" s="343">
        <v>0</v>
      </c>
      <c r="L303" s="342">
        <v>0</v>
      </c>
      <c r="M303" s="343">
        <v>0</v>
      </c>
      <c r="N303" s="343">
        <v>0</v>
      </c>
    </row>
    <row r="304" spans="1:14" ht="21" customHeight="1" x14ac:dyDescent="0.25">
      <c r="A304" s="249">
        <v>13050</v>
      </c>
      <c r="B304" s="241" t="s">
        <v>836</v>
      </c>
      <c r="C304" s="342">
        <v>0</v>
      </c>
      <c r="D304" s="343">
        <v>0</v>
      </c>
      <c r="E304" s="343">
        <v>0</v>
      </c>
      <c r="F304" s="342">
        <v>0</v>
      </c>
      <c r="G304" s="343">
        <v>0</v>
      </c>
      <c r="H304" s="343">
        <v>0</v>
      </c>
      <c r="I304" s="342">
        <v>0</v>
      </c>
      <c r="J304" s="343">
        <v>0</v>
      </c>
      <c r="K304" s="343">
        <v>0</v>
      </c>
      <c r="L304" s="342">
        <v>0</v>
      </c>
      <c r="M304" s="343">
        <v>0</v>
      </c>
      <c r="N304" s="343">
        <v>0</v>
      </c>
    </row>
    <row r="305" spans="1:14" ht="21" customHeight="1" x14ac:dyDescent="0.25">
      <c r="A305" s="249">
        <v>13051</v>
      </c>
      <c r="B305" s="241" t="s">
        <v>837</v>
      </c>
      <c r="C305" s="342">
        <v>0</v>
      </c>
      <c r="D305" s="343">
        <v>0</v>
      </c>
      <c r="E305" s="343">
        <v>0</v>
      </c>
      <c r="F305" s="342">
        <v>0</v>
      </c>
      <c r="G305" s="343">
        <v>0</v>
      </c>
      <c r="H305" s="343">
        <v>0</v>
      </c>
      <c r="I305" s="342">
        <v>4</v>
      </c>
      <c r="J305" s="343">
        <v>4</v>
      </c>
      <c r="K305" s="343">
        <v>0</v>
      </c>
      <c r="L305" s="342">
        <v>0</v>
      </c>
      <c r="M305" s="343">
        <v>0</v>
      </c>
      <c r="N305" s="343">
        <v>0</v>
      </c>
    </row>
    <row r="306" spans="1:14" ht="21" customHeight="1" x14ac:dyDescent="0.25">
      <c r="A306" s="249">
        <v>13098</v>
      </c>
      <c r="B306" s="241" t="s">
        <v>838</v>
      </c>
      <c r="C306" s="342">
        <v>0</v>
      </c>
      <c r="D306" s="343" t="s">
        <v>122</v>
      </c>
      <c r="E306" s="343">
        <v>0</v>
      </c>
      <c r="F306" s="342">
        <v>4</v>
      </c>
      <c r="G306" s="343">
        <v>4</v>
      </c>
      <c r="H306" s="343" t="s">
        <v>122</v>
      </c>
      <c r="I306" s="342">
        <v>9</v>
      </c>
      <c r="J306" s="343">
        <v>9</v>
      </c>
      <c r="K306" s="343">
        <v>0</v>
      </c>
      <c r="L306" s="342">
        <v>4</v>
      </c>
      <c r="M306" s="343">
        <v>4</v>
      </c>
      <c r="N306" s="343">
        <v>0</v>
      </c>
    </row>
    <row r="307" spans="1:14" ht="21" customHeight="1" x14ac:dyDescent="0.25">
      <c r="A307" s="249">
        <v>14003</v>
      </c>
      <c r="B307" s="241" t="s">
        <v>839</v>
      </c>
      <c r="C307" s="342">
        <v>0</v>
      </c>
      <c r="D307" s="343">
        <v>0</v>
      </c>
      <c r="E307" s="343">
        <v>0</v>
      </c>
      <c r="F307" s="342">
        <v>0</v>
      </c>
      <c r="G307" s="343">
        <v>0</v>
      </c>
      <c r="H307" s="343">
        <v>0</v>
      </c>
      <c r="I307" s="342">
        <v>0</v>
      </c>
      <c r="J307" s="343">
        <v>0</v>
      </c>
      <c r="K307" s="343">
        <v>0</v>
      </c>
      <c r="L307" s="342">
        <v>0</v>
      </c>
      <c r="M307" s="343">
        <v>0</v>
      </c>
      <c r="N307" s="343">
        <v>0</v>
      </c>
    </row>
    <row r="308" spans="1:14" ht="21" customHeight="1" x14ac:dyDescent="0.25">
      <c r="A308" s="249">
        <v>14004</v>
      </c>
      <c r="B308" s="241" t="s">
        <v>840</v>
      </c>
      <c r="C308" s="342">
        <v>37</v>
      </c>
      <c r="D308" s="343">
        <v>0</v>
      </c>
      <c r="E308" s="343">
        <v>37</v>
      </c>
      <c r="F308" s="342">
        <v>47</v>
      </c>
      <c r="G308" s="343">
        <v>0</v>
      </c>
      <c r="H308" s="343">
        <v>47</v>
      </c>
      <c r="I308" s="342">
        <v>31</v>
      </c>
      <c r="J308" s="343" t="s">
        <v>122</v>
      </c>
      <c r="K308" s="343">
        <v>31</v>
      </c>
      <c r="L308" s="342">
        <v>22</v>
      </c>
      <c r="M308" s="343" t="s">
        <v>122</v>
      </c>
      <c r="N308" s="343">
        <v>22</v>
      </c>
    </row>
    <row r="309" spans="1:14" ht="21" customHeight="1" x14ac:dyDescent="0.25">
      <c r="A309" s="249">
        <v>14005</v>
      </c>
      <c r="B309" s="241" t="s">
        <v>841</v>
      </c>
      <c r="C309" s="342">
        <v>0</v>
      </c>
      <c r="D309" s="343">
        <v>0</v>
      </c>
      <c r="E309" s="343">
        <v>0</v>
      </c>
      <c r="F309" s="342">
        <v>0</v>
      </c>
      <c r="G309" s="343">
        <v>0</v>
      </c>
      <c r="H309" s="343">
        <v>0</v>
      </c>
      <c r="I309" s="342">
        <v>0</v>
      </c>
      <c r="J309" s="343">
        <v>0</v>
      </c>
      <c r="K309" s="343">
        <v>0</v>
      </c>
      <c r="L309" s="342">
        <v>0</v>
      </c>
      <c r="M309" s="343">
        <v>0</v>
      </c>
      <c r="N309" s="343">
        <v>0</v>
      </c>
    </row>
    <row r="310" spans="1:14" s="111" customFormat="1" ht="21" customHeight="1" x14ac:dyDescent="0.25">
      <c r="A310" s="249">
        <v>14006</v>
      </c>
      <c r="B310" s="241" t="s">
        <v>842</v>
      </c>
      <c r="C310" s="342">
        <v>0</v>
      </c>
      <c r="D310" s="343" t="s">
        <v>122</v>
      </c>
      <c r="E310" s="343" t="s">
        <v>122</v>
      </c>
      <c r="F310" s="342">
        <v>0</v>
      </c>
      <c r="G310" s="343">
        <v>0</v>
      </c>
      <c r="H310" s="343" t="s">
        <v>122</v>
      </c>
      <c r="I310" s="342">
        <v>5</v>
      </c>
      <c r="J310" s="343">
        <v>0</v>
      </c>
      <c r="K310" s="343">
        <v>5</v>
      </c>
      <c r="L310" s="342">
        <v>0</v>
      </c>
      <c r="M310" s="343">
        <v>0</v>
      </c>
      <c r="N310" s="343" t="s">
        <v>122</v>
      </c>
    </row>
    <row r="311" spans="1:14" ht="21" customHeight="1" x14ac:dyDescent="0.25">
      <c r="A311" s="249">
        <v>14007</v>
      </c>
      <c r="B311" s="241" t="s">
        <v>843</v>
      </c>
      <c r="C311" s="342">
        <v>5</v>
      </c>
      <c r="D311" s="343">
        <v>0</v>
      </c>
      <c r="E311" s="343">
        <v>5</v>
      </c>
      <c r="F311" s="342">
        <v>0</v>
      </c>
      <c r="G311" s="343">
        <v>0</v>
      </c>
      <c r="H311" s="343" t="s">
        <v>122</v>
      </c>
      <c r="I311" s="342">
        <v>0</v>
      </c>
      <c r="J311" s="343">
        <v>0</v>
      </c>
      <c r="K311" s="343" t="s">
        <v>122</v>
      </c>
      <c r="L311" s="342">
        <v>0</v>
      </c>
      <c r="M311" s="343">
        <v>0</v>
      </c>
      <c r="N311" s="343" t="s">
        <v>122</v>
      </c>
    </row>
    <row r="312" spans="1:14" ht="21" customHeight="1" x14ac:dyDescent="0.25">
      <c r="A312" s="249">
        <v>14008</v>
      </c>
      <c r="B312" s="241" t="s">
        <v>844</v>
      </c>
      <c r="C312" s="342">
        <v>8</v>
      </c>
      <c r="D312" s="343">
        <v>0</v>
      </c>
      <c r="E312" s="343">
        <v>8</v>
      </c>
      <c r="F312" s="342">
        <v>16</v>
      </c>
      <c r="G312" s="343">
        <v>0</v>
      </c>
      <c r="H312" s="343">
        <v>16</v>
      </c>
      <c r="I312" s="342">
        <v>25</v>
      </c>
      <c r="J312" s="343">
        <v>0</v>
      </c>
      <c r="K312" s="343">
        <v>25</v>
      </c>
      <c r="L312" s="342">
        <v>4</v>
      </c>
      <c r="M312" s="343">
        <v>0</v>
      </c>
      <c r="N312" s="343">
        <v>4</v>
      </c>
    </row>
    <row r="313" spans="1:14" ht="21" customHeight="1" x14ac:dyDescent="0.25">
      <c r="A313" s="249">
        <v>14009</v>
      </c>
      <c r="B313" s="241" t="s">
        <v>845</v>
      </c>
      <c r="C313" s="342">
        <v>12</v>
      </c>
      <c r="D313" s="343">
        <v>0</v>
      </c>
      <c r="E313" s="343">
        <v>12</v>
      </c>
      <c r="F313" s="342">
        <v>9</v>
      </c>
      <c r="G313" s="343">
        <v>0</v>
      </c>
      <c r="H313" s="343">
        <v>9</v>
      </c>
      <c r="I313" s="342">
        <v>9</v>
      </c>
      <c r="J313" s="343">
        <v>0</v>
      </c>
      <c r="K313" s="343">
        <v>9</v>
      </c>
      <c r="L313" s="342">
        <v>0</v>
      </c>
      <c r="M313" s="343">
        <v>0</v>
      </c>
      <c r="N313" s="343" t="s">
        <v>122</v>
      </c>
    </row>
    <row r="314" spans="1:14" ht="21" customHeight="1" x14ac:dyDescent="0.25">
      <c r="A314" s="249">
        <v>14020</v>
      </c>
      <c r="B314" s="241" t="s">
        <v>1156</v>
      </c>
      <c r="C314" s="342">
        <v>31</v>
      </c>
      <c r="D314" s="343">
        <v>10</v>
      </c>
      <c r="E314" s="343">
        <v>21</v>
      </c>
      <c r="F314" s="342">
        <v>27</v>
      </c>
      <c r="G314" s="343">
        <v>12</v>
      </c>
      <c r="H314" s="343">
        <v>15</v>
      </c>
      <c r="I314" s="342">
        <v>119</v>
      </c>
      <c r="J314" s="343">
        <v>112</v>
      </c>
      <c r="K314" s="343">
        <v>7</v>
      </c>
      <c r="L314" s="342">
        <v>6</v>
      </c>
      <c r="M314" s="343">
        <v>6</v>
      </c>
      <c r="N314" s="343" t="s">
        <v>122</v>
      </c>
    </row>
    <row r="315" spans="1:14" ht="21" customHeight="1" x14ac:dyDescent="0.25">
      <c r="A315" s="250">
        <v>14021</v>
      </c>
      <c r="B315" s="245" t="s">
        <v>847</v>
      </c>
      <c r="C315" s="346">
        <v>0</v>
      </c>
      <c r="D315" s="343">
        <v>0</v>
      </c>
      <c r="E315" s="343">
        <v>0</v>
      </c>
      <c r="F315" s="346">
        <v>0</v>
      </c>
      <c r="G315" s="343">
        <v>0</v>
      </c>
      <c r="H315" s="343">
        <v>0</v>
      </c>
      <c r="I315" s="346">
        <v>0</v>
      </c>
      <c r="J315" s="343">
        <v>0</v>
      </c>
      <c r="K315" s="343">
        <v>0</v>
      </c>
      <c r="L315" s="346">
        <v>0</v>
      </c>
      <c r="M315" s="343">
        <v>0</v>
      </c>
      <c r="N315" s="343">
        <v>0</v>
      </c>
    </row>
    <row r="316" spans="1:14" ht="21" customHeight="1" x14ac:dyDescent="0.25">
      <c r="A316" s="249">
        <v>14051</v>
      </c>
      <c r="B316" s="241" t="s">
        <v>848</v>
      </c>
      <c r="C316" s="342">
        <v>1276</v>
      </c>
      <c r="D316" s="343">
        <v>1276</v>
      </c>
      <c r="E316" s="343">
        <v>0</v>
      </c>
      <c r="F316" s="342">
        <v>1579</v>
      </c>
      <c r="G316" s="343">
        <v>1579</v>
      </c>
      <c r="H316" s="343">
        <v>0</v>
      </c>
      <c r="I316" s="342">
        <v>2577</v>
      </c>
      <c r="J316" s="343">
        <v>2577</v>
      </c>
      <c r="K316" s="343">
        <v>0</v>
      </c>
      <c r="L316" s="342">
        <v>1517</v>
      </c>
      <c r="M316" s="343">
        <v>1517</v>
      </c>
      <c r="N316" s="343">
        <v>0</v>
      </c>
    </row>
    <row r="317" spans="1:14" ht="21" customHeight="1" x14ac:dyDescent="0.25">
      <c r="A317" s="249">
        <v>14052</v>
      </c>
      <c r="B317" s="241" t="s">
        <v>849</v>
      </c>
      <c r="C317" s="342">
        <v>971</v>
      </c>
      <c r="D317" s="343" t="s">
        <v>122</v>
      </c>
      <c r="E317" s="343">
        <v>971</v>
      </c>
      <c r="F317" s="342">
        <v>1077</v>
      </c>
      <c r="G317" s="343">
        <v>8</v>
      </c>
      <c r="H317" s="343">
        <v>1069</v>
      </c>
      <c r="I317" s="342">
        <v>1699</v>
      </c>
      <c r="J317" s="343">
        <v>4</v>
      </c>
      <c r="K317" s="343">
        <v>1695</v>
      </c>
      <c r="L317" s="342">
        <v>741</v>
      </c>
      <c r="M317" s="343">
        <v>5</v>
      </c>
      <c r="N317" s="343">
        <v>736</v>
      </c>
    </row>
    <row r="318" spans="1:14" ht="21" customHeight="1" x14ac:dyDescent="0.25">
      <c r="A318" s="249">
        <v>14054</v>
      </c>
      <c r="B318" s="241" t="s">
        <v>1157</v>
      </c>
      <c r="C318" s="342">
        <v>1135</v>
      </c>
      <c r="D318" s="343">
        <v>1135</v>
      </c>
      <c r="E318" s="343">
        <v>0</v>
      </c>
      <c r="F318" s="342">
        <v>3272</v>
      </c>
      <c r="G318" s="343">
        <v>3272</v>
      </c>
      <c r="H318" s="343">
        <v>0</v>
      </c>
      <c r="I318" s="342">
        <v>6413</v>
      </c>
      <c r="J318" s="343">
        <v>6413</v>
      </c>
      <c r="K318" s="343">
        <v>0</v>
      </c>
      <c r="L318" s="342">
        <v>2504</v>
      </c>
      <c r="M318" s="343">
        <v>2504</v>
      </c>
      <c r="N318" s="343">
        <v>0</v>
      </c>
    </row>
    <row r="319" spans="1:14" ht="21" customHeight="1" x14ac:dyDescent="0.25">
      <c r="A319" s="249">
        <v>14055</v>
      </c>
      <c r="B319" s="241" t="s">
        <v>851</v>
      </c>
      <c r="C319" s="342">
        <v>0</v>
      </c>
      <c r="D319" s="343">
        <v>0</v>
      </c>
      <c r="E319" s="343">
        <v>0</v>
      </c>
      <c r="F319" s="342">
        <v>5</v>
      </c>
      <c r="G319" s="343">
        <v>5</v>
      </c>
      <c r="H319" s="343">
        <v>0</v>
      </c>
      <c r="I319" s="342">
        <v>8</v>
      </c>
      <c r="J319" s="343">
        <v>8</v>
      </c>
      <c r="K319" s="343">
        <v>0</v>
      </c>
      <c r="L319" s="342">
        <v>6</v>
      </c>
      <c r="M319" s="343">
        <v>6</v>
      </c>
      <c r="N319" s="343">
        <v>0</v>
      </c>
    </row>
    <row r="320" spans="1:14" ht="21" customHeight="1" x14ac:dyDescent="0.25">
      <c r="A320" s="249">
        <v>16010</v>
      </c>
      <c r="B320" s="241" t="s">
        <v>1158</v>
      </c>
      <c r="C320" s="342">
        <v>0</v>
      </c>
      <c r="D320" s="343">
        <v>0</v>
      </c>
      <c r="E320" s="343">
        <v>0</v>
      </c>
      <c r="F320" s="342">
        <v>0</v>
      </c>
      <c r="G320" s="343">
        <v>0</v>
      </c>
      <c r="H320" s="343">
        <v>0</v>
      </c>
      <c r="I320" s="342">
        <v>0</v>
      </c>
      <c r="J320" s="343">
        <v>0</v>
      </c>
      <c r="K320" s="343">
        <v>0</v>
      </c>
      <c r="L320" s="342">
        <v>0</v>
      </c>
      <c r="M320" s="343">
        <v>0</v>
      </c>
      <c r="N320" s="343">
        <v>0</v>
      </c>
    </row>
    <row r="321" spans="1:14" ht="21" customHeight="1" x14ac:dyDescent="0.25">
      <c r="A321" s="249">
        <v>16011</v>
      </c>
      <c r="B321" s="241" t="s">
        <v>1159</v>
      </c>
      <c r="C321" s="342">
        <v>0</v>
      </c>
      <c r="D321" s="343">
        <v>0</v>
      </c>
      <c r="E321" s="343">
        <v>0</v>
      </c>
      <c r="F321" s="342">
        <v>0</v>
      </c>
      <c r="G321" s="343">
        <v>0</v>
      </c>
      <c r="H321" s="343">
        <v>0</v>
      </c>
      <c r="I321" s="342">
        <v>0</v>
      </c>
      <c r="J321" s="343">
        <v>0</v>
      </c>
      <c r="K321" s="343">
        <v>0</v>
      </c>
      <c r="L321" s="342">
        <v>0</v>
      </c>
      <c r="M321" s="343">
        <v>0</v>
      </c>
      <c r="N321" s="343">
        <v>0</v>
      </c>
    </row>
    <row r="322" spans="1:14" ht="21" customHeight="1" x14ac:dyDescent="0.25">
      <c r="A322" s="249">
        <v>18001</v>
      </c>
      <c r="B322" s="241" t="s">
        <v>854</v>
      </c>
      <c r="C322" s="342">
        <v>0</v>
      </c>
      <c r="D322" s="343">
        <v>0</v>
      </c>
      <c r="E322" s="343" t="s">
        <v>122</v>
      </c>
      <c r="F322" s="342">
        <v>0</v>
      </c>
      <c r="G322" s="343" t="s">
        <v>122</v>
      </c>
      <c r="H322" s="343" t="s">
        <v>122</v>
      </c>
      <c r="I322" s="342">
        <v>0</v>
      </c>
      <c r="J322" s="343" t="s">
        <v>122</v>
      </c>
      <c r="K322" s="343">
        <v>0</v>
      </c>
      <c r="L322" s="342">
        <v>0</v>
      </c>
      <c r="M322" s="343" t="s">
        <v>122</v>
      </c>
      <c r="N322" s="343" t="s">
        <v>122</v>
      </c>
    </row>
    <row r="323" spans="1:14" ht="21" customHeight="1" x14ac:dyDescent="0.25">
      <c r="A323" s="249">
        <v>18002</v>
      </c>
      <c r="B323" s="241" t="s">
        <v>855</v>
      </c>
      <c r="C323" s="342">
        <v>0</v>
      </c>
      <c r="D323" s="343" t="s">
        <v>122</v>
      </c>
      <c r="E323" s="343">
        <v>0</v>
      </c>
      <c r="F323" s="342">
        <v>0</v>
      </c>
      <c r="G323" s="343" t="s">
        <v>122</v>
      </c>
      <c r="H323" s="343">
        <v>0</v>
      </c>
      <c r="I323" s="342">
        <v>23</v>
      </c>
      <c r="J323" s="343">
        <v>23</v>
      </c>
      <c r="K323" s="343">
        <v>0</v>
      </c>
      <c r="L323" s="342">
        <v>8</v>
      </c>
      <c r="M323" s="343">
        <v>8</v>
      </c>
      <c r="N323" s="343">
        <v>0</v>
      </c>
    </row>
    <row r="324" spans="1:14" ht="21" customHeight="1" x14ac:dyDescent="0.25">
      <c r="A324" s="249">
        <v>20002</v>
      </c>
      <c r="B324" s="241" t="s">
        <v>856</v>
      </c>
      <c r="C324" s="342">
        <v>0</v>
      </c>
      <c r="D324" s="343">
        <v>0</v>
      </c>
      <c r="E324" s="343">
        <v>0</v>
      </c>
      <c r="F324" s="342">
        <v>0</v>
      </c>
      <c r="G324" s="343">
        <v>0</v>
      </c>
      <c r="H324" s="343">
        <v>0</v>
      </c>
      <c r="I324" s="342">
        <v>0</v>
      </c>
      <c r="J324" s="343">
        <v>0</v>
      </c>
      <c r="K324" s="343">
        <v>0</v>
      </c>
      <c r="L324" s="342">
        <v>0</v>
      </c>
      <c r="M324" s="343">
        <v>0</v>
      </c>
      <c r="N324" s="343">
        <v>0</v>
      </c>
    </row>
    <row r="325" spans="1:14" ht="21" customHeight="1" x14ac:dyDescent="0.25">
      <c r="A325" s="249">
        <v>20003</v>
      </c>
      <c r="B325" s="241" t="s">
        <v>1160</v>
      </c>
      <c r="C325" s="342">
        <v>0</v>
      </c>
      <c r="D325" s="343">
        <v>0</v>
      </c>
      <c r="E325" s="343">
        <v>0</v>
      </c>
      <c r="F325" s="342">
        <v>0</v>
      </c>
      <c r="G325" s="343">
        <v>0</v>
      </c>
      <c r="H325" s="343">
        <v>0</v>
      </c>
      <c r="I325" s="342">
        <v>0</v>
      </c>
      <c r="J325" s="343">
        <v>0</v>
      </c>
      <c r="K325" s="343">
        <v>0</v>
      </c>
      <c r="L325" s="342">
        <v>0</v>
      </c>
      <c r="M325" s="343">
        <v>0</v>
      </c>
      <c r="N325" s="343">
        <v>0</v>
      </c>
    </row>
    <row r="326" spans="1:14" ht="21" customHeight="1" x14ac:dyDescent="0.25">
      <c r="A326" s="249">
        <v>20004</v>
      </c>
      <c r="B326" s="241" t="s">
        <v>858</v>
      </c>
      <c r="C326" s="342">
        <v>0</v>
      </c>
      <c r="D326" s="343">
        <v>0</v>
      </c>
      <c r="E326" s="343">
        <v>0</v>
      </c>
      <c r="F326" s="342">
        <v>0</v>
      </c>
      <c r="G326" s="343">
        <v>0</v>
      </c>
      <c r="H326" s="343">
        <v>0</v>
      </c>
      <c r="I326" s="342">
        <v>0</v>
      </c>
      <c r="J326" s="343" t="s">
        <v>122</v>
      </c>
      <c r="K326" s="343">
        <v>0</v>
      </c>
      <c r="L326" s="342">
        <v>0</v>
      </c>
      <c r="M326" s="343">
        <v>0</v>
      </c>
      <c r="N326" s="343">
        <v>0</v>
      </c>
    </row>
    <row r="327" spans="1:14" ht="21" customHeight="1" x14ac:dyDescent="0.25">
      <c r="A327" s="249">
        <v>20099</v>
      </c>
      <c r="B327" s="241" t="s">
        <v>1161</v>
      </c>
      <c r="C327" s="342">
        <v>0</v>
      </c>
      <c r="D327" s="343">
        <v>0</v>
      </c>
      <c r="E327" s="343">
        <v>0</v>
      </c>
      <c r="F327" s="342">
        <v>0</v>
      </c>
      <c r="G327" s="343" t="s">
        <v>122</v>
      </c>
      <c r="H327" s="343">
        <v>0</v>
      </c>
      <c r="I327" s="342">
        <v>0</v>
      </c>
      <c r="J327" s="343">
        <v>0</v>
      </c>
      <c r="K327" s="343">
        <v>0</v>
      </c>
      <c r="L327" s="342">
        <v>0</v>
      </c>
      <c r="M327" s="343">
        <v>0</v>
      </c>
      <c r="N327" s="343">
        <v>0</v>
      </c>
    </row>
    <row r="328" spans="1:14" ht="21" customHeight="1" x14ac:dyDescent="0.25">
      <c r="A328" s="249">
        <v>60010</v>
      </c>
      <c r="B328" s="241" t="s">
        <v>860</v>
      </c>
      <c r="C328" s="342">
        <v>98</v>
      </c>
      <c r="D328" s="343">
        <v>98</v>
      </c>
      <c r="E328" s="343">
        <v>0</v>
      </c>
      <c r="F328" s="342">
        <v>152</v>
      </c>
      <c r="G328" s="343">
        <v>152</v>
      </c>
      <c r="H328" s="343">
        <v>0</v>
      </c>
      <c r="I328" s="342">
        <v>71</v>
      </c>
      <c r="J328" s="343">
        <v>71</v>
      </c>
      <c r="K328" s="343">
        <v>0</v>
      </c>
      <c r="L328" s="342">
        <v>66</v>
      </c>
      <c r="M328" s="343">
        <v>66</v>
      </c>
      <c r="N328" s="343">
        <v>0</v>
      </c>
    </row>
    <row r="329" spans="1:14" ht="21" customHeight="1" x14ac:dyDescent="0.25">
      <c r="A329" s="249">
        <v>60020</v>
      </c>
      <c r="B329" s="241" t="s">
        <v>861</v>
      </c>
      <c r="C329" s="342">
        <v>0</v>
      </c>
      <c r="D329" s="343" t="s">
        <v>122</v>
      </c>
      <c r="E329" s="343">
        <v>0</v>
      </c>
      <c r="F329" s="342">
        <v>11</v>
      </c>
      <c r="G329" s="343">
        <v>11</v>
      </c>
      <c r="H329" s="343">
        <v>0</v>
      </c>
      <c r="I329" s="342">
        <v>4</v>
      </c>
      <c r="J329" s="343">
        <v>4</v>
      </c>
      <c r="K329" s="343">
        <v>0</v>
      </c>
      <c r="L329" s="342">
        <v>4</v>
      </c>
      <c r="M329" s="343">
        <v>4</v>
      </c>
      <c r="N329" s="343">
        <v>0</v>
      </c>
    </row>
    <row r="330" spans="1:14" ht="21" customHeight="1" x14ac:dyDescent="0.25">
      <c r="A330" s="249">
        <v>60030</v>
      </c>
      <c r="B330" s="241" t="s">
        <v>862</v>
      </c>
      <c r="C330" s="342">
        <v>333</v>
      </c>
      <c r="D330" s="343">
        <v>333</v>
      </c>
      <c r="E330" s="343">
        <v>0</v>
      </c>
      <c r="F330" s="342">
        <v>18</v>
      </c>
      <c r="G330" s="343">
        <v>18</v>
      </c>
      <c r="H330" s="343">
        <v>0</v>
      </c>
      <c r="I330" s="342">
        <v>189</v>
      </c>
      <c r="J330" s="343">
        <v>189</v>
      </c>
      <c r="K330" s="343">
        <v>0</v>
      </c>
      <c r="L330" s="342">
        <v>101</v>
      </c>
      <c r="M330" s="343">
        <v>101</v>
      </c>
      <c r="N330" s="343">
        <v>0</v>
      </c>
    </row>
    <row r="331" spans="1:14" s="111" customFormat="1" ht="21" customHeight="1" x14ac:dyDescent="0.25">
      <c r="A331" s="249">
        <v>61010</v>
      </c>
      <c r="B331" s="241" t="s">
        <v>863</v>
      </c>
      <c r="C331" s="342">
        <v>60</v>
      </c>
      <c r="D331" s="343">
        <v>60</v>
      </c>
      <c r="E331" s="343">
        <v>0</v>
      </c>
      <c r="F331" s="342">
        <v>814</v>
      </c>
      <c r="G331" s="343">
        <v>814</v>
      </c>
      <c r="H331" s="343">
        <v>0</v>
      </c>
      <c r="I331" s="342">
        <v>299</v>
      </c>
      <c r="J331" s="343">
        <v>299</v>
      </c>
      <c r="K331" s="343">
        <v>0</v>
      </c>
      <c r="L331" s="342">
        <v>0</v>
      </c>
      <c r="M331" s="343" t="s">
        <v>122</v>
      </c>
      <c r="N331" s="343">
        <v>0</v>
      </c>
    </row>
    <row r="332" spans="1:14" ht="21" customHeight="1" x14ac:dyDescent="0.25">
      <c r="A332" s="249">
        <v>61020</v>
      </c>
      <c r="B332" s="241" t="s">
        <v>864</v>
      </c>
      <c r="C332" s="342">
        <v>0</v>
      </c>
      <c r="D332" s="343" t="s">
        <v>122</v>
      </c>
      <c r="E332" s="343">
        <v>0</v>
      </c>
      <c r="F332" s="342">
        <v>0</v>
      </c>
      <c r="G332" s="343" t="s">
        <v>122</v>
      </c>
      <c r="H332" s="343">
        <v>0</v>
      </c>
      <c r="I332" s="342">
        <v>0</v>
      </c>
      <c r="J332" s="343" t="s">
        <v>122</v>
      </c>
      <c r="K332" s="343">
        <v>0</v>
      </c>
      <c r="L332" s="342">
        <v>0</v>
      </c>
      <c r="M332" s="343" t="s">
        <v>122</v>
      </c>
      <c r="N332" s="343">
        <v>0</v>
      </c>
    </row>
    <row r="333" spans="1:14" ht="21" customHeight="1" x14ac:dyDescent="0.25">
      <c r="A333" s="249">
        <v>61030</v>
      </c>
      <c r="B333" s="241" t="s">
        <v>865</v>
      </c>
      <c r="C333" s="342">
        <v>22</v>
      </c>
      <c r="D333" s="343">
        <v>22</v>
      </c>
      <c r="E333" s="343">
        <v>0</v>
      </c>
      <c r="F333" s="342">
        <v>0</v>
      </c>
      <c r="G333" s="343">
        <v>0</v>
      </c>
      <c r="H333" s="343">
        <v>0</v>
      </c>
      <c r="I333" s="342">
        <v>40</v>
      </c>
      <c r="J333" s="343">
        <v>40</v>
      </c>
      <c r="K333" s="343">
        <v>0</v>
      </c>
      <c r="L333" s="342">
        <v>0</v>
      </c>
      <c r="M333" s="343" t="s">
        <v>122</v>
      </c>
      <c r="N333" s="343">
        <v>0</v>
      </c>
    </row>
    <row r="334" spans="1:14" ht="21" customHeight="1" x14ac:dyDescent="0.25">
      <c r="A334" s="249">
        <v>61040</v>
      </c>
      <c r="B334" s="241" t="s">
        <v>866</v>
      </c>
      <c r="C334" s="342">
        <v>23</v>
      </c>
      <c r="D334" s="343">
        <v>23</v>
      </c>
      <c r="E334" s="343">
        <v>0</v>
      </c>
      <c r="F334" s="342">
        <v>5</v>
      </c>
      <c r="G334" s="343">
        <v>5</v>
      </c>
      <c r="H334" s="343">
        <v>0</v>
      </c>
      <c r="I334" s="342">
        <v>0</v>
      </c>
      <c r="J334" s="343" t="s">
        <v>122</v>
      </c>
      <c r="K334" s="343">
        <v>0</v>
      </c>
      <c r="L334" s="342">
        <v>0</v>
      </c>
      <c r="M334" s="343" t="s">
        <v>122</v>
      </c>
      <c r="N334" s="343">
        <v>0</v>
      </c>
    </row>
    <row r="335" spans="1:14" ht="21" customHeight="1" x14ac:dyDescent="0.25">
      <c r="A335" s="249">
        <v>61050</v>
      </c>
      <c r="B335" s="241" t="s">
        <v>867</v>
      </c>
      <c r="C335" s="342">
        <v>0</v>
      </c>
      <c r="D335" s="343">
        <v>0</v>
      </c>
      <c r="E335" s="343">
        <v>0</v>
      </c>
      <c r="F335" s="342">
        <v>4</v>
      </c>
      <c r="G335" s="343">
        <v>4</v>
      </c>
      <c r="H335" s="343">
        <v>0</v>
      </c>
      <c r="I335" s="342">
        <v>11</v>
      </c>
      <c r="J335" s="343">
        <v>11</v>
      </c>
      <c r="K335" s="343">
        <v>0</v>
      </c>
      <c r="L335" s="342">
        <v>6</v>
      </c>
      <c r="M335" s="343">
        <v>6</v>
      </c>
      <c r="N335" s="343">
        <v>0</v>
      </c>
    </row>
    <row r="336" spans="1:14" s="111" customFormat="1" ht="21" customHeight="1" x14ac:dyDescent="0.25">
      <c r="A336" s="249">
        <v>61060</v>
      </c>
      <c r="B336" s="241" t="s">
        <v>868</v>
      </c>
      <c r="C336" s="342">
        <v>226</v>
      </c>
      <c r="D336" s="343">
        <v>226</v>
      </c>
      <c r="E336" s="343">
        <v>0</v>
      </c>
      <c r="F336" s="342">
        <v>29</v>
      </c>
      <c r="G336" s="343">
        <v>29</v>
      </c>
      <c r="H336" s="343">
        <v>0</v>
      </c>
      <c r="I336" s="342">
        <v>18</v>
      </c>
      <c r="J336" s="343">
        <v>18</v>
      </c>
      <c r="K336" s="343">
        <v>0</v>
      </c>
      <c r="L336" s="342">
        <v>6</v>
      </c>
      <c r="M336" s="343">
        <v>6</v>
      </c>
      <c r="N336" s="343">
        <v>0</v>
      </c>
    </row>
    <row r="337" spans="1:14" ht="21" customHeight="1" x14ac:dyDescent="0.25">
      <c r="A337" s="249">
        <v>61070</v>
      </c>
      <c r="B337" s="241" t="s">
        <v>869</v>
      </c>
      <c r="C337" s="342">
        <v>1215</v>
      </c>
      <c r="D337" s="343">
        <v>1215</v>
      </c>
      <c r="E337" s="343">
        <v>0</v>
      </c>
      <c r="F337" s="342">
        <v>57</v>
      </c>
      <c r="G337" s="343">
        <v>57</v>
      </c>
      <c r="H337" s="343">
        <v>0</v>
      </c>
      <c r="I337" s="342">
        <v>77</v>
      </c>
      <c r="J337" s="343">
        <v>77</v>
      </c>
      <c r="K337" s="343">
        <v>0</v>
      </c>
      <c r="L337" s="342">
        <v>31</v>
      </c>
      <c r="M337" s="343">
        <v>31</v>
      </c>
      <c r="N337" s="343">
        <v>0</v>
      </c>
    </row>
    <row r="338" spans="1:14" ht="21" customHeight="1" x14ac:dyDescent="0.25">
      <c r="A338" s="249">
        <v>62010</v>
      </c>
      <c r="B338" s="241" t="s">
        <v>1162</v>
      </c>
      <c r="C338" s="342">
        <v>0</v>
      </c>
      <c r="D338" s="343" t="s">
        <v>122</v>
      </c>
      <c r="E338" s="343">
        <v>0</v>
      </c>
      <c r="F338" s="342">
        <v>0</v>
      </c>
      <c r="G338" s="343" t="s">
        <v>122</v>
      </c>
      <c r="H338" s="343">
        <v>0</v>
      </c>
      <c r="I338" s="342">
        <v>5</v>
      </c>
      <c r="J338" s="343">
        <v>5</v>
      </c>
      <c r="K338" s="343">
        <v>0</v>
      </c>
      <c r="L338" s="342">
        <v>5</v>
      </c>
      <c r="M338" s="343">
        <v>5</v>
      </c>
      <c r="N338" s="343">
        <v>0</v>
      </c>
    </row>
    <row r="339" spans="1:14" ht="21" customHeight="1" x14ac:dyDescent="0.25">
      <c r="A339" s="249">
        <v>62020</v>
      </c>
      <c r="B339" s="241" t="s">
        <v>871</v>
      </c>
      <c r="C339" s="342">
        <v>0</v>
      </c>
      <c r="D339" s="343" t="s">
        <v>122</v>
      </c>
      <c r="E339" s="343">
        <v>0</v>
      </c>
      <c r="F339" s="342">
        <v>6</v>
      </c>
      <c r="G339" s="343">
        <v>0</v>
      </c>
      <c r="H339" s="343">
        <v>6</v>
      </c>
      <c r="I339" s="342">
        <v>0</v>
      </c>
      <c r="J339" s="343">
        <v>0</v>
      </c>
      <c r="K339" s="343" t="s">
        <v>122</v>
      </c>
      <c r="L339" s="342">
        <v>0</v>
      </c>
      <c r="M339" s="343">
        <v>0</v>
      </c>
      <c r="N339" s="343">
        <v>0</v>
      </c>
    </row>
    <row r="340" spans="1:14" ht="21" customHeight="1" x14ac:dyDescent="0.25">
      <c r="A340" s="249">
        <v>62030</v>
      </c>
      <c r="B340" s="241" t="s">
        <v>872</v>
      </c>
      <c r="C340" s="342">
        <v>145</v>
      </c>
      <c r="D340" s="343">
        <v>145</v>
      </c>
      <c r="E340" s="343">
        <v>0</v>
      </c>
      <c r="F340" s="342">
        <v>267</v>
      </c>
      <c r="G340" s="343">
        <v>267</v>
      </c>
      <c r="H340" s="343">
        <v>0</v>
      </c>
      <c r="I340" s="342">
        <v>310</v>
      </c>
      <c r="J340" s="343">
        <v>310</v>
      </c>
      <c r="K340" s="343">
        <v>0</v>
      </c>
      <c r="L340" s="342">
        <v>215</v>
      </c>
      <c r="M340" s="343">
        <v>215</v>
      </c>
      <c r="N340" s="343">
        <v>0</v>
      </c>
    </row>
    <row r="341" spans="1:14" ht="21" customHeight="1" x14ac:dyDescent="0.25">
      <c r="A341" s="249">
        <v>62040</v>
      </c>
      <c r="B341" s="241" t="s">
        <v>873</v>
      </c>
      <c r="C341" s="342">
        <v>28</v>
      </c>
      <c r="D341" s="343">
        <v>28</v>
      </c>
      <c r="E341" s="343">
        <v>0</v>
      </c>
      <c r="F341" s="342">
        <v>27</v>
      </c>
      <c r="G341" s="343">
        <v>27</v>
      </c>
      <c r="H341" s="343">
        <v>0</v>
      </c>
      <c r="I341" s="342">
        <v>12</v>
      </c>
      <c r="J341" s="343">
        <v>12</v>
      </c>
      <c r="K341" s="343">
        <v>0</v>
      </c>
      <c r="L341" s="342">
        <v>20</v>
      </c>
      <c r="M341" s="343">
        <v>20</v>
      </c>
      <c r="N341" s="343">
        <v>0</v>
      </c>
    </row>
    <row r="342" spans="1:14" s="111" customFormat="1" ht="21" customHeight="1" x14ac:dyDescent="0.25">
      <c r="A342" s="249">
        <v>62050</v>
      </c>
      <c r="B342" s="241" t="s">
        <v>874</v>
      </c>
      <c r="C342" s="342">
        <v>4</v>
      </c>
      <c r="D342" s="343">
        <v>4</v>
      </c>
      <c r="E342" s="343">
        <v>0</v>
      </c>
      <c r="F342" s="342">
        <v>0</v>
      </c>
      <c r="G342" s="343" t="s">
        <v>122</v>
      </c>
      <c r="H342" s="343">
        <v>0</v>
      </c>
      <c r="I342" s="342">
        <v>5</v>
      </c>
      <c r="J342" s="343">
        <v>5</v>
      </c>
      <c r="K342" s="343">
        <v>0</v>
      </c>
      <c r="L342" s="342">
        <v>0</v>
      </c>
      <c r="M342" s="343" t="s">
        <v>122</v>
      </c>
      <c r="N342" s="343">
        <v>0</v>
      </c>
    </row>
    <row r="343" spans="1:14" ht="21" customHeight="1" x14ac:dyDescent="0.25">
      <c r="A343" s="249">
        <v>62060</v>
      </c>
      <c r="B343" s="241" t="s">
        <v>875</v>
      </c>
      <c r="C343" s="342">
        <v>21</v>
      </c>
      <c r="D343" s="343">
        <v>21</v>
      </c>
      <c r="E343" s="343">
        <v>0</v>
      </c>
      <c r="F343" s="342">
        <v>8</v>
      </c>
      <c r="G343" s="343">
        <v>8</v>
      </c>
      <c r="H343" s="343">
        <v>0</v>
      </c>
      <c r="I343" s="342">
        <v>16</v>
      </c>
      <c r="J343" s="343">
        <v>16</v>
      </c>
      <c r="K343" s="343">
        <v>0</v>
      </c>
      <c r="L343" s="342">
        <v>15</v>
      </c>
      <c r="M343" s="343">
        <v>15</v>
      </c>
      <c r="N343" s="343">
        <v>0</v>
      </c>
    </row>
    <row r="344" spans="1:14" ht="21" customHeight="1" x14ac:dyDescent="0.25">
      <c r="A344" s="249">
        <v>62070</v>
      </c>
      <c r="B344" s="241" t="s">
        <v>876</v>
      </c>
      <c r="C344" s="342">
        <v>55</v>
      </c>
      <c r="D344" s="343">
        <v>55</v>
      </c>
      <c r="E344" s="343">
        <v>0</v>
      </c>
      <c r="F344" s="342">
        <v>11</v>
      </c>
      <c r="G344" s="343">
        <v>11</v>
      </c>
      <c r="H344" s="343">
        <v>0</v>
      </c>
      <c r="I344" s="342">
        <v>28</v>
      </c>
      <c r="J344" s="343">
        <v>28</v>
      </c>
      <c r="K344" s="343">
        <v>0</v>
      </c>
      <c r="L344" s="342">
        <v>17</v>
      </c>
      <c r="M344" s="343">
        <v>17</v>
      </c>
      <c r="N344" s="343">
        <v>0</v>
      </c>
    </row>
    <row r="345" spans="1:14" ht="21" customHeight="1" x14ac:dyDescent="0.25">
      <c r="A345" s="249">
        <v>62075</v>
      </c>
      <c r="B345" s="241" t="s">
        <v>877</v>
      </c>
      <c r="C345" s="342">
        <v>648</v>
      </c>
      <c r="D345" s="343">
        <v>648</v>
      </c>
      <c r="E345" s="343">
        <v>0</v>
      </c>
      <c r="F345" s="342">
        <v>708</v>
      </c>
      <c r="G345" s="343">
        <v>708</v>
      </c>
      <c r="H345" s="343">
        <v>0</v>
      </c>
      <c r="I345" s="342">
        <v>1196</v>
      </c>
      <c r="J345" s="343">
        <v>1196</v>
      </c>
      <c r="K345" s="343">
        <v>0</v>
      </c>
      <c r="L345" s="342">
        <v>790</v>
      </c>
      <c r="M345" s="343">
        <v>790</v>
      </c>
      <c r="N345" s="343">
        <v>0</v>
      </c>
    </row>
    <row r="346" spans="1:14" ht="21" customHeight="1" x14ac:dyDescent="0.25">
      <c r="A346" s="249">
        <v>62080</v>
      </c>
      <c r="B346" s="241" t="s">
        <v>878</v>
      </c>
      <c r="C346" s="342">
        <v>0</v>
      </c>
      <c r="D346" s="343" t="s">
        <v>122</v>
      </c>
      <c r="E346" s="343">
        <v>0</v>
      </c>
      <c r="F346" s="342">
        <v>0</v>
      </c>
      <c r="G346" s="343" t="s">
        <v>122</v>
      </c>
      <c r="H346" s="343">
        <v>0</v>
      </c>
      <c r="I346" s="342">
        <v>0</v>
      </c>
      <c r="J346" s="343" t="s">
        <v>122</v>
      </c>
      <c r="K346" s="343">
        <v>0</v>
      </c>
      <c r="L346" s="342">
        <v>0</v>
      </c>
      <c r="M346" s="343">
        <v>0</v>
      </c>
      <c r="N346" s="343">
        <v>0</v>
      </c>
    </row>
    <row r="347" spans="1:14" s="111" customFormat="1" ht="21" customHeight="1" x14ac:dyDescent="0.25">
      <c r="A347" s="249">
        <v>62090</v>
      </c>
      <c r="B347" s="241" t="s">
        <v>879</v>
      </c>
      <c r="C347" s="342">
        <v>26</v>
      </c>
      <c r="D347" s="343">
        <v>26</v>
      </c>
      <c r="E347" s="343">
        <v>0</v>
      </c>
      <c r="F347" s="342">
        <v>16</v>
      </c>
      <c r="G347" s="343">
        <v>16</v>
      </c>
      <c r="H347" s="343">
        <v>0</v>
      </c>
      <c r="I347" s="342">
        <v>30</v>
      </c>
      <c r="J347" s="343">
        <v>30</v>
      </c>
      <c r="K347" s="343">
        <v>0</v>
      </c>
      <c r="L347" s="342">
        <v>9</v>
      </c>
      <c r="M347" s="343">
        <v>9</v>
      </c>
      <c r="N347" s="343">
        <v>0</v>
      </c>
    </row>
    <row r="348" spans="1:14" ht="21" customHeight="1" x14ac:dyDescent="0.25">
      <c r="A348" s="249">
        <v>62100</v>
      </c>
      <c r="B348" s="241" t="s">
        <v>880</v>
      </c>
      <c r="C348" s="342">
        <v>4</v>
      </c>
      <c r="D348" s="343">
        <v>4</v>
      </c>
      <c r="E348" s="343">
        <v>0</v>
      </c>
      <c r="F348" s="342">
        <v>10</v>
      </c>
      <c r="G348" s="343">
        <v>10</v>
      </c>
      <c r="H348" s="343">
        <v>0</v>
      </c>
      <c r="I348" s="342">
        <v>37</v>
      </c>
      <c r="J348" s="343">
        <v>37</v>
      </c>
      <c r="K348" s="343">
        <v>0</v>
      </c>
      <c r="L348" s="342">
        <v>7</v>
      </c>
      <c r="M348" s="343">
        <v>7</v>
      </c>
      <c r="N348" s="343">
        <v>0</v>
      </c>
    </row>
    <row r="349" spans="1:14" ht="21" customHeight="1" x14ac:dyDescent="0.25">
      <c r="A349" s="249">
        <v>62110</v>
      </c>
      <c r="B349" s="241" t="s">
        <v>881</v>
      </c>
      <c r="C349" s="342">
        <v>14</v>
      </c>
      <c r="D349" s="343">
        <v>14</v>
      </c>
      <c r="E349" s="343">
        <v>0</v>
      </c>
      <c r="F349" s="342">
        <v>18</v>
      </c>
      <c r="G349" s="343">
        <v>18</v>
      </c>
      <c r="H349" s="343">
        <v>0</v>
      </c>
      <c r="I349" s="342">
        <v>30</v>
      </c>
      <c r="J349" s="343">
        <v>30</v>
      </c>
      <c r="K349" s="343">
        <v>0</v>
      </c>
      <c r="L349" s="342">
        <v>12</v>
      </c>
      <c r="M349" s="343">
        <v>12</v>
      </c>
      <c r="N349" s="343">
        <v>0</v>
      </c>
    </row>
    <row r="350" spans="1:14" ht="21" customHeight="1" x14ac:dyDescent="0.25">
      <c r="A350" s="249">
        <v>62120</v>
      </c>
      <c r="B350" s="241" t="s">
        <v>882</v>
      </c>
      <c r="C350" s="342">
        <v>0</v>
      </c>
      <c r="D350" s="343" t="s">
        <v>122</v>
      </c>
      <c r="E350" s="343">
        <v>0</v>
      </c>
      <c r="F350" s="342">
        <v>0</v>
      </c>
      <c r="G350" s="343" t="s">
        <v>122</v>
      </c>
      <c r="H350" s="343">
        <v>0</v>
      </c>
      <c r="I350" s="342">
        <v>5</v>
      </c>
      <c r="J350" s="343">
        <v>5</v>
      </c>
      <c r="K350" s="343">
        <v>0</v>
      </c>
      <c r="L350" s="342">
        <v>0</v>
      </c>
      <c r="M350" s="343" t="s">
        <v>122</v>
      </c>
      <c r="N350" s="343">
        <v>0</v>
      </c>
    </row>
    <row r="351" spans="1:14" ht="21" customHeight="1" x14ac:dyDescent="0.25">
      <c r="A351" s="249">
        <v>62130</v>
      </c>
      <c r="B351" s="241" t="s">
        <v>883</v>
      </c>
      <c r="C351" s="342">
        <v>187</v>
      </c>
      <c r="D351" s="343">
        <v>187</v>
      </c>
      <c r="E351" s="343">
        <v>0</v>
      </c>
      <c r="F351" s="342">
        <v>163</v>
      </c>
      <c r="G351" s="343">
        <v>163</v>
      </c>
      <c r="H351" s="343">
        <v>0</v>
      </c>
      <c r="I351" s="342">
        <v>368</v>
      </c>
      <c r="J351" s="343">
        <v>368</v>
      </c>
      <c r="K351" s="343">
        <v>0</v>
      </c>
      <c r="L351" s="342">
        <v>330</v>
      </c>
      <c r="M351" s="343">
        <v>330</v>
      </c>
      <c r="N351" s="343">
        <v>0</v>
      </c>
    </row>
    <row r="352" spans="1:14" ht="21" customHeight="1" x14ac:dyDescent="0.25">
      <c r="A352" s="249">
        <v>63010</v>
      </c>
      <c r="B352" s="241" t="s">
        <v>884</v>
      </c>
      <c r="C352" s="342">
        <v>56</v>
      </c>
      <c r="D352" s="343">
        <v>56</v>
      </c>
      <c r="E352" s="343">
        <v>0</v>
      </c>
      <c r="F352" s="342">
        <v>18</v>
      </c>
      <c r="G352" s="343">
        <v>18</v>
      </c>
      <c r="H352" s="343">
        <v>0</v>
      </c>
      <c r="I352" s="342">
        <v>46</v>
      </c>
      <c r="J352" s="343">
        <v>46</v>
      </c>
      <c r="K352" s="343">
        <v>0</v>
      </c>
      <c r="L352" s="342">
        <v>16</v>
      </c>
      <c r="M352" s="343">
        <v>16</v>
      </c>
      <c r="N352" s="343">
        <v>0</v>
      </c>
    </row>
    <row r="353" spans="1:14" ht="21" customHeight="1" x14ac:dyDescent="0.25">
      <c r="A353" s="249">
        <v>63020</v>
      </c>
      <c r="B353" s="241" t="s">
        <v>885</v>
      </c>
      <c r="C353" s="342">
        <v>20</v>
      </c>
      <c r="D353" s="343">
        <v>20</v>
      </c>
      <c r="E353" s="343">
        <v>0</v>
      </c>
      <c r="F353" s="342">
        <v>12</v>
      </c>
      <c r="G353" s="343">
        <v>12</v>
      </c>
      <c r="H353" s="343">
        <v>0</v>
      </c>
      <c r="I353" s="342">
        <v>9</v>
      </c>
      <c r="J353" s="343">
        <v>9</v>
      </c>
      <c r="K353" s="343">
        <v>0</v>
      </c>
      <c r="L353" s="342">
        <v>9</v>
      </c>
      <c r="M353" s="343">
        <v>9</v>
      </c>
      <c r="N353" s="343">
        <v>0</v>
      </c>
    </row>
    <row r="354" spans="1:14" ht="21" customHeight="1" x14ac:dyDescent="0.25">
      <c r="A354" s="249">
        <v>63030</v>
      </c>
      <c r="B354" s="241" t="s">
        <v>886</v>
      </c>
      <c r="C354" s="342">
        <v>4</v>
      </c>
      <c r="D354" s="343">
        <v>4</v>
      </c>
      <c r="E354" s="343">
        <v>0</v>
      </c>
      <c r="F354" s="342">
        <v>0</v>
      </c>
      <c r="G354" s="343" t="s">
        <v>122</v>
      </c>
      <c r="H354" s="343">
        <v>0</v>
      </c>
      <c r="I354" s="342">
        <v>0</v>
      </c>
      <c r="J354" s="343" t="s">
        <v>122</v>
      </c>
      <c r="K354" s="343">
        <v>0</v>
      </c>
      <c r="L354" s="342">
        <v>0</v>
      </c>
      <c r="M354" s="343" t="s">
        <v>122</v>
      </c>
      <c r="N354" s="343">
        <v>0</v>
      </c>
    </row>
    <row r="355" spans="1:14" ht="21" customHeight="1" x14ac:dyDescent="0.25">
      <c r="A355" s="249">
        <v>64010</v>
      </c>
      <c r="B355" s="241" t="s">
        <v>887</v>
      </c>
      <c r="C355" s="342">
        <v>0</v>
      </c>
      <c r="D355" s="343">
        <v>0</v>
      </c>
      <c r="E355" s="343">
        <v>0</v>
      </c>
      <c r="F355" s="342">
        <v>0</v>
      </c>
      <c r="G355" s="343">
        <v>0</v>
      </c>
      <c r="H355" s="343">
        <v>0</v>
      </c>
      <c r="I355" s="342">
        <v>0</v>
      </c>
      <c r="J355" s="343">
        <v>0</v>
      </c>
      <c r="K355" s="343">
        <v>0</v>
      </c>
      <c r="L355" s="342">
        <v>0</v>
      </c>
      <c r="M355" s="343">
        <v>0</v>
      </c>
      <c r="N355" s="343">
        <v>0</v>
      </c>
    </row>
    <row r="356" spans="1:14" ht="21" customHeight="1" x14ac:dyDescent="0.25">
      <c r="A356" s="249">
        <v>64020</v>
      </c>
      <c r="B356" s="241" t="s">
        <v>888</v>
      </c>
      <c r="C356" s="342">
        <v>159</v>
      </c>
      <c r="D356" s="343">
        <v>159</v>
      </c>
      <c r="E356" s="343">
        <v>0</v>
      </c>
      <c r="F356" s="342">
        <v>159</v>
      </c>
      <c r="G356" s="343">
        <v>159</v>
      </c>
      <c r="H356" s="343">
        <v>0</v>
      </c>
      <c r="I356" s="342">
        <v>219</v>
      </c>
      <c r="J356" s="343">
        <v>219</v>
      </c>
      <c r="K356" s="343">
        <v>0</v>
      </c>
      <c r="L356" s="342">
        <v>112</v>
      </c>
      <c r="M356" s="343">
        <v>112</v>
      </c>
      <c r="N356" s="343">
        <v>0</v>
      </c>
    </row>
    <row r="357" spans="1:14" ht="21" customHeight="1" x14ac:dyDescent="0.25">
      <c r="A357" s="249">
        <v>64030</v>
      </c>
      <c r="B357" s="241" t="s">
        <v>889</v>
      </c>
      <c r="C357" s="342">
        <v>47</v>
      </c>
      <c r="D357" s="343">
        <v>47</v>
      </c>
      <c r="E357" s="343">
        <v>0</v>
      </c>
      <c r="F357" s="342">
        <v>8</v>
      </c>
      <c r="G357" s="343">
        <v>8</v>
      </c>
      <c r="H357" s="343">
        <v>0</v>
      </c>
      <c r="I357" s="342">
        <v>20</v>
      </c>
      <c r="J357" s="343">
        <v>20</v>
      </c>
      <c r="K357" s="343">
        <v>0</v>
      </c>
      <c r="L357" s="342">
        <v>55</v>
      </c>
      <c r="M357" s="343">
        <v>55</v>
      </c>
      <c r="N357" s="343">
        <v>0</v>
      </c>
    </row>
    <row r="358" spans="1:14" ht="21" customHeight="1" x14ac:dyDescent="0.25">
      <c r="A358" s="249">
        <v>64040</v>
      </c>
      <c r="B358" s="241" t="s">
        <v>890</v>
      </c>
      <c r="C358" s="342">
        <v>8140</v>
      </c>
      <c r="D358" s="343">
        <v>8140</v>
      </c>
      <c r="E358" s="343">
        <v>0</v>
      </c>
      <c r="F358" s="342">
        <v>10767</v>
      </c>
      <c r="G358" s="343">
        <v>10767</v>
      </c>
      <c r="H358" s="343">
        <v>0</v>
      </c>
      <c r="I358" s="342">
        <v>11454</v>
      </c>
      <c r="J358" s="343">
        <v>11454</v>
      </c>
      <c r="K358" s="343">
        <v>0</v>
      </c>
      <c r="L358" s="342">
        <v>3996</v>
      </c>
      <c r="M358" s="343">
        <v>3996</v>
      </c>
      <c r="N358" s="343">
        <v>0</v>
      </c>
    </row>
    <row r="359" spans="1:14" ht="21" customHeight="1" x14ac:dyDescent="0.25">
      <c r="A359" s="249">
        <v>64050</v>
      </c>
      <c r="B359" s="241" t="s">
        <v>891</v>
      </c>
      <c r="C359" s="342">
        <v>82</v>
      </c>
      <c r="D359" s="343">
        <v>82</v>
      </c>
      <c r="E359" s="343">
        <v>0</v>
      </c>
      <c r="F359" s="342">
        <v>956</v>
      </c>
      <c r="G359" s="343">
        <v>956</v>
      </c>
      <c r="H359" s="343">
        <v>0</v>
      </c>
      <c r="I359" s="342">
        <v>828</v>
      </c>
      <c r="J359" s="343">
        <v>828</v>
      </c>
      <c r="K359" s="343">
        <v>0</v>
      </c>
      <c r="L359" s="342">
        <v>424</v>
      </c>
      <c r="M359" s="343">
        <v>424</v>
      </c>
      <c r="N359" s="343">
        <v>0</v>
      </c>
    </row>
    <row r="360" spans="1:14" ht="21" customHeight="1" x14ac:dyDescent="0.25">
      <c r="A360" s="249">
        <v>64060</v>
      </c>
      <c r="B360" s="241" t="s">
        <v>1163</v>
      </c>
      <c r="C360" s="342">
        <v>0</v>
      </c>
      <c r="D360" s="343">
        <v>0</v>
      </c>
      <c r="E360" s="343">
        <v>0</v>
      </c>
      <c r="F360" s="342">
        <v>0</v>
      </c>
      <c r="G360" s="343" t="s">
        <v>122</v>
      </c>
      <c r="H360" s="343">
        <v>0</v>
      </c>
      <c r="I360" s="342">
        <v>0</v>
      </c>
      <c r="J360" s="343">
        <v>0</v>
      </c>
      <c r="K360" s="343">
        <v>0</v>
      </c>
      <c r="L360" s="342">
        <v>0</v>
      </c>
      <c r="M360" s="343">
        <v>0</v>
      </c>
      <c r="N360" s="343">
        <v>0</v>
      </c>
    </row>
    <row r="361" spans="1:14" ht="21" customHeight="1" x14ac:dyDescent="0.25">
      <c r="A361" s="249">
        <v>64080</v>
      </c>
      <c r="B361" s="241" t="s">
        <v>893</v>
      </c>
      <c r="C361" s="342">
        <v>73</v>
      </c>
      <c r="D361" s="343">
        <v>73</v>
      </c>
      <c r="E361" s="343">
        <v>0</v>
      </c>
      <c r="F361" s="342">
        <v>12</v>
      </c>
      <c r="G361" s="343">
        <v>12</v>
      </c>
      <c r="H361" s="343">
        <v>0</v>
      </c>
      <c r="I361" s="342">
        <v>102</v>
      </c>
      <c r="J361" s="343">
        <v>102</v>
      </c>
      <c r="K361" s="343">
        <v>0</v>
      </c>
      <c r="L361" s="342">
        <v>32</v>
      </c>
      <c r="M361" s="343">
        <v>32</v>
      </c>
      <c r="N361" s="343">
        <v>0</v>
      </c>
    </row>
    <row r="362" spans="1:14" ht="21" customHeight="1" x14ac:dyDescent="0.25">
      <c r="A362" s="249">
        <v>64090</v>
      </c>
      <c r="B362" s="241" t="s">
        <v>894</v>
      </c>
      <c r="C362" s="342">
        <v>5</v>
      </c>
      <c r="D362" s="343">
        <v>5</v>
      </c>
      <c r="E362" s="343">
        <v>0</v>
      </c>
      <c r="F362" s="342">
        <v>113</v>
      </c>
      <c r="G362" s="343">
        <v>113</v>
      </c>
      <c r="H362" s="343">
        <v>0</v>
      </c>
      <c r="I362" s="342">
        <v>88</v>
      </c>
      <c r="J362" s="343">
        <v>88</v>
      </c>
      <c r="K362" s="343">
        <v>0</v>
      </c>
      <c r="L362" s="342">
        <v>37</v>
      </c>
      <c r="M362" s="343">
        <v>37</v>
      </c>
      <c r="N362" s="343">
        <v>0</v>
      </c>
    </row>
    <row r="363" spans="1:14" ht="21" customHeight="1" x14ac:dyDescent="0.25">
      <c r="A363" s="249">
        <v>64091</v>
      </c>
      <c r="B363" s="241" t="s">
        <v>895</v>
      </c>
      <c r="C363" s="342">
        <v>127</v>
      </c>
      <c r="D363" s="343">
        <v>127</v>
      </c>
      <c r="E363" s="343">
        <v>0</v>
      </c>
      <c r="F363" s="342">
        <v>494</v>
      </c>
      <c r="G363" s="343">
        <v>494</v>
      </c>
      <c r="H363" s="343">
        <v>0</v>
      </c>
      <c r="I363" s="342">
        <v>497</v>
      </c>
      <c r="J363" s="343">
        <v>497</v>
      </c>
      <c r="K363" s="343">
        <v>0</v>
      </c>
      <c r="L363" s="342">
        <v>166</v>
      </c>
      <c r="M363" s="343">
        <v>166</v>
      </c>
      <c r="N363" s="343">
        <v>0</v>
      </c>
    </row>
    <row r="364" spans="1:14" ht="21" customHeight="1" x14ac:dyDescent="0.25">
      <c r="A364" s="249">
        <v>64100</v>
      </c>
      <c r="B364" s="241" t="s">
        <v>896</v>
      </c>
      <c r="C364" s="342">
        <v>0</v>
      </c>
      <c r="D364" s="343">
        <v>0</v>
      </c>
      <c r="E364" s="343">
        <v>0</v>
      </c>
      <c r="F364" s="342">
        <v>0</v>
      </c>
      <c r="G364" s="343">
        <v>0</v>
      </c>
      <c r="H364" s="343">
        <v>0</v>
      </c>
      <c r="I364" s="342">
        <v>0</v>
      </c>
      <c r="J364" s="343">
        <v>0</v>
      </c>
      <c r="K364" s="343">
        <v>0</v>
      </c>
      <c r="L364" s="342">
        <v>0</v>
      </c>
      <c r="M364" s="343">
        <v>0</v>
      </c>
      <c r="N364" s="343">
        <v>0</v>
      </c>
    </row>
    <row r="365" spans="1:14" ht="21" customHeight="1" x14ac:dyDescent="0.25">
      <c r="A365" s="249">
        <v>64110</v>
      </c>
      <c r="B365" s="241" t="s">
        <v>897</v>
      </c>
      <c r="C365" s="342">
        <v>7</v>
      </c>
      <c r="D365" s="343">
        <v>7</v>
      </c>
      <c r="E365" s="343">
        <v>0</v>
      </c>
      <c r="F365" s="342">
        <v>32</v>
      </c>
      <c r="G365" s="343">
        <v>32</v>
      </c>
      <c r="H365" s="343">
        <v>0</v>
      </c>
      <c r="I365" s="342">
        <v>58</v>
      </c>
      <c r="J365" s="343">
        <v>58</v>
      </c>
      <c r="K365" s="343">
        <v>0</v>
      </c>
      <c r="L365" s="342">
        <v>15</v>
      </c>
      <c r="M365" s="343">
        <v>15</v>
      </c>
      <c r="N365" s="343">
        <v>0</v>
      </c>
    </row>
    <row r="366" spans="1:14" ht="21" customHeight="1" x14ac:dyDescent="0.25">
      <c r="A366" s="249">
        <v>64120</v>
      </c>
      <c r="B366" s="241" t="s">
        <v>1164</v>
      </c>
      <c r="C366" s="342">
        <v>103</v>
      </c>
      <c r="D366" s="343">
        <v>103</v>
      </c>
      <c r="E366" s="343">
        <v>0</v>
      </c>
      <c r="F366" s="342">
        <v>103</v>
      </c>
      <c r="G366" s="343">
        <v>103</v>
      </c>
      <c r="H366" s="343">
        <v>0</v>
      </c>
      <c r="I366" s="342">
        <v>166</v>
      </c>
      <c r="J366" s="343">
        <v>166</v>
      </c>
      <c r="K366" s="343">
        <v>0</v>
      </c>
      <c r="L366" s="342">
        <v>51</v>
      </c>
      <c r="M366" s="343">
        <v>51</v>
      </c>
      <c r="N366" s="343">
        <v>0</v>
      </c>
    </row>
    <row r="367" spans="1:14" ht="21" customHeight="1" x14ac:dyDescent="0.25">
      <c r="A367" s="249">
        <v>64130</v>
      </c>
      <c r="B367" s="241" t="s">
        <v>1165</v>
      </c>
      <c r="C367" s="342">
        <v>327</v>
      </c>
      <c r="D367" s="343">
        <v>327</v>
      </c>
      <c r="E367" s="343">
        <v>0</v>
      </c>
      <c r="F367" s="342">
        <v>676</v>
      </c>
      <c r="G367" s="343">
        <v>676</v>
      </c>
      <c r="H367" s="343">
        <v>0</v>
      </c>
      <c r="I367" s="342">
        <v>1175</v>
      </c>
      <c r="J367" s="343">
        <v>1175</v>
      </c>
      <c r="K367" s="343">
        <v>0</v>
      </c>
      <c r="L367" s="342">
        <v>532</v>
      </c>
      <c r="M367" s="343">
        <v>532</v>
      </c>
      <c r="N367" s="343">
        <v>0</v>
      </c>
    </row>
    <row r="368" spans="1:14" ht="21" customHeight="1" x14ac:dyDescent="0.25">
      <c r="A368" s="249">
        <v>64140</v>
      </c>
      <c r="B368" s="241" t="s">
        <v>900</v>
      </c>
      <c r="C368" s="342">
        <v>219</v>
      </c>
      <c r="D368" s="343">
        <v>219</v>
      </c>
      <c r="E368" s="343">
        <v>0</v>
      </c>
      <c r="F368" s="342">
        <v>272</v>
      </c>
      <c r="G368" s="343">
        <v>272</v>
      </c>
      <c r="H368" s="343">
        <v>0</v>
      </c>
      <c r="I368" s="342">
        <v>263</v>
      </c>
      <c r="J368" s="343">
        <v>263</v>
      </c>
      <c r="K368" s="343">
        <v>0</v>
      </c>
      <c r="L368" s="342">
        <v>141</v>
      </c>
      <c r="M368" s="343">
        <v>141</v>
      </c>
      <c r="N368" s="343">
        <v>0</v>
      </c>
    </row>
    <row r="369" spans="1:14" ht="21" customHeight="1" x14ac:dyDescent="0.25">
      <c r="A369" s="249">
        <v>64150</v>
      </c>
      <c r="B369" s="241" t="s">
        <v>524</v>
      </c>
      <c r="C369" s="342">
        <v>2212</v>
      </c>
      <c r="D369" s="343">
        <v>2212</v>
      </c>
      <c r="E369" s="343">
        <v>0</v>
      </c>
      <c r="F369" s="342">
        <v>3166</v>
      </c>
      <c r="G369" s="343">
        <v>3166</v>
      </c>
      <c r="H369" s="343">
        <v>0</v>
      </c>
      <c r="I369" s="342">
        <v>2716</v>
      </c>
      <c r="J369" s="343">
        <v>2716</v>
      </c>
      <c r="K369" s="343">
        <v>0</v>
      </c>
      <c r="L369" s="342">
        <v>1400</v>
      </c>
      <c r="M369" s="343">
        <v>1400</v>
      </c>
      <c r="N369" s="343">
        <v>0</v>
      </c>
    </row>
    <row r="370" spans="1:14" ht="21" customHeight="1" x14ac:dyDescent="0.25">
      <c r="A370" s="249">
        <v>64160</v>
      </c>
      <c r="B370" s="241" t="s">
        <v>901</v>
      </c>
      <c r="C370" s="342">
        <v>372</v>
      </c>
      <c r="D370" s="343">
        <v>372</v>
      </c>
      <c r="E370" s="343">
        <v>0</v>
      </c>
      <c r="F370" s="342">
        <v>164</v>
      </c>
      <c r="G370" s="343">
        <v>164</v>
      </c>
      <c r="H370" s="343">
        <v>0</v>
      </c>
      <c r="I370" s="342">
        <v>302</v>
      </c>
      <c r="J370" s="343">
        <v>302</v>
      </c>
      <c r="K370" s="343">
        <v>0</v>
      </c>
      <c r="L370" s="342">
        <v>92</v>
      </c>
      <c r="M370" s="343">
        <v>92</v>
      </c>
      <c r="N370" s="343">
        <v>0</v>
      </c>
    </row>
    <row r="371" spans="1:14" ht="21" customHeight="1" x14ac:dyDescent="0.25">
      <c r="A371" s="249">
        <v>64170</v>
      </c>
      <c r="B371" s="241" t="s">
        <v>1166</v>
      </c>
      <c r="C371" s="342">
        <v>6</v>
      </c>
      <c r="D371" s="343">
        <v>6</v>
      </c>
      <c r="E371" s="343">
        <v>0</v>
      </c>
      <c r="F371" s="342">
        <v>0</v>
      </c>
      <c r="G371" s="343" t="s">
        <v>122</v>
      </c>
      <c r="H371" s="343">
        <v>0</v>
      </c>
      <c r="I371" s="342">
        <v>13</v>
      </c>
      <c r="J371" s="343">
        <v>13</v>
      </c>
      <c r="K371" s="343">
        <v>0</v>
      </c>
      <c r="L371" s="342">
        <v>5</v>
      </c>
      <c r="M371" s="343">
        <v>5</v>
      </c>
      <c r="N371" s="343">
        <v>0</v>
      </c>
    </row>
    <row r="372" spans="1:14" ht="21" customHeight="1" x14ac:dyDescent="0.25">
      <c r="A372" s="249">
        <v>64180</v>
      </c>
      <c r="B372" s="241" t="s">
        <v>903</v>
      </c>
      <c r="C372" s="342">
        <v>4</v>
      </c>
      <c r="D372" s="343">
        <v>4</v>
      </c>
      <c r="E372" s="343">
        <v>0</v>
      </c>
      <c r="F372" s="342">
        <v>48</v>
      </c>
      <c r="G372" s="343">
        <v>48</v>
      </c>
      <c r="H372" s="343">
        <v>0</v>
      </c>
      <c r="I372" s="342">
        <v>28</v>
      </c>
      <c r="J372" s="343">
        <v>28</v>
      </c>
      <c r="K372" s="343">
        <v>0</v>
      </c>
      <c r="L372" s="342">
        <v>32</v>
      </c>
      <c r="M372" s="343">
        <v>32</v>
      </c>
      <c r="N372" s="343">
        <v>0</v>
      </c>
    </row>
    <row r="373" spans="1:14" ht="21" customHeight="1" x14ac:dyDescent="0.25">
      <c r="A373" s="249">
        <v>64190</v>
      </c>
      <c r="B373" s="241" t="s">
        <v>904</v>
      </c>
      <c r="C373" s="342">
        <v>124</v>
      </c>
      <c r="D373" s="343">
        <v>124</v>
      </c>
      <c r="E373" s="343">
        <v>0</v>
      </c>
      <c r="F373" s="342">
        <v>204</v>
      </c>
      <c r="G373" s="343">
        <v>204</v>
      </c>
      <c r="H373" s="343">
        <v>0</v>
      </c>
      <c r="I373" s="342">
        <v>367</v>
      </c>
      <c r="J373" s="343">
        <v>367</v>
      </c>
      <c r="K373" s="343">
        <v>0</v>
      </c>
      <c r="L373" s="342">
        <v>100</v>
      </c>
      <c r="M373" s="343">
        <v>100</v>
      </c>
      <c r="N373" s="343">
        <v>0</v>
      </c>
    </row>
    <row r="374" spans="1:14" ht="21" customHeight="1" x14ac:dyDescent="0.25">
      <c r="A374" s="249">
        <v>64200</v>
      </c>
      <c r="B374" s="241" t="s">
        <v>905</v>
      </c>
      <c r="C374" s="342">
        <v>655</v>
      </c>
      <c r="D374" s="343">
        <v>655</v>
      </c>
      <c r="E374" s="343">
        <v>0</v>
      </c>
      <c r="F374" s="342">
        <v>172</v>
      </c>
      <c r="G374" s="343">
        <v>172</v>
      </c>
      <c r="H374" s="343">
        <v>0</v>
      </c>
      <c r="I374" s="342">
        <v>379</v>
      </c>
      <c r="J374" s="343">
        <v>379</v>
      </c>
      <c r="K374" s="343">
        <v>0</v>
      </c>
      <c r="L374" s="342">
        <v>258</v>
      </c>
      <c r="M374" s="343">
        <v>258</v>
      </c>
      <c r="N374" s="343">
        <v>0</v>
      </c>
    </row>
    <row r="375" spans="1:14" ht="21" customHeight="1" x14ac:dyDescent="0.25">
      <c r="A375" s="249">
        <v>65010</v>
      </c>
      <c r="B375" s="241" t="s">
        <v>906</v>
      </c>
      <c r="C375" s="342">
        <v>5</v>
      </c>
      <c r="D375" s="343">
        <v>5</v>
      </c>
      <c r="E375" s="343">
        <v>0</v>
      </c>
      <c r="F375" s="342">
        <v>11</v>
      </c>
      <c r="G375" s="343">
        <v>11</v>
      </c>
      <c r="H375" s="343">
        <v>0</v>
      </c>
      <c r="I375" s="342">
        <v>5</v>
      </c>
      <c r="J375" s="343">
        <v>5</v>
      </c>
      <c r="K375" s="343">
        <v>0</v>
      </c>
      <c r="L375" s="342">
        <v>6</v>
      </c>
      <c r="M375" s="343">
        <v>6</v>
      </c>
      <c r="N375" s="343">
        <v>0</v>
      </c>
    </row>
    <row r="376" spans="1:14" ht="21" customHeight="1" x14ac:dyDescent="0.25">
      <c r="A376" s="249">
        <v>65020</v>
      </c>
      <c r="B376" s="241" t="s">
        <v>907</v>
      </c>
      <c r="C376" s="342">
        <v>416</v>
      </c>
      <c r="D376" s="343">
        <v>416</v>
      </c>
      <c r="E376" s="343">
        <v>0</v>
      </c>
      <c r="F376" s="342">
        <v>253</v>
      </c>
      <c r="G376" s="343">
        <v>253</v>
      </c>
      <c r="H376" s="343">
        <v>0</v>
      </c>
      <c r="I376" s="342">
        <v>199</v>
      </c>
      <c r="J376" s="343">
        <v>199</v>
      </c>
      <c r="K376" s="343">
        <v>0</v>
      </c>
      <c r="L376" s="342">
        <v>390</v>
      </c>
      <c r="M376" s="343">
        <v>390</v>
      </c>
      <c r="N376" s="343">
        <v>0</v>
      </c>
    </row>
    <row r="377" spans="1:14" ht="21" customHeight="1" x14ac:dyDescent="0.25">
      <c r="A377" s="249">
        <v>65021</v>
      </c>
      <c r="B377" s="241" t="s">
        <v>908</v>
      </c>
      <c r="C377" s="342">
        <v>32</v>
      </c>
      <c r="D377" s="343">
        <v>32</v>
      </c>
      <c r="E377" s="343">
        <v>0</v>
      </c>
      <c r="F377" s="342">
        <v>1004</v>
      </c>
      <c r="G377" s="343">
        <v>1004</v>
      </c>
      <c r="H377" s="343">
        <v>0</v>
      </c>
      <c r="I377" s="342">
        <v>611</v>
      </c>
      <c r="J377" s="343">
        <v>611</v>
      </c>
      <c r="K377" s="343">
        <v>0</v>
      </c>
      <c r="L377" s="342">
        <v>211</v>
      </c>
      <c r="M377" s="343">
        <v>211</v>
      </c>
      <c r="N377" s="343">
        <v>0</v>
      </c>
    </row>
    <row r="378" spans="1:14" ht="21" customHeight="1" x14ac:dyDescent="0.25">
      <c r="A378" s="249">
        <v>65022</v>
      </c>
      <c r="B378" s="241" t="s">
        <v>909</v>
      </c>
      <c r="C378" s="342">
        <v>50</v>
      </c>
      <c r="D378" s="343">
        <v>50</v>
      </c>
      <c r="E378" s="343">
        <v>0</v>
      </c>
      <c r="F378" s="342">
        <v>61</v>
      </c>
      <c r="G378" s="343">
        <v>61</v>
      </c>
      <c r="H378" s="343">
        <v>0</v>
      </c>
      <c r="I378" s="342">
        <v>365</v>
      </c>
      <c r="J378" s="343">
        <v>365</v>
      </c>
      <c r="K378" s="343">
        <v>0</v>
      </c>
      <c r="L378" s="342">
        <v>0</v>
      </c>
      <c r="M378" s="343" t="s">
        <v>122</v>
      </c>
      <c r="N378" s="343">
        <v>0</v>
      </c>
    </row>
    <row r="379" spans="1:14" ht="21" customHeight="1" x14ac:dyDescent="0.25">
      <c r="A379" s="249">
        <v>65023</v>
      </c>
      <c r="B379" s="241" t="s">
        <v>910</v>
      </c>
      <c r="C379" s="342">
        <v>1293</v>
      </c>
      <c r="D379" s="343">
        <v>1293</v>
      </c>
      <c r="E379" s="343">
        <v>0</v>
      </c>
      <c r="F379" s="342">
        <v>7</v>
      </c>
      <c r="G379" s="343">
        <v>7</v>
      </c>
      <c r="H379" s="343">
        <v>0</v>
      </c>
      <c r="I379" s="342">
        <v>370</v>
      </c>
      <c r="J379" s="343">
        <v>370</v>
      </c>
      <c r="K379" s="343">
        <v>0</v>
      </c>
      <c r="L379" s="342">
        <v>4</v>
      </c>
      <c r="M379" s="343">
        <v>4</v>
      </c>
      <c r="N379" s="343">
        <v>0</v>
      </c>
    </row>
    <row r="380" spans="1:14" ht="21" customHeight="1" x14ac:dyDescent="0.25">
      <c r="A380" s="249">
        <v>65024</v>
      </c>
      <c r="B380" s="241" t="s">
        <v>911</v>
      </c>
      <c r="C380" s="342">
        <v>17</v>
      </c>
      <c r="D380" s="343">
        <v>17</v>
      </c>
      <c r="E380" s="343">
        <v>0</v>
      </c>
      <c r="F380" s="342">
        <v>9</v>
      </c>
      <c r="G380" s="343">
        <v>9</v>
      </c>
      <c r="H380" s="343">
        <v>0</v>
      </c>
      <c r="I380" s="342">
        <v>30</v>
      </c>
      <c r="J380" s="343">
        <v>30</v>
      </c>
      <c r="K380" s="343">
        <v>0</v>
      </c>
      <c r="L380" s="342">
        <v>0</v>
      </c>
      <c r="M380" s="343">
        <v>0</v>
      </c>
      <c r="N380" s="343">
        <v>0</v>
      </c>
    </row>
    <row r="381" spans="1:14" ht="21" customHeight="1" x14ac:dyDescent="0.25">
      <c r="A381" s="249">
        <v>65025</v>
      </c>
      <c r="B381" s="241" t="s">
        <v>912</v>
      </c>
      <c r="C381" s="342">
        <v>0</v>
      </c>
      <c r="D381" s="343" t="s">
        <v>122</v>
      </c>
      <c r="E381" s="343">
        <v>0</v>
      </c>
      <c r="F381" s="342">
        <v>0</v>
      </c>
      <c r="G381" s="343" t="s">
        <v>122</v>
      </c>
      <c r="H381" s="343">
        <v>0</v>
      </c>
      <c r="I381" s="342">
        <v>0</v>
      </c>
      <c r="J381" s="343" t="s">
        <v>122</v>
      </c>
      <c r="K381" s="343">
        <v>0</v>
      </c>
      <c r="L381" s="342">
        <v>0</v>
      </c>
      <c r="M381" s="343" t="s">
        <v>122</v>
      </c>
      <c r="N381" s="343">
        <v>0</v>
      </c>
    </row>
    <row r="382" spans="1:14" ht="21" customHeight="1" x14ac:dyDescent="0.25">
      <c r="A382" s="249">
        <v>65027</v>
      </c>
      <c r="B382" s="241" t="s">
        <v>913</v>
      </c>
      <c r="C382" s="342">
        <v>403</v>
      </c>
      <c r="D382" s="343">
        <v>403</v>
      </c>
      <c r="E382" s="343">
        <v>0</v>
      </c>
      <c r="F382" s="342">
        <v>400</v>
      </c>
      <c r="G382" s="343">
        <v>400</v>
      </c>
      <c r="H382" s="343">
        <v>0</v>
      </c>
      <c r="I382" s="342">
        <v>266</v>
      </c>
      <c r="J382" s="343">
        <v>266</v>
      </c>
      <c r="K382" s="343">
        <v>0</v>
      </c>
      <c r="L382" s="342">
        <v>188</v>
      </c>
      <c r="M382" s="343">
        <v>188</v>
      </c>
      <c r="N382" s="343">
        <v>0</v>
      </c>
    </row>
    <row r="383" spans="1:14" ht="21" customHeight="1" x14ac:dyDescent="0.25">
      <c r="A383" s="249">
        <v>65029</v>
      </c>
      <c r="B383" s="241" t="s">
        <v>914</v>
      </c>
      <c r="C383" s="342">
        <v>32</v>
      </c>
      <c r="D383" s="343">
        <v>32</v>
      </c>
      <c r="E383" s="343">
        <v>0</v>
      </c>
      <c r="F383" s="342">
        <v>14</v>
      </c>
      <c r="G383" s="343">
        <v>14</v>
      </c>
      <c r="H383" s="343">
        <v>0</v>
      </c>
      <c r="I383" s="342">
        <v>19</v>
      </c>
      <c r="J383" s="343">
        <v>19</v>
      </c>
      <c r="K383" s="343">
        <v>0</v>
      </c>
      <c r="L383" s="342">
        <v>18</v>
      </c>
      <c r="M383" s="343">
        <v>18</v>
      </c>
      <c r="N383" s="343">
        <v>0</v>
      </c>
    </row>
    <row r="384" spans="1:14" ht="21" customHeight="1" x14ac:dyDescent="0.25">
      <c r="A384" s="249">
        <v>65030</v>
      </c>
      <c r="B384" s="241" t="s">
        <v>915</v>
      </c>
      <c r="C384" s="342">
        <v>0</v>
      </c>
      <c r="D384" s="343" t="s">
        <v>122</v>
      </c>
      <c r="E384" s="343">
        <v>0</v>
      </c>
      <c r="F384" s="342">
        <v>50</v>
      </c>
      <c r="G384" s="343">
        <v>50</v>
      </c>
      <c r="H384" s="343">
        <v>0</v>
      </c>
      <c r="I384" s="342">
        <v>0</v>
      </c>
      <c r="J384" s="343">
        <v>0</v>
      </c>
      <c r="K384" s="343">
        <v>0</v>
      </c>
      <c r="L384" s="342">
        <v>0</v>
      </c>
      <c r="M384" s="343" t="s">
        <v>122</v>
      </c>
      <c r="N384" s="343">
        <v>0</v>
      </c>
    </row>
    <row r="385" spans="1:14" ht="21" customHeight="1" x14ac:dyDescent="0.25">
      <c r="A385" s="249">
        <v>65035</v>
      </c>
      <c r="B385" s="241" t="s">
        <v>916</v>
      </c>
      <c r="C385" s="342">
        <v>0</v>
      </c>
      <c r="D385" s="343" t="s">
        <v>122</v>
      </c>
      <c r="E385" s="343">
        <v>0</v>
      </c>
      <c r="F385" s="342">
        <v>34</v>
      </c>
      <c r="G385" s="343">
        <v>34</v>
      </c>
      <c r="H385" s="343">
        <v>0</v>
      </c>
      <c r="I385" s="342">
        <v>0</v>
      </c>
      <c r="J385" s="343" t="s">
        <v>122</v>
      </c>
      <c r="K385" s="343">
        <v>0</v>
      </c>
      <c r="L385" s="342">
        <v>12</v>
      </c>
      <c r="M385" s="343">
        <v>12</v>
      </c>
      <c r="N385" s="343">
        <v>0</v>
      </c>
    </row>
    <row r="386" spans="1:14" ht="21" customHeight="1" x14ac:dyDescent="0.25">
      <c r="A386" s="249">
        <v>65040</v>
      </c>
      <c r="B386" s="241" t="s">
        <v>917</v>
      </c>
      <c r="C386" s="342">
        <v>57</v>
      </c>
      <c r="D386" s="343">
        <v>57</v>
      </c>
      <c r="E386" s="343">
        <v>0</v>
      </c>
      <c r="F386" s="342">
        <v>56</v>
      </c>
      <c r="G386" s="343">
        <v>56</v>
      </c>
      <c r="H386" s="343">
        <v>0</v>
      </c>
      <c r="I386" s="342">
        <v>18</v>
      </c>
      <c r="J386" s="343">
        <v>18</v>
      </c>
      <c r="K386" s="343">
        <v>0</v>
      </c>
      <c r="L386" s="342">
        <v>19</v>
      </c>
      <c r="M386" s="343">
        <v>19</v>
      </c>
      <c r="N386" s="343">
        <v>0</v>
      </c>
    </row>
    <row r="387" spans="1:14" ht="21" customHeight="1" x14ac:dyDescent="0.25">
      <c r="A387" s="249">
        <v>65050</v>
      </c>
      <c r="B387" s="241" t="s">
        <v>918</v>
      </c>
      <c r="C387" s="342">
        <v>0</v>
      </c>
      <c r="D387" s="343" t="s">
        <v>122</v>
      </c>
      <c r="E387" s="343">
        <v>0</v>
      </c>
      <c r="F387" s="342">
        <v>0</v>
      </c>
      <c r="G387" s="343" t="s">
        <v>122</v>
      </c>
      <c r="H387" s="343">
        <v>0</v>
      </c>
      <c r="I387" s="342">
        <v>0</v>
      </c>
      <c r="J387" s="343" t="s">
        <v>122</v>
      </c>
      <c r="K387" s="343">
        <v>0</v>
      </c>
      <c r="L387" s="342">
        <v>0</v>
      </c>
      <c r="M387" s="343" t="s">
        <v>122</v>
      </c>
      <c r="N387" s="343">
        <v>0</v>
      </c>
    </row>
    <row r="388" spans="1:14" ht="21" customHeight="1" x14ac:dyDescent="0.25">
      <c r="A388" s="249">
        <v>65060</v>
      </c>
      <c r="B388" s="241" t="s">
        <v>919</v>
      </c>
      <c r="C388" s="342">
        <v>836</v>
      </c>
      <c r="D388" s="343">
        <v>836</v>
      </c>
      <c r="E388" s="343">
        <v>0</v>
      </c>
      <c r="F388" s="342">
        <v>815</v>
      </c>
      <c r="G388" s="343">
        <v>815</v>
      </c>
      <c r="H388" s="343">
        <v>0</v>
      </c>
      <c r="I388" s="342">
        <v>109</v>
      </c>
      <c r="J388" s="343">
        <v>109</v>
      </c>
      <c r="K388" s="343">
        <v>0</v>
      </c>
      <c r="L388" s="342">
        <v>57</v>
      </c>
      <c r="M388" s="343">
        <v>57</v>
      </c>
      <c r="N388" s="343">
        <v>0</v>
      </c>
    </row>
    <row r="389" spans="1:14" ht="21" customHeight="1" x14ac:dyDescent="0.25">
      <c r="A389" s="249">
        <v>65070</v>
      </c>
      <c r="B389" s="241" t="s">
        <v>920</v>
      </c>
      <c r="C389" s="342">
        <v>0</v>
      </c>
      <c r="D389" s="343">
        <v>0</v>
      </c>
      <c r="E389" s="343">
        <v>0</v>
      </c>
      <c r="F389" s="342">
        <v>8</v>
      </c>
      <c r="G389" s="343">
        <v>8</v>
      </c>
      <c r="H389" s="343">
        <v>0</v>
      </c>
      <c r="I389" s="342">
        <v>0</v>
      </c>
      <c r="J389" s="343" t="s">
        <v>122</v>
      </c>
      <c r="K389" s="343">
        <v>0</v>
      </c>
      <c r="L389" s="342">
        <v>0</v>
      </c>
      <c r="M389" s="343" t="s">
        <v>122</v>
      </c>
      <c r="N389" s="343">
        <v>0</v>
      </c>
    </row>
    <row r="390" spans="1:14" ht="21" customHeight="1" x14ac:dyDescent="0.25">
      <c r="A390" s="249">
        <v>65080</v>
      </c>
      <c r="B390" s="241" t="s">
        <v>921</v>
      </c>
      <c r="C390" s="342">
        <v>8</v>
      </c>
      <c r="D390" s="343">
        <v>8</v>
      </c>
      <c r="E390" s="343">
        <v>0</v>
      </c>
      <c r="F390" s="342">
        <v>7</v>
      </c>
      <c r="G390" s="343">
        <v>7</v>
      </c>
      <c r="H390" s="343">
        <v>0</v>
      </c>
      <c r="I390" s="342">
        <v>5</v>
      </c>
      <c r="J390" s="343">
        <v>5</v>
      </c>
      <c r="K390" s="343">
        <v>0</v>
      </c>
      <c r="L390" s="342">
        <v>8</v>
      </c>
      <c r="M390" s="343">
        <v>8</v>
      </c>
      <c r="N390" s="343">
        <v>0</v>
      </c>
    </row>
    <row r="391" spans="1:14" ht="21" customHeight="1" x14ac:dyDescent="0.25">
      <c r="A391" s="249">
        <v>65090</v>
      </c>
      <c r="B391" s="241" t="s">
        <v>922</v>
      </c>
      <c r="C391" s="342">
        <v>356</v>
      </c>
      <c r="D391" s="343">
        <v>356</v>
      </c>
      <c r="E391" s="343">
        <v>0</v>
      </c>
      <c r="F391" s="342">
        <v>282</v>
      </c>
      <c r="G391" s="343">
        <v>282</v>
      </c>
      <c r="H391" s="343">
        <v>0</v>
      </c>
      <c r="I391" s="342">
        <v>400</v>
      </c>
      <c r="J391" s="343">
        <v>400</v>
      </c>
      <c r="K391" s="343">
        <v>0</v>
      </c>
      <c r="L391" s="342">
        <v>0</v>
      </c>
      <c r="M391" s="343" t="s">
        <v>122</v>
      </c>
      <c r="N391" s="343">
        <v>0</v>
      </c>
    </row>
    <row r="392" spans="1:14" ht="21" customHeight="1" x14ac:dyDescent="0.25">
      <c r="A392" s="249">
        <v>65100</v>
      </c>
      <c r="B392" s="241" t="s">
        <v>923</v>
      </c>
      <c r="C392" s="342">
        <v>342</v>
      </c>
      <c r="D392" s="343">
        <v>342</v>
      </c>
      <c r="E392" s="343">
        <v>0</v>
      </c>
      <c r="F392" s="342">
        <v>25</v>
      </c>
      <c r="G392" s="343">
        <v>25</v>
      </c>
      <c r="H392" s="343">
        <v>0</v>
      </c>
      <c r="I392" s="342">
        <v>14</v>
      </c>
      <c r="J392" s="343">
        <v>14</v>
      </c>
      <c r="K392" s="343">
        <v>0</v>
      </c>
      <c r="L392" s="342">
        <v>15</v>
      </c>
      <c r="M392" s="343">
        <v>15</v>
      </c>
      <c r="N392" s="343">
        <v>0</v>
      </c>
    </row>
    <row r="393" spans="1:14" ht="21" customHeight="1" x14ac:dyDescent="0.25">
      <c r="A393" s="249">
        <v>65110</v>
      </c>
      <c r="B393" s="241" t="s">
        <v>924</v>
      </c>
      <c r="C393" s="342">
        <v>0</v>
      </c>
      <c r="D393" s="343">
        <v>0</v>
      </c>
      <c r="E393" s="343">
        <v>0</v>
      </c>
      <c r="F393" s="342">
        <v>34</v>
      </c>
      <c r="G393" s="343">
        <v>34</v>
      </c>
      <c r="H393" s="343">
        <v>0</v>
      </c>
      <c r="I393" s="342">
        <v>0</v>
      </c>
      <c r="J393" s="343" t="s">
        <v>122</v>
      </c>
      <c r="K393" s="343">
        <v>0</v>
      </c>
      <c r="L393" s="342">
        <v>8</v>
      </c>
      <c r="M393" s="343">
        <v>8</v>
      </c>
      <c r="N393" s="343">
        <v>0</v>
      </c>
    </row>
    <row r="394" spans="1:14" ht="21" customHeight="1" x14ac:dyDescent="0.25">
      <c r="A394" s="249">
        <v>65120</v>
      </c>
      <c r="B394" s="241" t="s">
        <v>925</v>
      </c>
      <c r="C394" s="342">
        <v>0</v>
      </c>
      <c r="D394" s="343" t="s">
        <v>122</v>
      </c>
      <c r="E394" s="343">
        <v>0</v>
      </c>
      <c r="F394" s="342">
        <v>0</v>
      </c>
      <c r="G394" s="343">
        <v>0</v>
      </c>
      <c r="H394" s="343">
        <v>0</v>
      </c>
      <c r="I394" s="342">
        <v>0</v>
      </c>
      <c r="J394" s="343" t="s">
        <v>122</v>
      </c>
      <c r="K394" s="343">
        <v>0</v>
      </c>
      <c r="L394" s="342">
        <v>0</v>
      </c>
      <c r="M394" s="343" t="s">
        <v>122</v>
      </c>
      <c r="N394" s="343">
        <v>0</v>
      </c>
    </row>
    <row r="395" spans="1:14" ht="21" customHeight="1" x14ac:dyDescent="0.25">
      <c r="A395" s="249">
        <v>65125</v>
      </c>
      <c r="B395" s="241" t="s">
        <v>926</v>
      </c>
      <c r="C395" s="342">
        <v>0</v>
      </c>
      <c r="D395" s="343" t="s">
        <v>122</v>
      </c>
      <c r="E395" s="343">
        <v>0</v>
      </c>
      <c r="F395" s="342">
        <v>0</v>
      </c>
      <c r="G395" s="343">
        <v>0</v>
      </c>
      <c r="H395" s="343">
        <v>0</v>
      </c>
      <c r="I395" s="342">
        <v>6</v>
      </c>
      <c r="J395" s="343">
        <v>6</v>
      </c>
      <c r="K395" s="343">
        <v>0</v>
      </c>
      <c r="L395" s="342">
        <v>11</v>
      </c>
      <c r="M395" s="343">
        <v>11</v>
      </c>
      <c r="N395" s="343">
        <v>0</v>
      </c>
    </row>
    <row r="396" spans="1:14" ht="21" customHeight="1" x14ac:dyDescent="0.25">
      <c r="A396" s="249">
        <v>65126</v>
      </c>
      <c r="B396" s="241" t="s">
        <v>927</v>
      </c>
      <c r="C396" s="342">
        <v>107</v>
      </c>
      <c r="D396" s="343">
        <v>107</v>
      </c>
      <c r="E396" s="343">
        <v>0</v>
      </c>
      <c r="F396" s="342">
        <v>114</v>
      </c>
      <c r="G396" s="343">
        <v>114</v>
      </c>
      <c r="H396" s="343">
        <v>0</v>
      </c>
      <c r="I396" s="342">
        <v>284</v>
      </c>
      <c r="J396" s="343">
        <v>284</v>
      </c>
      <c r="K396" s="343">
        <v>0</v>
      </c>
      <c r="L396" s="342">
        <v>481</v>
      </c>
      <c r="M396" s="343">
        <v>481</v>
      </c>
      <c r="N396" s="343">
        <v>0</v>
      </c>
    </row>
    <row r="397" spans="1:14" ht="21" customHeight="1" x14ac:dyDescent="0.25">
      <c r="A397" s="249">
        <v>65130</v>
      </c>
      <c r="B397" s="241" t="s">
        <v>928</v>
      </c>
      <c r="C397" s="342">
        <v>5</v>
      </c>
      <c r="D397" s="343">
        <v>5</v>
      </c>
      <c r="E397" s="343">
        <v>0</v>
      </c>
      <c r="F397" s="342">
        <v>6</v>
      </c>
      <c r="G397" s="343">
        <v>6</v>
      </c>
      <c r="H397" s="343">
        <v>0</v>
      </c>
      <c r="I397" s="342">
        <v>0</v>
      </c>
      <c r="J397" s="343">
        <v>0</v>
      </c>
      <c r="K397" s="343">
        <v>0</v>
      </c>
      <c r="L397" s="342">
        <v>0</v>
      </c>
      <c r="M397" s="343" t="s">
        <v>122</v>
      </c>
      <c r="N397" s="343">
        <v>0</v>
      </c>
    </row>
    <row r="398" spans="1:14" ht="21" customHeight="1" x14ac:dyDescent="0.25">
      <c r="A398" s="249">
        <v>65140</v>
      </c>
      <c r="B398" s="241" t="s">
        <v>929</v>
      </c>
      <c r="C398" s="342">
        <v>6</v>
      </c>
      <c r="D398" s="343">
        <v>6</v>
      </c>
      <c r="E398" s="343">
        <v>0</v>
      </c>
      <c r="F398" s="342">
        <v>168</v>
      </c>
      <c r="G398" s="343">
        <v>168</v>
      </c>
      <c r="H398" s="343">
        <v>0</v>
      </c>
      <c r="I398" s="342">
        <v>0</v>
      </c>
      <c r="J398" s="343" t="s">
        <v>122</v>
      </c>
      <c r="K398" s="343">
        <v>0</v>
      </c>
      <c r="L398" s="342">
        <v>0</v>
      </c>
      <c r="M398" s="343" t="s">
        <v>122</v>
      </c>
      <c r="N398" s="343">
        <v>0</v>
      </c>
    </row>
    <row r="399" spans="1:14" ht="21" customHeight="1" x14ac:dyDescent="0.25">
      <c r="A399" s="249">
        <v>66010</v>
      </c>
      <c r="B399" s="241" t="s">
        <v>930</v>
      </c>
      <c r="C399" s="342">
        <v>0</v>
      </c>
      <c r="D399" s="343">
        <v>0</v>
      </c>
      <c r="E399" s="343">
        <v>0</v>
      </c>
      <c r="F399" s="342">
        <v>0</v>
      </c>
      <c r="G399" s="343">
        <v>0</v>
      </c>
      <c r="H399" s="343">
        <v>0</v>
      </c>
      <c r="I399" s="342">
        <v>0</v>
      </c>
      <c r="J399" s="343">
        <v>0</v>
      </c>
      <c r="K399" s="343">
        <v>0</v>
      </c>
      <c r="L399" s="342">
        <v>0</v>
      </c>
      <c r="M399" s="343">
        <v>0</v>
      </c>
      <c r="N399" s="343">
        <v>0</v>
      </c>
    </row>
    <row r="400" spans="1:14" ht="21" customHeight="1" x14ac:dyDescent="0.25">
      <c r="A400" s="249">
        <v>66020</v>
      </c>
      <c r="B400" s="241" t="s">
        <v>931</v>
      </c>
      <c r="C400" s="342">
        <v>5</v>
      </c>
      <c r="D400" s="343">
        <v>5</v>
      </c>
      <c r="E400" s="343">
        <v>0</v>
      </c>
      <c r="F400" s="342">
        <v>0</v>
      </c>
      <c r="G400" s="343" t="s">
        <v>122</v>
      </c>
      <c r="H400" s="343">
        <v>0</v>
      </c>
      <c r="I400" s="342">
        <v>0</v>
      </c>
      <c r="J400" s="343" t="s">
        <v>122</v>
      </c>
      <c r="K400" s="343">
        <v>0</v>
      </c>
      <c r="L400" s="342">
        <v>0</v>
      </c>
      <c r="M400" s="343" t="s">
        <v>122</v>
      </c>
      <c r="N400" s="343">
        <v>0</v>
      </c>
    </row>
    <row r="401" spans="1:14" ht="21" customHeight="1" x14ac:dyDescent="0.25">
      <c r="A401" s="249">
        <v>66030</v>
      </c>
      <c r="B401" s="241" t="s">
        <v>932</v>
      </c>
      <c r="C401" s="342">
        <v>104</v>
      </c>
      <c r="D401" s="343">
        <v>104</v>
      </c>
      <c r="E401" s="343">
        <v>0</v>
      </c>
      <c r="F401" s="342">
        <v>183</v>
      </c>
      <c r="G401" s="343">
        <v>183</v>
      </c>
      <c r="H401" s="343">
        <v>0</v>
      </c>
      <c r="I401" s="342">
        <v>356</v>
      </c>
      <c r="J401" s="343">
        <v>356</v>
      </c>
      <c r="K401" s="343">
        <v>0</v>
      </c>
      <c r="L401" s="342">
        <v>117</v>
      </c>
      <c r="M401" s="343">
        <v>117</v>
      </c>
      <c r="N401" s="343">
        <v>0</v>
      </c>
    </row>
    <row r="402" spans="1:14" ht="21" customHeight="1" x14ac:dyDescent="0.25">
      <c r="A402" s="249">
        <v>66040</v>
      </c>
      <c r="B402" s="241" t="s">
        <v>933</v>
      </c>
      <c r="C402" s="342">
        <v>275</v>
      </c>
      <c r="D402" s="343">
        <v>275</v>
      </c>
      <c r="E402" s="343">
        <v>0</v>
      </c>
      <c r="F402" s="342">
        <v>156</v>
      </c>
      <c r="G402" s="343">
        <v>156</v>
      </c>
      <c r="H402" s="343">
        <v>0</v>
      </c>
      <c r="I402" s="342">
        <v>208</v>
      </c>
      <c r="J402" s="343">
        <v>208</v>
      </c>
      <c r="K402" s="343">
        <v>0</v>
      </c>
      <c r="L402" s="342">
        <v>57</v>
      </c>
      <c r="M402" s="343">
        <v>57</v>
      </c>
      <c r="N402" s="343">
        <v>0</v>
      </c>
    </row>
    <row r="403" spans="1:14" ht="21" customHeight="1" x14ac:dyDescent="0.25">
      <c r="A403" s="249">
        <v>66050</v>
      </c>
      <c r="B403" s="241" t="s">
        <v>934</v>
      </c>
      <c r="C403" s="342">
        <v>14</v>
      </c>
      <c r="D403" s="343">
        <v>14</v>
      </c>
      <c r="E403" s="343">
        <v>0</v>
      </c>
      <c r="F403" s="342">
        <v>21</v>
      </c>
      <c r="G403" s="343">
        <v>21</v>
      </c>
      <c r="H403" s="343">
        <v>0</v>
      </c>
      <c r="I403" s="342">
        <v>6</v>
      </c>
      <c r="J403" s="343">
        <v>6</v>
      </c>
      <c r="K403" s="343">
        <v>0</v>
      </c>
      <c r="L403" s="342">
        <v>7</v>
      </c>
      <c r="M403" s="343">
        <v>7</v>
      </c>
      <c r="N403" s="343">
        <v>0</v>
      </c>
    </row>
    <row r="404" spans="1:14" ht="21" customHeight="1" x14ac:dyDescent="0.25">
      <c r="A404" s="249">
        <v>66055</v>
      </c>
      <c r="B404" s="241" t="s">
        <v>935</v>
      </c>
      <c r="C404" s="342">
        <v>25</v>
      </c>
      <c r="D404" s="343">
        <v>25</v>
      </c>
      <c r="E404" s="343">
        <v>0</v>
      </c>
      <c r="F404" s="342">
        <v>21</v>
      </c>
      <c r="G404" s="343">
        <v>21</v>
      </c>
      <c r="H404" s="343">
        <v>0</v>
      </c>
      <c r="I404" s="342">
        <v>18</v>
      </c>
      <c r="J404" s="343">
        <v>18</v>
      </c>
      <c r="K404" s="343">
        <v>0</v>
      </c>
      <c r="L404" s="342">
        <v>28</v>
      </c>
      <c r="M404" s="343">
        <v>28</v>
      </c>
      <c r="N404" s="343">
        <v>0</v>
      </c>
    </row>
    <row r="405" spans="1:14" ht="21" customHeight="1" x14ac:dyDescent="0.25">
      <c r="A405" s="249">
        <v>66056</v>
      </c>
      <c r="B405" s="241" t="s">
        <v>936</v>
      </c>
      <c r="C405" s="342">
        <v>26</v>
      </c>
      <c r="D405" s="343">
        <v>26</v>
      </c>
      <c r="E405" s="343">
        <v>0</v>
      </c>
      <c r="F405" s="342">
        <v>128</v>
      </c>
      <c r="G405" s="343">
        <v>128</v>
      </c>
      <c r="H405" s="343">
        <v>0</v>
      </c>
      <c r="I405" s="342">
        <v>492</v>
      </c>
      <c r="J405" s="343">
        <v>492</v>
      </c>
      <c r="K405" s="343">
        <v>0</v>
      </c>
      <c r="L405" s="342">
        <v>69</v>
      </c>
      <c r="M405" s="343">
        <v>69</v>
      </c>
      <c r="N405" s="343">
        <v>0</v>
      </c>
    </row>
    <row r="406" spans="1:14" ht="21" customHeight="1" x14ac:dyDescent="0.25">
      <c r="A406" s="249">
        <v>66060</v>
      </c>
      <c r="B406" s="241" t="s">
        <v>937</v>
      </c>
      <c r="C406" s="342">
        <v>1888</v>
      </c>
      <c r="D406" s="343">
        <v>1888</v>
      </c>
      <c r="E406" s="343">
        <v>0</v>
      </c>
      <c r="F406" s="342">
        <v>722</v>
      </c>
      <c r="G406" s="343">
        <v>722</v>
      </c>
      <c r="H406" s="343">
        <v>0</v>
      </c>
      <c r="I406" s="342">
        <v>545</v>
      </c>
      <c r="J406" s="343">
        <v>545</v>
      </c>
      <c r="K406" s="343">
        <v>0</v>
      </c>
      <c r="L406" s="342">
        <v>18</v>
      </c>
      <c r="M406" s="343">
        <v>18</v>
      </c>
      <c r="N406" s="343">
        <v>0</v>
      </c>
    </row>
    <row r="407" spans="1:14" ht="21" customHeight="1" x14ac:dyDescent="0.25">
      <c r="A407" s="249">
        <v>66070</v>
      </c>
      <c r="B407" s="241" t="s">
        <v>938</v>
      </c>
      <c r="C407" s="342">
        <v>103</v>
      </c>
      <c r="D407" s="343">
        <v>103</v>
      </c>
      <c r="E407" s="343">
        <v>0</v>
      </c>
      <c r="F407" s="342">
        <v>18</v>
      </c>
      <c r="G407" s="343">
        <v>18</v>
      </c>
      <c r="H407" s="343">
        <v>0</v>
      </c>
      <c r="I407" s="342">
        <v>68</v>
      </c>
      <c r="J407" s="343">
        <v>68</v>
      </c>
      <c r="K407" s="343">
        <v>0</v>
      </c>
      <c r="L407" s="342">
        <v>158</v>
      </c>
      <c r="M407" s="343">
        <v>158</v>
      </c>
      <c r="N407" s="343">
        <v>0</v>
      </c>
    </row>
    <row r="408" spans="1:14" ht="21" customHeight="1" x14ac:dyDescent="0.25">
      <c r="A408" s="249">
        <v>66080</v>
      </c>
      <c r="B408" s="241" t="s">
        <v>939</v>
      </c>
      <c r="C408" s="342">
        <v>5</v>
      </c>
      <c r="D408" s="343">
        <v>5</v>
      </c>
      <c r="E408" s="343">
        <v>0</v>
      </c>
      <c r="F408" s="342">
        <v>0</v>
      </c>
      <c r="G408" s="343" t="s">
        <v>122</v>
      </c>
      <c r="H408" s="343">
        <v>0</v>
      </c>
      <c r="I408" s="342">
        <v>0</v>
      </c>
      <c r="J408" s="343" t="s">
        <v>122</v>
      </c>
      <c r="K408" s="343">
        <v>0</v>
      </c>
      <c r="L408" s="342">
        <v>0</v>
      </c>
      <c r="M408" s="343">
        <v>0</v>
      </c>
      <c r="N408" s="343">
        <v>0</v>
      </c>
    </row>
    <row r="409" spans="1:14" ht="21" customHeight="1" x14ac:dyDescent="0.25">
      <c r="A409" s="249">
        <v>67010</v>
      </c>
      <c r="B409" s="241" t="s">
        <v>940</v>
      </c>
      <c r="C409" s="342">
        <v>0</v>
      </c>
      <c r="D409" s="343">
        <v>0</v>
      </c>
      <c r="E409" s="343">
        <v>0</v>
      </c>
      <c r="F409" s="342">
        <v>0</v>
      </c>
      <c r="G409" s="343">
        <v>0</v>
      </c>
      <c r="H409" s="343">
        <v>0</v>
      </c>
      <c r="I409" s="342">
        <v>0</v>
      </c>
      <c r="J409" s="343">
        <v>0</v>
      </c>
      <c r="K409" s="343">
        <v>0</v>
      </c>
      <c r="L409" s="342">
        <v>0</v>
      </c>
      <c r="M409" s="343">
        <v>0</v>
      </c>
      <c r="N409" s="343">
        <v>0</v>
      </c>
    </row>
    <row r="410" spans="1:14" ht="21" customHeight="1" x14ac:dyDescent="0.25">
      <c r="A410" s="249">
        <v>67020</v>
      </c>
      <c r="B410" s="241" t="s">
        <v>941</v>
      </c>
      <c r="C410" s="342">
        <v>0</v>
      </c>
      <c r="D410" s="343" t="s">
        <v>122</v>
      </c>
      <c r="E410" s="343">
        <v>0</v>
      </c>
      <c r="F410" s="342">
        <v>51</v>
      </c>
      <c r="G410" s="343">
        <v>51</v>
      </c>
      <c r="H410" s="343">
        <v>0</v>
      </c>
      <c r="I410" s="342">
        <v>0</v>
      </c>
      <c r="J410" s="343" t="s">
        <v>122</v>
      </c>
      <c r="K410" s="343">
        <v>0</v>
      </c>
      <c r="L410" s="342">
        <v>5</v>
      </c>
      <c r="M410" s="343">
        <v>5</v>
      </c>
      <c r="N410" s="343">
        <v>0</v>
      </c>
    </row>
    <row r="411" spans="1:14" ht="21" customHeight="1" x14ac:dyDescent="0.25">
      <c r="A411" s="249">
        <v>67030</v>
      </c>
      <c r="B411" s="241" t="s">
        <v>942</v>
      </c>
      <c r="C411" s="342">
        <v>128</v>
      </c>
      <c r="D411" s="343">
        <v>128</v>
      </c>
      <c r="E411" s="343">
        <v>0</v>
      </c>
      <c r="F411" s="342">
        <v>110</v>
      </c>
      <c r="G411" s="343">
        <v>110</v>
      </c>
      <c r="H411" s="343">
        <v>0</v>
      </c>
      <c r="I411" s="342">
        <v>200</v>
      </c>
      <c r="J411" s="343">
        <v>200</v>
      </c>
      <c r="K411" s="343">
        <v>0</v>
      </c>
      <c r="L411" s="342">
        <v>38</v>
      </c>
      <c r="M411" s="343">
        <v>38</v>
      </c>
      <c r="N411" s="343">
        <v>0</v>
      </c>
    </row>
    <row r="412" spans="1:14" ht="21" customHeight="1" x14ac:dyDescent="0.25">
      <c r="A412" s="249">
        <v>67040</v>
      </c>
      <c r="B412" s="241" t="s">
        <v>943</v>
      </c>
      <c r="C412" s="342">
        <v>0</v>
      </c>
      <c r="D412" s="343">
        <v>0</v>
      </c>
      <c r="E412" s="343">
        <v>0</v>
      </c>
      <c r="F412" s="342">
        <v>0</v>
      </c>
      <c r="G412" s="343">
        <v>0</v>
      </c>
      <c r="H412" s="343">
        <v>0</v>
      </c>
      <c r="I412" s="342">
        <v>0</v>
      </c>
      <c r="J412" s="343" t="s">
        <v>122</v>
      </c>
      <c r="K412" s="343">
        <v>0</v>
      </c>
      <c r="L412" s="342">
        <v>0</v>
      </c>
      <c r="M412" s="343">
        <v>0</v>
      </c>
      <c r="N412" s="343">
        <v>0</v>
      </c>
    </row>
    <row r="413" spans="1:14" ht="21" customHeight="1" x14ac:dyDescent="0.25">
      <c r="A413" s="249">
        <v>67050</v>
      </c>
      <c r="B413" s="241" t="s">
        <v>944</v>
      </c>
      <c r="C413" s="342">
        <v>0</v>
      </c>
      <c r="D413" s="343">
        <v>0</v>
      </c>
      <c r="E413" s="343">
        <v>0</v>
      </c>
      <c r="F413" s="342">
        <v>7</v>
      </c>
      <c r="G413" s="343">
        <v>7</v>
      </c>
      <c r="H413" s="343">
        <v>0</v>
      </c>
      <c r="I413" s="342">
        <v>4</v>
      </c>
      <c r="J413" s="343">
        <v>4</v>
      </c>
      <c r="K413" s="343">
        <v>0</v>
      </c>
      <c r="L413" s="342">
        <v>0</v>
      </c>
      <c r="M413" s="343">
        <v>0</v>
      </c>
      <c r="N413" s="343">
        <v>0</v>
      </c>
    </row>
    <row r="414" spans="1:14" ht="21" customHeight="1" x14ac:dyDescent="0.25">
      <c r="A414" s="249">
        <v>67060</v>
      </c>
      <c r="B414" s="241" t="s">
        <v>945</v>
      </c>
      <c r="C414" s="342">
        <v>0</v>
      </c>
      <c r="D414" s="343">
        <v>0</v>
      </c>
      <c r="E414" s="343">
        <v>0</v>
      </c>
      <c r="F414" s="342">
        <v>0</v>
      </c>
      <c r="G414" s="343">
        <v>0</v>
      </c>
      <c r="H414" s="343">
        <v>0</v>
      </c>
      <c r="I414" s="342">
        <v>0</v>
      </c>
      <c r="J414" s="343" t="s">
        <v>122</v>
      </c>
      <c r="K414" s="343">
        <v>0</v>
      </c>
      <c r="L414" s="342">
        <v>0</v>
      </c>
      <c r="M414" s="343" t="s">
        <v>122</v>
      </c>
      <c r="N414" s="343">
        <v>0</v>
      </c>
    </row>
    <row r="415" spans="1:14" ht="21" customHeight="1" x14ac:dyDescent="0.25">
      <c r="A415" s="249">
        <v>67070</v>
      </c>
      <c r="B415" s="241" t="s">
        <v>946</v>
      </c>
      <c r="C415" s="342">
        <v>0</v>
      </c>
      <c r="D415" s="343" t="s">
        <v>122</v>
      </c>
      <c r="E415" s="343">
        <v>0</v>
      </c>
      <c r="F415" s="342">
        <v>0</v>
      </c>
      <c r="G415" s="343" t="s">
        <v>122</v>
      </c>
      <c r="H415" s="343">
        <v>0</v>
      </c>
      <c r="I415" s="342">
        <v>4</v>
      </c>
      <c r="J415" s="343">
        <v>4</v>
      </c>
      <c r="K415" s="343">
        <v>0</v>
      </c>
      <c r="L415" s="342">
        <v>0</v>
      </c>
      <c r="M415" s="343">
        <v>0</v>
      </c>
      <c r="N415" s="343">
        <v>0</v>
      </c>
    </row>
    <row r="416" spans="1:14" ht="21" customHeight="1" x14ac:dyDescent="0.25">
      <c r="A416" s="249">
        <v>67080</v>
      </c>
      <c r="B416" s="241" t="s">
        <v>947</v>
      </c>
      <c r="C416" s="342">
        <v>4</v>
      </c>
      <c r="D416" s="343">
        <v>4</v>
      </c>
      <c r="E416" s="343">
        <v>0</v>
      </c>
      <c r="F416" s="342">
        <v>6</v>
      </c>
      <c r="G416" s="343">
        <v>6</v>
      </c>
      <c r="H416" s="343">
        <v>0</v>
      </c>
      <c r="I416" s="342">
        <v>9</v>
      </c>
      <c r="J416" s="343">
        <v>9</v>
      </c>
      <c r="K416" s="343">
        <v>0</v>
      </c>
      <c r="L416" s="342">
        <v>4</v>
      </c>
      <c r="M416" s="343">
        <v>4</v>
      </c>
      <c r="N416" s="343">
        <v>0</v>
      </c>
    </row>
    <row r="417" spans="1:14" ht="21" customHeight="1" x14ac:dyDescent="0.25">
      <c r="A417" s="249">
        <v>67090</v>
      </c>
      <c r="B417" s="241" t="s">
        <v>948</v>
      </c>
      <c r="C417" s="342">
        <v>88</v>
      </c>
      <c r="D417" s="343">
        <v>88</v>
      </c>
      <c r="E417" s="343">
        <v>0</v>
      </c>
      <c r="F417" s="342">
        <v>9</v>
      </c>
      <c r="G417" s="343">
        <v>9</v>
      </c>
      <c r="H417" s="343">
        <v>0</v>
      </c>
      <c r="I417" s="342">
        <v>11</v>
      </c>
      <c r="J417" s="343">
        <v>11</v>
      </c>
      <c r="K417" s="343">
        <v>0</v>
      </c>
      <c r="L417" s="342">
        <v>13</v>
      </c>
      <c r="M417" s="343">
        <v>13</v>
      </c>
      <c r="N417" s="343">
        <v>0</v>
      </c>
    </row>
    <row r="418" spans="1:14" ht="21" customHeight="1" x14ac:dyDescent="0.25">
      <c r="A418" s="249">
        <v>67100</v>
      </c>
      <c r="B418" s="241" t="s">
        <v>949</v>
      </c>
      <c r="C418" s="342">
        <v>0</v>
      </c>
      <c r="D418" s="343" t="s">
        <v>122</v>
      </c>
      <c r="E418" s="343">
        <v>0</v>
      </c>
      <c r="F418" s="342">
        <v>0</v>
      </c>
      <c r="G418" s="343">
        <v>0</v>
      </c>
      <c r="H418" s="343">
        <v>0</v>
      </c>
      <c r="I418" s="342">
        <v>0</v>
      </c>
      <c r="J418" s="343">
        <v>0</v>
      </c>
      <c r="K418" s="343">
        <v>0</v>
      </c>
      <c r="L418" s="342">
        <v>0</v>
      </c>
      <c r="M418" s="343">
        <v>0</v>
      </c>
      <c r="N418" s="343">
        <v>0</v>
      </c>
    </row>
    <row r="419" spans="1:14" ht="21" customHeight="1" x14ac:dyDescent="0.25">
      <c r="A419" s="249">
        <v>67110</v>
      </c>
      <c r="B419" s="241" t="s">
        <v>950</v>
      </c>
      <c r="C419" s="342">
        <v>39</v>
      </c>
      <c r="D419" s="343">
        <v>39</v>
      </c>
      <c r="E419" s="343">
        <v>0</v>
      </c>
      <c r="F419" s="342">
        <v>141</v>
      </c>
      <c r="G419" s="343">
        <v>141</v>
      </c>
      <c r="H419" s="343">
        <v>0</v>
      </c>
      <c r="I419" s="342">
        <v>25</v>
      </c>
      <c r="J419" s="343">
        <v>25</v>
      </c>
      <c r="K419" s="343">
        <v>0</v>
      </c>
      <c r="L419" s="342">
        <v>44</v>
      </c>
      <c r="M419" s="343">
        <v>44</v>
      </c>
      <c r="N419" s="343">
        <v>0</v>
      </c>
    </row>
    <row r="420" spans="1:14" ht="21" customHeight="1" x14ac:dyDescent="0.25">
      <c r="A420" s="249">
        <v>67120</v>
      </c>
      <c r="B420" s="241" t="s">
        <v>951</v>
      </c>
      <c r="C420" s="342">
        <v>0</v>
      </c>
      <c r="D420" s="343" t="s">
        <v>122</v>
      </c>
      <c r="E420" s="343">
        <v>0</v>
      </c>
      <c r="F420" s="342">
        <v>4</v>
      </c>
      <c r="G420" s="343">
        <v>4</v>
      </c>
      <c r="H420" s="343">
        <v>0</v>
      </c>
      <c r="I420" s="342">
        <v>10</v>
      </c>
      <c r="J420" s="343">
        <v>10</v>
      </c>
      <c r="K420" s="343">
        <v>0</v>
      </c>
      <c r="L420" s="342">
        <v>0</v>
      </c>
      <c r="M420" s="343" t="s">
        <v>122</v>
      </c>
      <c r="N420" s="343">
        <v>0</v>
      </c>
    </row>
    <row r="421" spans="1:14" ht="21" customHeight="1" x14ac:dyDescent="0.25">
      <c r="A421" s="249">
        <v>67130</v>
      </c>
      <c r="B421" s="241" t="s">
        <v>952</v>
      </c>
      <c r="C421" s="342">
        <v>32</v>
      </c>
      <c r="D421" s="343">
        <v>32</v>
      </c>
      <c r="E421" s="343">
        <v>0</v>
      </c>
      <c r="F421" s="342">
        <v>31</v>
      </c>
      <c r="G421" s="343">
        <v>31</v>
      </c>
      <c r="H421" s="343">
        <v>0</v>
      </c>
      <c r="I421" s="342">
        <v>30</v>
      </c>
      <c r="J421" s="343">
        <v>30</v>
      </c>
      <c r="K421" s="343">
        <v>0</v>
      </c>
      <c r="L421" s="342">
        <v>13</v>
      </c>
      <c r="M421" s="343">
        <v>13</v>
      </c>
      <c r="N421" s="343">
        <v>0</v>
      </c>
    </row>
    <row r="422" spans="1:14" ht="21" customHeight="1" x14ac:dyDescent="0.25">
      <c r="A422" s="249">
        <v>68010</v>
      </c>
      <c r="B422" s="241" t="s">
        <v>953</v>
      </c>
      <c r="C422" s="342">
        <v>9</v>
      </c>
      <c r="D422" s="343">
        <v>9</v>
      </c>
      <c r="E422" s="343">
        <v>0</v>
      </c>
      <c r="F422" s="342">
        <v>54</v>
      </c>
      <c r="G422" s="343">
        <v>54</v>
      </c>
      <c r="H422" s="343">
        <v>0</v>
      </c>
      <c r="I422" s="342">
        <v>104</v>
      </c>
      <c r="J422" s="343">
        <v>104</v>
      </c>
      <c r="K422" s="343">
        <v>0</v>
      </c>
      <c r="L422" s="342">
        <v>37</v>
      </c>
      <c r="M422" s="343">
        <v>37</v>
      </c>
      <c r="N422" s="343">
        <v>0</v>
      </c>
    </row>
    <row r="423" spans="1:14" ht="21" customHeight="1" x14ac:dyDescent="0.25">
      <c r="A423" s="249">
        <v>68020</v>
      </c>
      <c r="B423" s="241" t="s">
        <v>954</v>
      </c>
      <c r="C423" s="342">
        <v>125</v>
      </c>
      <c r="D423" s="343">
        <v>125</v>
      </c>
      <c r="E423" s="343">
        <v>0</v>
      </c>
      <c r="F423" s="342">
        <v>185</v>
      </c>
      <c r="G423" s="343">
        <v>185</v>
      </c>
      <c r="H423" s="343">
        <v>0</v>
      </c>
      <c r="I423" s="342">
        <v>535</v>
      </c>
      <c r="J423" s="343">
        <v>535</v>
      </c>
      <c r="K423" s="343">
        <v>0</v>
      </c>
      <c r="L423" s="342">
        <v>189</v>
      </c>
      <c r="M423" s="343">
        <v>189</v>
      </c>
      <c r="N423" s="343">
        <v>0</v>
      </c>
    </row>
    <row r="424" spans="1:14" ht="21" customHeight="1" x14ac:dyDescent="0.25">
      <c r="A424" s="249">
        <v>68030</v>
      </c>
      <c r="B424" s="241" t="s">
        <v>1167</v>
      </c>
      <c r="C424" s="342">
        <v>235</v>
      </c>
      <c r="D424" s="343">
        <v>235</v>
      </c>
      <c r="E424" s="343">
        <v>0</v>
      </c>
      <c r="F424" s="342">
        <v>102</v>
      </c>
      <c r="G424" s="343">
        <v>102</v>
      </c>
      <c r="H424" s="343">
        <v>0</v>
      </c>
      <c r="I424" s="342">
        <v>160</v>
      </c>
      <c r="J424" s="343">
        <v>160</v>
      </c>
      <c r="K424" s="343">
        <v>0</v>
      </c>
      <c r="L424" s="342">
        <v>43</v>
      </c>
      <c r="M424" s="343">
        <v>43</v>
      </c>
      <c r="N424" s="343">
        <v>0</v>
      </c>
    </row>
    <row r="425" spans="1:14" ht="21" customHeight="1" x14ac:dyDescent="0.25">
      <c r="A425" s="249">
        <v>68040</v>
      </c>
      <c r="B425" s="241" t="s">
        <v>956</v>
      </c>
      <c r="C425" s="342">
        <v>80</v>
      </c>
      <c r="D425" s="343">
        <v>80</v>
      </c>
      <c r="E425" s="343">
        <v>0</v>
      </c>
      <c r="F425" s="342">
        <v>35</v>
      </c>
      <c r="G425" s="343">
        <v>35</v>
      </c>
      <c r="H425" s="343">
        <v>0</v>
      </c>
      <c r="I425" s="342">
        <v>51</v>
      </c>
      <c r="J425" s="343">
        <v>51</v>
      </c>
      <c r="K425" s="343">
        <v>0</v>
      </c>
      <c r="L425" s="342">
        <v>21</v>
      </c>
      <c r="M425" s="343">
        <v>21</v>
      </c>
      <c r="N425" s="343">
        <v>0</v>
      </c>
    </row>
    <row r="426" spans="1:14" ht="21" customHeight="1" x14ac:dyDescent="0.25">
      <c r="A426" s="249">
        <v>68050</v>
      </c>
      <c r="B426" s="241" t="s">
        <v>957</v>
      </c>
      <c r="C426" s="342">
        <v>282</v>
      </c>
      <c r="D426" s="343">
        <v>282</v>
      </c>
      <c r="E426" s="343">
        <v>0</v>
      </c>
      <c r="F426" s="342">
        <v>591</v>
      </c>
      <c r="G426" s="343">
        <v>591</v>
      </c>
      <c r="H426" s="343">
        <v>0</v>
      </c>
      <c r="I426" s="342">
        <v>565</v>
      </c>
      <c r="J426" s="343">
        <v>565</v>
      </c>
      <c r="K426" s="343">
        <v>0</v>
      </c>
      <c r="L426" s="342">
        <v>303</v>
      </c>
      <c r="M426" s="343">
        <v>303</v>
      </c>
      <c r="N426" s="343">
        <v>0</v>
      </c>
    </row>
    <row r="427" spans="1:14" ht="21" customHeight="1" x14ac:dyDescent="0.25">
      <c r="A427" s="249">
        <v>68065</v>
      </c>
      <c r="B427" s="241" t="s">
        <v>958</v>
      </c>
      <c r="C427" s="342">
        <v>0</v>
      </c>
      <c r="D427" s="343">
        <v>0</v>
      </c>
      <c r="E427" s="343">
        <v>0</v>
      </c>
      <c r="F427" s="342">
        <v>0</v>
      </c>
      <c r="G427" s="343" t="s">
        <v>122</v>
      </c>
      <c r="H427" s="343">
        <v>0</v>
      </c>
      <c r="I427" s="342">
        <v>0</v>
      </c>
      <c r="J427" s="343">
        <v>0</v>
      </c>
      <c r="K427" s="343">
        <v>0</v>
      </c>
      <c r="L427" s="342">
        <v>0</v>
      </c>
      <c r="M427" s="343">
        <v>0</v>
      </c>
      <c r="N427" s="343">
        <v>0</v>
      </c>
    </row>
    <row r="428" spans="1:14" ht="21" customHeight="1" x14ac:dyDescent="0.25">
      <c r="A428" s="249">
        <v>68066</v>
      </c>
      <c r="B428" s="241" t="s">
        <v>959</v>
      </c>
      <c r="C428" s="342">
        <v>0</v>
      </c>
      <c r="D428" s="343" t="s">
        <v>122</v>
      </c>
      <c r="E428" s="343">
        <v>0</v>
      </c>
      <c r="F428" s="342">
        <v>53</v>
      </c>
      <c r="G428" s="343">
        <v>53</v>
      </c>
      <c r="H428" s="343">
        <v>0</v>
      </c>
      <c r="I428" s="342">
        <v>0</v>
      </c>
      <c r="J428" s="343">
        <v>0</v>
      </c>
      <c r="K428" s="343">
        <v>0</v>
      </c>
      <c r="L428" s="342">
        <v>0</v>
      </c>
      <c r="M428" s="343">
        <v>0</v>
      </c>
      <c r="N428" s="343">
        <v>0</v>
      </c>
    </row>
    <row r="429" spans="1:14" ht="21" customHeight="1" x14ac:dyDescent="0.25">
      <c r="A429" s="249">
        <v>68070</v>
      </c>
      <c r="B429" s="241" t="s">
        <v>960</v>
      </c>
      <c r="C429" s="342">
        <v>12</v>
      </c>
      <c r="D429" s="343">
        <v>12</v>
      </c>
      <c r="E429" s="343">
        <v>0</v>
      </c>
      <c r="F429" s="342">
        <v>0</v>
      </c>
      <c r="G429" s="343">
        <v>0</v>
      </c>
      <c r="H429" s="343">
        <v>0</v>
      </c>
      <c r="I429" s="342">
        <v>0</v>
      </c>
      <c r="J429" s="343" t="s">
        <v>122</v>
      </c>
      <c r="K429" s="343">
        <v>0</v>
      </c>
      <c r="L429" s="342">
        <v>4</v>
      </c>
      <c r="M429" s="343">
        <v>4</v>
      </c>
      <c r="N429" s="343">
        <v>0</v>
      </c>
    </row>
    <row r="430" spans="1:14" ht="21" customHeight="1" x14ac:dyDescent="0.25">
      <c r="A430" s="249">
        <v>68075</v>
      </c>
      <c r="B430" s="241" t="s">
        <v>961</v>
      </c>
      <c r="C430" s="342">
        <v>0</v>
      </c>
      <c r="D430" s="343" t="s">
        <v>122</v>
      </c>
      <c r="E430" s="343">
        <v>0</v>
      </c>
      <c r="F430" s="342">
        <v>0</v>
      </c>
      <c r="G430" s="343" t="s">
        <v>122</v>
      </c>
      <c r="H430" s="343">
        <v>0</v>
      </c>
      <c r="I430" s="342">
        <v>6</v>
      </c>
      <c r="J430" s="343">
        <v>6</v>
      </c>
      <c r="K430" s="343">
        <v>0</v>
      </c>
      <c r="L430" s="342">
        <v>0</v>
      </c>
      <c r="M430" s="343">
        <v>0</v>
      </c>
      <c r="N430" s="343">
        <v>0</v>
      </c>
    </row>
    <row r="431" spans="1:14" ht="21" customHeight="1" x14ac:dyDescent="0.25">
      <c r="A431" s="249">
        <v>68080</v>
      </c>
      <c r="B431" s="241" t="s">
        <v>962</v>
      </c>
      <c r="C431" s="342">
        <v>13</v>
      </c>
      <c r="D431" s="343">
        <v>13</v>
      </c>
      <c r="E431" s="343">
        <v>0</v>
      </c>
      <c r="F431" s="342">
        <v>6</v>
      </c>
      <c r="G431" s="343">
        <v>6</v>
      </c>
      <c r="H431" s="343">
        <v>0</v>
      </c>
      <c r="I431" s="342">
        <v>46</v>
      </c>
      <c r="J431" s="343">
        <v>46</v>
      </c>
      <c r="K431" s="343">
        <v>0</v>
      </c>
      <c r="L431" s="342">
        <v>7</v>
      </c>
      <c r="M431" s="343">
        <v>7</v>
      </c>
      <c r="N431" s="343">
        <v>0</v>
      </c>
    </row>
    <row r="432" spans="1:14" ht="21" customHeight="1" x14ac:dyDescent="0.25">
      <c r="A432" s="249">
        <v>69010</v>
      </c>
      <c r="B432" s="241" t="s">
        <v>963</v>
      </c>
      <c r="C432" s="342">
        <v>0</v>
      </c>
      <c r="D432" s="343">
        <v>0</v>
      </c>
      <c r="E432" s="343">
        <v>0</v>
      </c>
      <c r="F432" s="342">
        <v>11</v>
      </c>
      <c r="G432" s="343">
        <v>11</v>
      </c>
      <c r="H432" s="343">
        <v>0</v>
      </c>
      <c r="I432" s="342">
        <v>0</v>
      </c>
      <c r="J432" s="343" t="s">
        <v>122</v>
      </c>
      <c r="K432" s="343">
        <v>0</v>
      </c>
      <c r="L432" s="342">
        <v>12</v>
      </c>
      <c r="M432" s="343">
        <v>12</v>
      </c>
      <c r="N432" s="343">
        <v>0</v>
      </c>
    </row>
    <row r="433" spans="1:14" ht="21" customHeight="1" x14ac:dyDescent="0.25">
      <c r="A433" s="249">
        <v>69020</v>
      </c>
      <c r="B433" s="241" t="s">
        <v>512</v>
      </c>
      <c r="C433" s="342">
        <v>2400</v>
      </c>
      <c r="D433" s="343">
        <v>2400</v>
      </c>
      <c r="E433" s="343">
        <v>0</v>
      </c>
      <c r="F433" s="342">
        <v>3077</v>
      </c>
      <c r="G433" s="343">
        <v>3077</v>
      </c>
      <c r="H433" s="343">
        <v>0</v>
      </c>
      <c r="I433" s="342">
        <v>8557</v>
      </c>
      <c r="J433" s="343">
        <v>8557</v>
      </c>
      <c r="K433" s="343">
        <v>0</v>
      </c>
      <c r="L433" s="342">
        <v>9220</v>
      </c>
      <c r="M433" s="343">
        <v>9220</v>
      </c>
      <c r="N433" s="343">
        <v>0</v>
      </c>
    </row>
    <row r="434" spans="1:14" ht="21" customHeight="1" x14ac:dyDescent="0.25">
      <c r="A434" s="249">
        <v>69030</v>
      </c>
      <c r="B434" s="241" t="s">
        <v>964</v>
      </c>
      <c r="C434" s="342">
        <v>24</v>
      </c>
      <c r="D434" s="343">
        <v>24</v>
      </c>
      <c r="E434" s="343">
        <v>0</v>
      </c>
      <c r="F434" s="342">
        <v>19</v>
      </c>
      <c r="G434" s="343">
        <v>19</v>
      </c>
      <c r="H434" s="343">
        <v>0</v>
      </c>
      <c r="I434" s="342">
        <v>72</v>
      </c>
      <c r="J434" s="343">
        <v>72</v>
      </c>
      <c r="K434" s="343">
        <v>0</v>
      </c>
      <c r="L434" s="342">
        <v>51</v>
      </c>
      <c r="M434" s="343">
        <v>51</v>
      </c>
      <c r="N434" s="343">
        <v>0</v>
      </c>
    </row>
    <row r="435" spans="1:14" ht="21" customHeight="1" x14ac:dyDescent="0.25">
      <c r="A435" s="249">
        <v>69040</v>
      </c>
      <c r="B435" s="241" t="s">
        <v>965</v>
      </c>
      <c r="C435" s="342">
        <v>39</v>
      </c>
      <c r="D435" s="343">
        <v>39</v>
      </c>
      <c r="E435" s="343">
        <v>0</v>
      </c>
      <c r="F435" s="342">
        <v>55</v>
      </c>
      <c r="G435" s="343">
        <v>55</v>
      </c>
      <c r="H435" s="343">
        <v>0</v>
      </c>
      <c r="I435" s="342">
        <v>71</v>
      </c>
      <c r="J435" s="343">
        <v>71</v>
      </c>
      <c r="K435" s="343">
        <v>0</v>
      </c>
      <c r="L435" s="342">
        <v>38</v>
      </c>
      <c r="M435" s="343">
        <v>38</v>
      </c>
      <c r="N435" s="343">
        <v>0</v>
      </c>
    </row>
    <row r="436" spans="1:14" ht="21" customHeight="1" x14ac:dyDescent="0.25">
      <c r="A436" s="249">
        <v>69050</v>
      </c>
      <c r="B436" s="241" t="s">
        <v>966</v>
      </c>
      <c r="C436" s="342">
        <v>0</v>
      </c>
      <c r="D436" s="343" t="s">
        <v>122</v>
      </c>
      <c r="E436" s="343">
        <v>0</v>
      </c>
      <c r="F436" s="342">
        <v>13</v>
      </c>
      <c r="G436" s="343">
        <v>13</v>
      </c>
      <c r="H436" s="343">
        <v>0</v>
      </c>
      <c r="I436" s="342">
        <v>49</v>
      </c>
      <c r="J436" s="343">
        <v>49</v>
      </c>
      <c r="K436" s="343">
        <v>0</v>
      </c>
      <c r="L436" s="342">
        <v>0</v>
      </c>
      <c r="M436" s="343">
        <v>0</v>
      </c>
      <c r="N436" s="343">
        <v>0</v>
      </c>
    </row>
    <row r="437" spans="1:14" ht="21" customHeight="1" x14ac:dyDescent="0.25">
      <c r="A437" s="249">
        <v>70010</v>
      </c>
      <c r="B437" s="241" t="s">
        <v>967</v>
      </c>
      <c r="C437" s="342">
        <v>174</v>
      </c>
      <c r="D437" s="343">
        <v>174</v>
      </c>
      <c r="E437" s="343">
        <v>0</v>
      </c>
      <c r="F437" s="342">
        <v>145</v>
      </c>
      <c r="G437" s="343">
        <v>145</v>
      </c>
      <c r="H437" s="343">
        <v>0</v>
      </c>
      <c r="I437" s="342">
        <v>568</v>
      </c>
      <c r="J437" s="343">
        <v>568</v>
      </c>
      <c r="K437" s="343">
        <v>0</v>
      </c>
      <c r="L437" s="342">
        <v>185</v>
      </c>
      <c r="M437" s="343">
        <v>185</v>
      </c>
      <c r="N437" s="343">
        <v>0</v>
      </c>
    </row>
    <row r="438" spans="1:14" ht="21" customHeight="1" x14ac:dyDescent="0.25">
      <c r="A438" s="249">
        <v>70020</v>
      </c>
      <c r="B438" s="241" t="s">
        <v>968</v>
      </c>
      <c r="C438" s="342">
        <v>9</v>
      </c>
      <c r="D438" s="343">
        <v>9</v>
      </c>
      <c r="E438" s="343">
        <v>0</v>
      </c>
      <c r="F438" s="342">
        <v>6</v>
      </c>
      <c r="G438" s="343">
        <v>6</v>
      </c>
      <c r="H438" s="343">
        <v>0</v>
      </c>
      <c r="I438" s="342">
        <v>39</v>
      </c>
      <c r="J438" s="343">
        <v>39</v>
      </c>
      <c r="K438" s="343">
        <v>0</v>
      </c>
      <c r="L438" s="342">
        <v>15</v>
      </c>
      <c r="M438" s="343">
        <v>15</v>
      </c>
      <c r="N438" s="343">
        <v>0</v>
      </c>
    </row>
    <row r="439" spans="1:14" ht="21" customHeight="1" x14ac:dyDescent="0.25">
      <c r="A439" s="249">
        <v>70030</v>
      </c>
      <c r="B439" s="241" t="s">
        <v>969</v>
      </c>
      <c r="C439" s="342">
        <v>36</v>
      </c>
      <c r="D439" s="343">
        <v>36</v>
      </c>
      <c r="E439" s="343">
        <v>0</v>
      </c>
      <c r="F439" s="342">
        <v>50</v>
      </c>
      <c r="G439" s="343">
        <v>50</v>
      </c>
      <c r="H439" s="343">
        <v>0</v>
      </c>
      <c r="I439" s="342">
        <v>239</v>
      </c>
      <c r="J439" s="343">
        <v>239</v>
      </c>
      <c r="K439" s="343">
        <v>0</v>
      </c>
      <c r="L439" s="342">
        <v>136</v>
      </c>
      <c r="M439" s="343">
        <v>136</v>
      </c>
      <c r="N439" s="343">
        <v>0</v>
      </c>
    </row>
    <row r="440" spans="1:14" ht="21" customHeight="1" x14ac:dyDescent="0.25">
      <c r="A440" s="249">
        <v>71010</v>
      </c>
      <c r="B440" s="241" t="s">
        <v>970</v>
      </c>
      <c r="C440" s="342">
        <v>353</v>
      </c>
      <c r="D440" s="343">
        <v>353</v>
      </c>
      <c r="E440" s="343">
        <v>0</v>
      </c>
      <c r="F440" s="342">
        <v>98</v>
      </c>
      <c r="G440" s="343">
        <v>98</v>
      </c>
      <c r="H440" s="343">
        <v>0</v>
      </c>
      <c r="I440" s="342">
        <v>207</v>
      </c>
      <c r="J440" s="343">
        <v>207</v>
      </c>
      <c r="K440" s="343">
        <v>0</v>
      </c>
      <c r="L440" s="342">
        <v>55</v>
      </c>
      <c r="M440" s="343">
        <v>55</v>
      </c>
      <c r="N440" s="343">
        <v>0</v>
      </c>
    </row>
    <row r="441" spans="1:14" ht="21" customHeight="1" x14ac:dyDescent="0.25">
      <c r="A441" s="249">
        <v>71020</v>
      </c>
      <c r="B441" s="241" t="s">
        <v>971</v>
      </c>
      <c r="C441" s="342">
        <v>0</v>
      </c>
      <c r="D441" s="343">
        <v>0</v>
      </c>
      <c r="E441" s="343">
        <v>0</v>
      </c>
      <c r="F441" s="342">
        <v>0</v>
      </c>
      <c r="G441" s="343">
        <v>0</v>
      </c>
      <c r="H441" s="343">
        <v>0</v>
      </c>
      <c r="I441" s="342">
        <v>0</v>
      </c>
      <c r="J441" s="343">
        <v>0</v>
      </c>
      <c r="K441" s="343">
        <v>0</v>
      </c>
      <c r="L441" s="342">
        <v>0</v>
      </c>
      <c r="M441" s="343">
        <v>0</v>
      </c>
      <c r="N441" s="343">
        <v>0</v>
      </c>
    </row>
    <row r="442" spans="1:14" ht="21" customHeight="1" x14ac:dyDescent="0.25">
      <c r="A442" s="249">
        <v>71030</v>
      </c>
      <c r="B442" s="241" t="s">
        <v>972</v>
      </c>
      <c r="C442" s="342">
        <v>88</v>
      </c>
      <c r="D442" s="343">
        <v>88</v>
      </c>
      <c r="E442" s="343">
        <v>0</v>
      </c>
      <c r="F442" s="342">
        <v>40</v>
      </c>
      <c r="G442" s="343">
        <v>40</v>
      </c>
      <c r="H442" s="343">
        <v>0</v>
      </c>
      <c r="I442" s="342">
        <v>80</v>
      </c>
      <c r="J442" s="343">
        <v>80</v>
      </c>
      <c r="K442" s="343">
        <v>0</v>
      </c>
      <c r="L442" s="342">
        <v>9</v>
      </c>
      <c r="M442" s="343">
        <v>9</v>
      </c>
      <c r="N442" s="343">
        <v>0</v>
      </c>
    </row>
    <row r="443" spans="1:14" ht="21" customHeight="1" x14ac:dyDescent="0.25">
      <c r="A443" s="249">
        <v>72010</v>
      </c>
      <c r="B443" s="241" t="s">
        <v>973</v>
      </c>
      <c r="C443" s="342">
        <v>11</v>
      </c>
      <c r="D443" s="343">
        <v>11</v>
      </c>
      <c r="E443" s="343">
        <v>0</v>
      </c>
      <c r="F443" s="342">
        <v>4</v>
      </c>
      <c r="G443" s="343">
        <v>4</v>
      </c>
      <c r="H443" s="343">
        <v>0</v>
      </c>
      <c r="I443" s="342">
        <v>12</v>
      </c>
      <c r="J443" s="343">
        <v>12</v>
      </c>
      <c r="K443" s="343">
        <v>0</v>
      </c>
      <c r="L443" s="342">
        <v>0</v>
      </c>
      <c r="M443" s="343" t="s">
        <v>122</v>
      </c>
      <c r="N443" s="343">
        <v>0</v>
      </c>
    </row>
    <row r="444" spans="1:14" ht="21" customHeight="1" x14ac:dyDescent="0.25">
      <c r="A444" s="249">
        <v>72020</v>
      </c>
      <c r="B444" s="241" t="s">
        <v>974</v>
      </c>
      <c r="C444" s="342">
        <v>36</v>
      </c>
      <c r="D444" s="343">
        <v>36</v>
      </c>
      <c r="E444" s="343">
        <v>0</v>
      </c>
      <c r="F444" s="342">
        <v>0</v>
      </c>
      <c r="G444" s="343" t="s">
        <v>122</v>
      </c>
      <c r="H444" s="343">
        <v>0</v>
      </c>
      <c r="I444" s="342">
        <v>26</v>
      </c>
      <c r="J444" s="343">
        <v>26</v>
      </c>
      <c r="K444" s="343">
        <v>0</v>
      </c>
      <c r="L444" s="342">
        <v>15</v>
      </c>
      <c r="M444" s="343">
        <v>15</v>
      </c>
      <c r="N444" s="343">
        <v>0</v>
      </c>
    </row>
    <row r="445" spans="1:14" ht="21" customHeight="1" x14ac:dyDescent="0.25">
      <c r="A445" s="249">
        <v>72030</v>
      </c>
      <c r="B445" s="241" t="s">
        <v>975</v>
      </c>
      <c r="C445" s="342">
        <v>1179</v>
      </c>
      <c r="D445" s="343">
        <v>1179</v>
      </c>
      <c r="E445" s="343">
        <v>0</v>
      </c>
      <c r="F445" s="342">
        <v>4133</v>
      </c>
      <c r="G445" s="343">
        <v>4133</v>
      </c>
      <c r="H445" s="343">
        <v>0</v>
      </c>
      <c r="I445" s="342">
        <v>14151</v>
      </c>
      <c r="J445" s="343">
        <v>14151</v>
      </c>
      <c r="K445" s="343">
        <v>0</v>
      </c>
      <c r="L445" s="342">
        <v>1237</v>
      </c>
      <c r="M445" s="343">
        <v>1237</v>
      </c>
      <c r="N445" s="343">
        <v>0</v>
      </c>
    </row>
    <row r="446" spans="1:14" ht="21" customHeight="1" x14ac:dyDescent="0.25">
      <c r="A446" s="249">
        <v>72040</v>
      </c>
      <c r="B446" s="241" t="s">
        <v>976</v>
      </c>
      <c r="C446" s="342">
        <v>8208</v>
      </c>
      <c r="D446" s="343">
        <v>8208</v>
      </c>
      <c r="E446" s="343">
        <v>0</v>
      </c>
      <c r="F446" s="342">
        <v>3373</v>
      </c>
      <c r="G446" s="343">
        <v>3373</v>
      </c>
      <c r="H446" s="343">
        <v>0</v>
      </c>
      <c r="I446" s="342">
        <v>8679</v>
      </c>
      <c r="J446" s="343">
        <v>8679</v>
      </c>
      <c r="K446" s="343">
        <v>0</v>
      </c>
      <c r="L446" s="342">
        <v>1351</v>
      </c>
      <c r="M446" s="343">
        <v>1351</v>
      </c>
      <c r="N446" s="343">
        <v>0</v>
      </c>
    </row>
    <row r="447" spans="1:14" ht="21" customHeight="1" x14ac:dyDescent="0.25">
      <c r="A447" s="249">
        <v>72050</v>
      </c>
      <c r="B447" s="241" t="s">
        <v>977</v>
      </c>
      <c r="C447" s="342">
        <v>8</v>
      </c>
      <c r="D447" s="343">
        <v>8</v>
      </c>
      <c r="E447" s="343">
        <v>0</v>
      </c>
      <c r="F447" s="342">
        <v>0</v>
      </c>
      <c r="G447" s="343" t="s">
        <v>122</v>
      </c>
      <c r="H447" s="343">
        <v>0</v>
      </c>
      <c r="I447" s="342">
        <v>4</v>
      </c>
      <c r="J447" s="343">
        <v>4</v>
      </c>
      <c r="K447" s="343">
        <v>0</v>
      </c>
      <c r="L447" s="342">
        <v>6</v>
      </c>
      <c r="M447" s="343">
        <v>6</v>
      </c>
      <c r="N447" s="343">
        <v>0</v>
      </c>
    </row>
    <row r="448" spans="1:14" ht="21" customHeight="1" x14ac:dyDescent="0.25">
      <c r="A448" s="249">
        <v>72060</v>
      </c>
      <c r="B448" s="241" t="s">
        <v>978</v>
      </c>
      <c r="C448" s="342">
        <v>89</v>
      </c>
      <c r="D448" s="343">
        <v>89</v>
      </c>
      <c r="E448" s="343">
        <v>0</v>
      </c>
      <c r="F448" s="342">
        <v>9</v>
      </c>
      <c r="G448" s="343">
        <v>9</v>
      </c>
      <c r="H448" s="343">
        <v>0</v>
      </c>
      <c r="I448" s="342">
        <v>34</v>
      </c>
      <c r="J448" s="343">
        <v>34</v>
      </c>
      <c r="K448" s="343">
        <v>0</v>
      </c>
      <c r="L448" s="342">
        <v>8</v>
      </c>
      <c r="M448" s="343">
        <v>8</v>
      </c>
      <c r="N448" s="343">
        <v>0</v>
      </c>
    </row>
    <row r="449" spans="1:14" ht="21" customHeight="1" x14ac:dyDescent="0.25">
      <c r="A449" s="249">
        <v>72070</v>
      </c>
      <c r="B449" s="241" t="s">
        <v>979</v>
      </c>
      <c r="C449" s="342">
        <v>91</v>
      </c>
      <c r="D449" s="343">
        <v>91</v>
      </c>
      <c r="E449" s="343">
        <v>0</v>
      </c>
      <c r="F449" s="342">
        <v>0</v>
      </c>
      <c r="G449" s="343" t="s">
        <v>122</v>
      </c>
      <c r="H449" s="343">
        <v>0</v>
      </c>
      <c r="I449" s="342">
        <v>53</v>
      </c>
      <c r="J449" s="343">
        <v>53</v>
      </c>
      <c r="K449" s="343">
        <v>0</v>
      </c>
      <c r="L449" s="342">
        <v>0</v>
      </c>
      <c r="M449" s="343" t="s">
        <v>122</v>
      </c>
      <c r="N449" s="343">
        <v>0</v>
      </c>
    </row>
    <row r="450" spans="1:14" ht="21" customHeight="1" x14ac:dyDescent="0.25">
      <c r="A450" s="249">
        <v>72080</v>
      </c>
      <c r="B450" s="241" t="s">
        <v>980</v>
      </c>
      <c r="C450" s="342">
        <v>16</v>
      </c>
      <c r="D450" s="343">
        <v>16</v>
      </c>
      <c r="E450" s="343">
        <v>0</v>
      </c>
      <c r="F450" s="342">
        <v>0</v>
      </c>
      <c r="G450" s="343" t="s">
        <v>122</v>
      </c>
      <c r="H450" s="343">
        <v>0</v>
      </c>
      <c r="I450" s="342">
        <v>21</v>
      </c>
      <c r="J450" s="343">
        <v>21</v>
      </c>
      <c r="K450" s="343">
        <v>0</v>
      </c>
      <c r="L450" s="342">
        <v>0</v>
      </c>
      <c r="M450" s="343" t="s">
        <v>122</v>
      </c>
      <c r="N450" s="343">
        <v>0</v>
      </c>
    </row>
    <row r="451" spans="1:14" ht="21" customHeight="1" x14ac:dyDescent="0.25">
      <c r="A451" s="249">
        <v>72090</v>
      </c>
      <c r="B451" s="241" t="s">
        <v>981</v>
      </c>
      <c r="C451" s="342">
        <v>0</v>
      </c>
      <c r="D451" s="343">
        <v>0</v>
      </c>
      <c r="E451" s="343">
        <v>0</v>
      </c>
      <c r="F451" s="342">
        <v>0</v>
      </c>
      <c r="G451" s="343">
        <v>0</v>
      </c>
      <c r="H451" s="343">
        <v>0</v>
      </c>
      <c r="I451" s="342">
        <v>0</v>
      </c>
      <c r="J451" s="343" t="s">
        <v>122</v>
      </c>
      <c r="K451" s="343">
        <v>0</v>
      </c>
      <c r="L451" s="342">
        <v>0</v>
      </c>
      <c r="M451" s="343">
        <v>0</v>
      </c>
      <c r="N451" s="343">
        <v>0</v>
      </c>
    </row>
    <row r="452" spans="1:14" ht="21" customHeight="1" x14ac:dyDescent="0.25">
      <c r="A452" s="249">
        <v>72100</v>
      </c>
      <c r="B452" s="241" t="s">
        <v>982</v>
      </c>
      <c r="C452" s="342">
        <v>9</v>
      </c>
      <c r="D452" s="343">
        <v>9</v>
      </c>
      <c r="E452" s="343">
        <v>0</v>
      </c>
      <c r="F452" s="342">
        <v>0</v>
      </c>
      <c r="G452" s="343">
        <v>0</v>
      </c>
      <c r="H452" s="343">
        <v>0</v>
      </c>
      <c r="I452" s="342">
        <v>15</v>
      </c>
      <c r="J452" s="343">
        <v>15</v>
      </c>
      <c r="K452" s="343">
        <v>0</v>
      </c>
      <c r="L452" s="342">
        <v>0</v>
      </c>
      <c r="M452" s="343">
        <v>0</v>
      </c>
      <c r="N452" s="343">
        <v>0</v>
      </c>
    </row>
    <row r="453" spans="1:14" ht="21" customHeight="1" x14ac:dyDescent="0.25">
      <c r="A453" s="249">
        <v>72110</v>
      </c>
      <c r="B453" s="241" t="s">
        <v>983</v>
      </c>
      <c r="C453" s="342">
        <v>209</v>
      </c>
      <c r="D453" s="343">
        <v>209</v>
      </c>
      <c r="E453" s="343">
        <v>0</v>
      </c>
      <c r="F453" s="342">
        <v>12</v>
      </c>
      <c r="G453" s="343">
        <v>12</v>
      </c>
      <c r="H453" s="343">
        <v>0</v>
      </c>
      <c r="I453" s="342">
        <v>168</v>
      </c>
      <c r="J453" s="343">
        <v>168</v>
      </c>
      <c r="K453" s="343">
        <v>0</v>
      </c>
      <c r="L453" s="342">
        <v>7</v>
      </c>
      <c r="M453" s="343">
        <v>7</v>
      </c>
      <c r="N453" s="343">
        <v>0</v>
      </c>
    </row>
    <row r="454" spans="1:14" ht="21" customHeight="1" x14ac:dyDescent="0.25">
      <c r="A454" s="249">
        <v>72120</v>
      </c>
      <c r="B454" s="241" t="s">
        <v>1168</v>
      </c>
      <c r="C454" s="342">
        <v>0</v>
      </c>
      <c r="D454" s="343" t="s">
        <v>122</v>
      </c>
      <c r="E454" s="343">
        <v>0</v>
      </c>
      <c r="F454" s="342">
        <v>0</v>
      </c>
      <c r="G454" s="343">
        <v>0</v>
      </c>
      <c r="H454" s="343">
        <v>0</v>
      </c>
      <c r="I454" s="342">
        <v>17</v>
      </c>
      <c r="J454" s="343">
        <v>17</v>
      </c>
      <c r="K454" s="343">
        <v>0</v>
      </c>
      <c r="L454" s="342">
        <v>0</v>
      </c>
      <c r="M454" s="343" t="s">
        <v>122</v>
      </c>
      <c r="N454" s="343">
        <v>0</v>
      </c>
    </row>
    <row r="455" spans="1:14" ht="21" customHeight="1" x14ac:dyDescent="0.25">
      <c r="A455" s="249">
        <v>72130</v>
      </c>
      <c r="B455" s="241" t="s">
        <v>985</v>
      </c>
      <c r="C455" s="342">
        <v>1717</v>
      </c>
      <c r="D455" s="343">
        <v>1717</v>
      </c>
      <c r="E455" s="343">
        <v>0</v>
      </c>
      <c r="F455" s="342">
        <v>615</v>
      </c>
      <c r="G455" s="343">
        <v>615</v>
      </c>
      <c r="H455" s="343">
        <v>0</v>
      </c>
      <c r="I455" s="342">
        <v>1092</v>
      </c>
      <c r="J455" s="343">
        <v>1092</v>
      </c>
      <c r="K455" s="343">
        <v>0</v>
      </c>
      <c r="L455" s="342">
        <v>164</v>
      </c>
      <c r="M455" s="343">
        <v>164</v>
      </c>
      <c r="N455" s="343">
        <v>0</v>
      </c>
    </row>
    <row r="456" spans="1:14" ht="21" customHeight="1" x14ac:dyDescent="0.25">
      <c r="A456" s="249">
        <v>72140</v>
      </c>
      <c r="B456" s="241" t="s">
        <v>986</v>
      </c>
      <c r="C456" s="342">
        <v>8</v>
      </c>
      <c r="D456" s="343">
        <v>8</v>
      </c>
      <c r="E456" s="343">
        <v>0</v>
      </c>
      <c r="F456" s="342">
        <v>126</v>
      </c>
      <c r="G456" s="343">
        <v>126</v>
      </c>
      <c r="H456" s="343">
        <v>0</v>
      </c>
      <c r="I456" s="342">
        <v>89</v>
      </c>
      <c r="J456" s="343">
        <v>89</v>
      </c>
      <c r="K456" s="343">
        <v>0</v>
      </c>
      <c r="L456" s="342">
        <v>10</v>
      </c>
      <c r="M456" s="343">
        <v>10</v>
      </c>
      <c r="N456" s="343">
        <v>0</v>
      </c>
    </row>
    <row r="457" spans="1:14" ht="21" customHeight="1" x14ac:dyDescent="0.25">
      <c r="A457" s="249">
        <v>72145</v>
      </c>
      <c r="B457" s="241" t="s">
        <v>987</v>
      </c>
      <c r="C457" s="342">
        <v>176</v>
      </c>
      <c r="D457" s="343">
        <v>176</v>
      </c>
      <c r="E457" s="343">
        <v>0</v>
      </c>
      <c r="F457" s="342">
        <v>90</v>
      </c>
      <c r="G457" s="343">
        <v>90</v>
      </c>
      <c r="H457" s="343">
        <v>0</v>
      </c>
      <c r="I457" s="342">
        <v>144</v>
      </c>
      <c r="J457" s="343">
        <v>144</v>
      </c>
      <c r="K457" s="343">
        <v>0</v>
      </c>
      <c r="L457" s="342">
        <v>23</v>
      </c>
      <c r="M457" s="343">
        <v>23</v>
      </c>
      <c r="N457" s="343">
        <v>0</v>
      </c>
    </row>
    <row r="458" spans="1:14" ht="21" customHeight="1" x14ac:dyDescent="0.25">
      <c r="A458" s="249">
        <v>72150</v>
      </c>
      <c r="B458" s="241" t="s">
        <v>988</v>
      </c>
      <c r="C458" s="342">
        <v>1578</v>
      </c>
      <c r="D458" s="343">
        <v>1578</v>
      </c>
      <c r="E458" s="343">
        <v>0</v>
      </c>
      <c r="F458" s="342">
        <v>1088</v>
      </c>
      <c r="G458" s="343">
        <v>1088</v>
      </c>
      <c r="H458" s="343">
        <v>0</v>
      </c>
      <c r="I458" s="342">
        <v>17190</v>
      </c>
      <c r="J458" s="343">
        <v>17190</v>
      </c>
      <c r="K458" s="343">
        <v>0</v>
      </c>
      <c r="L458" s="342">
        <v>665</v>
      </c>
      <c r="M458" s="343">
        <v>665</v>
      </c>
      <c r="N458" s="343">
        <v>0</v>
      </c>
    </row>
    <row r="459" spans="1:14" ht="21" customHeight="1" x14ac:dyDescent="0.25">
      <c r="A459" s="249">
        <v>72151</v>
      </c>
      <c r="B459" s="241" t="s">
        <v>989</v>
      </c>
      <c r="C459" s="342">
        <v>0</v>
      </c>
      <c r="D459" s="343">
        <v>0</v>
      </c>
      <c r="E459" s="343">
        <v>0</v>
      </c>
      <c r="F459" s="342">
        <v>0</v>
      </c>
      <c r="G459" s="343">
        <v>0</v>
      </c>
      <c r="H459" s="343">
        <v>0</v>
      </c>
      <c r="I459" s="342">
        <v>0</v>
      </c>
      <c r="J459" s="343">
        <v>0</v>
      </c>
      <c r="K459" s="343">
        <v>0</v>
      </c>
      <c r="L459" s="342">
        <v>0</v>
      </c>
      <c r="M459" s="343">
        <v>0</v>
      </c>
      <c r="N459" s="343">
        <v>0</v>
      </c>
    </row>
    <row r="460" spans="1:14" ht="21" customHeight="1" x14ac:dyDescent="0.25">
      <c r="A460" s="249">
        <v>72170</v>
      </c>
      <c r="B460" s="241" t="s">
        <v>990</v>
      </c>
      <c r="C460" s="342">
        <v>10</v>
      </c>
      <c r="D460" s="343">
        <v>10</v>
      </c>
      <c r="E460" s="343">
        <v>0</v>
      </c>
      <c r="F460" s="342">
        <v>0</v>
      </c>
      <c r="G460" s="343" t="s">
        <v>122</v>
      </c>
      <c r="H460" s="343">
        <v>0</v>
      </c>
      <c r="I460" s="342">
        <v>0</v>
      </c>
      <c r="J460" s="343" t="s">
        <v>122</v>
      </c>
      <c r="K460" s="343">
        <v>0</v>
      </c>
      <c r="L460" s="342">
        <v>0</v>
      </c>
      <c r="M460" s="343" t="s">
        <v>122</v>
      </c>
      <c r="N460" s="343">
        <v>0</v>
      </c>
    </row>
    <row r="461" spans="1:14" ht="21" customHeight="1" x14ac:dyDescent="0.25">
      <c r="A461" s="249"/>
      <c r="B461" s="240" t="s">
        <v>991</v>
      </c>
      <c r="C461" s="342">
        <v>2084</v>
      </c>
      <c r="D461" s="342">
        <v>1283</v>
      </c>
      <c r="E461" s="342">
        <v>801</v>
      </c>
      <c r="F461" s="342">
        <v>2792</v>
      </c>
      <c r="G461" s="342">
        <v>1752</v>
      </c>
      <c r="H461" s="342">
        <v>1040</v>
      </c>
      <c r="I461" s="342">
        <v>5628</v>
      </c>
      <c r="J461" s="342">
        <v>4221</v>
      </c>
      <c r="K461" s="342">
        <v>1407</v>
      </c>
      <c r="L461" s="342">
        <v>2192</v>
      </c>
      <c r="M461" s="342">
        <v>1543</v>
      </c>
      <c r="N461" s="342">
        <v>649</v>
      </c>
    </row>
    <row r="462" spans="1:14" s="111" customFormat="1" ht="21" customHeight="1" x14ac:dyDescent="0.25">
      <c r="A462" s="249">
        <v>509</v>
      </c>
      <c r="B462" s="241" t="s">
        <v>992</v>
      </c>
      <c r="C462" s="342">
        <v>8</v>
      </c>
      <c r="D462" s="343">
        <v>8</v>
      </c>
      <c r="E462" s="343" t="s">
        <v>122</v>
      </c>
      <c r="F462" s="342">
        <v>6</v>
      </c>
      <c r="G462" s="343">
        <v>6</v>
      </c>
      <c r="H462" s="343" t="s">
        <v>122</v>
      </c>
      <c r="I462" s="342">
        <v>26</v>
      </c>
      <c r="J462" s="343">
        <v>26</v>
      </c>
      <c r="K462" s="343" t="s">
        <v>122</v>
      </c>
      <c r="L462" s="342">
        <v>23</v>
      </c>
      <c r="M462" s="343">
        <v>23</v>
      </c>
      <c r="N462" s="343" t="s">
        <v>122</v>
      </c>
    </row>
    <row r="463" spans="1:14" s="111" customFormat="1" ht="21" customHeight="1" x14ac:dyDescent="0.25">
      <c r="A463" s="249">
        <v>516</v>
      </c>
      <c r="B463" s="241" t="s">
        <v>993</v>
      </c>
      <c r="C463" s="342">
        <v>6</v>
      </c>
      <c r="D463" s="343" t="s">
        <v>122</v>
      </c>
      <c r="E463" s="343">
        <v>6</v>
      </c>
      <c r="F463" s="342">
        <v>12</v>
      </c>
      <c r="G463" s="343" t="s">
        <v>122</v>
      </c>
      <c r="H463" s="343">
        <v>12</v>
      </c>
      <c r="I463" s="342">
        <v>65</v>
      </c>
      <c r="J463" s="343">
        <v>0</v>
      </c>
      <c r="K463" s="343">
        <v>65</v>
      </c>
      <c r="L463" s="342">
        <v>11</v>
      </c>
      <c r="M463" s="343">
        <v>0</v>
      </c>
      <c r="N463" s="343">
        <v>11</v>
      </c>
    </row>
    <row r="464" spans="1:14" ht="21" customHeight="1" x14ac:dyDescent="0.25">
      <c r="A464" s="249">
        <v>519</v>
      </c>
      <c r="B464" s="241" t="s">
        <v>994</v>
      </c>
      <c r="C464" s="342">
        <v>0</v>
      </c>
      <c r="D464" s="343" t="s">
        <v>122</v>
      </c>
      <c r="E464" s="343">
        <v>0</v>
      </c>
      <c r="F464" s="342">
        <v>0</v>
      </c>
      <c r="G464" s="343" t="s">
        <v>122</v>
      </c>
      <c r="H464" s="343">
        <v>0</v>
      </c>
      <c r="I464" s="342">
        <v>0</v>
      </c>
      <c r="J464" s="343" t="s">
        <v>122</v>
      </c>
      <c r="K464" s="343" t="s">
        <v>122</v>
      </c>
      <c r="L464" s="342">
        <v>0</v>
      </c>
      <c r="M464" s="343">
        <v>0</v>
      </c>
      <c r="N464" s="343">
        <v>0</v>
      </c>
    </row>
    <row r="465" spans="1:14" ht="21" customHeight="1" x14ac:dyDescent="0.25">
      <c r="A465" s="249">
        <v>615</v>
      </c>
      <c r="B465" s="241" t="s">
        <v>995</v>
      </c>
      <c r="C465" s="342">
        <v>0</v>
      </c>
      <c r="D465" s="343">
        <v>0</v>
      </c>
      <c r="E465" s="343" t="s">
        <v>122</v>
      </c>
      <c r="F465" s="342">
        <v>0</v>
      </c>
      <c r="G465" s="343" t="s">
        <v>122</v>
      </c>
      <c r="H465" s="343" t="s">
        <v>122</v>
      </c>
      <c r="I465" s="342">
        <v>0</v>
      </c>
      <c r="J465" s="343" t="s">
        <v>122</v>
      </c>
      <c r="K465" s="343">
        <v>0</v>
      </c>
      <c r="L465" s="342">
        <v>0</v>
      </c>
      <c r="M465" s="343">
        <v>0</v>
      </c>
      <c r="N465" s="343" t="s">
        <v>122</v>
      </c>
    </row>
    <row r="466" spans="1:14" ht="21" customHeight="1" x14ac:dyDescent="0.25">
      <c r="A466" s="249">
        <v>12071</v>
      </c>
      <c r="B466" s="241" t="s">
        <v>996</v>
      </c>
      <c r="C466" s="342">
        <v>0</v>
      </c>
      <c r="D466" s="343">
        <v>0</v>
      </c>
      <c r="E466" s="343">
        <v>0</v>
      </c>
      <c r="F466" s="342">
        <v>0</v>
      </c>
      <c r="G466" s="343">
        <v>0</v>
      </c>
      <c r="H466" s="343">
        <v>0</v>
      </c>
      <c r="I466" s="342">
        <v>0</v>
      </c>
      <c r="J466" s="343">
        <v>0</v>
      </c>
      <c r="K466" s="343">
        <v>0</v>
      </c>
      <c r="L466" s="342">
        <v>0</v>
      </c>
      <c r="M466" s="343">
        <v>0</v>
      </c>
      <c r="N466" s="343">
        <v>0</v>
      </c>
    </row>
    <row r="467" spans="1:14" ht="21" customHeight="1" x14ac:dyDescent="0.25">
      <c r="A467" s="249">
        <v>12072</v>
      </c>
      <c r="B467" s="241" t="s">
        <v>997</v>
      </c>
      <c r="C467" s="342">
        <v>21</v>
      </c>
      <c r="D467" s="343">
        <v>0</v>
      </c>
      <c r="E467" s="343">
        <v>21</v>
      </c>
      <c r="F467" s="342">
        <v>11</v>
      </c>
      <c r="G467" s="343">
        <v>0</v>
      </c>
      <c r="H467" s="343">
        <v>11</v>
      </c>
      <c r="I467" s="342">
        <v>10</v>
      </c>
      <c r="J467" s="343">
        <v>0</v>
      </c>
      <c r="K467" s="343">
        <v>10</v>
      </c>
      <c r="L467" s="342">
        <v>0</v>
      </c>
      <c r="M467" s="343" t="s">
        <v>122</v>
      </c>
      <c r="N467" s="343" t="s">
        <v>122</v>
      </c>
    </row>
    <row r="468" spans="1:14" ht="21" customHeight="1" x14ac:dyDescent="0.25">
      <c r="A468" s="249">
        <v>12073</v>
      </c>
      <c r="B468" s="241" t="s">
        <v>998</v>
      </c>
      <c r="C468" s="342">
        <v>63</v>
      </c>
      <c r="D468" s="343">
        <v>23</v>
      </c>
      <c r="E468" s="343">
        <v>40</v>
      </c>
      <c r="F468" s="342">
        <v>49</v>
      </c>
      <c r="G468" s="343">
        <v>16</v>
      </c>
      <c r="H468" s="343">
        <v>33</v>
      </c>
      <c r="I468" s="342">
        <v>143</v>
      </c>
      <c r="J468" s="343">
        <v>42</v>
      </c>
      <c r="K468" s="343">
        <v>101</v>
      </c>
      <c r="L468" s="342">
        <v>58</v>
      </c>
      <c r="M468" s="343">
        <v>23</v>
      </c>
      <c r="N468" s="343">
        <v>35</v>
      </c>
    </row>
    <row r="469" spans="1:14" ht="21" customHeight="1" x14ac:dyDescent="0.25">
      <c r="A469" s="249">
        <v>12074</v>
      </c>
      <c r="B469" s="241" t="s">
        <v>999</v>
      </c>
      <c r="C469" s="342">
        <v>128</v>
      </c>
      <c r="D469" s="343" t="s">
        <v>122</v>
      </c>
      <c r="E469" s="343">
        <v>128</v>
      </c>
      <c r="F469" s="342">
        <v>264</v>
      </c>
      <c r="G469" s="343">
        <v>8</v>
      </c>
      <c r="H469" s="343">
        <v>256</v>
      </c>
      <c r="I469" s="342">
        <v>393</v>
      </c>
      <c r="J469" s="343" t="s">
        <v>122</v>
      </c>
      <c r="K469" s="343">
        <v>393</v>
      </c>
      <c r="L469" s="342">
        <v>108</v>
      </c>
      <c r="M469" s="343">
        <v>13</v>
      </c>
      <c r="N469" s="343">
        <v>95</v>
      </c>
    </row>
    <row r="470" spans="1:14" ht="21" customHeight="1" x14ac:dyDescent="0.25">
      <c r="A470" s="249">
        <v>12078</v>
      </c>
      <c r="B470" s="241" t="s">
        <v>1000</v>
      </c>
      <c r="C470" s="342">
        <v>395</v>
      </c>
      <c r="D470" s="343" t="s">
        <v>122</v>
      </c>
      <c r="E470" s="343">
        <v>395</v>
      </c>
      <c r="F470" s="342">
        <v>313</v>
      </c>
      <c r="G470" s="343" t="s">
        <v>122</v>
      </c>
      <c r="H470" s="343">
        <v>313</v>
      </c>
      <c r="I470" s="342">
        <v>100</v>
      </c>
      <c r="J470" s="343">
        <v>8</v>
      </c>
      <c r="K470" s="343">
        <v>92</v>
      </c>
      <c r="L470" s="342">
        <v>226</v>
      </c>
      <c r="M470" s="343" t="s">
        <v>122</v>
      </c>
      <c r="N470" s="343">
        <v>226</v>
      </c>
    </row>
    <row r="471" spans="1:14" ht="21" customHeight="1" x14ac:dyDescent="0.25">
      <c r="A471" s="249">
        <v>12079</v>
      </c>
      <c r="B471" s="241" t="s">
        <v>1001</v>
      </c>
      <c r="C471" s="342">
        <v>0</v>
      </c>
      <c r="D471" s="343" t="s">
        <v>122</v>
      </c>
      <c r="E471" s="343" t="s">
        <v>122</v>
      </c>
      <c r="F471" s="342">
        <v>0</v>
      </c>
      <c r="G471" s="343">
        <v>0</v>
      </c>
      <c r="H471" s="343">
        <v>0</v>
      </c>
      <c r="I471" s="342">
        <v>0</v>
      </c>
      <c r="J471" s="343">
        <v>0</v>
      </c>
      <c r="K471" s="343" t="s">
        <v>122</v>
      </c>
      <c r="L471" s="342">
        <v>0</v>
      </c>
      <c r="M471" s="343">
        <v>0</v>
      </c>
      <c r="N471" s="343" t="s">
        <v>122</v>
      </c>
    </row>
    <row r="472" spans="1:14" ht="21" customHeight="1" x14ac:dyDescent="0.25">
      <c r="A472" s="249">
        <v>12084</v>
      </c>
      <c r="B472" s="241" t="s">
        <v>1002</v>
      </c>
      <c r="C472" s="342">
        <v>0</v>
      </c>
      <c r="D472" s="343">
        <v>0</v>
      </c>
      <c r="E472" s="343" t="s">
        <v>122</v>
      </c>
      <c r="F472" s="342">
        <v>0</v>
      </c>
      <c r="G472" s="343">
        <v>0</v>
      </c>
      <c r="H472" s="343" t="s">
        <v>122</v>
      </c>
      <c r="I472" s="342">
        <v>0</v>
      </c>
      <c r="J472" s="343">
        <v>0</v>
      </c>
      <c r="K472" s="343">
        <v>0</v>
      </c>
      <c r="L472" s="342">
        <v>6</v>
      </c>
      <c r="M472" s="343">
        <v>0</v>
      </c>
      <c r="N472" s="343">
        <v>6</v>
      </c>
    </row>
    <row r="473" spans="1:14" ht="21" customHeight="1" x14ac:dyDescent="0.25">
      <c r="A473" s="249">
        <v>12085</v>
      </c>
      <c r="B473" s="241" t="s">
        <v>1003</v>
      </c>
      <c r="C473" s="342">
        <v>0</v>
      </c>
      <c r="D473" s="343">
        <v>0</v>
      </c>
      <c r="E473" s="343">
        <v>0</v>
      </c>
      <c r="F473" s="342">
        <v>0</v>
      </c>
      <c r="G473" s="343">
        <v>0</v>
      </c>
      <c r="H473" s="343">
        <v>0</v>
      </c>
      <c r="I473" s="342">
        <v>0</v>
      </c>
      <c r="J473" s="343">
        <v>0</v>
      </c>
      <c r="K473" s="343">
        <v>0</v>
      </c>
      <c r="L473" s="342">
        <v>0</v>
      </c>
      <c r="M473" s="343">
        <v>0</v>
      </c>
      <c r="N473" s="343" t="s">
        <v>122</v>
      </c>
    </row>
    <row r="474" spans="1:14" ht="21" customHeight="1" x14ac:dyDescent="0.25">
      <c r="A474" s="249">
        <v>12184</v>
      </c>
      <c r="B474" s="241" t="s">
        <v>1004</v>
      </c>
      <c r="C474" s="342">
        <v>0</v>
      </c>
      <c r="D474" s="343">
        <v>0</v>
      </c>
      <c r="E474" s="343">
        <v>0</v>
      </c>
      <c r="F474" s="342">
        <v>0</v>
      </c>
      <c r="G474" s="343">
        <v>0</v>
      </c>
      <c r="H474" s="343">
        <v>0</v>
      </c>
      <c r="I474" s="342">
        <v>0</v>
      </c>
      <c r="J474" s="343">
        <v>0</v>
      </c>
      <c r="K474" s="343">
        <v>0</v>
      </c>
      <c r="L474" s="342">
        <v>0</v>
      </c>
      <c r="M474" s="343">
        <v>0</v>
      </c>
      <c r="N474" s="343">
        <v>0</v>
      </c>
    </row>
    <row r="475" spans="1:14" ht="21" customHeight="1" x14ac:dyDescent="0.25">
      <c r="A475" s="249">
        <v>13004</v>
      </c>
      <c r="B475" s="241" t="s">
        <v>1005</v>
      </c>
      <c r="C475" s="342">
        <v>42</v>
      </c>
      <c r="D475" s="343">
        <v>20</v>
      </c>
      <c r="E475" s="343">
        <v>22</v>
      </c>
      <c r="F475" s="342">
        <v>62</v>
      </c>
      <c r="G475" s="343">
        <v>20</v>
      </c>
      <c r="H475" s="343">
        <v>42</v>
      </c>
      <c r="I475" s="342">
        <v>78</v>
      </c>
      <c r="J475" s="343">
        <v>41</v>
      </c>
      <c r="K475" s="343">
        <v>37</v>
      </c>
      <c r="L475" s="342">
        <v>47</v>
      </c>
      <c r="M475" s="343">
        <v>23</v>
      </c>
      <c r="N475" s="343">
        <v>24</v>
      </c>
    </row>
    <row r="476" spans="1:14" ht="21" customHeight="1" x14ac:dyDescent="0.25">
      <c r="A476" s="249">
        <v>13022</v>
      </c>
      <c r="B476" s="241" t="s">
        <v>1006</v>
      </c>
      <c r="C476" s="342">
        <v>11</v>
      </c>
      <c r="D476" s="343">
        <v>11</v>
      </c>
      <c r="E476" s="343">
        <v>0</v>
      </c>
      <c r="F476" s="342">
        <v>17</v>
      </c>
      <c r="G476" s="343">
        <v>17</v>
      </c>
      <c r="H476" s="343">
        <v>0</v>
      </c>
      <c r="I476" s="342">
        <v>25</v>
      </c>
      <c r="J476" s="343">
        <v>25</v>
      </c>
      <c r="K476" s="343">
        <v>0</v>
      </c>
      <c r="L476" s="342">
        <v>31</v>
      </c>
      <c r="M476" s="343">
        <v>31</v>
      </c>
      <c r="N476" s="343">
        <v>0</v>
      </c>
    </row>
    <row r="477" spans="1:14" ht="21" customHeight="1" x14ac:dyDescent="0.25">
      <c r="A477" s="249">
        <v>13023</v>
      </c>
      <c r="B477" s="241" t="s">
        <v>1007</v>
      </c>
      <c r="C477" s="342">
        <v>265</v>
      </c>
      <c r="D477" s="343">
        <v>265</v>
      </c>
      <c r="E477" s="343">
        <v>0</v>
      </c>
      <c r="F477" s="342">
        <v>166</v>
      </c>
      <c r="G477" s="343">
        <v>166</v>
      </c>
      <c r="H477" s="343">
        <v>0</v>
      </c>
      <c r="I477" s="342">
        <v>724</v>
      </c>
      <c r="J477" s="343">
        <v>724</v>
      </c>
      <c r="K477" s="343">
        <v>0</v>
      </c>
      <c r="L477" s="342">
        <v>753</v>
      </c>
      <c r="M477" s="343">
        <v>753</v>
      </c>
      <c r="N477" s="343">
        <v>0</v>
      </c>
    </row>
    <row r="478" spans="1:14" ht="21" customHeight="1" x14ac:dyDescent="0.25">
      <c r="A478" s="249">
        <v>13024</v>
      </c>
      <c r="B478" s="241" t="s">
        <v>1008</v>
      </c>
      <c r="C478" s="342">
        <v>13</v>
      </c>
      <c r="D478" s="343">
        <v>0</v>
      </c>
      <c r="E478" s="343">
        <v>13</v>
      </c>
      <c r="F478" s="342">
        <v>46</v>
      </c>
      <c r="G478" s="343" t="s">
        <v>122</v>
      </c>
      <c r="H478" s="343">
        <v>46</v>
      </c>
      <c r="I478" s="342">
        <v>69</v>
      </c>
      <c r="J478" s="343" t="s">
        <v>122</v>
      </c>
      <c r="K478" s="343">
        <v>69</v>
      </c>
      <c r="L478" s="342">
        <v>15</v>
      </c>
      <c r="M478" s="343">
        <v>0</v>
      </c>
      <c r="N478" s="343">
        <v>15</v>
      </c>
    </row>
    <row r="479" spans="1:14" ht="21" customHeight="1" x14ac:dyDescent="0.25">
      <c r="A479" s="249">
        <v>13025</v>
      </c>
      <c r="B479" s="241" t="s">
        <v>1009</v>
      </c>
      <c r="C479" s="342">
        <v>11</v>
      </c>
      <c r="D479" s="343">
        <v>11</v>
      </c>
      <c r="E479" s="343">
        <v>0</v>
      </c>
      <c r="F479" s="342">
        <v>5</v>
      </c>
      <c r="G479" s="343">
        <v>5</v>
      </c>
      <c r="H479" s="343">
        <v>0</v>
      </c>
      <c r="I479" s="342">
        <v>8</v>
      </c>
      <c r="J479" s="343">
        <v>8</v>
      </c>
      <c r="K479" s="343">
        <v>0</v>
      </c>
      <c r="L479" s="342">
        <v>14</v>
      </c>
      <c r="M479" s="343">
        <v>14</v>
      </c>
      <c r="N479" s="343" t="s">
        <v>122</v>
      </c>
    </row>
    <row r="480" spans="1:14" ht="21" customHeight="1" x14ac:dyDescent="0.25">
      <c r="A480" s="249">
        <v>13026</v>
      </c>
      <c r="B480" s="241" t="s">
        <v>1010</v>
      </c>
      <c r="C480" s="342">
        <v>0</v>
      </c>
      <c r="D480" s="343">
        <v>0</v>
      </c>
      <c r="E480" s="343">
        <v>0</v>
      </c>
      <c r="F480" s="342">
        <v>8</v>
      </c>
      <c r="G480" s="343" t="s">
        <v>122</v>
      </c>
      <c r="H480" s="343">
        <v>8</v>
      </c>
      <c r="I480" s="342">
        <v>0</v>
      </c>
      <c r="J480" s="343">
        <v>0</v>
      </c>
      <c r="K480" s="343" t="s">
        <v>122</v>
      </c>
      <c r="L480" s="342">
        <v>10</v>
      </c>
      <c r="M480" s="343" t="s">
        <v>122</v>
      </c>
      <c r="N480" s="343">
        <v>10</v>
      </c>
    </row>
    <row r="481" spans="1:14" ht="21" customHeight="1" x14ac:dyDescent="0.25">
      <c r="A481" s="249">
        <v>13030</v>
      </c>
      <c r="B481" s="241" t="s">
        <v>1011</v>
      </c>
      <c r="C481" s="342">
        <v>0</v>
      </c>
      <c r="D481" s="343" t="s">
        <v>122</v>
      </c>
      <c r="E481" s="343" t="s">
        <v>122</v>
      </c>
      <c r="F481" s="342">
        <v>7</v>
      </c>
      <c r="G481" s="343">
        <v>7</v>
      </c>
      <c r="H481" s="343" t="s">
        <v>122</v>
      </c>
      <c r="I481" s="342">
        <v>9</v>
      </c>
      <c r="J481" s="343">
        <v>5</v>
      </c>
      <c r="K481" s="343">
        <v>4</v>
      </c>
      <c r="L481" s="342">
        <v>0</v>
      </c>
      <c r="M481" s="343" t="s">
        <v>122</v>
      </c>
      <c r="N481" s="343" t="s">
        <v>122</v>
      </c>
    </row>
    <row r="482" spans="1:14" ht="21" customHeight="1" x14ac:dyDescent="0.25">
      <c r="A482" s="249">
        <v>13031</v>
      </c>
      <c r="B482" s="241" t="s">
        <v>1012</v>
      </c>
      <c r="C482" s="342">
        <v>8</v>
      </c>
      <c r="D482" s="343" t="s">
        <v>122</v>
      </c>
      <c r="E482" s="343">
        <v>8</v>
      </c>
      <c r="F482" s="342">
        <v>14</v>
      </c>
      <c r="G482" s="343">
        <v>4</v>
      </c>
      <c r="H482" s="343">
        <v>10</v>
      </c>
      <c r="I482" s="342">
        <v>88</v>
      </c>
      <c r="J482" s="343" t="s">
        <v>122</v>
      </c>
      <c r="K482" s="343">
        <v>88</v>
      </c>
      <c r="L482" s="342">
        <v>17</v>
      </c>
      <c r="M482" s="343" t="s">
        <v>122</v>
      </c>
      <c r="N482" s="343">
        <v>17</v>
      </c>
    </row>
    <row r="483" spans="1:14" ht="21" customHeight="1" x14ac:dyDescent="0.25">
      <c r="A483" s="249">
        <v>13033</v>
      </c>
      <c r="B483" s="241" t="s">
        <v>1013</v>
      </c>
      <c r="C483" s="342">
        <v>108</v>
      </c>
      <c r="D483" s="343" t="s">
        <v>122</v>
      </c>
      <c r="E483" s="343">
        <v>108</v>
      </c>
      <c r="F483" s="342">
        <v>246</v>
      </c>
      <c r="G483" s="343">
        <v>0</v>
      </c>
      <c r="H483" s="343">
        <v>246</v>
      </c>
      <c r="I483" s="342">
        <v>481</v>
      </c>
      <c r="J483" s="343" t="s">
        <v>122</v>
      </c>
      <c r="K483" s="343">
        <v>481</v>
      </c>
      <c r="L483" s="342">
        <v>168</v>
      </c>
      <c r="M483" s="343">
        <v>10</v>
      </c>
      <c r="N483" s="343">
        <v>158</v>
      </c>
    </row>
    <row r="484" spans="1:14" ht="21" customHeight="1" x14ac:dyDescent="0.25">
      <c r="A484" s="249">
        <v>13035</v>
      </c>
      <c r="B484" s="241" t="s">
        <v>1014</v>
      </c>
      <c r="C484" s="342">
        <v>0</v>
      </c>
      <c r="D484" s="343">
        <v>0</v>
      </c>
      <c r="E484" s="343">
        <v>0</v>
      </c>
      <c r="F484" s="342">
        <v>0</v>
      </c>
      <c r="G484" s="343">
        <v>0</v>
      </c>
      <c r="H484" s="343" t="s">
        <v>122</v>
      </c>
      <c r="I484" s="342">
        <v>5</v>
      </c>
      <c r="J484" s="343">
        <v>0</v>
      </c>
      <c r="K484" s="343">
        <v>5</v>
      </c>
      <c r="L484" s="342">
        <v>0</v>
      </c>
      <c r="M484" s="343">
        <v>0</v>
      </c>
      <c r="N484" s="343" t="s">
        <v>122</v>
      </c>
    </row>
    <row r="485" spans="1:14" ht="21" customHeight="1" x14ac:dyDescent="0.25">
      <c r="A485" s="249">
        <v>13037</v>
      </c>
      <c r="B485" s="241" t="s">
        <v>1015</v>
      </c>
      <c r="C485" s="342">
        <v>0</v>
      </c>
      <c r="D485" s="343">
        <v>0</v>
      </c>
      <c r="E485" s="343">
        <v>0</v>
      </c>
      <c r="F485" s="342">
        <v>0</v>
      </c>
      <c r="G485" s="343">
        <v>0</v>
      </c>
      <c r="H485" s="343">
        <v>0</v>
      </c>
      <c r="I485" s="342">
        <v>0</v>
      </c>
      <c r="J485" s="343">
        <v>0</v>
      </c>
      <c r="K485" s="343">
        <v>0</v>
      </c>
      <c r="L485" s="342">
        <v>0</v>
      </c>
      <c r="M485" s="343">
        <v>0</v>
      </c>
      <c r="N485" s="343">
        <v>0</v>
      </c>
    </row>
    <row r="486" spans="1:14" ht="21" customHeight="1" x14ac:dyDescent="0.25">
      <c r="A486" s="249">
        <v>13038</v>
      </c>
      <c r="B486" s="241" t="s">
        <v>1016</v>
      </c>
      <c r="C486" s="342">
        <v>0</v>
      </c>
      <c r="D486" s="343">
        <v>0</v>
      </c>
      <c r="E486" s="343">
        <v>0</v>
      </c>
      <c r="F486" s="342">
        <v>0</v>
      </c>
      <c r="G486" s="343" t="s">
        <v>122</v>
      </c>
      <c r="H486" s="343">
        <v>0</v>
      </c>
      <c r="I486" s="342">
        <v>0</v>
      </c>
      <c r="J486" s="343">
        <v>0</v>
      </c>
      <c r="K486" s="343">
        <v>0</v>
      </c>
      <c r="L486" s="342">
        <v>0</v>
      </c>
      <c r="M486" s="343">
        <v>0</v>
      </c>
      <c r="N486" s="343">
        <v>0</v>
      </c>
    </row>
    <row r="487" spans="1:14" ht="21" customHeight="1" x14ac:dyDescent="0.25">
      <c r="A487" s="249">
        <v>13096</v>
      </c>
      <c r="B487" s="241" t="s">
        <v>1017</v>
      </c>
      <c r="C487" s="342">
        <v>0</v>
      </c>
      <c r="D487" s="343">
        <v>0</v>
      </c>
      <c r="E487" s="343">
        <v>0</v>
      </c>
      <c r="F487" s="342">
        <v>0</v>
      </c>
      <c r="G487" s="343">
        <v>0</v>
      </c>
      <c r="H487" s="343">
        <v>0</v>
      </c>
      <c r="I487" s="342">
        <v>0</v>
      </c>
      <c r="J487" s="343">
        <v>0</v>
      </c>
      <c r="K487" s="343">
        <v>0</v>
      </c>
      <c r="L487" s="342">
        <v>0</v>
      </c>
      <c r="M487" s="343">
        <v>0</v>
      </c>
      <c r="N487" s="343">
        <v>0</v>
      </c>
    </row>
    <row r="488" spans="1:14" ht="21" customHeight="1" x14ac:dyDescent="0.25">
      <c r="A488" s="249">
        <v>13097</v>
      </c>
      <c r="B488" s="241" t="s">
        <v>1169</v>
      </c>
      <c r="C488" s="342">
        <v>0</v>
      </c>
      <c r="D488" s="343">
        <v>0</v>
      </c>
      <c r="E488" s="343">
        <v>0</v>
      </c>
      <c r="F488" s="342">
        <v>0</v>
      </c>
      <c r="G488" s="343">
        <v>0</v>
      </c>
      <c r="H488" s="343" t="s">
        <v>122</v>
      </c>
      <c r="I488" s="342">
        <v>0</v>
      </c>
      <c r="J488" s="343" t="s">
        <v>122</v>
      </c>
      <c r="K488" s="343" t="s">
        <v>122</v>
      </c>
      <c r="L488" s="342">
        <v>0</v>
      </c>
      <c r="M488" s="343">
        <v>0</v>
      </c>
      <c r="N488" s="343">
        <v>0</v>
      </c>
    </row>
    <row r="489" spans="1:14" ht="21" customHeight="1" x14ac:dyDescent="0.25">
      <c r="A489" s="249">
        <v>14057</v>
      </c>
      <c r="B489" s="241" t="s">
        <v>1170</v>
      </c>
      <c r="C489" s="342">
        <v>47</v>
      </c>
      <c r="D489" s="343">
        <v>0</v>
      </c>
      <c r="E489" s="343">
        <v>47</v>
      </c>
      <c r="F489" s="342">
        <v>12</v>
      </c>
      <c r="G489" s="343">
        <v>0</v>
      </c>
      <c r="H489" s="343">
        <v>12</v>
      </c>
      <c r="I489" s="342">
        <v>0</v>
      </c>
      <c r="J489" s="343">
        <v>0</v>
      </c>
      <c r="K489" s="343">
        <v>0</v>
      </c>
      <c r="L489" s="342">
        <v>4</v>
      </c>
      <c r="M489" s="343">
        <v>0</v>
      </c>
      <c r="N489" s="343">
        <v>4</v>
      </c>
    </row>
    <row r="490" spans="1:14" ht="21" customHeight="1" x14ac:dyDescent="0.25">
      <c r="A490" s="249">
        <v>14060</v>
      </c>
      <c r="B490" s="241" t="s">
        <v>1171</v>
      </c>
      <c r="C490" s="342">
        <v>14</v>
      </c>
      <c r="D490" s="343">
        <v>10</v>
      </c>
      <c r="E490" s="343">
        <v>4</v>
      </c>
      <c r="F490" s="342">
        <v>10</v>
      </c>
      <c r="G490" s="343">
        <v>6</v>
      </c>
      <c r="H490" s="343">
        <v>4</v>
      </c>
      <c r="I490" s="342">
        <v>13</v>
      </c>
      <c r="J490" s="343">
        <v>13</v>
      </c>
      <c r="K490" s="343" t="s">
        <v>122</v>
      </c>
      <c r="L490" s="342">
        <v>21</v>
      </c>
      <c r="M490" s="343">
        <v>21</v>
      </c>
      <c r="N490" s="343" t="s">
        <v>122</v>
      </c>
    </row>
    <row r="491" spans="1:14" ht="21" customHeight="1" x14ac:dyDescent="0.25">
      <c r="A491" s="249">
        <v>14071</v>
      </c>
      <c r="B491" s="241" t="s">
        <v>1172</v>
      </c>
      <c r="C491" s="342">
        <v>26</v>
      </c>
      <c r="D491" s="343">
        <v>26</v>
      </c>
      <c r="E491" s="343">
        <v>0</v>
      </c>
      <c r="F491" s="342">
        <v>20</v>
      </c>
      <c r="G491" s="343">
        <v>20</v>
      </c>
      <c r="H491" s="343">
        <v>0</v>
      </c>
      <c r="I491" s="342">
        <v>12</v>
      </c>
      <c r="J491" s="343">
        <v>12</v>
      </c>
      <c r="K491" s="343">
        <v>0</v>
      </c>
      <c r="L491" s="342">
        <v>9</v>
      </c>
      <c r="M491" s="343">
        <v>9</v>
      </c>
      <c r="N491" s="343">
        <v>0</v>
      </c>
    </row>
    <row r="492" spans="1:14" ht="21" customHeight="1" x14ac:dyDescent="0.25">
      <c r="A492" s="249">
        <v>14072</v>
      </c>
      <c r="B492" s="241" t="s">
        <v>1022</v>
      </c>
      <c r="C492" s="342">
        <v>7</v>
      </c>
      <c r="D492" s="343">
        <v>7</v>
      </c>
      <c r="E492" s="343">
        <v>0</v>
      </c>
      <c r="F492" s="342">
        <v>5</v>
      </c>
      <c r="G492" s="343">
        <v>5</v>
      </c>
      <c r="H492" s="343">
        <v>0</v>
      </c>
      <c r="I492" s="342">
        <v>23</v>
      </c>
      <c r="J492" s="343">
        <v>23</v>
      </c>
      <c r="K492" s="343">
        <v>0</v>
      </c>
      <c r="L492" s="342">
        <v>0</v>
      </c>
      <c r="M492" s="343" t="s">
        <v>122</v>
      </c>
      <c r="N492" s="343">
        <v>0</v>
      </c>
    </row>
    <row r="493" spans="1:14" ht="21" customHeight="1" x14ac:dyDescent="0.25">
      <c r="A493" s="249">
        <v>14073</v>
      </c>
      <c r="B493" s="241" t="s">
        <v>1173</v>
      </c>
      <c r="C493" s="342">
        <v>0</v>
      </c>
      <c r="D493" s="343">
        <v>0</v>
      </c>
      <c r="E493" s="343">
        <v>0</v>
      </c>
      <c r="F493" s="342">
        <v>0</v>
      </c>
      <c r="G493" s="343" t="s">
        <v>122</v>
      </c>
      <c r="H493" s="343">
        <v>0</v>
      </c>
      <c r="I493" s="342">
        <v>6</v>
      </c>
      <c r="J493" s="343">
        <v>6</v>
      </c>
      <c r="K493" s="343">
        <v>0</v>
      </c>
      <c r="L493" s="342">
        <v>0</v>
      </c>
      <c r="M493" s="343">
        <v>0</v>
      </c>
      <c r="N493" s="343">
        <v>0</v>
      </c>
    </row>
    <row r="494" spans="1:14" ht="21" customHeight="1" x14ac:dyDescent="0.25">
      <c r="A494" s="249">
        <v>14074</v>
      </c>
      <c r="B494" s="241" t="s">
        <v>1174</v>
      </c>
      <c r="C494" s="342">
        <v>44</v>
      </c>
      <c r="D494" s="343">
        <v>44</v>
      </c>
      <c r="E494" s="343">
        <v>0</v>
      </c>
      <c r="F494" s="342">
        <v>37</v>
      </c>
      <c r="G494" s="343">
        <v>37</v>
      </c>
      <c r="H494" s="343">
        <v>0</v>
      </c>
      <c r="I494" s="342">
        <v>82</v>
      </c>
      <c r="J494" s="343">
        <v>82</v>
      </c>
      <c r="K494" s="343">
        <v>0</v>
      </c>
      <c r="L494" s="342">
        <v>42</v>
      </c>
      <c r="M494" s="343">
        <v>42</v>
      </c>
      <c r="N494" s="343">
        <v>0</v>
      </c>
    </row>
    <row r="495" spans="1:14" ht="21" customHeight="1" x14ac:dyDescent="0.25">
      <c r="A495" s="249">
        <v>14075</v>
      </c>
      <c r="B495" s="241" t="s">
        <v>1175</v>
      </c>
      <c r="C495" s="342">
        <v>15</v>
      </c>
      <c r="D495" s="343">
        <v>15</v>
      </c>
      <c r="E495" s="343">
        <v>0</v>
      </c>
      <c r="F495" s="342">
        <v>50</v>
      </c>
      <c r="G495" s="343">
        <v>50</v>
      </c>
      <c r="H495" s="343">
        <v>0</v>
      </c>
      <c r="I495" s="342">
        <v>37</v>
      </c>
      <c r="J495" s="343">
        <v>37</v>
      </c>
      <c r="K495" s="343">
        <v>0</v>
      </c>
      <c r="L495" s="342">
        <v>54</v>
      </c>
      <c r="M495" s="343">
        <v>54</v>
      </c>
      <c r="N495" s="343">
        <v>0</v>
      </c>
    </row>
    <row r="496" spans="1:14" ht="21" customHeight="1" x14ac:dyDescent="0.25">
      <c r="A496" s="249">
        <v>14076</v>
      </c>
      <c r="B496" s="241" t="s">
        <v>1026</v>
      </c>
      <c r="C496" s="342">
        <v>9</v>
      </c>
      <c r="D496" s="343">
        <v>9</v>
      </c>
      <c r="E496" s="343">
        <v>0</v>
      </c>
      <c r="F496" s="342">
        <v>23</v>
      </c>
      <c r="G496" s="343">
        <v>23</v>
      </c>
      <c r="H496" s="343">
        <v>0</v>
      </c>
      <c r="I496" s="342">
        <v>22</v>
      </c>
      <c r="J496" s="343">
        <v>22</v>
      </c>
      <c r="K496" s="343">
        <v>0</v>
      </c>
      <c r="L496" s="342">
        <v>22</v>
      </c>
      <c r="M496" s="343">
        <v>22</v>
      </c>
      <c r="N496" s="343">
        <v>0</v>
      </c>
    </row>
    <row r="497" spans="1:14" ht="21" customHeight="1" x14ac:dyDescent="0.25">
      <c r="A497" s="249">
        <v>14077</v>
      </c>
      <c r="B497" s="241" t="s">
        <v>1027</v>
      </c>
      <c r="C497" s="342">
        <v>16</v>
      </c>
      <c r="D497" s="343">
        <v>16</v>
      </c>
      <c r="E497" s="343">
        <v>0</v>
      </c>
      <c r="F497" s="342">
        <v>37</v>
      </c>
      <c r="G497" s="343">
        <v>37</v>
      </c>
      <c r="H497" s="343">
        <v>0</v>
      </c>
      <c r="I497" s="342">
        <v>67</v>
      </c>
      <c r="J497" s="343">
        <v>67</v>
      </c>
      <c r="K497" s="343">
        <v>0</v>
      </c>
      <c r="L497" s="342">
        <v>62</v>
      </c>
      <c r="M497" s="343">
        <v>62</v>
      </c>
      <c r="N497" s="343">
        <v>0</v>
      </c>
    </row>
    <row r="498" spans="1:14" ht="21" customHeight="1" x14ac:dyDescent="0.25">
      <c r="A498" s="249">
        <v>14078</v>
      </c>
      <c r="B498" s="241" t="s">
        <v>1028</v>
      </c>
      <c r="C498" s="342">
        <v>21</v>
      </c>
      <c r="D498" s="343">
        <v>21</v>
      </c>
      <c r="E498" s="343">
        <v>0</v>
      </c>
      <c r="F498" s="342">
        <v>27</v>
      </c>
      <c r="G498" s="343">
        <v>27</v>
      </c>
      <c r="H498" s="343">
        <v>0</v>
      </c>
      <c r="I498" s="342">
        <v>37</v>
      </c>
      <c r="J498" s="343">
        <v>37</v>
      </c>
      <c r="K498" s="343">
        <v>0</v>
      </c>
      <c r="L498" s="342">
        <v>9</v>
      </c>
      <c r="M498" s="343">
        <v>9</v>
      </c>
      <c r="N498" s="343">
        <v>0</v>
      </c>
    </row>
    <row r="499" spans="1:14" ht="21" customHeight="1" x14ac:dyDescent="0.25">
      <c r="A499" s="249">
        <v>14079</v>
      </c>
      <c r="B499" s="241" t="s">
        <v>1176</v>
      </c>
      <c r="C499" s="342">
        <v>0</v>
      </c>
      <c r="D499" s="343" t="s">
        <v>122</v>
      </c>
      <c r="E499" s="343">
        <v>0</v>
      </c>
      <c r="F499" s="342">
        <v>11</v>
      </c>
      <c r="G499" s="343">
        <v>11</v>
      </c>
      <c r="H499" s="343">
        <v>0</v>
      </c>
      <c r="I499" s="342">
        <v>31</v>
      </c>
      <c r="J499" s="343">
        <v>31</v>
      </c>
      <c r="K499" s="343">
        <v>0</v>
      </c>
      <c r="L499" s="342">
        <v>22</v>
      </c>
      <c r="M499" s="343">
        <v>22</v>
      </c>
      <c r="N499" s="343">
        <v>0</v>
      </c>
    </row>
    <row r="500" spans="1:14" ht="21" customHeight="1" x14ac:dyDescent="0.25">
      <c r="A500" s="249">
        <v>14080</v>
      </c>
      <c r="B500" s="241" t="s">
        <v>1177</v>
      </c>
      <c r="C500" s="342">
        <v>6</v>
      </c>
      <c r="D500" s="343">
        <v>6</v>
      </c>
      <c r="E500" s="343">
        <v>0</v>
      </c>
      <c r="F500" s="342">
        <v>0</v>
      </c>
      <c r="G500" s="343" t="s">
        <v>122</v>
      </c>
      <c r="H500" s="343">
        <v>0</v>
      </c>
      <c r="I500" s="342">
        <v>8</v>
      </c>
      <c r="J500" s="343">
        <v>8</v>
      </c>
      <c r="K500" s="343">
        <v>0</v>
      </c>
      <c r="L500" s="342">
        <v>7</v>
      </c>
      <c r="M500" s="343">
        <v>7</v>
      </c>
      <c r="N500" s="343">
        <v>0</v>
      </c>
    </row>
    <row r="501" spans="1:14" ht="21" customHeight="1" x14ac:dyDescent="0.25">
      <c r="A501" s="249">
        <v>14081</v>
      </c>
      <c r="B501" s="241" t="s">
        <v>1031</v>
      </c>
      <c r="C501" s="342">
        <v>27</v>
      </c>
      <c r="D501" s="343">
        <v>27</v>
      </c>
      <c r="E501" s="343">
        <v>0</v>
      </c>
      <c r="F501" s="342">
        <v>29</v>
      </c>
      <c r="G501" s="343">
        <v>29</v>
      </c>
      <c r="H501" s="343">
        <v>0</v>
      </c>
      <c r="I501" s="342">
        <v>48</v>
      </c>
      <c r="J501" s="343">
        <v>48</v>
      </c>
      <c r="K501" s="343">
        <v>0</v>
      </c>
      <c r="L501" s="342">
        <v>35</v>
      </c>
      <c r="M501" s="343">
        <v>35</v>
      </c>
      <c r="N501" s="343">
        <v>0</v>
      </c>
    </row>
    <row r="502" spans="1:14" ht="21" customHeight="1" x14ac:dyDescent="0.25">
      <c r="A502" s="249">
        <v>14082</v>
      </c>
      <c r="B502" s="241" t="s">
        <v>1032</v>
      </c>
      <c r="C502" s="342">
        <v>0</v>
      </c>
      <c r="D502" s="343" t="s">
        <v>122</v>
      </c>
      <c r="E502" s="343">
        <v>0</v>
      </c>
      <c r="F502" s="342">
        <v>0</v>
      </c>
      <c r="G502" s="343">
        <v>0</v>
      </c>
      <c r="H502" s="343">
        <v>0</v>
      </c>
      <c r="I502" s="342">
        <v>0</v>
      </c>
      <c r="J502" s="343">
        <v>0</v>
      </c>
      <c r="K502" s="343">
        <v>0</v>
      </c>
      <c r="L502" s="342">
        <v>0</v>
      </c>
      <c r="M502" s="343" t="s">
        <v>122</v>
      </c>
      <c r="N502" s="343">
        <v>0</v>
      </c>
    </row>
    <row r="503" spans="1:14" ht="21" customHeight="1" x14ac:dyDescent="0.25">
      <c r="A503" s="249">
        <v>14083</v>
      </c>
      <c r="B503" s="241" t="s">
        <v>1033</v>
      </c>
      <c r="C503" s="342">
        <v>0</v>
      </c>
      <c r="D503" s="343">
        <v>0</v>
      </c>
      <c r="E503" s="343">
        <v>0</v>
      </c>
      <c r="F503" s="342">
        <v>0</v>
      </c>
      <c r="G503" s="343">
        <v>0</v>
      </c>
      <c r="H503" s="343">
        <v>0</v>
      </c>
      <c r="I503" s="342">
        <v>0</v>
      </c>
      <c r="J503" s="343" t="s">
        <v>122</v>
      </c>
      <c r="K503" s="343">
        <v>0</v>
      </c>
      <c r="L503" s="342">
        <v>0</v>
      </c>
      <c r="M503" s="343">
        <v>0</v>
      </c>
      <c r="N503" s="343">
        <v>0</v>
      </c>
    </row>
    <row r="504" spans="1:14" ht="21" customHeight="1" x14ac:dyDescent="0.25">
      <c r="A504" s="249">
        <v>14084</v>
      </c>
      <c r="B504" s="241" t="s">
        <v>1034</v>
      </c>
      <c r="C504" s="342">
        <v>0</v>
      </c>
      <c r="D504" s="343">
        <v>0</v>
      </c>
      <c r="E504" s="343">
        <v>0</v>
      </c>
      <c r="F504" s="342">
        <v>0</v>
      </c>
      <c r="G504" s="343">
        <v>0</v>
      </c>
      <c r="H504" s="343">
        <v>0</v>
      </c>
      <c r="I504" s="342">
        <v>0</v>
      </c>
      <c r="J504" s="343" t="s">
        <v>122</v>
      </c>
      <c r="K504" s="343">
        <v>0</v>
      </c>
      <c r="L504" s="342">
        <v>0</v>
      </c>
      <c r="M504" s="343">
        <v>0</v>
      </c>
      <c r="N504" s="343">
        <v>0</v>
      </c>
    </row>
    <row r="505" spans="1:14" ht="21" customHeight="1" x14ac:dyDescent="0.25">
      <c r="A505" s="249">
        <v>14085</v>
      </c>
      <c r="B505" s="241" t="s">
        <v>1035</v>
      </c>
      <c r="C505" s="342">
        <v>5</v>
      </c>
      <c r="D505" s="343">
        <v>5</v>
      </c>
      <c r="E505" s="343">
        <v>0</v>
      </c>
      <c r="F505" s="342">
        <v>27</v>
      </c>
      <c r="G505" s="343">
        <v>27</v>
      </c>
      <c r="H505" s="343">
        <v>0</v>
      </c>
      <c r="I505" s="342">
        <v>78</v>
      </c>
      <c r="J505" s="343">
        <v>78</v>
      </c>
      <c r="K505" s="343">
        <v>0</v>
      </c>
      <c r="L505" s="342">
        <v>17</v>
      </c>
      <c r="M505" s="343">
        <v>17</v>
      </c>
      <c r="N505" s="343">
        <v>0</v>
      </c>
    </row>
    <row r="506" spans="1:14" ht="21" customHeight="1" x14ac:dyDescent="0.25">
      <c r="A506" s="249">
        <v>15005</v>
      </c>
      <c r="B506" s="241" t="s">
        <v>1178</v>
      </c>
      <c r="C506" s="342">
        <v>0</v>
      </c>
      <c r="D506" s="343">
        <v>0</v>
      </c>
      <c r="E506" s="343" t="s">
        <v>122</v>
      </c>
      <c r="F506" s="342">
        <v>5</v>
      </c>
      <c r="G506" s="343">
        <v>0</v>
      </c>
      <c r="H506" s="343">
        <v>5</v>
      </c>
      <c r="I506" s="342">
        <v>18</v>
      </c>
      <c r="J506" s="343">
        <v>0</v>
      </c>
      <c r="K506" s="343">
        <v>18</v>
      </c>
      <c r="L506" s="342">
        <v>4</v>
      </c>
      <c r="M506" s="343">
        <v>0</v>
      </c>
      <c r="N506" s="343">
        <v>4</v>
      </c>
    </row>
    <row r="507" spans="1:14" ht="21" customHeight="1" x14ac:dyDescent="0.25">
      <c r="A507" s="249">
        <v>16001</v>
      </c>
      <c r="B507" s="241" t="s">
        <v>1037</v>
      </c>
      <c r="C507" s="342">
        <v>0</v>
      </c>
      <c r="D507" s="343">
        <v>0</v>
      </c>
      <c r="E507" s="343">
        <v>0</v>
      </c>
      <c r="F507" s="342">
        <v>0</v>
      </c>
      <c r="G507" s="343" t="s">
        <v>122</v>
      </c>
      <c r="H507" s="343">
        <v>0</v>
      </c>
      <c r="I507" s="342">
        <v>0</v>
      </c>
      <c r="J507" s="343">
        <v>0</v>
      </c>
      <c r="K507" s="343">
        <v>0</v>
      </c>
      <c r="L507" s="342">
        <v>0</v>
      </c>
      <c r="M507" s="343" t="s">
        <v>122</v>
      </c>
      <c r="N507" s="343">
        <v>0</v>
      </c>
    </row>
    <row r="508" spans="1:14" ht="21" customHeight="1" x14ac:dyDescent="0.25">
      <c r="A508" s="249">
        <v>16002</v>
      </c>
      <c r="B508" s="241" t="s">
        <v>1038</v>
      </c>
      <c r="C508" s="342">
        <v>5</v>
      </c>
      <c r="D508" s="343">
        <v>5</v>
      </c>
      <c r="E508" s="343" t="s">
        <v>122</v>
      </c>
      <c r="F508" s="342">
        <v>47</v>
      </c>
      <c r="G508" s="343">
        <v>5</v>
      </c>
      <c r="H508" s="343">
        <v>42</v>
      </c>
      <c r="I508" s="342">
        <v>61</v>
      </c>
      <c r="J508" s="343">
        <v>17</v>
      </c>
      <c r="K508" s="343">
        <v>44</v>
      </c>
      <c r="L508" s="342">
        <v>44</v>
      </c>
      <c r="M508" s="343" t="s">
        <v>122</v>
      </c>
      <c r="N508" s="343">
        <v>44</v>
      </c>
    </row>
    <row r="509" spans="1:14" ht="21" customHeight="1" x14ac:dyDescent="0.25">
      <c r="A509" s="249">
        <v>16003</v>
      </c>
      <c r="B509" s="241" t="s">
        <v>1039</v>
      </c>
      <c r="C509" s="342">
        <v>83</v>
      </c>
      <c r="D509" s="343">
        <v>74</v>
      </c>
      <c r="E509" s="343">
        <v>9</v>
      </c>
      <c r="F509" s="342">
        <v>243</v>
      </c>
      <c r="G509" s="343">
        <v>243</v>
      </c>
      <c r="H509" s="343">
        <v>0</v>
      </c>
      <c r="I509" s="342">
        <v>1359</v>
      </c>
      <c r="J509" s="343">
        <v>1359</v>
      </c>
      <c r="K509" s="343">
        <v>0</v>
      </c>
      <c r="L509" s="342">
        <v>30</v>
      </c>
      <c r="M509" s="343">
        <v>30</v>
      </c>
      <c r="N509" s="343" t="s">
        <v>122</v>
      </c>
    </row>
    <row r="510" spans="1:14" ht="21" customHeight="1" x14ac:dyDescent="0.25">
      <c r="A510" s="249">
        <v>16004</v>
      </c>
      <c r="B510" s="241" t="s">
        <v>1040</v>
      </c>
      <c r="C510" s="342">
        <v>380</v>
      </c>
      <c r="D510" s="343">
        <v>380</v>
      </c>
      <c r="E510" s="343">
        <v>0</v>
      </c>
      <c r="F510" s="342">
        <v>578</v>
      </c>
      <c r="G510" s="343">
        <v>578</v>
      </c>
      <c r="H510" s="343">
        <v>0</v>
      </c>
      <c r="I510" s="342">
        <v>1181</v>
      </c>
      <c r="J510" s="343">
        <v>1181</v>
      </c>
      <c r="K510" s="343">
        <v>0</v>
      </c>
      <c r="L510" s="342">
        <v>200</v>
      </c>
      <c r="M510" s="343">
        <v>200</v>
      </c>
      <c r="N510" s="343">
        <v>0</v>
      </c>
    </row>
    <row r="511" spans="1:14" ht="21" customHeight="1" x14ac:dyDescent="0.25">
      <c r="A511" s="249">
        <v>16005</v>
      </c>
      <c r="B511" s="241" t="s">
        <v>1041</v>
      </c>
      <c r="C511" s="342">
        <v>0</v>
      </c>
      <c r="D511" s="343">
        <v>0</v>
      </c>
      <c r="E511" s="343">
        <v>0</v>
      </c>
      <c r="F511" s="342">
        <v>0</v>
      </c>
      <c r="G511" s="343">
        <v>0</v>
      </c>
      <c r="H511" s="343">
        <v>0</v>
      </c>
      <c r="I511" s="342">
        <v>0</v>
      </c>
      <c r="J511" s="343">
        <v>0</v>
      </c>
      <c r="K511" s="343">
        <v>0</v>
      </c>
      <c r="L511" s="342">
        <v>0</v>
      </c>
      <c r="M511" s="343">
        <v>0</v>
      </c>
      <c r="N511" s="343">
        <v>0</v>
      </c>
    </row>
    <row r="512" spans="1:14" ht="21" customHeight="1" x14ac:dyDescent="0.25">
      <c r="A512" s="249">
        <v>16006</v>
      </c>
      <c r="B512" s="241" t="s">
        <v>1042</v>
      </c>
      <c r="C512" s="342">
        <v>0</v>
      </c>
      <c r="D512" s="343">
        <v>0</v>
      </c>
      <c r="E512" s="343">
        <v>0</v>
      </c>
      <c r="F512" s="342">
        <v>0</v>
      </c>
      <c r="G512" s="343">
        <v>0</v>
      </c>
      <c r="H512" s="343">
        <v>0</v>
      </c>
      <c r="I512" s="342">
        <v>0</v>
      </c>
      <c r="J512" s="343">
        <v>0</v>
      </c>
      <c r="K512" s="343">
        <v>0</v>
      </c>
      <c r="L512" s="342">
        <v>0</v>
      </c>
      <c r="M512" s="343">
        <v>0</v>
      </c>
      <c r="N512" s="343">
        <v>0</v>
      </c>
    </row>
    <row r="513" spans="1:14" ht="21" customHeight="1" x14ac:dyDescent="0.25">
      <c r="A513" s="249">
        <v>16007</v>
      </c>
      <c r="B513" s="241" t="s">
        <v>1043</v>
      </c>
      <c r="C513" s="342">
        <v>0</v>
      </c>
      <c r="D513" s="343" t="s">
        <v>122</v>
      </c>
      <c r="E513" s="343" t="s">
        <v>122</v>
      </c>
      <c r="F513" s="342">
        <v>0</v>
      </c>
      <c r="G513" s="343" t="s">
        <v>122</v>
      </c>
      <c r="H513" s="343">
        <v>0</v>
      </c>
      <c r="I513" s="342">
        <v>0</v>
      </c>
      <c r="J513" s="343" t="s">
        <v>122</v>
      </c>
      <c r="K513" s="343">
        <v>0</v>
      </c>
      <c r="L513" s="342">
        <v>0</v>
      </c>
      <c r="M513" s="343" t="s">
        <v>122</v>
      </c>
      <c r="N513" s="343">
        <v>0</v>
      </c>
    </row>
    <row r="514" spans="1:14" ht="21" customHeight="1" x14ac:dyDescent="0.25">
      <c r="A514" s="249">
        <v>16008</v>
      </c>
      <c r="B514" s="241" t="s">
        <v>1179</v>
      </c>
      <c r="C514" s="342">
        <v>0</v>
      </c>
      <c r="D514" s="343">
        <v>0</v>
      </c>
      <c r="E514" s="343">
        <v>0</v>
      </c>
      <c r="F514" s="342">
        <v>0</v>
      </c>
      <c r="G514" s="343">
        <v>0</v>
      </c>
      <c r="H514" s="343">
        <v>0</v>
      </c>
      <c r="I514" s="342">
        <v>0</v>
      </c>
      <c r="J514" s="343">
        <v>0</v>
      </c>
      <c r="K514" s="343">
        <v>0</v>
      </c>
      <c r="L514" s="342">
        <v>0</v>
      </c>
      <c r="M514" s="343">
        <v>0</v>
      </c>
      <c r="N514" s="343">
        <v>0</v>
      </c>
    </row>
    <row r="515" spans="1:14" ht="21" customHeight="1" x14ac:dyDescent="0.25">
      <c r="A515" s="249">
        <v>16012</v>
      </c>
      <c r="B515" s="241" t="s">
        <v>1045</v>
      </c>
      <c r="C515" s="342">
        <v>59</v>
      </c>
      <c r="D515" s="343">
        <v>59</v>
      </c>
      <c r="E515" s="343">
        <v>0</v>
      </c>
      <c r="F515" s="342">
        <v>105</v>
      </c>
      <c r="G515" s="343">
        <v>105</v>
      </c>
      <c r="H515" s="343">
        <v>0</v>
      </c>
      <c r="I515" s="342">
        <v>62</v>
      </c>
      <c r="J515" s="343">
        <v>62</v>
      </c>
      <c r="K515" s="343" t="s">
        <v>122</v>
      </c>
      <c r="L515" s="342">
        <v>28</v>
      </c>
      <c r="M515" s="343">
        <v>28</v>
      </c>
      <c r="N515" s="343" t="s">
        <v>122</v>
      </c>
    </row>
    <row r="516" spans="1:14" ht="21" customHeight="1" x14ac:dyDescent="0.25">
      <c r="A516" s="249">
        <v>16016</v>
      </c>
      <c r="B516" s="241" t="s">
        <v>1046</v>
      </c>
      <c r="C516" s="342">
        <v>0</v>
      </c>
      <c r="D516" s="343">
        <v>0</v>
      </c>
      <c r="E516" s="343">
        <v>0</v>
      </c>
      <c r="F516" s="342">
        <v>0</v>
      </c>
      <c r="G516" s="343" t="s">
        <v>122</v>
      </c>
      <c r="H516" s="343">
        <v>0</v>
      </c>
      <c r="I516" s="342">
        <v>0</v>
      </c>
      <c r="J516" s="343">
        <v>0</v>
      </c>
      <c r="K516" s="343">
        <v>0</v>
      </c>
      <c r="L516" s="342">
        <v>0</v>
      </c>
      <c r="M516" s="343">
        <v>0</v>
      </c>
      <c r="N516" s="343">
        <v>0</v>
      </c>
    </row>
    <row r="517" spans="1:14" ht="21" customHeight="1" x14ac:dyDescent="0.25">
      <c r="A517" s="249">
        <v>16017</v>
      </c>
      <c r="B517" s="241" t="s">
        <v>1047</v>
      </c>
      <c r="C517" s="342">
        <v>0</v>
      </c>
      <c r="D517" s="343">
        <v>0</v>
      </c>
      <c r="E517" s="343">
        <v>0</v>
      </c>
      <c r="F517" s="342">
        <v>0</v>
      </c>
      <c r="G517" s="343">
        <v>0</v>
      </c>
      <c r="H517" s="343">
        <v>0</v>
      </c>
      <c r="I517" s="342">
        <v>0</v>
      </c>
      <c r="J517" s="343">
        <v>0</v>
      </c>
      <c r="K517" s="343">
        <v>0</v>
      </c>
      <c r="L517" s="342">
        <v>0</v>
      </c>
      <c r="M517" s="343">
        <v>0</v>
      </c>
      <c r="N517" s="343">
        <v>0</v>
      </c>
    </row>
    <row r="518" spans="1:14" ht="21" customHeight="1" x14ac:dyDescent="0.25">
      <c r="A518" s="249">
        <v>16018</v>
      </c>
      <c r="B518" s="241" t="s">
        <v>1048</v>
      </c>
      <c r="C518" s="342">
        <v>0</v>
      </c>
      <c r="D518" s="343" t="s">
        <v>122</v>
      </c>
      <c r="E518" s="343">
        <v>0</v>
      </c>
      <c r="F518" s="342">
        <v>0</v>
      </c>
      <c r="G518" s="343">
        <v>0</v>
      </c>
      <c r="H518" s="343" t="s">
        <v>122</v>
      </c>
      <c r="I518" s="342">
        <v>0</v>
      </c>
      <c r="J518" s="343">
        <v>0</v>
      </c>
      <c r="K518" s="343">
        <v>0</v>
      </c>
      <c r="L518" s="342">
        <v>0</v>
      </c>
      <c r="M518" s="343">
        <v>0</v>
      </c>
      <c r="N518" s="343" t="s">
        <v>122</v>
      </c>
    </row>
    <row r="519" spans="1:14" ht="21" customHeight="1" x14ac:dyDescent="0.25">
      <c r="A519" s="249">
        <v>16020</v>
      </c>
      <c r="B519" s="241" t="s">
        <v>1049</v>
      </c>
      <c r="C519" s="342">
        <v>0</v>
      </c>
      <c r="D519" s="343">
        <v>0</v>
      </c>
      <c r="E519" s="343">
        <v>0</v>
      </c>
      <c r="F519" s="342">
        <v>0</v>
      </c>
      <c r="G519" s="343">
        <v>0</v>
      </c>
      <c r="H519" s="343">
        <v>0</v>
      </c>
      <c r="I519" s="342">
        <v>0</v>
      </c>
      <c r="J519" s="343">
        <v>0</v>
      </c>
      <c r="K519" s="343">
        <v>0</v>
      </c>
      <c r="L519" s="342">
        <v>0</v>
      </c>
      <c r="M519" s="343">
        <v>0</v>
      </c>
      <c r="N519" s="343">
        <v>0</v>
      </c>
    </row>
    <row r="520" spans="1:14" ht="21" customHeight="1" x14ac:dyDescent="0.25">
      <c r="A520" s="249">
        <v>16021</v>
      </c>
      <c r="B520" s="241" t="s">
        <v>1050</v>
      </c>
      <c r="C520" s="342">
        <v>0</v>
      </c>
      <c r="D520" s="343">
        <v>0</v>
      </c>
      <c r="E520" s="343">
        <v>0</v>
      </c>
      <c r="F520" s="342">
        <v>0</v>
      </c>
      <c r="G520" s="343">
        <v>0</v>
      </c>
      <c r="H520" s="343">
        <v>0</v>
      </c>
      <c r="I520" s="342">
        <v>0</v>
      </c>
      <c r="J520" s="343" t="s">
        <v>122</v>
      </c>
      <c r="K520" s="343">
        <v>0</v>
      </c>
      <c r="L520" s="342">
        <v>0</v>
      </c>
      <c r="M520" s="343">
        <v>0</v>
      </c>
      <c r="N520" s="343">
        <v>0</v>
      </c>
    </row>
    <row r="521" spans="1:14" ht="21" customHeight="1" x14ac:dyDescent="0.25">
      <c r="A521" s="249">
        <v>16022</v>
      </c>
      <c r="B521" s="241" t="s">
        <v>1051</v>
      </c>
      <c r="C521" s="342">
        <v>0</v>
      </c>
      <c r="D521" s="343">
        <v>0</v>
      </c>
      <c r="E521" s="343">
        <v>0</v>
      </c>
      <c r="F521" s="342">
        <v>0</v>
      </c>
      <c r="G521" s="343">
        <v>0</v>
      </c>
      <c r="H521" s="343">
        <v>0</v>
      </c>
      <c r="I521" s="342">
        <v>0</v>
      </c>
      <c r="J521" s="343">
        <v>0</v>
      </c>
      <c r="K521" s="343">
        <v>0</v>
      </c>
      <c r="L521" s="342">
        <v>0</v>
      </c>
      <c r="M521" s="343" t="s">
        <v>122</v>
      </c>
      <c r="N521" s="343">
        <v>0</v>
      </c>
    </row>
    <row r="522" spans="1:14" ht="21" customHeight="1" x14ac:dyDescent="0.25">
      <c r="A522" s="249">
        <v>16023</v>
      </c>
      <c r="B522" s="241" t="s">
        <v>1052</v>
      </c>
      <c r="C522" s="342">
        <v>0</v>
      </c>
      <c r="D522" s="343" t="s">
        <v>122</v>
      </c>
      <c r="E522" s="343">
        <v>0</v>
      </c>
      <c r="F522" s="342">
        <v>8</v>
      </c>
      <c r="G522" s="343">
        <v>8</v>
      </c>
      <c r="H522" s="343">
        <v>0</v>
      </c>
      <c r="I522" s="342">
        <v>13</v>
      </c>
      <c r="J522" s="343">
        <v>13</v>
      </c>
      <c r="K522" s="343">
        <v>0</v>
      </c>
      <c r="L522" s="342">
        <v>5</v>
      </c>
      <c r="M522" s="343">
        <v>5</v>
      </c>
      <c r="N522" s="343">
        <v>0</v>
      </c>
    </row>
    <row r="523" spans="1:14" ht="21" customHeight="1" x14ac:dyDescent="0.25">
      <c r="A523" s="249">
        <v>16099</v>
      </c>
      <c r="B523" s="241" t="s">
        <v>1180</v>
      </c>
      <c r="C523" s="342">
        <v>110</v>
      </c>
      <c r="D523" s="343">
        <v>110</v>
      </c>
      <c r="E523" s="343" t="s">
        <v>122</v>
      </c>
      <c r="F523" s="342">
        <v>174</v>
      </c>
      <c r="G523" s="343">
        <v>174</v>
      </c>
      <c r="H523" s="343">
        <v>0</v>
      </c>
      <c r="I523" s="342">
        <v>119</v>
      </c>
      <c r="J523" s="343">
        <v>119</v>
      </c>
      <c r="K523" s="343">
        <v>0</v>
      </c>
      <c r="L523" s="342">
        <v>29</v>
      </c>
      <c r="M523" s="343">
        <v>29</v>
      </c>
      <c r="N523" s="343">
        <v>0</v>
      </c>
    </row>
    <row r="524" spans="1:14" ht="21" customHeight="1" x14ac:dyDescent="0.25">
      <c r="A524" s="249">
        <v>16201</v>
      </c>
      <c r="B524" s="241" t="s">
        <v>1181</v>
      </c>
      <c r="C524" s="342">
        <v>0</v>
      </c>
      <c r="D524" s="343">
        <v>0</v>
      </c>
      <c r="E524" s="343">
        <v>0</v>
      </c>
      <c r="F524" s="342">
        <v>0</v>
      </c>
      <c r="G524" s="343">
        <v>0</v>
      </c>
      <c r="H524" s="343">
        <v>0</v>
      </c>
      <c r="I524" s="342">
        <v>0</v>
      </c>
      <c r="J524" s="343">
        <v>0</v>
      </c>
      <c r="K524" s="343">
        <v>0</v>
      </c>
      <c r="L524" s="342">
        <v>0</v>
      </c>
      <c r="M524" s="343">
        <v>0</v>
      </c>
      <c r="N524" s="343">
        <v>0</v>
      </c>
    </row>
    <row r="525" spans="1:14" ht="21" customHeight="1" x14ac:dyDescent="0.25">
      <c r="A525" s="249">
        <v>16202</v>
      </c>
      <c r="B525" s="241" t="s">
        <v>1055</v>
      </c>
      <c r="C525" s="342">
        <v>0</v>
      </c>
      <c r="D525" s="343">
        <v>0</v>
      </c>
      <c r="E525" s="343">
        <v>0</v>
      </c>
      <c r="F525" s="342">
        <v>0</v>
      </c>
      <c r="G525" s="343">
        <v>0</v>
      </c>
      <c r="H525" s="343">
        <v>0</v>
      </c>
      <c r="I525" s="342">
        <v>0</v>
      </c>
      <c r="J525" s="343">
        <v>0</v>
      </c>
      <c r="K525" s="343">
        <v>0</v>
      </c>
      <c r="L525" s="342">
        <v>0</v>
      </c>
      <c r="M525" s="343">
        <v>0</v>
      </c>
      <c r="N525" s="343">
        <v>0</v>
      </c>
    </row>
    <row r="526" spans="1:14" ht="21" customHeight="1" x14ac:dyDescent="0.25">
      <c r="A526" s="249">
        <v>16206</v>
      </c>
      <c r="B526" s="241" t="s">
        <v>1056</v>
      </c>
      <c r="C526" s="342">
        <v>0</v>
      </c>
      <c r="D526" s="343">
        <v>0</v>
      </c>
      <c r="E526" s="343">
        <v>0</v>
      </c>
      <c r="F526" s="342">
        <v>0</v>
      </c>
      <c r="G526" s="343" t="s">
        <v>122</v>
      </c>
      <c r="H526" s="343">
        <v>0</v>
      </c>
      <c r="I526" s="342">
        <v>0</v>
      </c>
      <c r="J526" s="343">
        <v>0</v>
      </c>
      <c r="K526" s="343">
        <v>0</v>
      </c>
      <c r="L526" s="342">
        <v>0</v>
      </c>
      <c r="M526" s="343">
        <v>0</v>
      </c>
      <c r="N526" s="343" t="s">
        <v>122</v>
      </c>
    </row>
    <row r="527" spans="1:14" ht="21" customHeight="1" x14ac:dyDescent="0.25">
      <c r="A527" s="249">
        <v>16207</v>
      </c>
      <c r="B527" s="241" t="s">
        <v>1057</v>
      </c>
      <c r="C527" s="342">
        <v>0</v>
      </c>
      <c r="D527" s="343">
        <v>0</v>
      </c>
      <c r="E527" s="343">
        <v>0</v>
      </c>
      <c r="F527" s="342">
        <v>0</v>
      </c>
      <c r="G527" s="343">
        <v>0</v>
      </c>
      <c r="H527" s="343">
        <v>0</v>
      </c>
      <c r="I527" s="342">
        <v>0</v>
      </c>
      <c r="J527" s="343">
        <v>0</v>
      </c>
      <c r="K527" s="343" t="s">
        <v>122</v>
      </c>
      <c r="L527" s="342">
        <v>0</v>
      </c>
      <c r="M527" s="343">
        <v>0</v>
      </c>
      <c r="N527" s="343">
        <v>0</v>
      </c>
    </row>
    <row r="528" spans="1:14" ht="21" customHeight="1" x14ac:dyDescent="0.25">
      <c r="A528" s="249">
        <v>16209</v>
      </c>
      <c r="B528" s="241" t="s">
        <v>1058</v>
      </c>
      <c r="C528" s="342">
        <v>0</v>
      </c>
      <c r="D528" s="343">
        <v>0</v>
      </c>
      <c r="E528" s="343">
        <v>0</v>
      </c>
      <c r="F528" s="342">
        <v>0</v>
      </c>
      <c r="G528" s="343">
        <v>0</v>
      </c>
      <c r="H528" s="343">
        <v>0</v>
      </c>
      <c r="I528" s="342">
        <v>0</v>
      </c>
      <c r="J528" s="343">
        <v>0</v>
      </c>
      <c r="K528" s="343">
        <v>0</v>
      </c>
      <c r="L528" s="342">
        <v>0</v>
      </c>
      <c r="M528" s="343" t="s">
        <v>122</v>
      </c>
      <c r="N528" s="343">
        <v>0</v>
      </c>
    </row>
    <row r="529" spans="1:14" ht="21" customHeight="1" x14ac:dyDescent="0.25">
      <c r="A529" s="249">
        <v>16210</v>
      </c>
      <c r="B529" s="241" t="s">
        <v>1059</v>
      </c>
      <c r="C529" s="342">
        <v>0</v>
      </c>
      <c r="D529" s="343">
        <v>0</v>
      </c>
      <c r="E529" s="343">
        <v>0</v>
      </c>
      <c r="F529" s="342">
        <v>0</v>
      </c>
      <c r="G529" s="343">
        <v>0</v>
      </c>
      <c r="H529" s="343">
        <v>0</v>
      </c>
      <c r="I529" s="342">
        <v>0</v>
      </c>
      <c r="J529" s="343">
        <v>0</v>
      </c>
      <c r="K529" s="343">
        <v>0</v>
      </c>
      <c r="L529" s="342">
        <v>0</v>
      </c>
      <c r="M529" s="343">
        <v>0</v>
      </c>
      <c r="N529" s="343">
        <v>0</v>
      </c>
    </row>
    <row r="530" spans="1:14" ht="21" customHeight="1" x14ac:dyDescent="0.25">
      <c r="A530" s="249">
        <v>16211</v>
      </c>
      <c r="B530" s="241" t="s">
        <v>1060</v>
      </c>
      <c r="C530" s="342">
        <v>0</v>
      </c>
      <c r="D530" s="343">
        <v>0</v>
      </c>
      <c r="E530" s="343">
        <v>0</v>
      </c>
      <c r="F530" s="342">
        <v>0</v>
      </c>
      <c r="G530" s="343">
        <v>0</v>
      </c>
      <c r="H530" s="343">
        <v>0</v>
      </c>
      <c r="I530" s="342">
        <v>0</v>
      </c>
      <c r="J530" s="343">
        <v>0</v>
      </c>
      <c r="K530" s="343">
        <v>0</v>
      </c>
      <c r="L530" s="342">
        <v>0</v>
      </c>
      <c r="M530" s="343">
        <v>0</v>
      </c>
      <c r="N530" s="343">
        <v>0</v>
      </c>
    </row>
    <row r="531" spans="1:14" ht="21" customHeight="1" x14ac:dyDescent="0.25">
      <c r="A531" s="249">
        <v>16212</v>
      </c>
      <c r="B531" s="241" t="s">
        <v>1061</v>
      </c>
      <c r="C531" s="342">
        <v>0</v>
      </c>
      <c r="D531" s="343">
        <v>0</v>
      </c>
      <c r="E531" s="343">
        <v>0</v>
      </c>
      <c r="F531" s="342">
        <v>0</v>
      </c>
      <c r="G531" s="343">
        <v>0</v>
      </c>
      <c r="H531" s="343">
        <v>0</v>
      </c>
      <c r="I531" s="342">
        <v>0</v>
      </c>
      <c r="J531" s="343">
        <v>0</v>
      </c>
      <c r="K531" s="343">
        <v>0</v>
      </c>
      <c r="L531" s="342">
        <v>0</v>
      </c>
      <c r="M531" s="343">
        <v>0</v>
      </c>
      <c r="N531" s="343">
        <v>0</v>
      </c>
    </row>
    <row r="532" spans="1:14" ht="21" customHeight="1" x14ac:dyDescent="0.25">
      <c r="A532" s="249">
        <v>16213</v>
      </c>
      <c r="B532" s="241" t="s">
        <v>1182</v>
      </c>
      <c r="C532" s="342">
        <v>0</v>
      </c>
      <c r="D532" s="343">
        <v>0</v>
      </c>
      <c r="E532" s="343">
        <v>0</v>
      </c>
      <c r="F532" s="342">
        <v>0</v>
      </c>
      <c r="G532" s="343">
        <v>0</v>
      </c>
      <c r="H532" s="343">
        <v>0</v>
      </c>
      <c r="I532" s="342">
        <v>0</v>
      </c>
      <c r="J532" s="343">
        <v>0</v>
      </c>
      <c r="K532" s="343">
        <v>0</v>
      </c>
      <c r="L532" s="342">
        <v>0</v>
      </c>
      <c r="M532" s="343">
        <v>0</v>
      </c>
      <c r="N532" s="343">
        <v>0</v>
      </c>
    </row>
    <row r="533" spans="1:14" ht="21" customHeight="1" x14ac:dyDescent="0.25">
      <c r="A533" s="249">
        <v>16220</v>
      </c>
      <c r="B533" s="241" t="s">
        <v>1063</v>
      </c>
      <c r="C533" s="342">
        <v>0</v>
      </c>
      <c r="D533" s="343">
        <v>0</v>
      </c>
      <c r="E533" s="343">
        <v>0</v>
      </c>
      <c r="F533" s="342">
        <v>0</v>
      </c>
      <c r="G533" s="343">
        <v>0</v>
      </c>
      <c r="H533" s="343">
        <v>0</v>
      </c>
      <c r="I533" s="342">
        <v>0</v>
      </c>
      <c r="J533" s="343">
        <v>0</v>
      </c>
      <c r="K533" s="343">
        <v>0</v>
      </c>
      <c r="L533" s="342">
        <v>0</v>
      </c>
      <c r="M533" s="343">
        <v>0</v>
      </c>
      <c r="N533" s="343">
        <v>0</v>
      </c>
    </row>
    <row r="534" spans="1:14" ht="21" customHeight="1" x14ac:dyDescent="0.25">
      <c r="A534" s="249">
        <v>16221</v>
      </c>
      <c r="B534" s="241" t="s">
        <v>1064</v>
      </c>
      <c r="C534" s="342">
        <v>0</v>
      </c>
      <c r="D534" s="343">
        <v>0</v>
      </c>
      <c r="E534" s="343">
        <v>0</v>
      </c>
      <c r="F534" s="342">
        <v>0</v>
      </c>
      <c r="G534" s="343">
        <v>0</v>
      </c>
      <c r="H534" s="343">
        <v>0</v>
      </c>
      <c r="I534" s="342">
        <v>0</v>
      </c>
      <c r="J534" s="343">
        <v>0</v>
      </c>
      <c r="K534" s="343">
        <v>0</v>
      </c>
      <c r="L534" s="342">
        <v>0</v>
      </c>
      <c r="M534" s="343">
        <v>0</v>
      </c>
      <c r="N534" s="343">
        <v>0</v>
      </c>
    </row>
    <row r="535" spans="1:14" ht="21" customHeight="1" x14ac:dyDescent="0.25">
      <c r="A535" s="249">
        <v>16222</v>
      </c>
      <c r="B535" s="241" t="s">
        <v>1065</v>
      </c>
      <c r="C535" s="342">
        <v>0</v>
      </c>
      <c r="D535" s="343">
        <v>0</v>
      </c>
      <c r="E535" s="343">
        <v>0</v>
      </c>
      <c r="F535" s="342">
        <v>0</v>
      </c>
      <c r="G535" s="343">
        <v>0</v>
      </c>
      <c r="H535" s="343">
        <v>0</v>
      </c>
      <c r="I535" s="342">
        <v>0</v>
      </c>
      <c r="J535" s="343">
        <v>0</v>
      </c>
      <c r="K535" s="343">
        <v>0</v>
      </c>
      <c r="L535" s="342">
        <v>0</v>
      </c>
      <c r="M535" s="343">
        <v>0</v>
      </c>
      <c r="N535" s="343">
        <v>0</v>
      </c>
    </row>
    <row r="536" spans="1:14" ht="21" customHeight="1" x14ac:dyDescent="0.25">
      <c r="A536" s="249">
        <v>16301</v>
      </c>
      <c r="B536" s="241" t="s">
        <v>1066</v>
      </c>
      <c r="C536" s="342">
        <v>131</v>
      </c>
      <c r="D536" s="343">
        <v>131</v>
      </c>
      <c r="E536" s="343">
        <v>0</v>
      </c>
      <c r="F536" s="342">
        <v>118</v>
      </c>
      <c r="G536" s="343">
        <v>118</v>
      </c>
      <c r="H536" s="343">
        <v>0</v>
      </c>
      <c r="I536" s="342">
        <v>127</v>
      </c>
      <c r="J536" s="343">
        <v>127</v>
      </c>
      <c r="K536" s="343">
        <v>0</v>
      </c>
      <c r="L536" s="342">
        <v>61</v>
      </c>
      <c r="M536" s="343">
        <v>61</v>
      </c>
      <c r="N536" s="343">
        <v>0</v>
      </c>
    </row>
    <row r="537" spans="1:14" ht="21" customHeight="1" x14ac:dyDescent="0.25">
      <c r="A537" s="249">
        <v>21099</v>
      </c>
      <c r="B537" s="241" t="s">
        <v>1067</v>
      </c>
      <c r="C537" s="342">
        <v>0</v>
      </c>
      <c r="D537" s="343">
        <v>0</v>
      </c>
      <c r="E537" s="343">
        <v>0</v>
      </c>
      <c r="F537" s="342">
        <v>0</v>
      </c>
      <c r="G537" s="343">
        <v>0</v>
      </c>
      <c r="H537" s="343">
        <v>0</v>
      </c>
      <c r="I537" s="342">
        <v>0</v>
      </c>
      <c r="J537" s="343">
        <v>0</v>
      </c>
      <c r="K537" s="343">
        <v>0</v>
      </c>
      <c r="L537" s="342">
        <v>0</v>
      </c>
      <c r="M537" s="343">
        <v>0</v>
      </c>
      <c r="N537" s="343">
        <v>0</v>
      </c>
    </row>
    <row r="538" spans="1:14" ht="21" customHeight="1" x14ac:dyDescent="0.25">
      <c r="A538" s="249"/>
      <c r="B538" s="240" t="s">
        <v>1068</v>
      </c>
      <c r="C538" s="342">
        <v>2630</v>
      </c>
      <c r="D538" s="342">
        <v>1475</v>
      </c>
      <c r="E538" s="342">
        <v>1155</v>
      </c>
      <c r="F538" s="342">
        <v>4640</v>
      </c>
      <c r="G538" s="342">
        <v>1568</v>
      </c>
      <c r="H538" s="342">
        <v>3072</v>
      </c>
      <c r="I538" s="342">
        <v>10637</v>
      </c>
      <c r="J538" s="342">
        <v>3005</v>
      </c>
      <c r="K538" s="342">
        <v>7632</v>
      </c>
      <c r="L538" s="342">
        <v>4803</v>
      </c>
      <c r="M538" s="342">
        <v>1331</v>
      </c>
      <c r="N538" s="342">
        <v>3472</v>
      </c>
    </row>
    <row r="539" spans="1:14" ht="21" customHeight="1" x14ac:dyDescent="0.25">
      <c r="A539" s="249">
        <v>210</v>
      </c>
      <c r="B539" s="241" t="s">
        <v>1069</v>
      </c>
      <c r="C539" s="342">
        <v>0</v>
      </c>
      <c r="D539" s="343">
        <v>0</v>
      </c>
      <c r="E539" s="343">
        <v>0</v>
      </c>
      <c r="F539" s="342">
        <v>0</v>
      </c>
      <c r="G539" s="343" t="s">
        <v>122</v>
      </c>
      <c r="H539" s="343">
        <v>0</v>
      </c>
      <c r="I539" s="342">
        <v>0</v>
      </c>
      <c r="J539" s="343">
        <v>0</v>
      </c>
      <c r="K539" s="343">
        <v>0</v>
      </c>
      <c r="L539" s="342">
        <v>0</v>
      </c>
      <c r="M539" s="343">
        <v>0</v>
      </c>
      <c r="N539" s="343">
        <v>0</v>
      </c>
    </row>
    <row r="540" spans="1:14" ht="21" customHeight="1" x14ac:dyDescent="0.25">
      <c r="A540" s="249">
        <v>508</v>
      </c>
      <c r="B540" s="241" t="s">
        <v>1070</v>
      </c>
      <c r="C540" s="342">
        <v>0</v>
      </c>
      <c r="D540" s="343">
        <v>0</v>
      </c>
      <c r="E540" s="343" t="s">
        <v>122</v>
      </c>
      <c r="F540" s="342">
        <v>0</v>
      </c>
      <c r="G540" s="343">
        <v>0</v>
      </c>
      <c r="H540" s="343">
        <v>0</v>
      </c>
      <c r="I540" s="342">
        <v>0</v>
      </c>
      <c r="J540" s="343">
        <v>0</v>
      </c>
      <c r="K540" s="343">
        <v>0</v>
      </c>
      <c r="L540" s="342">
        <v>0</v>
      </c>
      <c r="M540" s="343">
        <v>0</v>
      </c>
      <c r="N540" s="343">
        <v>0</v>
      </c>
    </row>
    <row r="541" spans="1:14" ht="21" customHeight="1" x14ac:dyDescent="0.25">
      <c r="A541" s="249">
        <v>514</v>
      </c>
      <c r="B541" s="241" t="s">
        <v>1071</v>
      </c>
      <c r="C541" s="342">
        <v>0</v>
      </c>
      <c r="D541" s="343">
        <v>0</v>
      </c>
      <c r="E541" s="343">
        <v>0</v>
      </c>
      <c r="F541" s="342">
        <v>0</v>
      </c>
      <c r="G541" s="343">
        <v>0</v>
      </c>
      <c r="H541" s="343">
        <v>0</v>
      </c>
      <c r="I541" s="342">
        <v>0</v>
      </c>
      <c r="J541" s="343">
        <v>0</v>
      </c>
      <c r="K541" s="343">
        <v>0</v>
      </c>
      <c r="L541" s="342">
        <v>0</v>
      </c>
      <c r="M541" s="343">
        <v>0</v>
      </c>
      <c r="N541" s="343">
        <v>0</v>
      </c>
    </row>
    <row r="542" spans="1:14" ht="21" customHeight="1" x14ac:dyDescent="0.25">
      <c r="A542" s="249">
        <v>515</v>
      </c>
      <c r="B542" s="241" t="s">
        <v>1072</v>
      </c>
      <c r="C542" s="342">
        <v>12</v>
      </c>
      <c r="D542" s="343" t="s">
        <v>122</v>
      </c>
      <c r="E542" s="343">
        <v>12</v>
      </c>
      <c r="F542" s="342">
        <v>33</v>
      </c>
      <c r="G542" s="343">
        <v>6</v>
      </c>
      <c r="H542" s="343">
        <v>27</v>
      </c>
      <c r="I542" s="342">
        <v>12</v>
      </c>
      <c r="J542" s="343" t="s">
        <v>122</v>
      </c>
      <c r="K542" s="343">
        <v>12</v>
      </c>
      <c r="L542" s="342">
        <v>20</v>
      </c>
      <c r="M542" s="343">
        <v>6</v>
      </c>
      <c r="N542" s="343">
        <v>14</v>
      </c>
    </row>
    <row r="543" spans="1:14" ht="21" customHeight="1" x14ac:dyDescent="0.25">
      <c r="A543" s="249">
        <v>526</v>
      </c>
      <c r="B543" s="241" t="s">
        <v>1183</v>
      </c>
      <c r="C543" s="342">
        <v>0</v>
      </c>
      <c r="D543" s="343">
        <v>0</v>
      </c>
      <c r="E543" s="343">
        <v>0</v>
      </c>
      <c r="F543" s="342">
        <v>0</v>
      </c>
      <c r="G543" s="343">
        <v>0</v>
      </c>
      <c r="H543" s="343">
        <v>0</v>
      </c>
      <c r="I543" s="342">
        <v>0</v>
      </c>
      <c r="J543" s="343">
        <v>0</v>
      </c>
      <c r="K543" s="343">
        <v>0</v>
      </c>
      <c r="L543" s="342">
        <v>0</v>
      </c>
      <c r="M543" s="343">
        <v>0</v>
      </c>
      <c r="N543" s="343" t="s">
        <v>122</v>
      </c>
    </row>
    <row r="544" spans="1:14" ht="21" customHeight="1" x14ac:dyDescent="0.25">
      <c r="A544" s="249">
        <v>527</v>
      </c>
      <c r="B544" s="241" t="s">
        <v>1184</v>
      </c>
      <c r="C544" s="342">
        <v>0</v>
      </c>
      <c r="D544" s="343">
        <v>0</v>
      </c>
      <c r="E544" s="343">
        <v>0</v>
      </c>
      <c r="F544" s="342">
        <v>0</v>
      </c>
      <c r="G544" s="343">
        <v>0</v>
      </c>
      <c r="H544" s="343">
        <v>0</v>
      </c>
      <c r="I544" s="342">
        <v>0</v>
      </c>
      <c r="J544" s="343">
        <v>0</v>
      </c>
      <c r="K544" s="343">
        <v>0</v>
      </c>
      <c r="L544" s="342">
        <v>0</v>
      </c>
      <c r="M544" s="343">
        <v>0</v>
      </c>
      <c r="N544" s="343">
        <v>0</v>
      </c>
    </row>
    <row r="545" spans="1:14" ht="21" customHeight="1" x14ac:dyDescent="0.25">
      <c r="A545" s="249">
        <v>599</v>
      </c>
      <c r="B545" s="241" t="s">
        <v>1185</v>
      </c>
      <c r="C545" s="342">
        <v>0</v>
      </c>
      <c r="D545" s="343">
        <v>0</v>
      </c>
      <c r="E545" s="343">
        <v>0</v>
      </c>
      <c r="F545" s="342">
        <v>0</v>
      </c>
      <c r="G545" s="343" t="s">
        <v>122</v>
      </c>
      <c r="H545" s="343">
        <v>0</v>
      </c>
      <c r="I545" s="342">
        <v>0</v>
      </c>
      <c r="J545" s="343" t="s">
        <v>122</v>
      </c>
      <c r="K545" s="343">
        <v>0</v>
      </c>
      <c r="L545" s="342">
        <v>0</v>
      </c>
      <c r="M545" s="343">
        <v>0</v>
      </c>
      <c r="N545" s="343">
        <v>0</v>
      </c>
    </row>
    <row r="546" spans="1:14" ht="21" customHeight="1" x14ac:dyDescent="0.25">
      <c r="A546" s="249">
        <v>832</v>
      </c>
      <c r="B546" s="241" t="s">
        <v>1076</v>
      </c>
      <c r="C546" s="342">
        <v>5</v>
      </c>
      <c r="D546" s="343">
        <v>0</v>
      </c>
      <c r="E546" s="343">
        <v>5</v>
      </c>
      <c r="F546" s="342">
        <v>228</v>
      </c>
      <c r="G546" s="343" t="s">
        <v>122</v>
      </c>
      <c r="H546" s="343">
        <v>228</v>
      </c>
      <c r="I546" s="342">
        <v>196</v>
      </c>
      <c r="J546" s="343" t="s">
        <v>122</v>
      </c>
      <c r="K546" s="343">
        <v>196</v>
      </c>
      <c r="L546" s="342">
        <v>23</v>
      </c>
      <c r="M546" s="343">
        <v>0</v>
      </c>
      <c r="N546" s="343">
        <v>23</v>
      </c>
    </row>
    <row r="547" spans="1:14" ht="21" customHeight="1" x14ac:dyDescent="0.25">
      <c r="A547" s="249">
        <v>835</v>
      </c>
      <c r="B547" s="241" t="s">
        <v>1077</v>
      </c>
      <c r="C547" s="342">
        <v>0</v>
      </c>
      <c r="D547" s="343">
        <v>0</v>
      </c>
      <c r="E547" s="343">
        <v>0</v>
      </c>
      <c r="F547" s="342">
        <v>0</v>
      </c>
      <c r="G547" s="343">
        <v>0</v>
      </c>
      <c r="H547" s="343">
        <v>0</v>
      </c>
      <c r="I547" s="342">
        <v>0</v>
      </c>
      <c r="J547" s="343">
        <v>0</v>
      </c>
      <c r="K547" s="343">
        <v>0</v>
      </c>
      <c r="L547" s="342">
        <v>0</v>
      </c>
      <c r="M547" s="343">
        <v>0</v>
      </c>
      <c r="N547" s="343">
        <v>0</v>
      </c>
    </row>
    <row r="548" spans="1:14" ht="21" customHeight="1" x14ac:dyDescent="0.25">
      <c r="A548" s="249">
        <v>839</v>
      </c>
      <c r="B548" s="241" t="s">
        <v>1078</v>
      </c>
      <c r="C548" s="342">
        <v>0</v>
      </c>
      <c r="D548" s="343" t="s">
        <v>122</v>
      </c>
      <c r="E548" s="343">
        <v>0</v>
      </c>
      <c r="F548" s="342">
        <v>0</v>
      </c>
      <c r="G548" s="343" t="s">
        <v>122</v>
      </c>
      <c r="H548" s="343">
        <v>0</v>
      </c>
      <c r="I548" s="342">
        <v>0</v>
      </c>
      <c r="J548" s="343">
        <v>0</v>
      </c>
      <c r="K548" s="343">
        <v>0</v>
      </c>
      <c r="L548" s="342">
        <v>0</v>
      </c>
      <c r="M548" s="343" t="s">
        <v>122</v>
      </c>
      <c r="N548" s="343">
        <v>0</v>
      </c>
    </row>
    <row r="549" spans="1:14" s="111" customFormat="1" ht="21" customHeight="1" x14ac:dyDescent="0.25">
      <c r="A549" s="249">
        <v>844</v>
      </c>
      <c r="B549" s="241" t="s">
        <v>1079</v>
      </c>
      <c r="C549" s="342">
        <v>112</v>
      </c>
      <c r="D549" s="343">
        <v>30</v>
      </c>
      <c r="E549" s="343">
        <v>82</v>
      </c>
      <c r="F549" s="342">
        <v>251</v>
      </c>
      <c r="G549" s="343">
        <v>136</v>
      </c>
      <c r="H549" s="343">
        <v>115</v>
      </c>
      <c r="I549" s="342">
        <v>344</v>
      </c>
      <c r="J549" s="343">
        <v>93</v>
      </c>
      <c r="K549" s="343">
        <v>251</v>
      </c>
      <c r="L549" s="342">
        <v>135</v>
      </c>
      <c r="M549" s="343">
        <v>61</v>
      </c>
      <c r="N549" s="343">
        <v>74</v>
      </c>
    </row>
    <row r="550" spans="1:14" ht="21" customHeight="1" x14ac:dyDescent="0.25">
      <c r="A550" s="249">
        <v>1001</v>
      </c>
      <c r="B550" s="241" t="s">
        <v>1080</v>
      </c>
      <c r="C550" s="342">
        <v>411</v>
      </c>
      <c r="D550" s="343">
        <v>411</v>
      </c>
      <c r="E550" s="343">
        <v>0</v>
      </c>
      <c r="F550" s="342">
        <v>317</v>
      </c>
      <c r="G550" s="343">
        <v>317</v>
      </c>
      <c r="H550" s="343">
        <v>0</v>
      </c>
      <c r="I550" s="342">
        <v>783</v>
      </c>
      <c r="J550" s="343">
        <v>783</v>
      </c>
      <c r="K550" s="343">
        <v>0</v>
      </c>
      <c r="L550" s="342">
        <v>226</v>
      </c>
      <c r="M550" s="343">
        <v>226</v>
      </c>
      <c r="N550" s="343">
        <v>0</v>
      </c>
    </row>
    <row r="551" spans="1:14" ht="21" customHeight="1" x14ac:dyDescent="0.25">
      <c r="A551" s="249">
        <v>1002</v>
      </c>
      <c r="B551" s="241" t="s">
        <v>1081</v>
      </c>
      <c r="C551" s="342">
        <v>83</v>
      </c>
      <c r="D551" s="343">
        <v>83</v>
      </c>
      <c r="E551" s="343">
        <v>0</v>
      </c>
      <c r="F551" s="342">
        <v>152</v>
      </c>
      <c r="G551" s="343">
        <v>152</v>
      </c>
      <c r="H551" s="343">
        <v>0</v>
      </c>
      <c r="I551" s="342">
        <v>257</v>
      </c>
      <c r="J551" s="343">
        <v>257</v>
      </c>
      <c r="K551" s="343" t="s">
        <v>122</v>
      </c>
      <c r="L551" s="342">
        <v>168</v>
      </c>
      <c r="M551" s="343">
        <v>168</v>
      </c>
      <c r="N551" s="343" t="s">
        <v>122</v>
      </c>
    </row>
    <row r="552" spans="1:14" ht="21" customHeight="1" x14ac:dyDescent="0.25">
      <c r="A552" s="249">
        <v>1004</v>
      </c>
      <c r="B552" s="241" t="s">
        <v>1082</v>
      </c>
      <c r="C552" s="342">
        <v>0</v>
      </c>
      <c r="D552" s="343" t="s">
        <v>122</v>
      </c>
      <c r="E552" s="343">
        <v>0</v>
      </c>
      <c r="F552" s="342">
        <v>0</v>
      </c>
      <c r="G552" s="343" t="s">
        <v>122</v>
      </c>
      <c r="H552" s="343">
        <v>0</v>
      </c>
      <c r="I552" s="342">
        <v>0</v>
      </c>
      <c r="J552" s="343" t="s">
        <v>122</v>
      </c>
      <c r="K552" s="343">
        <v>0</v>
      </c>
      <c r="L552" s="342">
        <v>0</v>
      </c>
      <c r="M552" s="343" t="s">
        <v>122</v>
      </c>
      <c r="N552" s="343">
        <v>0</v>
      </c>
    </row>
    <row r="553" spans="1:14" ht="21" customHeight="1" x14ac:dyDescent="0.25">
      <c r="A553" s="249">
        <v>1011</v>
      </c>
      <c r="B553" s="241" t="s">
        <v>1083</v>
      </c>
      <c r="C553" s="342">
        <v>0</v>
      </c>
      <c r="D553" s="343" t="s">
        <v>122</v>
      </c>
      <c r="E553" s="343">
        <v>0</v>
      </c>
      <c r="F553" s="342">
        <v>10</v>
      </c>
      <c r="G553" s="343">
        <v>10</v>
      </c>
      <c r="H553" s="343">
        <v>0</v>
      </c>
      <c r="I553" s="342">
        <v>6</v>
      </c>
      <c r="J553" s="343">
        <v>6</v>
      </c>
      <c r="K553" s="343">
        <v>0</v>
      </c>
      <c r="L553" s="342">
        <v>5</v>
      </c>
      <c r="M553" s="343">
        <v>5</v>
      </c>
      <c r="N553" s="343">
        <v>0</v>
      </c>
    </row>
    <row r="554" spans="1:14" ht="21" customHeight="1" x14ac:dyDescent="0.25">
      <c r="A554" s="249">
        <v>1013</v>
      </c>
      <c r="B554" s="241" t="s">
        <v>1084</v>
      </c>
      <c r="C554" s="342">
        <v>1045</v>
      </c>
      <c r="D554" s="343">
        <v>0</v>
      </c>
      <c r="E554" s="343">
        <v>1045</v>
      </c>
      <c r="F554" s="342">
        <v>2702</v>
      </c>
      <c r="G554" s="343">
        <v>0</v>
      </c>
      <c r="H554" s="343">
        <v>2702</v>
      </c>
      <c r="I554" s="342">
        <v>7166</v>
      </c>
      <c r="J554" s="343">
        <v>0</v>
      </c>
      <c r="K554" s="343">
        <v>7166</v>
      </c>
      <c r="L554" s="342">
        <v>3353</v>
      </c>
      <c r="M554" s="343">
        <v>0</v>
      </c>
      <c r="N554" s="343">
        <v>3353</v>
      </c>
    </row>
    <row r="555" spans="1:14" ht="21" customHeight="1" x14ac:dyDescent="0.25">
      <c r="A555" s="249">
        <v>1014</v>
      </c>
      <c r="B555" s="241" t="s">
        <v>1085</v>
      </c>
      <c r="C555" s="342">
        <v>157</v>
      </c>
      <c r="D555" s="343">
        <v>157</v>
      </c>
      <c r="E555" s="343">
        <v>0</v>
      </c>
      <c r="F555" s="342">
        <v>153</v>
      </c>
      <c r="G555" s="343">
        <v>153</v>
      </c>
      <c r="H555" s="343">
        <v>0</v>
      </c>
      <c r="I555" s="342">
        <v>279</v>
      </c>
      <c r="J555" s="343">
        <v>279</v>
      </c>
      <c r="K555" s="343">
        <v>0</v>
      </c>
      <c r="L555" s="342">
        <v>96</v>
      </c>
      <c r="M555" s="343">
        <v>96</v>
      </c>
      <c r="N555" s="343">
        <v>0</v>
      </c>
    </row>
    <row r="556" spans="1:14" ht="21" customHeight="1" x14ac:dyDescent="0.25">
      <c r="A556" s="249">
        <v>1017</v>
      </c>
      <c r="B556" s="241" t="s">
        <v>1086</v>
      </c>
      <c r="C556" s="342">
        <v>0</v>
      </c>
      <c r="D556" s="343">
        <v>0</v>
      </c>
      <c r="E556" s="343">
        <v>0</v>
      </c>
      <c r="F556" s="342">
        <v>0</v>
      </c>
      <c r="G556" s="343">
        <v>0</v>
      </c>
      <c r="H556" s="343" t="s">
        <v>122</v>
      </c>
      <c r="I556" s="342">
        <v>0</v>
      </c>
      <c r="J556" s="343">
        <v>0</v>
      </c>
      <c r="K556" s="343" t="s">
        <v>122</v>
      </c>
      <c r="L556" s="342">
        <v>0</v>
      </c>
      <c r="M556" s="343">
        <v>0</v>
      </c>
      <c r="N556" s="343">
        <v>0</v>
      </c>
    </row>
    <row r="557" spans="1:14" ht="21" customHeight="1" x14ac:dyDescent="0.25">
      <c r="A557" s="249">
        <v>1018</v>
      </c>
      <c r="B557" s="241" t="s">
        <v>1087</v>
      </c>
      <c r="C557" s="342">
        <v>35</v>
      </c>
      <c r="D557" s="343">
        <v>35</v>
      </c>
      <c r="E557" s="343">
        <v>0</v>
      </c>
      <c r="F557" s="342">
        <v>59</v>
      </c>
      <c r="G557" s="343">
        <v>59</v>
      </c>
      <c r="H557" s="343">
        <v>0</v>
      </c>
      <c r="I557" s="342">
        <v>60</v>
      </c>
      <c r="J557" s="343">
        <v>60</v>
      </c>
      <c r="K557" s="343">
        <v>0</v>
      </c>
      <c r="L557" s="342">
        <v>10</v>
      </c>
      <c r="M557" s="343">
        <v>10</v>
      </c>
      <c r="N557" s="343">
        <v>0</v>
      </c>
    </row>
    <row r="558" spans="1:14" ht="21" customHeight="1" x14ac:dyDescent="0.25">
      <c r="A558" s="249">
        <v>1024</v>
      </c>
      <c r="B558" s="241" t="s">
        <v>1088</v>
      </c>
      <c r="C558" s="342">
        <v>485</v>
      </c>
      <c r="D558" s="343">
        <v>485</v>
      </c>
      <c r="E558" s="343">
        <v>0</v>
      </c>
      <c r="F558" s="342">
        <v>501</v>
      </c>
      <c r="G558" s="343">
        <v>501</v>
      </c>
      <c r="H558" s="343">
        <v>0</v>
      </c>
      <c r="I558" s="342">
        <v>977</v>
      </c>
      <c r="J558" s="343">
        <v>977</v>
      </c>
      <c r="K558" s="343">
        <v>0</v>
      </c>
      <c r="L558" s="342">
        <v>246</v>
      </c>
      <c r="M558" s="343">
        <v>246</v>
      </c>
      <c r="N558" s="343">
        <v>0</v>
      </c>
    </row>
    <row r="559" spans="1:14" ht="21" customHeight="1" x14ac:dyDescent="0.25">
      <c r="A559" s="249">
        <v>1099</v>
      </c>
      <c r="B559" s="241" t="s">
        <v>1089</v>
      </c>
      <c r="C559" s="342">
        <v>285</v>
      </c>
      <c r="D559" s="343">
        <v>274</v>
      </c>
      <c r="E559" s="343">
        <v>11</v>
      </c>
      <c r="F559" s="342">
        <v>234</v>
      </c>
      <c r="G559" s="343">
        <v>234</v>
      </c>
      <c r="H559" s="343" t="s">
        <v>122</v>
      </c>
      <c r="I559" s="342">
        <v>557</v>
      </c>
      <c r="J559" s="343">
        <v>550</v>
      </c>
      <c r="K559" s="343">
        <v>7</v>
      </c>
      <c r="L559" s="342">
        <v>521</v>
      </c>
      <c r="M559" s="343">
        <v>513</v>
      </c>
      <c r="N559" s="343">
        <v>8</v>
      </c>
    </row>
    <row r="560" spans="1:14" ht="21" customHeight="1" x14ac:dyDescent="0.25">
      <c r="A560" s="249"/>
      <c r="B560" s="240" t="s">
        <v>1090</v>
      </c>
      <c r="C560" s="342">
        <v>1940</v>
      </c>
      <c r="D560" s="342">
        <v>1456</v>
      </c>
      <c r="E560" s="342">
        <v>484</v>
      </c>
      <c r="F560" s="342">
        <v>3272</v>
      </c>
      <c r="G560" s="342">
        <v>2398</v>
      </c>
      <c r="H560" s="342">
        <v>874</v>
      </c>
      <c r="I560" s="342">
        <v>4137</v>
      </c>
      <c r="J560" s="342">
        <v>2621</v>
      </c>
      <c r="K560" s="342">
        <v>1516</v>
      </c>
      <c r="L560" s="342">
        <v>2232</v>
      </c>
      <c r="M560" s="342">
        <v>1629</v>
      </c>
      <c r="N560" s="342">
        <v>603</v>
      </c>
    </row>
    <row r="561" spans="1:14" ht="21" customHeight="1" x14ac:dyDescent="0.25">
      <c r="A561" s="249">
        <v>12101</v>
      </c>
      <c r="B561" s="241" t="s">
        <v>1091</v>
      </c>
      <c r="C561" s="342">
        <v>680</v>
      </c>
      <c r="D561" s="343">
        <v>353</v>
      </c>
      <c r="E561" s="343">
        <v>327</v>
      </c>
      <c r="F561" s="342">
        <v>1418</v>
      </c>
      <c r="G561" s="343">
        <v>752</v>
      </c>
      <c r="H561" s="343">
        <v>666</v>
      </c>
      <c r="I561" s="342">
        <v>2239</v>
      </c>
      <c r="J561" s="343">
        <v>1101</v>
      </c>
      <c r="K561" s="343">
        <v>1138</v>
      </c>
      <c r="L561" s="342">
        <v>761</v>
      </c>
      <c r="M561" s="343">
        <v>340</v>
      </c>
      <c r="N561" s="343">
        <v>421</v>
      </c>
    </row>
    <row r="562" spans="1:14" ht="21" customHeight="1" x14ac:dyDescent="0.25">
      <c r="A562" s="249">
        <v>12102</v>
      </c>
      <c r="B562" s="241" t="s">
        <v>1092</v>
      </c>
      <c r="C562" s="342">
        <v>92</v>
      </c>
      <c r="D562" s="343">
        <v>46</v>
      </c>
      <c r="E562" s="343">
        <v>46</v>
      </c>
      <c r="F562" s="342">
        <v>116</v>
      </c>
      <c r="G562" s="343">
        <v>57</v>
      </c>
      <c r="H562" s="343">
        <v>59</v>
      </c>
      <c r="I562" s="342">
        <v>137</v>
      </c>
      <c r="J562" s="343">
        <v>54</v>
      </c>
      <c r="K562" s="343">
        <v>83</v>
      </c>
      <c r="L562" s="342">
        <v>61</v>
      </c>
      <c r="M562" s="343">
        <v>22</v>
      </c>
      <c r="N562" s="343">
        <v>39</v>
      </c>
    </row>
    <row r="563" spans="1:14" ht="21" customHeight="1" x14ac:dyDescent="0.25">
      <c r="A563" s="249">
        <v>12103</v>
      </c>
      <c r="B563" s="241" t="s">
        <v>1093</v>
      </c>
      <c r="C563" s="342">
        <v>166</v>
      </c>
      <c r="D563" s="343">
        <v>100</v>
      </c>
      <c r="E563" s="343">
        <v>66</v>
      </c>
      <c r="F563" s="342">
        <v>329</v>
      </c>
      <c r="G563" s="343">
        <v>214</v>
      </c>
      <c r="H563" s="343">
        <v>115</v>
      </c>
      <c r="I563" s="342">
        <v>447</v>
      </c>
      <c r="J563" s="343">
        <v>249</v>
      </c>
      <c r="K563" s="343">
        <v>198</v>
      </c>
      <c r="L563" s="342">
        <v>172</v>
      </c>
      <c r="M563" s="343">
        <v>77</v>
      </c>
      <c r="N563" s="343">
        <v>95</v>
      </c>
    </row>
    <row r="564" spans="1:14" ht="21" customHeight="1" x14ac:dyDescent="0.25">
      <c r="A564" s="249">
        <v>12104</v>
      </c>
      <c r="B564" s="241" t="s">
        <v>1094</v>
      </c>
      <c r="C564" s="342">
        <v>22</v>
      </c>
      <c r="D564" s="343">
        <v>8</v>
      </c>
      <c r="E564" s="343">
        <v>14</v>
      </c>
      <c r="F564" s="342">
        <v>13</v>
      </c>
      <c r="G564" s="343">
        <v>6</v>
      </c>
      <c r="H564" s="343">
        <v>7</v>
      </c>
      <c r="I564" s="342">
        <v>28</v>
      </c>
      <c r="J564" s="343">
        <v>13</v>
      </c>
      <c r="K564" s="343">
        <v>15</v>
      </c>
      <c r="L564" s="342">
        <v>20</v>
      </c>
      <c r="M564" s="343">
        <v>7</v>
      </c>
      <c r="N564" s="343">
        <v>13</v>
      </c>
    </row>
    <row r="565" spans="1:14" ht="21" customHeight="1" x14ac:dyDescent="0.25">
      <c r="A565" s="249">
        <v>12105</v>
      </c>
      <c r="B565" s="241" t="s">
        <v>1095</v>
      </c>
      <c r="C565" s="342">
        <v>80</v>
      </c>
      <c r="D565" s="343">
        <v>57</v>
      </c>
      <c r="E565" s="343">
        <v>23</v>
      </c>
      <c r="F565" s="342">
        <v>122</v>
      </c>
      <c r="G565" s="343">
        <v>95</v>
      </c>
      <c r="H565" s="343">
        <v>27</v>
      </c>
      <c r="I565" s="342">
        <v>180</v>
      </c>
      <c r="J565" s="343">
        <v>114</v>
      </c>
      <c r="K565" s="343">
        <v>66</v>
      </c>
      <c r="L565" s="342">
        <v>64</v>
      </c>
      <c r="M565" s="343">
        <v>39</v>
      </c>
      <c r="N565" s="343">
        <v>25</v>
      </c>
    </row>
    <row r="566" spans="1:14" ht="21" customHeight="1" x14ac:dyDescent="0.25">
      <c r="A566" s="249">
        <v>12106</v>
      </c>
      <c r="B566" s="241" t="s">
        <v>1096</v>
      </c>
      <c r="C566" s="342">
        <v>0</v>
      </c>
      <c r="D566" s="343" t="s">
        <v>122</v>
      </c>
      <c r="E566" s="343" t="s">
        <v>122</v>
      </c>
      <c r="F566" s="342">
        <v>0</v>
      </c>
      <c r="G566" s="343" t="s">
        <v>122</v>
      </c>
      <c r="H566" s="343" t="s">
        <v>122</v>
      </c>
      <c r="I566" s="342">
        <v>11</v>
      </c>
      <c r="J566" s="343">
        <v>6</v>
      </c>
      <c r="K566" s="343">
        <v>5</v>
      </c>
      <c r="L566" s="342">
        <v>0</v>
      </c>
      <c r="M566" s="343" t="s">
        <v>122</v>
      </c>
      <c r="N566" s="343">
        <v>0</v>
      </c>
    </row>
    <row r="567" spans="1:14" ht="21" customHeight="1" x14ac:dyDescent="0.25">
      <c r="A567" s="249">
        <v>12107</v>
      </c>
      <c r="B567" s="241" t="s">
        <v>1097</v>
      </c>
      <c r="C567" s="342">
        <v>9</v>
      </c>
      <c r="D567" s="343">
        <v>5</v>
      </c>
      <c r="E567" s="343">
        <v>4</v>
      </c>
      <c r="F567" s="342">
        <v>5</v>
      </c>
      <c r="G567" s="343">
        <v>5</v>
      </c>
      <c r="H567" s="343" t="s">
        <v>122</v>
      </c>
      <c r="I567" s="342">
        <v>5</v>
      </c>
      <c r="J567" s="343">
        <v>5</v>
      </c>
      <c r="K567" s="343" t="s">
        <v>122</v>
      </c>
      <c r="L567" s="342">
        <v>5</v>
      </c>
      <c r="M567" s="343" t="s">
        <v>122</v>
      </c>
      <c r="N567" s="343">
        <v>5</v>
      </c>
    </row>
    <row r="568" spans="1:14" ht="21" customHeight="1" x14ac:dyDescent="0.25">
      <c r="A568" s="249">
        <v>12108</v>
      </c>
      <c r="B568" s="241" t="s">
        <v>1098</v>
      </c>
      <c r="C568" s="342">
        <v>0</v>
      </c>
      <c r="D568" s="343">
        <v>0</v>
      </c>
      <c r="E568" s="343">
        <v>0</v>
      </c>
      <c r="F568" s="342">
        <v>0</v>
      </c>
      <c r="G568" s="343" t="s">
        <v>122</v>
      </c>
      <c r="H568" s="343">
        <v>0</v>
      </c>
      <c r="I568" s="342">
        <v>0</v>
      </c>
      <c r="J568" s="343">
        <v>0</v>
      </c>
      <c r="K568" s="343">
        <v>0</v>
      </c>
      <c r="L568" s="342">
        <v>0</v>
      </c>
      <c r="M568" s="343">
        <v>0</v>
      </c>
      <c r="N568" s="343">
        <v>0</v>
      </c>
    </row>
    <row r="569" spans="1:14" ht="21" customHeight="1" x14ac:dyDescent="0.25">
      <c r="A569" s="249">
        <v>12111</v>
      </c>
      <c r="B569" s="241" t="s">
        <v>1099</v>
      </c>
      <c r="C569" s="342">
        <v>720</v>
      </c>
      <c r="D569" s="343">
        <v>716</v>
      </c>
      <c r="E569" s="343">
        <v>4</v>
      </c>
      <c r="F569" s="342">
        <v>1048</v>
      </c>
      <c r="G569" s="343">
        <v>1048</v>
      </c>
      <c r="H569" s="343">
        <v>0</v>
      </c>
      <c r="I569" s="342">
        <v>926</v>
      </c>
      <c r="J569" s="343">
        <v>915</v>
      </c>
      <c r="K569" s="343">
        <v>11</v>
      </c>
      <c r="L569" s="342">
        <v>940</v>
      </c>
      <c r="M569" s="343">
        <v>935</v>
      </c>
      <c r="N569" s="343">
        <v>5</v>
      </c>
    </row>
    <row r="570" spans="1:14" ht="21" customHeight="1" x14ac:dyDescent="0.25">
      <c r="A570" s="249">
        <v>12112</v>
      </c>
      <c r="B570" s="241" t="s">
        <v>1100</v>
      </c>
      <c r="C570" s="342">
        <v>130</v>
      </c>
      <c r="D570" s="343">
        <v>130</v>
      </c>
      <c r="E570" s="343" t="s">
        <v>122</v>
      </c>
      <c r="F570" s="342">
        <v>172</v>
      </c>
      <c r="G570" s="343">
        <v>172</v>
      </c>
      <c r="H570" s="343">
        <v>0</v>
      </c>
      <c r="I570" s="342">
        <v>116</v>
      </c>
      <c r="J570" s="343">
        <v>116</v>
      </c>
      <c r="K570" s="343">
        <v>0</v>
      </c>
      <c r="L570" s="342">
        <v>161</v>
      </c>
      <c r="M570" s="343">
        <v>161</v>
      </c>
      <c r="N570" s="343">
        <v>0</v>
      </c>
    </row>
    <row r="571" spans="1:14" ht="21" customHeight="1" x14ac:dyDescent="0.25">
      <c r="A571" s="249">
        <v>12113</v>
      </c>
      <c r="B571" s="241" t="s">
        <v>1101</v>
      </c>
      <c r="C571" s="342">
        <v>25</v>
      </c>
      <c r="D571" s="343">
        <v>25</v>
      </c>
      <c r="E571" s="343">
        <v>0</v>
      </c>
      <c r="F571" s="342">
        <v>31</v>
      </c>
      <c r="G571" s="343">
        <v>31</v>
      </c>
      <c r="H571" s="343">
        <v>0</v>
      </c>
      <c r="I571" s="342">
        <v>31</v>
      </c>
      <c r="J571" s="343">
        <v>31</v>
      </c>
      <c r="K571" s="343">
        <v>0</v>
      </c>
      <c r="L571" s="342">
        <v>28</v>
      </c>
      <c r="M571" s="343">
        <v>28</v>
      </c>
      <c r="N571" s="343">
        <v>0</v>
      </c>
    </row>
    <row r="572" spans="1:14" ht="21" customHeight="1" x14ac:dyDescent="0.25">
      <c r="A572" s="249">
        <v>12114</v>
      </c>
      <c r="B572" s="241" t="s">
        <v>1186</v>
      </c>
      <c r="C572" s="342">
        <v>16</v>
      </c>
      <c r="D572" s="343">
        <v>16</v>
      </c>
      <c r="E572" s="343">
        <v>0</v>
      </c>
      <c r="F572" s="342">
        <v>18</v>
      </c>
      <c r="G572" s="343">
        <v>18</v>
      </c>
      <c r="H572" s="343">
        <v>0</v>
      </c>
      <c r="I572" s="342">
        <v>17</v>
      </c>
      <c r="J572" s="343">
        <v>17</v>
      </c>
      <c r="K572" s="343">
        <v>0</v>
      </c>
      <c r="L572" s="342">
        <v>20</v>
      </c>
      <c r="M572" s="343">
        <v>20</v>
      </c>
      <c r="N572" s="343">
        <v>0</v>
      </c>
    </row>
    <row r="573" spans="1:14" ht="21" customHeight="1" x14ac:dyDescent="0.25">
      <c r="A573" s="249"/>
      <c r="B573" s="240" t="s">
        <v>1103</v>
      </c>
      <c r="C573" s="342">
        <v>401</v>
      </c>
      <c r="D573" s="342">
        <v>401</v>
      </c>
      <c r="E573" s="342">
        <v>0</v>
      </c>
      <c r="F573" s="342">
        <v>675</v>
      </c>
      <c r="G573" s="342">
        <v>675</v>
      </c>
      <c r="H573" s="342">
        <v>0</v>
      </c>
      <c r="I573" s="342">
        <v>945</v>
      </c>
      <c r="J573" s="342">
        <v>945</v>
      </c>
      <c r="K573" s="342">
        <v>0</v>
      </c>
      <c r="L573" s="342">
        <v>530</v>
      </c>
      <c r="M573" s="342">
        <v>530</v>
      </c>
      <c r="N573" s="342">
        <v>0</v>
      </c>
    </row>
    <row r="574" spans="1:14" ht="21" customHeight="1" x14ac:dyDescent="0.25">
      <c r="A574" s="249">
        <v>19101</v>
      </c>
      <c r="B574" s="241" t="s">
        <v>1104</v>
      </c>
      <c r="C574" s="342">
        <v>0</v>
      </c>
      <c r="D574" s="343">
        <v>0</v>
      </c>
      <c r="E574" s="343">
        <v>0</v>
      </c>
      <c r="F574" s="342">
        <v>84</v>
      </c>
      <c r="G574" s="343">
        <v>84</v>
      </c>
      <c r="H574" s="343">
        <v>0</v>
      </c>
      <c r="I574" s="342">
        <v>0</v>
      </c>
      <c r="J574" s="343" t="s">
        <v>122</v>
      </c>
      <c r="K574" s="343">
        <v>0</v>
      </c>
      <c r="L574" s="342">
        <v>7</v>
      </c>
      <c r="M574" s="343">
        <v>7</v>
      </c>
      <c r="N574" s="343">
        <v>0</v>
      </c>
    </row>
    <row r="575" spans="1:14" ht="21" customHeight="1" x14ac:dyDescent="0.25">
      <c r="A575" s="249">
        <v>19102</v>
      </c>
      <c r="B575" s="241" t="s">
        <v>1105</v>
      </c>
      <c r="C575" s="342">
        <v>0</v>
      </c>
      <c r="D575" s="343">
        <v>0</v>
      </c>
      <c r="E575" s="343">
        <v>0</v>
      </c>
      <c r="F575" s="342">
        <v>0</v>
      </c>
      <c r="G575" s="343">
        <v>0</v>
      </c>
      <c r="H575" s="343">
        <v>0</v>
      </c>
      <c r="I575" s="342">
        <v>0</v>
      </c>
      <c r="J575" s="343">
        <v>0</v>
      </c>
      <c r="K575" s="343">
        <v>0</v>
      </c>
      <c r="L575" s="342">
        <v>0</v>
      </c>
      <c r="M575" s="343">
        <v>0</v>
      </c>
      <c r="N575" s="343">
        <v>0</v>
      </c>
    </row>
    <row r="576" spans="1:14" s="111" customFormat="1" ht="21" customHeight="1" x14ac:dyDescent="0.25">
      <c r="A576" s="249">
        <v>19103</v>
      </c>
      <c r="B576" s="241" t="s">
        <v>1106</v>
      </c>
      <c r="C576" s="342">
        <v>0</v>
      </c>
      <c r="D576" s="343">
        <v>0</v>
      </c>
      <c r="E576" s="343">
        <v>0</v>
      </c>
      <c r="F576" s="342">
        <v>0</v>
      </c>
      <c r="G576" s="343">
        <v>0</v>
      </c>
      <c r="H576" s="343">
        <v>0</v>
      </c>
      <c r="I576" s="342">
        <v>0</v>
      </c>
      <c r="J576" s="343">
        <v>0</v>
      </c>
      <c r="K576" s="343">
        <v>0</v>
      </c>
      <c r="L576" s="342">
        <v>0</v>
      </c>
      <c r="M576" s="343">
        <v>0</v>
      </c>
      <c r="N576" s="343">
        <v>0</v>
      </c>
    </row>
    <row r="577" spans="1:14" ht="21" customHeight="1" x14ac:dyDescent="0.25">
      <c r="A577" s="249">
        <v>19104</v>
      </c>
      <c r="B577" s="241" t="s">
        <v>1107</v>
      </c>
      <c r="C577" s="342">
        <v>0</v>
      </c>
      <c r="D577" s="343">
        <v>0</v>
      </c>
      <c r="E577" s="343">
        <v>0</v>
      </c>
      <c r="F577" s="342">
        <v>0</v>
      </c>
      <c r="G577" s="343">
        <v>0</v>
      </c>
      <c r="H577" s="343">
        <v>0</v>
      </c>
      <c r="I577" s="342">
        <v>0</v>
      </c>
      <c r="J577" s="343">
        <v>0</v>
      </c>
      <c r="K577" s="343">
        <v>0</v>
      </c>
      <c r="L577" s="342">
        <v>0</v>
      </c>
      <c r="M577" s="343">
        <v>0</v>
      </c>
      <c r="N577" s="343">
        <v>0</v>
      </c>
    </row>
    <row r="578" spans="1:14" ht="21" customHeight="1" x14ac:dyDescent="0.25">
      <c r="A578" s="249">
        <v>19107</v>
      </c>
      <c r="B578" s="241" t="s">
        <v>1108</v>
      </c>
      <c r="C578" s="342">
        <v>69</v>
      </c>
      <c r="D578" s="343">
        <v>69</v>
      </c>
      <c r="E578" s="343">
        <v>0</v>
      </c>
      <c r="F578" s="342">
        <v>116</v>
      </c>
      <c r="G578" s="343">
        <v>116</v>
      </c>
      <c r="H578" s="343" t="s">
        <v>122</v>
      </c>
      <c r="I578" s="342">
        <v>97</v>
      </c>
      <c r="J578" s="343">
        <v>97</v>
      </c>
      <c r="K578" s="343">
        <v>0</v>
      </c>
      <c r="L578" s="342">
        <v>163</v>
      </c>
      <c r="M578" s="343">
        <v>163</v>
      </c>
      <c r="N578" s="343">
        <v>0</v>
      </c>
    </row>
    <row r="579" spans="1:14" ht="21" customHeight="1" x14ac:dyDescent="0.25">
      <c r="A579" s="249">
        <v>19108</v>
      </c>
      <c r="B579" s="241" t="s">
        <v>1109</v>
      </c>
      <c r="C579" s="342">
        <v>0</v>
      </c>
      <c r="D579" s="343">
        <v>0</v>
      </c>
      <c r="E579" s="343">
        <v>0</v>
      </c>
      <c r="F579" s="342">
        <v>0</v>
      </c>
      <c r="G579" s="343" t="s">
        <v>122</v>
      </c>
      <c r="H579" s="343">
        <v>0</v>
      </c>
      <c r="I579" s="342">
        <v>0</v>
      </c>
      <c r="J579" s="343" t="s">
        <v>122</v>
      </c>
      <c r="K579" s="343">
        <v>0</v>
      </c>
      <c r="L579" s="342">
        <v>0</v>
      </c>
      <c r="M579" s="343">
        <v>0</v>
      </c>
      <c r="N579" s="343">
        <v>0</v>
      </c>
    </row>
    <row r="580" spans="1:14" ht="21" customHeight="1" x14ac:dyDescent="0.25">
      <c r="A580" s="249">
        <v>19110</v>
      </c>
      <c r="B580" s="241" t="s">
        <v>1110</v>
      </c>
      <c r="C580" s="342">
        <v>0</v>
      </c>
      <c r="D580" s="343">
        <v>0</v>
      </c>
      <c r="E580" s="343">
        <v>0</v>
      </c>
      <c r="F580" s="342">
        <v>0</v>
      </c>
      <c r="G580" s="343">
        <v>0</v>
      </c>
      <c r="H580" s="343">
        <v>0</v>
      </c>
      <c r="I580" s="342">
        <v>0</v>
      </c>
      <c r="J580" s="343">
        <v>0</v>
      </c>
      <c r="K580" s="343">
        <v>0</v>
      </c>
      <c r="L580" s="342">
        <v>0</v>
      </c>
      <c r="M580" s="343">
        <v>0</v>
      </c>
      <c r="N580" s="343">
        <v>0</v>
      </c>
    </row>
    <row r="581" spans="1:14" ht="21" customHeight="1" x14ac:dyDescent="0.25">
      <c r="A581" s="249">
        <v>19111</v>
      </c>
      <c r="B581" s="241" t="s">
        <v>1111</v>
      </c>
      <c r="C581" s="342">
        <v>0</v>
      </c>
      <c r="D581" s="343">
        <v>0</v>
      </c>
      <c r="E581" s="343">
        <v>0</v>
      </c>
      <c r="F581" s="342">
        <v>0</v>
      </c>
      <c r="G581" s="343">
        <v>0</v>
      </c>
      <c r="H581" s="343">
        <v>0</v>
      </c>
      <c r="I581" s="342">
        <v>0</v>
      </c>
      <c r="J581" s="343">
        <v>0</v>
      </c>
      <c r="K581" s="343">
        <v>0</v>
      </c>
      <c r="L581" s="342">
        <v>0</v>
      </c>
      <c r="M581" s="343">
        <v>0</v>
      </c>
      <c r="N581" s="343">
        <v>0</v>
      </c>
    </row>
    <row r="582" spans="1:14" ht="21" customHeight="1" x14ac:dyDescent="0.25">
      <c r="A582" s="249">
        <v>19112</v>
      </c>
      <c r="B582" s="241" t="s">
        <v>1112</v>
      </c>
      <c r="C582" s="342">
        <v>277</v>
      </c>
      <c r="D582" s="343">
        <v>277</v>
      </c>
      <c r="E582" s="343">
        <v>0</v>
      </c>
      <c r="F582" s="342">
        <v>444</v>
      </c>
      <c r="G582" s="343">
        <v>444</v>
      </c>
      <c r="H582" s="343">
        <v>0</v>
      </c>
      <c r="I582" s="342">
        <v>824</v>
      </c>
      <c r="J582" s="343">
        <v>824</v>
      </c>
      <c r="K582" s="343" t="s">
        <v>122</v>
      </c>
      <c r="L582" s="342">
        <v>315</v>
      </c>
      <c r="M582" s="343">
        <v>315</v>
      </c>
      <c r="N582" s="343">
        <v>0</v>
      </c>
    </row>
    <row r="583" spans="1:14" ht="21" customHeight="1" x14ac:dyDescent="0.25">
      <c r="A583" s="251">
        <v>19199</v>
      </c>
      <c r="B583" s="242" t="s">
        <v>1113</v>
      </c>
      <c r="C583" s="347">
        <v>55</v>
      </c>
      <c r="D583" s="348">
        <v>55</v>
      </c>
      <c r="E583" s="348">
        <v>0</v>
      </c>
      <c r="F583" s="347">
        <v>31</v>
      </c>
      <c r="G583" s="348">
        <v>31</v>
      </c>
      <c r="H583" s="348">
        <v>0</v>
      </c>
      <c r="I583" s="347">
        <v>24</v>
      </c>
      <c r="J583" s="348">
        <v>24</v>
      </c>
      <c r="K583" s="348">
        <v>0</v>
      </c>
      <c r="L583" s="347">
        <v>45</v>
      </c>
      <c r="M583" s="348">
        <v>45</v>
      </c>
      <c r="N583" s="348">
        <v>0</v>
      </c>
    </row>
    <row r="584" spans="1:14" ht="21" customHeight="1" x14ac:dyDescent="0.25">
      <c r="A584" s="254" t="s">
        <v>112</v>
      </c>
      <c r="B584" s="114"/>
      <c r="C584" s="114"/>
      <c r="D584" s="114"/>
      <c r="E584" s="114"/>
      <c r="F584" s="114"/>
      <c r="G584" s="114"/>
      <c r="H584" s="114"/>
      <c r="I584" s="114"/>
      <c r="J584" s="114"/>
      <c r="K584" s="114"/>
      <c r="L584" s="114"/>
      <c r="M584" s="114"/>
      <c r="N584" s="114"/>
    </row>
    <row r="585" spans="1:14" ht="21" customHeight="1" x14ac:dyDescent="0.25">
      <c r="A585" s="254" t="s">
        <v>1187</v>
      </c>
      <c r="B585" s="114"/>
      <c r="C585" s="114"/>
      <c r="D585" s="114"/>
      <c r="E585" s="114"/>
      <c r="F585" s="114"/>
      <c r="G585" s="114"/>
      <c r="H585" s="114"/>
      <c r="I585" s="114"/>
      <c r="J585" s="114"/>
      <c r="K585" s="114"/>
      <c r="L585" s="114"/>
      <c r="M585" s="114"/>
      <c r="N585" s="114"/>
    </row>
    <row r="586" spans="1:14" ht="21" customHeight="1" x14ac:dyDescent="0.25">
      <c r="A586" s="254" t="s">
        <v>1188</v>
      </c>
      <c r="B586" s="10"/>
      <c r="C586" s="10"/>
      <c r="D586" s="10"/>
      <c r="E586" s="10"/>
      <c r="F586" s="10"/>
    </row>
    <row r="587" spans="1:14" ht="21" customHeight="1" x14ac:dyDescent="0.25">
      <c r="A587" s="315" t="s">
        <v>92</v>
      </c>
      <c r="C587" s="248"/>
      <c r="D587" s="248"/>
      <c r="E587" s="248"/>
      <c r="G587" s="112"/>
      <c r="H587" s="112"/>
      <c r="I587" s="112"/>
      <c r="J587" s="112"/>
      <c r="K587" s="112"/>
      <c r="L587" s="112"/>
      <c r="M587" s="112"/>
      <c r="N587" s="112"/>
    </row>
    <row r="588" spans="1:14" s="111" customFormat="1" ht="21" customHeight="1" x14ac:dyDescent="0.25">
      <c r="A588" s="252"/>
      <c r="B588" s="248"/>
      <c r="C588" s="112"/>
      <c r="D588" s="112"/>
      <c r="E588" s="112"/>
      <c r="F588" s="112"/>
      <c r="G588" s="112"/>
      <c r="H588" s="112"/>
      <c r="I588" s="112"/>
      <c r="J588" s="112"/>
      <c r="K588" s="112"/>
      <c r="L588" s="112"/>
      <c r="M588" s="112"/>
      <c r="N588" s="112"/>
    </row>
    <row r="589" spans="1:14" ht="21" customHeight="1" x14ac:dyDescent="0.25">
      <c r="C589" s="112"/>
      <c r="D589" s="112"/>
      <c r="E589" s="112"/>
      <c r="F589" s="112"/>
    </row>
    <row r="590" spans="1:14" ht="21" customHeight="1" x14ac:dyDescent="0.25">
      <c r="G590" s="108"/>
      <c r="H590" s="108"/>
      <c r="I590" s="108"/>
      <c r="J590" s="108"/>
      <c r="K590" s="108"/>
      <c r="L590" s="108"/>
      <c r="M590" s="108"/>
      <c r="N590" s="108"/>
    </row>
    <row r="591" spans="1:14" ht="21" customHeight="1" x14ac:dyDescent="0.25">
      <c r="A591" s="253"/>
      <c r="C591" s="108"/>
      <c r="D591" s="108"/>
      <c r="E591" s="108"/>
      <c r="F591" s="108"/>
    </row>
    <row r="592" spans="1:14" ht="21" customHeight="1" x14ac:dyDescent="0.25">
      <c r="B592" s="114"/>
    </row>
    <row r="593" spans="2:14" ht="21" customHeight="1" x14ac:dyDescent="0.25">
      <c r="B593" s="115"/>
    </row>
    <row r="594" spans="2:14" ht="21" customHeight="1" x14ac:dyDescent="0.25">
      <c r="B594" s="115"/>
    </row>
    <row r="595" spans="2:14" ht="21" customHeight="1" x14ac:dyDescent="0.25">
      <c r="B595" s="115"/>
    </row>
    <row r="596" spans="2:14" ht="21" customHeight="1" x14ac:dyDescent="0.25">
      <c r="B596" s="115"/>
    </row>
    <row r="597" spans="2:14" ht="21" customHeight="1" x14ac:dyDescent="0.25">
      <c r="B597" s="115"/>
    </row>
    <row r="598" spans="2:14" ht="21" customHeight="1" x14ac:dyDescent="0.25">
      <c r="B598" s="115"/>
      <c r="G598" s="112"/>
      <c r="H598" s="112"/>
      <c r="L598" s="112"/>
      <c r="M598" s="112"/>
      <c r="N598" s="112"/>
    </row>
    <row r="599" spans="2:14" ht="21" customHeight="1" x14ac:dyDescent="0.25">
      <c r="B599" s="115"/>
      <c r="C599" s="112"/>
      <c r="D599" s="112"/>
      <c r="E599" s="112"/>
      <c r="F599" s="112"/>
    </row>
    <row r="600" spans="2:14" ht="21" customHeight="1" x14ac:dyDescent="0.25">
      <c r="B600" s="115"/>
    </row>
    <row r="601" spans="2:14" ht="21" customHeight="1" x14ac:dyDescent="0.25">
      <c r="B601" s="115"/>
    </row>
    <row r="602" spans="2:14" ht="21" customHeight="1" x14ac:dyDescent="0.25">
      <c r="B602" s="115"/>
    </row>
    <row r="603" spans="2:14" ht="21" customHeight="1" x14ac:dyDescent="0.25">
      <c r="B603" s="115"/>
      <c r="G603" s="108"/>
      <c r="H603" s="108"/>
      <c r="I603" s="108"/>
      <c r="J603" s="108"/>
      <c r="K603" s="108"/>
      <c r="L603" s="108"/>
      <c r="M603" s="108"/>
      <c r="N603" s="108"/>
    </row>
    <row r="604" spans="2:14" ht="21" customHeight="1" x14ac:dyDescent="0.25">
      <c r="B604" s="115"/>
      <c r="C604" s="108"/>
      <c r="D604" s="108"/>
      <c r="E604" s="108"/>
      <c r="F604" s="108"/>
    </row>
    <row r="605" spans="2:14" ht="21" customHeight="1" x14ac:dyDescent="0.25">
      <c r="B605" s="114"/>
      <c r="C605" s="112"/>
      <c r="D605" s="112"/>
      <c r="E605" s="112"/>
      <c r="G605" s="112"/>
      <c r="H605" s="112"/>
      <c r="I605" s="112"/>
      <c r="J605" s="112"/>
      <c r="K605" s="112"/>
      <c r="L605" s="112"/>
      <c r="M605" s="112"/>
      <c r="N605" s="112"/>
    </row>
    <row r="606" spans="2:14" ht="21" customHeight="1" x14ac:dyDescent="0.25">
      <c r="C606" s="112"/>
      <c r="D606" s="112"/>
      <c r="E606" s="112"/>
      <c r="F606" s="112"/>
      <c r="G606" s="112"/>
      <c r="H606" s="112"/>
      <c r="L606" s="112"/>
      <c r="M606" s="112"/>
      <c r="N606" s="112"/>
    </row>
    <row r="607" spans="2:14" ht="21" customHeight="1" x14ac:dyDescent="0.25">
      <c r="C607" s="112"/>
      <c r="D607" s="112"/>
      <c r="E607" s="112"/>
      <c r="F607" s="112"/>
      <c r="G607" s="112"/>
      <c r="H607" s="112"/>
    </row>
    <row r="608" spans="2:14" ht="21" customHeight="1" x14ac:dyDescent="0.25">
      <c r="B608" s="115"/>
      <c r="C608" s="112"/>
      <c r="D608" s="112"/>
      <c r="E608" s="112"/>
      <c r="F608" s="112"/>
      <c r="I608" s="112"/>
      <c r="J608" s="112"/>
      <c r="K608" s="112"/>
      <c r="L608" s="112"/>
      <c r="M608" s="112"/>
      <c r="N608" s="112"/>
    </row>
    <row r="609" spans="2:14" ht="21" customHeight="1" x14ac:dyDescent="0.25">
      <c r="C609" s="112"/>
      <c r="D609" s="112"/>
      <c r="E609" s="112"/>
      <c r="G609" s="112"/>
      <c r="H609" s="112"/>
      <c r="I609" s="112"/>
      <c r="J609" s="112"/>
      <c r="K609" s="112"/>
      <c r="L609" s="112"/>
      <c r="M609" s="112"/>
      <c r="N609" s="112"/>
    </row>
    <row r="610" spans="2:14" ht="21" customHeight="1" x14ac:dyDescent="0.25">
      <c r="B610" s="115"/>
      <c r="C610" s="112"/>
      <c r="D610" s="112"/>
      <c r="E610" s="112"/>
      <c r="F610" s="112"/>
    </row>
    <row r="611" spans="2:14" ht="21" customHeight="1" x14ac:dyDescent="0.25">
      <c r="B611" s="115"/>
    </row>
    <row r="612" spans="2:14" ht="21" customHeight="1" x14ac:dyDescent="0.25">
      <c r="C612" s="112"/>
      <c r="D612" s="112"/>
      <c r="E612" s="112"/>
      <c r="G612" s="112"/>
      <c r="H612" s="112"/>
      <c r="I612" s="112"/>
      <c r="J612" s="112"/>
      <c r="K612" s="112"/>
      <c r="L612" s="112"/>
      <c r="M612" s="112"/>
      <c r="N612" s="112"/>
    </row>
    <row r="613" spans="2:14" ht="21" customHeight="1" x14ac:dyDescent="0.25">
      <c r="B613" s="115"/>
      <c r="C613" s="112"/>
      <c r="D613" s="112"/>
      <c r="E613" s="112"/>
      <c r="F613" s="112"/>
      <c r="G613" s="112"/>
      <c r="H613" s="112"/>
      <c r="I613" s="112"/>
      <c r="J613" s="112"/>
      <c r="K613" s="112"/>
      <c r="L613" s="112"/>
      <c r="M613" s="112"/>
      <c r="N613" s="112"/>
    </row>
    <row r="614" spans="2:14" ht="21" customHeight="1" x14ac:dyDescent="0.25">
      <c r="C614" s="112"/>
      <c r="D614" s="112"/>
      <c r="E614" s="112"/>
      <c r="F614" s="112"/>
    </row>
    <row r="616" spans="2:14" ht="21" customHeight="1" x14ac:dyDescent="0.25">
      <c r="B616" s="115"/>
    </row>
    <row r="617" spans="2:14" ht="21" customHeight="1" x14ac:dyDescent="0.25">
      <c r="B617" s="115"/>
    </row>
    <row r="619" spans="2:14" ht="21" customHeight="1" x14ac:dyDescent="0.25">
      <c r="B619" s="116"/>
    </row>
  </sheetData>
  <pageMargins left="0.7" right="0.7" top="0.75" bottom="0.75" header="0.3" footer="0.3"/>
  <pageSetup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5"/>
  <dimension ref="A1:K15"/>
  <sheetViews>
    <sheetView showGridLines="0" zoomScale="80" zoomScaleNormal="80" workbookViewId="0">
      <selection activeCell="A50" sqref="A50"/>
    </sheetView>
  </sheetViews>
  <sheetFormatPr baseColWidth="10" defaultColWidth="11.44140625" defaultRowHeight="21" customHeight="1" x14ac:dyDescent="0.25"/>
  <sheetData>
    <row r="1" spans="1:11" s="140" customFormat="1" ht="21" customHeight="1" x14ac:dyDescent="0.25">
      <c r="A1" s="158" t="s">
        <v>24</v>
      </c>
      <c r="C1" s="158"/>
      <c r="D1" s="158"/>
      <c r="E1" s="158"/>
      <c r="F1" s="158"/>
      <c r="G1" s="158"/>
      <c r="H1" s="158"/>
      <c r="I1" s="158"/>
    </row>
    <row r="2" spans="1:11" s="140" customFormat="1" ht="21" customHeight="1" x14ac:dyDescent="0.25">
      <c r="A2" s="158" t="s">
        <v>1681</v>
      </c>
      <c r="B2" s="158"/>
      <c r="C2" s="158"/>
      <c r="D2" s="158"/>
      <c r="E2" s="158"/>
      <c r="F2" s="158"/>
      <c r="G2" s="158"/>
      <c r="H2" s="158"/>
      <c r="I2" s="158"/>
    </row>
    <row r="3" spans="1:11" s="140" customFormat="1" ht="21" customHeight="1" x14ac:dyDescent="0.25">
      <c r="A3" s="158" t="s">
        <v>1670</v>
      </c>
      <c r="B3" s="158" t="s">
        <v>1671</v>
      </c>
      <c r="C3" s="158" t="s">
        <v>1672</v>
      </c>
      <c r="D3" s="158" t="s">
        <v>1641</v>
      </c>
      <c r="E3" s="158" t="s">
        <v>1673</v>
      </c>
      <c r="F3" s="158" t="s">
        <v>1674</v>
      </c>
      <c r="G3" s="158" t="s">
        <v>1642</v>
      </c>
      <c r="H3" s="158" t="s">
        <v>1675</v>
      </c>
      <c r="I3" s="158" t="s">
        <v>1299</v>
      </c>
    </row>
    <row r="4" spans="1:11" s="140" customFormat="1" ht="21" customHeight="1" x14ac:dyDescent="0.25">
      <c r="A4" s="158"/>
      <c r="B4" s="158"/>
      <c r="C4" s="158"/>
      <c r="D4" s="158"/>
      <c r="E4" s="158"/>
      <c r="F4" s="158"/>
      <c r="G4" s="158"/>
      <c r="H4" s="158"/>
      <c r="I4" s="158"/>
    </row>
    <row r="5" spans="1:11" s="140" customFormat="1" ht="21" customHeight="1" x14ac:dyDescent="0.25">
      <c r="A5" s="158">
        <v>1291</v>
      </c>
      <c r="B5" s="158">
        <v>126389</v>
      </c>
      <c r="C5" s="158">
        <v>359</v>
      </c>
      <c r="D5" s="158">
        <v>9026</v>
      </c>
      <c r="E5" s="158">
        <v>3740</v>
      </c>
      <c r="F5" s="158">
        <v>5543</v>
      </c>
      <c r="G5" s="158">
        <v>166</v>
      </c>
      <c r="H5" s="158">
        <v>7977</v>
      </c>
      <c r="I5" s="158">
        <v>9192</v>
      </c>
      <c r="J5" s="140">
        <f>SUM(A5:I5)</f>
        <v>163683</v>
      </c>
    </row>
    <row r="6" spans="1:11" s="140" customFormat="1" ht="21" customHeight="1" x14ac:dyDescent="0.25">
      <c r="A6" s="152"/>
      <c r="B6" s="152"/>
      <c r="C6" s="152"/>
      <c r="D6" s="152"/>
      <c r="E6" s="152"/>
      <c r="F6" s="152"/>
      <c r="G6" s="152"/>
      <c r="H6" s="152"/>
      <c r="I6" s="152"/>
    </row>
    <row r="7" spans="1:11" s="140" customFormat="1" ht="21" customHeight="1" x14ac:dyDescent="0.25"/>
    <row r="8" spans="1:11" ht="21" customHeight="1" x14ac:dyDescent="0.25">
      <c r="K8" s="63"/>
    </row>
    <row r="15" spans="1:11" ht="21" customHeight="1" x14ac:dyDescent="0.25">
      <c r="A15" s="315" t="s">
        <v>92</v>
      </c>
    </row>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6"/>
  <dimension ref="A1:IT65"/>
  <sheetViews>
    <sheetView showGridLines="0" zoomScale="80" zoomScaleNormal="80" workbookViewId="0">
      <selection activeCell="A50" sqref="A50"/>
    </sheetView>
  </sheetViews>
  <sheetFormatPr baseColWidth="10" defaultColWidth="11.44140625" defaultRowHeight="21" customHeight="1" x14ac:dyDescent="0.25"/>
  <cols>
    <col min="1" max="1" width="22.5546875" style="14" customWidth="1"/>
    <col min="2" max="11" width="15.6640625" style="14" customWidth="1"/>
    <col min="12" max="12" width="19" style="14" customWidth="1"/>
    <col min="13" max="16384" width="11.44140625" style="14"/>
  </cols>
  <sheetData>
    <row r="1" spans="1:254" s="178" customFormat="1" ht="21" customHeight="1" x14ac:dyDescent="0.25">
      <c r="A1" s="71" t="s">
        <v>1682</v>
      </c>
      <c r="B1" s="175"/>
      <c r="C1" s="175"/>
      <c r="D1" s="175"/>
      <c r="E1" s="175"/>
      <c r="F1" s="175"/>
      <c r="G1" s="175"/>
      <c r="H1" s="175"/>
      <c r="I1" s="175"/>
      <c r="J1" s="175"/>
      <c r="K1" s="175"/>
    </row>
    <row r="2" spans="1:254" s="45" customFormat="1" ht="33.75" customHeight="1" x14ac:dyDescent="0.25">
      <c r="A2" s="428" t="s">
        <v>94</v>
      </c>
      <c r="B2" s="428" t="s">
        <v>30</v>
      </c>
      <c r="C2" s="428" t="s">
        <v>1670</v>
      </c>
      <c r="D2" s="428" t="s">
        <v>1671</v>
      </c>
      <c r="E2" s="428" t="s">
        <v>1672</v>
      </c>
      <c r="F2" s="428" t="s">
        <v>1647</v>
      </c>
      <c r="G2" s="428" t="s">
        <v>1673</v>
      </c>
      <c r="H2" s="428" t="s">
        <v>1674</v>
      </c>
      <c r="I2" s="428" t="s">
        <v>1648</v>
      </c>
      <c r="J2" s="428" t="s">
        <v>1675</v>
      </c>
      <c r="K2" s="428" t="s">
        <v>1649</v>
      </c>
      <c r="L2" s="428" t="s">
        <v>1650</v>
      </c>
    </row>
    <row r="3" spans="1:254" ht="21" customHeight="1" x14ac:dyDescent="0.25">
      <c r="A3" s="13" t="s">
        <v>30</v>
      </c>
      <c r="B3" s="308">
        <v>9136</v>
      </c>
      <c r="C3" s="308">
        <v>24</v>
      </c>
      <c r="D3" s="308">
        <v>6582</v>
      </c>
      <c r="E3" s="308">
        <v>12</v>
      </c>
      <c r="F3" s="308">
        <v>725</v>
      </c>
      <c r="G3" s="308">
        <v>238</v>
      </c>
      <c r="H3" s="308">
        <v>423</v>
      </c>
      <c r="I3" s="308">
        <v>0</v>
      </c>
      <c r="J3" s="308">
        <v>193</v>
      </c>
      <c r="K3" s="308">
        <v>748</v>
      </c>
      <c r="L3" s="308">
        <v>191</v>
      </c>
    </row>
    <row r="4" spans="1:254" ht="21" customHeight="1" x14ac:dyDescent="0.25">
      <c r="A4" s="13" t="s">
        <v>31</v>
      </c>
      <c r="B4" s="308">
        <v>179</v>
      </c>
      <c r="C4" s="308">
        <v>0</v>
      </c>
      <c r="D4" s="308">
        <v>146</v>
      </c>
      <c r="E4" s="308">
        <v>0</v>
      </c>
      <c r="F4" s="308">
        <v>0</v>
      </c>
      <c r="G4" s="308">
        <v>8</v>
      </c>
      <c r="H4" s="308">
        <v>25</v>
      </c>
      <c r="I4" s="308">
        <v>0</v>
      </c>
      <c r="J4" s="308">
        <v>0</v>
      </c>
      <c r="K4" s="308">
        <v>0</v>
      </c>
      <c r="L4" s="386"/>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c r="IT4" s="54"/>
    </row>
    <row r="5" spans="1:254" ht="21" customHeight="1" x14ac:dyDescent="0.25">
      <c r="A5" s="14" t="s">
        <v>32</v>
      </c>
      <c r="B5" s="308">
        <v>179</v>
      </c>
      <c r="C5" s="27" t="s">
        <v>122</v>
      </c>
      <c r="D5" s="27">
        <v>146</v>
      </c>
      <c r="E5" s="27" t="s">
        <v>122</v>
      </c>
      <c r="F5" s="27" t="s">
        <v>122</v>
      </c>
      <c r="G5" s="27">
        <v>8</v>
      </c>
      <c r="H5" s="27">
        <v>25</v>
      </c>
      <c r="I5" s="27">
        <v>0</v>
      </c>
      <c r="J5" s="27" t="s">
        <v>122</v>
      </c>
      <c r="K5" s="27" t="s">
        <v>122</v>
      </c>
      <c r="L5" s="386"/>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row>
    <row r="6" spans="1:254" ht="21" customHeight="1" x14ac:dyDescent="0.25">
      <c r="A6" s="13" t="s">
        <v>33</v>
      </c>
      <c r="B6" s="308">
        <v>251</v>
      </c>
      <c r="C6" s="308">
        <v>0</v>
      </c>
      <c r="D6" s="308">
        <v>159</v>
      </c>
      <c r="E6" s="308">
        <v>0</v>
      </c>
      <c r="F6" s="308">
        <v>10</v>
      </c>
      <c r="G6" s="308">
        <v>31</v>
      </c>
      <c r="H6" s="308">
        <v>0</v>
      </c>
      <c r="I6" s="308">
        <v>0</v>
      </c>
      <c r="J6" s="308">
        <v>6</v>
      </c>
      <c r="K6" s="308">
        <v>45</v>
      </c>
      <c r="L6" s="386"/>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row>
    <row r="7" spans="1:254" ht="21" customHeight="1" x14ac:dyDescent="0.25">
      <c r="A7" s="14" t="s">
        <v>34</v>
      </c>
      <c r="B7" s="308">
        <v>251</v>
      </c>
      <c r="C7" s="27" t="s">
        <v>122</v>
      </c>
      <c r="D7" s="27">
        <v>159</v>
      </c>
      <c r="E7" s="27">
        <v>0</v>
      </c>
      <c r="F7" s="27">
        <v>10</v>
      </c>
      <c r="G7" s="27">
        <v>31</v>
      </c>
      <c r="H7" s="27" t="s">
        <v>122</v>
      </c>
      <c r="I7" s="27">
        <v>0</v>
      </c>
      <c r="J7" s="27">
        <v>6</v>
      </c>
      <c r="K7" s="27">
        <v>45</v>
      </c>
      <c r="L7" s="386"/>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row>
    <row r="8" spans="1:254" ht="21" customHeight="1" x14ac:dyDescent="0.25">
      <c r="A8" s="13" t="s">
        <v>35</v>
      </c>
      <c r="B8" s="308">
        <v>371</v>
      </c>
      <c r="C8" s="308">
        <v>0</v>
      </c>
      <c r="D8" s="308">
        <v>279</v>
      </c>
      <c r="E8" s="308">
        <v>0</v>
      </c>
      <c r="F8" s="308">
        <v>9</v>
      </c>
      <c r="G8" s="308">
        <v>5</v>
      </c>
      <c r="H8" s="308">
        <v>17</v>
      </c>
      <c r="I8" s="308">
        <v>0</v>
      </c>
      <c r="J8" s="308">
        <v>9</v>
      </c>
      <c r="K8" s="308">
        <v>52</v>
      </c>
      <c r="L8" s="308"/>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ht="21" customHeight="1" x14ac:dyDescent="0.25">
      <c r="A9" s="14" t="s">
        <v>36</v>
      </c>
      <c r="B9" s="308">
        <v>286</v>
      </c>
      <c r="C9" s="27">
        <v>0</v>
      </c>
      <c r="D9" s="27">
        <v>215</v>
      </c>
      <c r="E9" s="27">
        <v>0</v>
      </c>
      <c r="F9" s="27">
        <v>9</v>
      </c>
      <c r="G9" s="27">
        <v>5</v>
      </c>
      <c r="H9" s="27">
        <v>12</v>
      </c>
      <c r="I9" s="27">
        <v>0</v>
      </c>
      <c r="J9" s="27">
        <v>9</v>
      </c>
      <c r="K9" s="27">
        <v>36</v>
      </c>
      <c r="L9" s="27"/>
    </row>
    <row r="10" spans="1:254" ht="21" customHeight="1" x14ac:dyDescent="0.25">
      <c r="A10" s="14" t="s">
        <v>37</v>
      </c>
      <c r="B10" s="308">
        <v>85</v>
      </c>
      <c r="C10" s="27">
        <v>0</v>
      </c>
      <c r="D10" s="27">
        <v>64</v>
      </c>
      <c r="E10" s="27">
        <v>0</v>
      </c>
      <c r="F10" s="27" t="s">
        <v>122</v>
      </c>
      <c r="G10" s="27" t="s">
        <v>122</v>
      </c>
      <c r="H10" s="27">
        <v>5</v>
      </c>
      <c r="I10" s="27">
        <v>0</v>
      </c>
      <c r="J10" s="27" t="s">
        <v>122</v>
      </c>
      <c r="K10" s="27">
        <v>16</v>
      </c>
      <c r="L10" s="27"/>
    </row>
    <row r="11" spans="1:254" ht="21" customHeight="1" x14ac:dyDescent="0.25">
      <c r="A11" s="13" t="s">
        <v>38</v>
      </c>
      <c r="B11" s="308">
        <v>82</v>
      </c>
      <c r="C11" s="308">
        <v>0</v>
      </c>
      <c r="D11" s="308">
        <v>77</v>
      </c>
      <c r="E11" s="308">
        <v>0</v>
      </c>
      <c r="F11" s="308">
        <v>0</v>
      </c>
      <c r="G11" s="308">
        <v>0</v>
      </c>
      <c r="H11" s="308">
        <v>5</v>
      </c>
      <c r="I11" s="308">
        <v>0</v>
      </c>
      <c r="J11" s="308">
        <v>0</v>
      </c>
      <c r="K11" s="308">
        <v>0</v>
      </c>
      <c r="L11" s="308"/>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row>
    <row r="12" spans="1:254" ht="21" customHeight="1" x14ac:dyDescent="0.25">
      <c r="A12" s="14" t="s">
        <v>39</v>
      </c>
      <c r="B12" s="308">
        <v>82</v>
      </c>
      <c r="C12" s="27" t="s">
        <v>122</v>
      </c>
      <c r="D12" s="27">
        <v>77</v>
      </c>
      <c r="E12" s="27" t="s">
        <v>122</v>
      </c>
      <c r="F12" s="27" t="s">
        <v>122</v>
      </c>
      <c r="G12" s="27" t="s">
        <v>122</v>
      </c>
      <c r="H12" s="27">
        <v>5</v>
      </c>
      <c r="I12" s="27">
        <v>0</v>
      </c>
      <c r="J12" s="27" t="s">
        <v>122</v>
      </c>
      <c r="K12" s="27" t="s">
        <v>122</v>
      </c>
      <c r="L12" s="27"/>
    </row>
    <row r="13" spans="1:254" ht="21" customHeight="1" x14ac:dyDescent="0.25">
      <c r="A13" s="13" t="s">
        <v>40</v>
      </c>
      <c r="B13" s="308">
        <v>282</v>
      </c>
      <c r="C13" s="308">
        <v>0</v>
      </c>
      <c r="D13" s="308">
        <v>210</v>
      </c>
      <c r="E13" s="308">
        <v>0</v>
      </c>
      <c r="F13" s="308">
        <v>4</v>
      </c>
      <c r="G13" s="308">
        <v>11</v>
      </c>
      <c r="H13" s="308">
        <v>13</v>
      </c>
      <c r="I13" s="308">
        <v>0</v>
      </c>
      <c r="J13" s="308">
        <v>6</v>
      </c>
      <c r="K13" s="308">
        <v>38</v>
      </c>
      <c r="L13" s="27"/>
    </row>
    <row r="14" spans="1:254" ht="21" customHeight="1" x14ac:dyDescent="0.25">
      <c r="A14" s="14" t="s">
        <v>41</v>
      </c>
      <c r="B14" s="308">
        <v>189</v>
      </c>
      <c r="C14" s="27" t="s">
        <v>122</v>
      </c>
      <c r="D14" s="27">
        <v>139</v>
      </c>
      <c r="E14" s="27">
        <v>0</v>
      </c>
      <c r="F14" s="27" t="s">
        <v>122</v>
      </c>
      <c r="G14" s="27">
        <v>7</v>
      </c>
      <c r="H14" s="27">
        <v>13</v>
      </c>
      <c r="I14" s="27">
        <v>0</v>
      </c>
      <c r="J14" s="27">
        <v>6</v>
      </c>
      <c r="K14" s="27">
        <v>24</v>
      </c>
      <c r="L14" s="308"/>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row>
    <row r="15" spans="1:254" ht="21" customHeight="1" x14ac:dyDescent="0.25">
      <c r="A15" s="14" t="s">
        <v>42</v>
      </c>
      <c r="B15" s="308">
        <v>93</v>
      </c>
      <c r="C15" s="27">
        <v>0</v>
      </c>
      <c r="D15" s="27">
        <v>71</v>
      </c>
      <c r="E15" s="27">
        <v>0</v>
      </c>
      <c r="F15" s="27">
        <v>4</v>
      </c>
      <c r="G15" s="27">
        <v>4</v>
      </c>
      <c r="H15" s="27">
        <v>0</v>
      </c>
      <c r="I15" s="27">
        <v>0</v>
      </c>
      <c r="J15" s="27" t="s">
        <v>122</v>
      </c>
      <c r="K15" s="27">
        <v>14</v>
      </c>
      <c r="L15" s="27"/>
    </row>
    <row r="16" spans="1:254" ht="21" customHeight="1" x14ac:dyDescent="0.25">
      <c r="A16" s="13" t="s">
        <v>43</v>
      </c>
      <c r="B16" s="308">
        <v>1043</v>
      </c>
      <c r="C16" s="308">
        <v>0</v>
      </c>
      <c r="D16" s="308">
        <v>766</v>
      </c>
      <c r="E16" s="308">
        <v>0</v>
      </c>
      <c r="F16" s="308">
        <v>98</v>
      </c>
      <c r="G16" s="308">
        <v>22</v>
      </c>
      <c r="H16" s="308">
        <v>79</v>
      </c>
      <c r="I16" s="308">
        <v>0</v>
      </c>
      <c r="J16" s="308">
        <v>30</v>
      </c>
      <c r="K16" s="308">
        <v>48</v>
      </c>
      <c r="L16" s="308"/>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row>
    <row r="17" spans="1:254" ht="21" customHeight="1" x14ac:dyDescent="0.25">
      <c r="A17" s="14" t="s">
        <v>44</v>
      </c>
      <c r="B17" s="308">
        <v>155</v>
      </c>
      <c r="C17" s="27" t="s">
        <v>122</v>
      </c>
      <c r="D17" s="27">
        <v>122</v>
      </c>
      <c r="E17" s="27">
        <v>0</v>
      </c>
      <c r="F17" s="27">
        <v>4</v>
      </c>
      <c r="G17" s="27">
        <v>8</v>
      </c>
      <c r="H17" s="27">
        <v>6</v>
      </c>
      <c r="I17" s="27">
        <v>0</v>
      </c>
      <c r="J17" s="27">
        <v>7</v>
      </c>
      <c r="K17" s="27">
        <v>8</v>
      </c>
      <c r="L17" s="27"/>
    </row>
    <row r="18" spans="1:254" ht="21" customHeight="1" x14ac:dyDescent="0.25">
      <c r="A18" s="14" t="s">
        <v>48</v>
      </c>
      <c r="B18" s="308">
        <v>258</v>
      </c>
      <c r="C18" s="27" t="s">
        <v>122</v>
      </c>
      <c r="D18" s="27">
        <v>190</v>
      </c>
      <c r="E18" s="27" t="s">
        <v>122</v>
      </c>
      <c r="F18" s="27">
        <v>39</v>
      </c>
      <c r="G18" s="27" t="s">
        <v>122</v>
      </c>
      <c r="H18" s="27">
        <v>6</v>
      </c>
      <c r="I18" s="27">
        <v>0</v>
      </c>
      <c r="J18" s="27">
        <v>4</v>
      </c>
      <c r="K18" s="27">
        <v>19</v>
      </c>
      <c r="L18" s="308"/>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row>
    <row r="19" spans="1:254" ht="21" customHeight="1" x14ac:dyDescent="0.25">
      <c r="A19" s="14" t="s">
        <v>105</v>
      </c>
      <c r="B19" s="308">
        <v>268</v>
      </c>
      <c r="C19" s="27">
        <v>0</v>
      </c>
      <c r="D19" s="27">
        <v>201</v>
      </c>
      <c r="E19" s="27" t="s">
        <v>122</v>
      </c>
      <c r="F19" s="27">
        <v>21</v>
      </c>
      <c r="G19" s="27">
        <v>7</v>
      </c>
      <c r="H19" s="27">
        <v>22</v>
      </c>
      <c r="I19" s="27">
        <v>0</v>
      </c>
      <c r="J19" s="27">
        <v>10</v>
      </c>
      <c r="K19" s="27">
        <v>7</v>
      </c>
      <c r="L19" s="27"/>
    </row>
    <row r="20" spans="1:254" ht="21" customHeight="1" x14ac:dyDescent="0.25">
      <c r="A20" s="14" t="s">
        <v>47</v>
      </c>
      <c r="B20" s="308">
        <v>235</v>
      </c>
      <c r="C20" s="27" t="s">
        <v>122</v>
      </c>
      <c r="D20" s="27">
        <v>154</v>
      </c>
      <c r="E20" s="27">
        <v>0</v>
      </c>
      <c r="F20" s="27">
        <v>34</v>
      </c>
      <c r="G20" s="27">
        <v>7</v>
      </c>
      <c r="H20" s="27">
        <v>35</v>
      </c>
      <c r="I20" s="27">
        <v>0</v>
      </c>
      <c r="J20" s="27">
        <v>5</v>
      </c>
      <c r="K20" s="27" t="s">
        <v>122</v>
      </c>
      <c r="L20" s="27"/>
    </row>
    <row r="21" spans="1:254" ht="21" customHeight="1" x14ac:dyDescent="0.25">
      <c r="A21" s="14" t="s">
        <v>46</v>
      </c>
      <c r="B21" s="308">
        <v>127</v>
      </c>
      <c r="C21" s="27" t="s">
        <v>122</v>
      </c>
      <c r="D21" s="27">
        <v>99</v>
      </c>
      <c r="E21" s="27">
        <v>0</v>
      </c>
      <c r="F21" s="27" t="s">
        <v>122</v>
      </c>
      <c r="G21" s="27" t="s">
        <v>122</v>
      </c>
      <c r="H21" s="27">
        <v>10</v>
      </c>
      <c r="I21" s="27">
        <v>0</v>
      </c>
      <c r="J21" s="27">
        <v>4</v>
      </c>
      <c r="K21" s="27">
        <v>14</v>
      </c>
      <c r="L21" s="27"/>
    </row>
    <row r="22" spans="1:254" ht="21" customHeight="1" x14ac:dyDescent="0.25">
      <c r="A22" s="13" t="s">
        <v>49</v>
      </c>
      <c r="B22" s="308">
        <v>3001</v>
      </c>
      <c r="C22" s="308">
        <v>15</v>
      </c>
      <c r="D22" s="308">
        <v>2189</v>
      </c>
      <c r="E22" s="308">
        <v>0</v>
      </c>
      <c r="F22" s="308">
        <v>406</v>
      </c>
      <c r="G22" s="308">
        <v>111</v>
      </c>
      <c r="H22" s="308">
        <v>67</v>
      </c>
      <c r="I22" s="308">
        <v>0</v>
      </c>
      <c r="J22" s="308">
        <v>49</v>
      </c>
      <c r="K22" s="308">
        <v>164</v>
      </c>
      <c r="L22" s="27"/>
    </row>
    <row r="23" spans="1:254" ht="21" customHeight="1" x14ac:dyDescent="0.25">
      <c r="A23" s="14" t="s">
        <v>1497</v>
      </c>
      <c r="B23" s="308">
        <v>362</v>
      </c>
      <c r="C23" s="27">
        <v>5</v>
      </c>
      <c r="D23" s="27">
        <v>239</v>
      </c>
      <c r="E23" s="27">
        <v>0</v>
      </c>
      <c r="F23" s="27">
        <v>63</v>
      </c>
      <c r="G23" s="27">
        <v>30</v>
      </c>
      <c r="H23" s="27" t="s">
        <v>122</v>
      </c>
      <c r="I23" s="27">
        <v>0</v>
      </c>
      <c r="J23" s="27">
        <v>7</v>
      </c>
      <c r="K23" s="27">
        <v>18</v>
      </c>
      <c r="L23" s="27"/>
    </row>
    <row r="24" spans="1:254" ht="21" customHeight="1" x14ac:dyDescent="0.25">
      <c r="A24" s="14" t="s">
        <v>1498</v>
      </c>
      <c r="B24" s="308">
        <v>292</v>
      </c>
      <c r="C24" s="27">
        <v>0</v>
      </c>
      <c r="D24" s="27">
        <v>217</v>
      </c>
      <c r="E24" s="27" t="s">
        <v>122</v>
      </c>
      <c r="F24" s="27">
        <v>30</v>
      </c>
      <c r="G24" s="27">
        <v>12</v>
      </c>
      <c r="H24" s="27">
        <v>5</v>
      </c>
      <c r="I24" s="27">
        <v>0</v>
      </c>
      <c r="J24" s="27">
        <v>6</v>
      </c>
      <c r="K24" s="27">
        <v>22</v>
      </c>
      <c r="L24" s="27"/>
    </row>
    <row r="25" spans="1:254" ht="21" customHeight="1" x14ac:dyDescent="0.25">
      <c r="A25" s="14" t="s">
        <v>1499</v>
      </c>
      <c r="B25" s="308">
        <v>365</v>
      </c>
      <c r="C25" s="27">
        <v>6</v>
      </c>
      <c r="D25" s="27">
        <v>263</v>
      </c>
      <c r="E25" s="27" t="s">
        <v>122</v>
      </c>
      <c r="F25" s="27">
        <v>42</v>
      </c>
      <c r="G25" s="27">
        <v>12</v>
      </c>
      <c r="H25" s="27">
        <v>8</v>
      </c>
      <c r="I25" s="27">
        <v>0</v>
      </c>
      <c r="J25" s="27">
        <v>6</v>
      </c>
      <c r="K25" s="27">
        <v>28</v>
      </c>
      <c r="L25" s="27"/>
    </row>
    <row r="26" spans="1:254" ht="21" customHeight="1" x14ac:dyDescent="0.25">
      <c r="A26" s="14" t="s">
        <v>1500</v>
      </c>
      <c r="B26" s="308">
        <v>367</v>
      </c>
      <c r="C26" s="27" t="s">
        <v>122</v>
      </c>
      <c r="D26" s="27">
        <v>285</v>
      </c>
      <c r="E26" s="27" t="s">
        <v>122</v>
      </c>
      <c r="F26" s="27">
        <v>31</v>
      </c>
      <c r="G26" s="27">
        <v>29</v>
      </c>
      <c r="H26" s="27" t="s">
        <v>122</v>
      </c>
      <c r="I26" s="27">
        <v>0</v>
      </c>
      <c r="J26" s="27" t="s">
        <v>122</v>
      </c>
      <c r="K26" s="27">
        <v>22</v>
      </c>
      <c r="L26" s="27"/>
    </row>
    <row r="27" spans="1:254" ht="21" customHeight="1" x14ac:dyDescent="0.25">
      <c r="A27" s="14" t="s">
        <v>1501</v>
      </c>
      <c r="B27" s="308">
        <v>317</v>
      </c>
      <c r="C27" s="27">
        <v>4</v>
      </c>
      <c r="D27" s="27">
        <v>215</v>
      </c>
      <c r="E27" s="27">
        <v>0</v>
      </c>
      <c r="F27" s="27">
        <v>58</v>
      </c>
      <c r="G27" s="27">
        <v>18</v>
      </c>
      <c r="H27" s="27">
        <v>4</v>
      </c>
      <c r="I27" s="27" t="s">
        <v>122</v>
      </c>
      <c r="J27" s="27">
        <v>8</v>
      </c>
      <c r="K27" s="27">
        <v>10</v>
      </c>
      <c r="L27" s="27"/>
    </row>
    <row r="28" spans="1:254" ht="21" customHeight="1" x14ac:dyDescent="0.25">
      <c r="A28" s="14" t="s">
        <v>59</v>
      </c>
      <c r="B28" s="308">
        <v>392</v>
      </c>
      <c r="C28" s="27" t="s">
        <v>122</v>
      </c>
      <c r="D28" s="27">
        <v>257</v>
      </c>
      <c r="E28" s="27" t="s">
        <v>122</v>
      </c>
      <c r="F28" s="27">
        <v>82</v>
      </c>
      <c r="G28" s="27">
        <v>10</v>
      </c>
      <c r="H28" s="27">
        <v>15</v>
      </c>
      <c r="I28" s="27" t="s">
        <v>122</v>
      </c>
      <c r="J28" s="27">
        <v>10</v>
      </c>
      <c r="K28" s="27">
        <v>18</v>
      </c>
      <c r="L28" s="27"/>
    </row>
    <row r="29" spans="1:254" ht="21" customHeight="1" x14ac:dyDescent="0.25">
      <c r="A29" s="14" t="s">
        <v>108</v>
      </c>
      <c r="B29" s="308">
        <v>188</v>
      </c>
      <c r="C29" s="27" t="s">
        <v>122</v>
      </c>
      <c r="D29" s="27">
        <v>148</v>
      </c>
      <c r="E29" s="27" t="s">
        <v>122</v>
      </c>
      <c r="F29" s="27">
        <v>18</v>
      </c>
      <c r="G29" s="27" t="s">
        <v>122</v>
      </c>
      <c r="H29" s="27">
        <v>7</v>
      </c>
      <c r="I29" s="27">
        <v>0</v>
      </c>
      <c r="J29" s="27">
        <v>7</v>
      </c>
      <c r="K29" s="27">
        <v>8</v>
      </c>
      <c r="L29" s="27"/>
    </row>
    <row r="30" spans="1:254" ht="21" customHeight="1" x14ac:dyDescent="0.25">
      <c r="A30" s="14" t="s">
        <v>1502</v>
      </c>
      <c r="B30" s="308">
        <v>302</v>
      </c>
      <c r="C30" s="27" t="s">
        <v>122</v>
      </c>
      <c r="D30" s="27">
        <v>266</v>
      </c>
      <c r="E30" s="27">
        <v>0</v>
      </c>
      <c r="F30" s="27">
        <v>21</v>
      </c>
      <c r="G30" s="27" t="s">
        <v>122</v>
      </c>
      <c r="H30" s="27" t="s">
        <v>122</v>
      </c>
      <c r="I30" s="27">
        <v>0</v>
      </c>
      <c r="J30" s="27" t="s">
        <v>122</v>
      </c>
      <c r="K30" s="27">
        <v>15</v>
      </c>
      <c r="L30" s="27"/>
    </row>
    <row r="31" spans="1:254" ht="21" customHeight="1" x14ac:dyDescent="0.25">
      <c r="A31" s="14" t="s">
        <v>109</v>
      </c>
      <c r="B31" s="308">
        <v>297</v>
      </c>
      <c r="C31" s="27" t="s">
        <v>122</v>
      </c>
      <c r="D31" s="27">
        <v>203</v>
      </c>
      <c r="E31" s="27" t="s">
        <v>122</v>
      </c>
      <c r="F31" s="27">
        <v>50</v>
      </c>
      <c r="G31" s="27" t="s">
        <v>122</v>
      </c>
      <c r="H31" s="27">
        <v>16</v>
      </c>
      <c r="I31" s="27" t="s">
        <v>122</v>
      </c>
      <c r="J31" s="27">
        <v>5</v>
      </c>
      <c r="K31" s="27">
        <v>23</v>
      </c>
      <c r="L31" s="27"/>
    </row>
    <row r="32" spans="1:254" ht="21" customHeight="1" x14ac:dyDescent="0.25">
      <c r="A32" s="14" t="s">
        <v>62</v>
      </c>
      <c r="B32" s="308">
        <v>119</v>
      </c>
      <c r="C32" s="27" t="s">
        <v>122</v>
      </c>
      <c r="D32" s="27">
        <v>96</v>
      </c>
      <c r="E32" s="27" t="s">
        <v>122</v>
      </c>
      <c r="F32" s="27">
        <v>11</v>
      </c>
      <c r="G32" s="27" t="s">
        <v>122</v>
      </c>
      <c r="H32" s="27">
        <v>12</v>
      </c>
      <c r="I32" s="27">
        <v>0</v>
      </c>
      <c r="J32" s="27" t="s">
        <v>122</v>
      </c>
      <c r="K32" s="27" t="s">
        <v>122</v>
      </c>
      <c r="L32" s="27"/>
    </row>
    <row r="33" spans="1:254" ht="21" customHeight="1" x14ac:dyDescent="0.25">
      <c r="A33" s="13" t="s">
        <v>63</v>
      </c>
      <c r="B33" s="308">
        <v>372</v>
      </c>
      <c r="C33" s="308">
        <v>0</v>
      </c>
      <c r="D33" s="308">
        <v>288</v>
      </c>
      <c r="E33" s="308">
        <v>4</v>
      </c>
      <c r="F33" s="308">
        <v>9</v>
      </c>
      <c r="G33" s="308">
        <v>0</v>
      </c>
      <c r="H33" s="308">
        <v>12</v>
      </c>
      <c r="I33" s="308">
        <v>0</v>
      </c>
      <c r="J33" s="308">
        <v>15</v>
      </c>
      <c r="K33" s="308">
        <v>44</v>
      </c>
      <c r="L33" s="27"/>
    </row>
    <row r="34" spans="1:254" ht="21" customHeight="1" x14ac:dyDescent="0.25">
      <c r="A34" s="14" t="s">
        <v>64</v>
      </c>
      <c r="B34" s="308">
        <v>234</v>
      </c>
      <c r="C34" s="27" t="s">
        <v>122</v>
      </c>
      <c r="D34" s="27">
        <v>175</v>
      </c>
      <c r="E34" s="27">
        <v>4</v>
      </c>
      <c r="F34" s="27">
        <v>9</v>
      </c>
      <c r="G34" s="27">
        <v>0</v>
      </c>
      <c r="H34" s="27">
        <v>12</v>
      </c>
      <c r="I34" s="27" t="s">
        <v>122</v>
      </c>
      <c r="J34" s="27">
        <v>9</v>
      </c>
      <c r="K34" s="27">
        <v>25</v>
      </c>
      <c r="L34" s="308"/>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ht="21" customHeight="1" x14ac:dyDescent="0.25">
      <c r="A35" s="14" t="s">
        <v>65</v>
      </c>
      <c r="B35" s="308">
        <v>138</v>
      </c>
      <c r="C35" s="27" t="s">
        <v>122</v>
      </c>
      <c r="D35" s="27">
        <v>113</v>
      </c>
      <c r="E35" s="27" t="s">
        <v>122</v>
      </c>
      <c r="F35" s="27" t="s">
        <v>122</v>
      </c>
      <c r="G35" s="27">
        <v>0</v>
      </c>
      <c r="H35" s="27" t="s">
        <v>122</v>
      </c>
      <c r="I35" s="27">
        <v>0</v>
      </c>
      <c r="J35" s="27">
        <v>6</v>
      </c>
      <c r="K35" s="27">
        <v>19</v>
      </c>
      <c r="L35" s="27"/>
    </row>
    <row r="36" spans="1:254" ht="21" customHeight="1" x14ac:dyDescent="0.25">
      <c r="A36" s="13" t="s">
        <v>66</v>
      </c>
      <c r="B36" s="308">
        <v>535</v>
      </c>
      <c r="C36" s="308">
        <v>0</v>
      </c>
      <c r="D36" s="308">
        <v>413</v>
      </c>
      <c r="E36" s="308">
        <v>0</v>
      </c>
      <c r="F36" s="308">
        <v>19</v>
      </c>
      <c r="G36" s="308">
        <v>7</v>
      </c>
      <c r="H36" s="308">
        <v>28</v>
      </c>
      <c r="I36" s="308">
        <v>0</v>
      </c>
      <c r="J36" s="308">
        <v>21</v>
      </c>
      <c r="K36" s="308">
        <v>47</v>
      </c>
      <c r="L36" s="27"/>
    </row>
    <row r="37" spans="1:254" ht="21" customHeight="1" x14ac:dyDescent="0.25">
      <c r="A37" s="14" t="s">
        <v>67</v>
      </c>
      <c r="B37" s="308">
        <v>153</v>
      </c>
      <c r="C37" s="27" t="s">
        <v>122</v>
      </c>
      <c r="D37" s="27">
        <v>118</v>
      </c>
      <c r="E37" s="27" t="s">
        <v>122</v>
      </c>
      <c r="F37" s="27">
        <v>7</v>
      </c>
      <c r="G37" s="27" t="s">
        <v>122</v>
      </c>
      <c r="H37" s="27">
        <v>7</v>
      </c>
      <c r="I37" s="27">
        <v>0</v>
      </c>
      <c r="J37" s="27">
        <v>11</v>
      </c>
      <c r="K37" s="27">
        <v>10</v>
      </c>
      <c r="L37" s="308"/>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row>
    <row r="38" spans="1:254" ht="21" customHeight="1" x14ac:dyDescent="0.25">
      <c r="A38" s="14" t="s">
        <v>68</v>
      </c>
      <c r="B38" s="308">
        <v>208</v>
      </c>
      <c r="C38" s="27">
        <v>0</v>
      </c>
      <c r="D38" s="27">
        <v>155</v>
      </c>
      <c r="E38" s="27" t="s">
        <v>122</v>
      </c>
      <c r="F38" s="27">
        <v>8</v>
      </c>
      <c r="G38" s="27" t="s">
        <v>122</v>
      </c>
      <c r="H38" s="27">
        <v>13</v>
      </c>
      <c r="I38" s="27">
        <v>0</v>
      </c>
      <c r="J38" s="27">
        <v>6</v>
      </c>
      <c r="K38" s="27">
        <v>26</v>
      </c>
      <c r="L38" s="27"/>
    </row>
    <row r="39" spans="1:254" ht="21" customHeight="1" x14ac:dyDescent="0.25">
      <c r="A39" s="14" t="s">
        <v>69</v>
      </c>
      <c r="B39" s="308">
        <v>174</v>
      </c>
      <c r="C39" s="27" t="s">
        <v>122</v>
      </c>
      <c r="D39" s="27">
        <v>140</v>
      </c>
      <c r="E39" s="27" t="s">
        <v>122</v>
      </c>
      <c r="F39" s="27">
        <v>4</v>
      </c>
      <c r="G39" s="27">
        <v>7</v>
      </c>
      <c r="H39" s="27">
        <v>8</v>
      </c>
      <c r="I39" s="27">
        <v>0</v>
      </c>
      <c r="J39" s="27">
        <v>4</v>
      </c>
      <c r="K39" s="27">
        <v>11</v>
      </c>
      <c r="L39" s="27"/>
    </row>
    <row r="40" spans="1:254" ht="21" customHeight="1" x14ac:dyDescent="0.25">
      <c r="A40" s="13" t="s">
        <v>70</v>
      </c>
      <c r="B40" s="308">
        <v>1166</v>
      </c>
      <c r="C40" s="308">
        <v>5</v>
      </c>
      <c r="D40" s="308">
        <v>848</v>
      </c>
      <c r="E40" s="308">
        <v>4</v>
      </c>
      <c r="F40" s="308">
        <v>83</v>
      </c>
      <c r="G40" s="308">
        <v>9</v>
      </c>
      <c r="H40" s="308">
        <v>46</v>
      </c>
      <c r="I40" s="308">
        <v>0</v>
      </c>
      <c r="J40" s="308">
        <v>24</v>
      </c>
      <c r="K40" s="308">
        <v>147</v>
      </c>
      <c r="L40" s="27"/>
    </row>
    <row r="41" spans="1:254" ht="21" customHeight="1" x14ac:dyDescent="0.25">
      <c r="A41" s="14" t="s">
        <v>71</v>
      </c>
      <c r="B41" s="308">
        <v>218</v>
      </c>
      <c r="C41" s="27">
        <v>5</v>
      </c>
      <c r="D41" s="27">
        <v>134</v>
      </c>
      <c r="E41" s="27">
        <v>0</v>
      </c>
      <c r="F41" s="27">
        <v>6</v>
      </c>
      <c r="G41" s="27">
        <v>9</v>
      </c>
      <c r="H41" s="27">
        <v>12</v>
      </c>
      <c r="I41" s="27">
        <v>0</v>
      </c>
      <c r="J41" s="27">
        <v>9</v>
      </c>
      <c r="K41" s="27">
        <v>43</v>
      </c>
      <c r="L41" s="308"/>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row>
    <row r="42" spans="1:254" ht="21" customHeight="1" x14ac:dyDescent="0.25">
      <c r="A42" s="14" t="s">
        <v>72</v>
      </c>
      <c r="B42" s="308">
        <v>472</v>
      </c>
      <c r="C42" s="27" t="s">
        <v>122</v>
      </c>
      <c r="D42" s="27">
        <v>358</v>
      </c>
      <c r="E42" s="27">
        <v>4</v>
      </c>
      <c r="F42" s="27">
        <v>54</v>
      </c>
      <c r="G42" s="27" t="s">
        <v>122</v>
      </c>
      <c r="H42" s="27">
        <v>15</v>
      </c>
      <c r="I42" s="27">
        <v>0</v>
      </c>
      <c r="J42" s="27">
        <v>6</v>
      </c>
      <c r="K42" s="27">
        <v>35</v>
      </c>
      <c r="L42" s="27"/>
    </row>
    <row r="43" spans="1:254" ht="21" customHeight="1" x14ac:dyDescent="0.25">
      <c r="A43" s="14" t="s">
        <v>73</v>
      </c>
      <c r="B43" s="308">
        <v>163</v>
      </c>
      <c r="C43" s="27" t="s">
        <v>122</v>
      </c>
      <c r="D43" s="27">
        <v>124</v>
      </c>
      <c r="E43" s="27" t="s">
        <v>122</v>
      </c>
      <c r="F43" s="27">
        <v>16</v>
      </c>
      <c r="G43" s="27" t="s">
        <v>122</v>
      </c>
      <c r="H43" s="27">
        <v>8</v>
      </c>
      <c r="I43" s="27">
        <v>0</v>
      </c>
      <c r="J43" s="27" t="s">
        <v>122</v>
      </c>
      <c r="K43" s="27">
        <v>15</v>
      </c>
      <c r="L43" s="27"/>
    </row>
    <row r="44" spans="1:254" ht="21" customHeight="1" x14ac:dyDescent="0.25">
      <c r="A44" s="14" t="s">
        <v>74</v>
      </c>
      <c r="B44" s="308">
        <v>85</v>
      </c>
      <c r="C44" s="27" t="s">
        <v>122</v>
      </c>
      <c r="D44" s="27">
        <v>66</v>
      </c>
      <c r="E44" s="27">
        <v>0</v>
      </c>
      <c r="F44" s="27" t="s">
        <v>122</v>
      </c>
      <c r="G44" s="27" t="s">
        <v>122</v>
      </c>
      <c r="H44" s="27">
        <v>4</v>
      </c>
      <c r="I44" s="27">
        <v>0</v>
      </c>
      <c r="J44" s="27" t="s">
        <v>122</v>
      </c>
      <c r="K44" s="27">
        <v>15</v>
      </c>
      <c r="L44" s="27"/>
    </row>
    <row r="45" spans="1:254" ht="21" customHeight="1" x14ac:dyDescent="0.25">
      <c r="A45" s="14" t="s">
        <v>75</v>
      </c>
      <c r="B45" s="308">
        <v>228</v>
      </c>
      <c r="C45" s="27">
        <v>0</v>
      </c>
      <c r="D45" s="27">
        <v>166</v>
      </c>
      <c r="E45" s="27" t="s">
        <v>122</v>
      </c>
      <c r="F45" s="27">
        <v>7</v>
      </c>
      <c r="G45" s="27" t="s">
        <v>122</v>
      </c>
      <c r="H45" s="27">
        <v>7</v>
      </c>
      <c r="I45" s="27">
        <v>0</v>
      </c>
      <c r="J45" s="27">
        <v>9</v>
      </c>
      <c r="K45" s="27">
        <v>39</v>
      </c>
      <c r="L45" s="27"/>
    </row>
    <row r="46" spans="1:254" ht="21" customHeight="1" x14ac:dyDescent="0.25">
      <c r="A46" s="13" t="s">
        <v>76</v>
      </c>
      <c r="B46" s="308">
        <v>629</v>
      </c>
      <c r="C46" s="308">
        <v>0</v>
      </c>
      <c r="D46" s="308">
        <v>465</v>
      </c>
      <c r="E46" s="308">
        <v>0</v>
      </c>
      <c r="F46" s="308">
        <v>40</v>
      </c>
      <c r="G46" s="308">
        <v>8</v>
      </c>
      <c r="H46" s="308">
        <v>47</v>
      </c>
      <c r="I46" s="308">
        <v>0</v>
      </c>
      <c r="J46" s="308">
        <v>10</v>
      </c>
      <c r="K46" s="308">
        <v>59</v>
      </c>
      <c r="L46" s="27"/>
    </row>
    <row r="47" spans="1:254" ht="21" customHeight="1" x14ac:dyDescent="0.25">
      <c r="A47" s="14" t="s">
        <v>77</v>
      </c>
      <c r="B47" s="308">
        <v>99</v>
      </c>
      <c r="C47" s="27">
        <v>0</v>
      </c>
      <c r="D47" s="27">
        <v>69</v>
      </c>
      <c r="E47" s="27" t="s">
        <v>122</v>
      </c>
      <c r="F47" s="27">
        <v>5</v>
      </c>
      <c r="G47" s="27" t="s">
        <v>122</v>
      </c>
      <c r="H47" s="27">
        <v>13</v>
      </c>
      <c r="I47" s="27">
        <v>0</v>
      </c>
      <c r="J47" s="27" t="s">
        <v>122</v>
      </c>
      <c r="K47" s="27">
        <v>12</v>
      </c>
      <c r="L47" s="308"/>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ht="21" customHeight="1" x14ac:dyDescent="0.25">
      <c r="A48" s="14" t="s">
        <v>78</v>
      </c>
      <c r="B48" s="308">
        <v>428</v>
      </c>
      <c r="C48" s="27" t="s">
        <v>122</v>
      </c>
      <c r="D48" s="27">
        <v>315</v>
      </c>
      <c r="E48" s="27" t="s">
        <v>122</v>
      </c>
      <c r="F48" s="27">
        <v>35</v>
      </c>
      <c r="G48" s="27">
        <v>8</v>
      </c>
      <c r="H48" s="27">
        <v>28</v>
      </c>
      <c r="I48" s="27">
        <v>0</v>
      </c>
      <c r="J48" s="27">
        <v>6</v>
      </c>
      <c r="K48" s="27">
        <v>36</v>
      </c>
      <c r="L48" s="27"/>
    </row>
    <row r="49" spans="1:254" ht="21" customHeight="1" x14ac:dyDescent="0.25">
      <c r="A49" s="14" t="s">
        <v>79</v>
      </c>
      <c r="B49" s="308">
        <v>102</v>
      </c>
      <c r="C49" s="27" t="s">
        <v>122</v>
      </c>
      <c r="D49" s="27">
        <v>81</v>
      </c>
      <c r="E49" s="27" t="s">
        <v>122</v>
      </c>
      <c r="F49" s="27" t="s">
        <v>122</v>
      </c>
      <c r="G49" s="27" t="s">
        <v>122</v>
      </c>
      <c r="H49" s="27">
        <v>6</v>
      </c>
      <c r="I49" s="27">
        <v>0</v>
      </c>
      <c r="J49" s="27">
        <v>4</v>
      </c>
      <c r="K49" s="27">
        <v>11</v>
      </c>
      <c r="L49" s="27"/>
    </row>
    <row r="50" spans="1:254" ht="21" customHeight="1" x14ac:dyDescent="0.25">
      <c r="A50" s="13" t="s">
        <v>80</v>
      </c>
      <c r="B50" s="308">
        <v>257</v>
      </c>
      <c r="C50" s="308">
        <v>0</v>
      </c>
      <c r="D50" s="308">
        <v>177</v>
      </c>
      <c r="E50" s="308">
        <v>0</v>
      </c>
      <c r="F50" s="308">
        <v>13</v>
      </c>
      <c r="G50" s="308">
        <v>13</v>
      </c>
      <c r="H50" s="308">
        <v>13</v>
      </c>
      <c r="I50" s="308">
        <v>0</v>
      </c>
      <c r="J50" s="308">
        <v>10</v>
      </c>
      <c r="K50" s="308">
        <v>31</v>
      </c>
      <c r="L50" s="308"/>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row>
    <row r="51" spans="1:254" ht="21" customHeight="1" x14ac:dyDescent="0.25">
      <c r="A51" s="14" t="s">
        <v>81</v>
      </c>
      <c r="B51" s="308">
        <v>257</v>
      </c>
      <c r="C51" s="27" t="s">
        <v>122</v>
      </c>
      <c r="D51" s="27">
        <v>177</v>
      </c>
      <c r="E51" s="27">
        <v>0</v>
      </c>
      <c r="F51" s="27">
        <v>13</v>
      </c>
      <c r="G51" s="27">
        <v>13</v>
      </c>
      <c r="H51" s="27">
        <v>13</v>
      </c>
      <c r="I51" s="27" t="s">
        <v>122</v>
      </c>
      <c r="J51" s="27">
        <v>10</v>
      </c>
      <c r="K51" s="27">
        <v>31</v>
      </c>
      <c r="L51" s="27"/>
    </row>
    <row r="52" spans="1:254" ht="21" customHeight="1" x14ac:dyDescent="0.25">
      <c r="A52" s="13" t="s">
        <v>82</v>
      </c>
      <c r="B52" s="308">
        <v>626</v>
      </c>
      <c r="C52" s="308">
        <v>4</v>
      </c>
      <c r="D52" s="308">
        <v>453</v>
      </c>
      <c r="E52" s="308">
        <v>4</v>
      </c>
      <c r="F52" s="308">
        <v>34</v>
      </c>
      <c r="G52" s="308">
        <v>7</v>
      </c>
      <c r="H52" s="308">
        <v>55</v>
      </c>
      <c r="I52" s="308">
        <v>0</v>
      </c>
      <c r="J52" s="308">
        <v>13</v>
      </c>
      <c r="K52" s="308">
        <v>56</v>
      </c>
      <c r="L52" s="27"/>
    </row>
    <row r="53" spans="1:254" ht="21" customHeight="1" x14ac:dyDescent="0.25">
      <c r="A53" s="14" t="s">
        <v>83</v>
      </c>
      <c r="B53" s="308">
        <v>155</v>
      </c>
      <c r="C53" s="27">
        <v>0</v>
      </c>
      <c r="D53" s="27">
        <v>108</v>
      </c>
      <c r="E53" s="27">
        <v>0</v>
      </c>
      <c r="F53" s="27">
        <v>10</v>
      </c>
      <c r="G53" s="27" t="s">
        <v>122</v>
      </c>
      <c r="H53" s="27">
        <v>22</v>
      </c>
      <c r="I53" s="27" t="s">
        <v>122</v>
      </c>
      <c r="J53" s="27" t="s">
        <v>122</v>
      </c>
      <c r="K53" s="27">
        <v>15</v>
      </c>
      <c r="L53" s="27"/>
    </row>
    <row r="54" spans="1:254" ht="21" customHeight="1" x14ac:dyDescent="0.25">
      <c r="A54" s="14" t="s">
        <v>84</v>
      </c>
      <c r="B54" s="308">
        <v>348</v>
      </c>
      <c r="C54" s="27">
        <v>4</v>
      </c>
      <c r="D54" s="27">
        <v>251</v>
      </c>
      <c r="E54" s="27">
        <v>4</v>
      </c>
      <c r="F54" s="27">
        <v>20</v>
      </c>
      <c r="G54" s="27">
        <v>7</v>
      </c>
      <c r="H54" s="27">
        <v>28</v>
      </c>
      <c r="I54" s="27">
        <v>0</v>
      </c>
      <c r="J54" s="27">
        <v>13</v>
      </c>
      <c r="K54" s="27">
        <v>21</v>
      </c>
      <c r="L54" s="27"/>
    </row>
    <row r="55" spans="1:254" ht="21" customHeight="1" x14ac:dyDescent="0.25">
      <c r="A55" s="14" t="s">
        <v>85</v>
      </c>
      <c r="B55" s="308">
        <v>123</v>
      </c>
      <c r="C55" s="27" t="s">
        <v>122</v>
      </c>
      <c r="D55" s="27">
        <v>94</v>
      </c>
      <c r="E55" s="27">
        <v>0</v>
      </c>
      <c r="F55" s="27">
        <v>4</v>
      </c>
      <c r="G55" s="27" t="s">
        <v>122</v>
      </c>
      <c r="H55" s="27">
        <v>5</v>
      </c>
      <c r="I55" s="27">
        <v>0</v>
      </c>
      <c r="J55" s="27" t="s">
        <v>122</v>
      </c>
      <c r="K55" s="27">
        <v>20</v>
      </c>
      <c r="L55" s="308"/>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row>
    <row r="56" spans="1:254" ht="21" customHeight="1" x14ac:dyDescent="0.25">
      <c r="A56" s="13" t="s">
        <v>86</v>
      </c>
      <c r="B56" s="308">
        <v>60</v>
      </c>
      <c r="C56" s="308">
        <v>0</v>
      </c>
      <c r="D56" s="308">
        <v>38</v>
      </c>
      <c r="E56" s="308">
        <v>0</v>
      </c>
      <c r="F56" s="308">
        <v>0</v>
      </c>
      <c r="G56" s="308">
        <v>0</v>
      </c>
      <c r="H56" s="308">
        <v>5</v>
      </c>
      <c r="I56" s="308">
        <v>0</v>
      </c>
      <c r="J56" s="308">
        <v>0</v>
      </c>
      <c r="K56" s="308">
        <v>17</v>
      </c>
      <c r="L56" s="27"/>
    </row>
    <row r="57" spans="1:254" ht="21" customHeight="1" x14ac:dyDescent="0.25">
      <c r="A57" s="14" t="s">
        <v>87</v>
      </c>
      <c r="B57" s="308">
        <v>60</v>
      </c>
      <c r="C57" s="27">
        <v>0</v>
      </c>
      <c r="D57" s="27">
        <v>38</v>
      </c>
      <c r="E57" s="27">
        <v>0</v>
      </c>
      <c r="F57" s="27" t="s">
        <v>122</v>
      </c>
      <c r="G57" s="27" t="s">
        <v>122</v>
      </c>
      <c r="H57" s="27">
        <v>5</v>
      </c>
      <c r="I57" s="27">
        <v>0</v>
      </c>
      <c r="J57" s="27" t="s">
        <v>122</v>
      </c>
      <c r="K57" s="27">
        <v>17</v>
      </c>
      <c r="L57" s="308"/>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row>
    <row r="58" spans="1:254" ht="21" customHeight="1" x14ac:dyDescent="0.25">
      <c r="A58" s="43" t="s">
        <v>88</v>
      </c>
      <c r="B58" s="308">
        <v>91</v>
      </c>
      <c r="C58" s="308">
        <v>0</v>
      </c>
      <c r="D58" s="308">
        <v>74</v>
      </c>
      <c r="E58" s="308">
        <v>0</v>
      </c>
      <c r="F58" s="308">
        <v>0</v>
      </c>
      <c r="G58" s="308">
        <v>6</v>
      </c>
      <c r="H58" s="308">
        <v>11</v>
      </c>
      <c r="I58" s="308">
        <v>0</v>
      </c>
      <c r="J58" s="308">
        <v>0</v>
      </c>
      <c r="K58" s="308">
        <v>0</v>
      </c>
      <c r="L58" s="27"/>
    </row>
    <row r="59" spans="1:254" ht="21" customHeight="1" x14ac:dyDescent="0.25">
      <c r="A59" s="15" t="s">
        <v>89</v>
      </c>
      <c r="B59" s="353">
        <v>91</v>
      </c>
      <c r="C59" s="354" t="s">
        <v>122</v>
      </c>
      <c r="D59" s="354">
        <v>74</v>
      </c>
      <c r="E59" s="354" t="s">
        <v>122</v>
      </c>
      <c r="F59" s="354" t="s">
        <v>122</v>
      </c>
      <c r="G59" s="354">
        <v>6</v>
      </c>
      <c r="H59" s="354">
        <v>11</v>
      </c>
      <c r="I59" s="354" t="s">
        <v>122</v>
      </c>
      <c r="J59" s="354" t="s">
        <v>122</v>
      </c>
      <c r="K59" s="354" t="s">
        <v>122</v>
      </c>
      <c r="L59" s="35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row>
    <row r="60" spans="1:254" ht="21" customHeight="1" x14ac:dyDescent="0.25">
      <c r="A60" s="14" t="s">
        <v>1683</v>
      </c>
    </row>
    <row r="61" spans="1:254" ht="21" customHeight="1" x14ac:dyDescent="0.25">
      <c r="A61" s="14" t="s">
        <v>1684</v>
      </c>
    </row>
    <row r="62" spans="1:254" ht="21" customHeight="1" x14ac:dyDescent="0.25">
      <c r="A62" s="14" t="s">
        <v>1667</v>
      </c>
    </row>
    <row r="63" spans="1:254" ht="21" customHeight="1" x14ac:dyDescent="0.25">
      <c r="A63" s="14" t="s">
        <v>1685</v>
      </c>
    </row>
    <row r="64" spans="1:254" ht="21" customHeight="1" x14ac:dyDescent="0.25">
      <c r="A64" s="14" t="s">
        <v>1117</v>
      </c>
    </row>
    <row r="65" spans="1:1" ht="21" customHeight="1" x14ac:dyDescent="0.25">
      <c r="A65" s="315" t="s">
        <v>92</v>
      </c>
    </row>
  </sheetData>
  <phoneticPr fontId="0" type="noConversion"/>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8"/>
  <dimension ref="A1:I15"/>
  <sheetViews>
    <sheetView showGridLines="0" zoomScale="80" zoomScaleNormal="80" workbookViewId="0">
      <selection activeCell="A50" sqref="A50"/>
    </sheetView>
  </sheetViews>
  <sheetFormatPr baseColWidth="10" defaultColWidth="11.44140625" defaultRowHeight="21" customHeight="1" x14ac:dyDescent="0.25"/>
  <sheetData>
    <row r="1" spans="1:9" s="140" customFormat="1" ht="21" customHeight="1" x14ac:dyDescent="0.25">
      <c r="A1" s="284" t="s">
        <v>25</v>
      </c>
      <c r="B1" s="284"/>
      <c r="C1" s="284"/>
      <c r="D1" s="284"/>
      <c r="E1" s="284"/>
      <c r="F1" s="284"/>
      <c r="G1" s="284"/>
      <c r="H1" s="284"/>
      <c r="I1" s="284"/>
    </row>
    <row r="2" spans="1:9" s="140" customFormat="1" ht="21" customHeight="1" x14ac:dyDescent="0.25"/>
    <row r="3" spans="1:9" s="140" customFormat="1" ht="21" customHeight="1" x14ac:dyDescent="0.25">
      <c r="A3" s="140" t="s">
        <v>1670</v>
      </c>
      <c r="B3" s="140" t="s">
        <v>1671</v>
      </c>
      <c r="C3" s="140" t="s">
        <v>1672</v>
      </c>
      <c r="D3" s="140" t="s">
        <v>1641</v>
      </c>
      <c r="E3" s="140" t="s">
        <v>1673</v>
      </c>
      <c r="F3" s="140" t="s">
        <v>1674</v>
      </c>
      <c r="G3" s="140" t="s">
        <v>1642</v>
      </c>
      <c r="H3" s="140" t="s">
        <v>1675</v>
      </c>
      <c r="I3" s="140" t="s">
        <v>1299</v>
      </c>
    </row>
    <row r="4" spans="1:9" s="140" customFormat="1" ht="21" customHeight="1" x14ac:dyDescent="0.25">
      <c r="A4" s="140">
        <v>66</v>
      </c>
      <c r="B4" s="140">
        <v>6582</v>
      </c>
      <c r="C4" s="140">
        <v>45</v>
      </c>
      <c r="D4" s="140">
        <v>745</v>
      </c>
      <c r="E4" s="140">
        <v>273</v>
      </c>
      <c r="F4" s="140">
        <v>435</v>
      </c>
      <c r="G4" s="140">
        <v>8</v>
      </c>
      <c r="H4" s="140">
        <v>222</v>
      </c>
      <c r="I4" s="140">
        <v>760</v>
      </c>
    </row>
    <row r="5" spans="1:9" s="140" customFormat="1" ht="21" customHeight="1" x14ac:dyDescent="0.25"/>
    <row r="15" spans="1:9" ht="21" customHeight="1" x14ac:dyDescent="0.25">
      <c r="A15" s="315" t="s">
        <v>92</v>
      </c>
    </row>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9"/>
  <dimension ref="A1:IS65"/>
  <sheetViews>
    <sheetView showGridLines="0" zoomScale="80" zoomScaleNormal="80" workbookViewId="0">
      <selection activeCell="A50" sqref="A50"/>
    </sheetView>
  </sheetViews>
  <sheetFormatPr baseColWidth="10" defaultColWidth="11.44140625" defaultRowHeight="21" customHeight="1" x14ac:dyDescent="0.25"/>
  <cols>
    <col min="1" max="1" width="23.33203125" style="14" customWidth="1"/>
    <col min="2" max="11" width="15.6640625" style="14" customWidth="1"/>
    <col min="12" max="12" width="19.33203125" style="14" customWidth="1"/>
    <col min="13" max="13" width="15.6640625" style="14" customWidth="1"/>
    <col min="14" max="16384" width="11.44140625" style="14"/>
  </cols>
  <sheetData>
    <row r="1" spans="1:253" ht="21" customHeight="1" x14ac:dyDescent="0.25">
      <c r="A1" s="13" t="s">
        <v>1686</v>
      </c>
      <c r="B1" s="13"/>
      <c r="C1" s="13"/>
      <c r="D1" s="13"/>
      <c r="E1" s="13"/>
      <c r="F1" s="13"/>
      <c r="G1" s="13"/>
      <c r="H1" s="13"/>
      <c r="I1" s="13"/>
      <c r="J1" s="13"/>
      <c r="K1" s="13"/>
    </row>
    <row r="2" spans="1:253" s="39" customFormat="1" ht="27" customHeight="1" x14ac:dyDescent="0.25">
      <c r="A2" s="428" t="s">
        <v>94</v>
      </c>
      <c r="B2" s="428" t="s">
        <v>30</v>
      </c>
      <c r="C2" s="428" t="s">
        <v>1670</v>
      </c>
      <c r="D2" s="428" t="s">
        <v>1671</v>
      </c>
      <c r="E2" s="428" t="s">
        <v>1672</v>
      </c>
      <c r="F2" s="428" t="s">
        <v>1647</v>
      </c>
      <c r="G2" s="428" t="s">
        <v>1673</v>
      </c>
      <c r="H2" s="428" t="s">
        <v>1674</v>
      </c>
      <c r="I2" s="428" t="s">
        <v>1648</v>
      </c>
      <c r="J2" s="428" t="s">
        <v>1675</v>
      </c>
      <c r="K2" s="428" t="s">
        <v>1649</v>
      </c>
      <c r="L2" s="428" t="s">
        <v>1650</v>
      </c>
    </row>
    <row r="3" spans="1:253" ht="21" customHeight="1" x14ac:dyDescent="0.25">
      <c r="A3" s="13" t="s">
        <v>30</v>
      </c>
      <c r="B3" s="308">
        <v>1280</v>
      </c>
      <c r="C3" s="308">
        <v>0</v>
      </c>
      <c r="D3" s="308">
        <v>192</v>
      </c>
      <c r="E3" s="308">
        <v>0</v>
      </c>
      <c r="F3" s="308">
        <v>933</v>
      </c>
      <c r="G3" s="308">
        <v>0</v>
      </c>
      <c r="H3" s="308">
        <v>5</v>
      </c>
      <c r="I3" s="308">
        <v>0</v>
      </c>
      <c r="J3" s="308">
        <v>0</v>
      </c>
      <c r="K3" s="308">
        <v>16</v>
      </c>
      <c r="L3" s="308">
        <v>134</v>
      </c>
    </row>
    <row r="4" spans="1:253" ht="21" customHeight="1" x14ac:dyDescent="0.25">
      <c r="A4" s="13" t="s">
        <v>31</v>
      </c>
      <c r="B4" s="308">
        <v>0</v>
      </c>
      <c r="C4" s="308">
        <v>0</v>
      </c>
      <c r="D4" s="308">
        <v>0</v>
      </c>
      <c r="E4" s="308">
        <v>0</v>
      </c>
      <c r="F4" s="308">
        <v>0</v>
      </c>
      <c r="G4" s="308">
        <v>0</v>
      </c>
      <c r="H4" s="308">
        <v>0</v>
      </c>
      <c r="I4" s="308">
        <v>0</v>
      </c>
      <c r="J4" s="308">
        <v>0</v>
      </c>
      <c r="K4" s="308">
        <v>0</v>
      </c>
      <c r="L4" s="386"/>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row>
    <row r="5" spans="1:253" ht="21" customHeight="1" x14ac:dyDescent="0.25">
      <c r="A5" s="14" t="s">
        <v>32</v>
      </c>
      <c r="B5" s="308">
        <v>0</v>
      </c>
      <c r="C5" s="27">
        <v>0</v>
      </c>
      <c r="D5" s="27">
        <v>0</v>
      </c>
      <c r="E5" s="27" t="s">
        <v>122</v>
      </c>
      <c r="F5" s="27" t="s">
        <v>122</v>
      </c>
      <c r="G5" s="27">
        <v>0</v>
      </c>
      <c r="H5" s="27" t="s">
        <v>122</v>
      </c>
      <c r="I5" s="27">
        <v>0</v>
      </c>
      <c r="J5" s="27">
        <v>0</v>
      </c>
      <c r="K5" s="27">
        <v>0</v>
      </c>
      <c r="L5" s="386"/>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row>
    <row r="6" spans="1:253" ht="21" customHeight="1" x14ac:dyDescent="0.25">
      <c r="A6" s="13" t="s">
        <v>33</v>
      </c>
      <c r="B6" s="308">
        <v>15</v>
      </c>
      <c r="C6" s="308">
        <v>0</v>
      </c>
      <c r="D6" s="308">
        <v>0</v>
      </c>
      <c r="E6" s="308">
        <v>0</v>
      </c>
      <c r="F6" s="308">
        <v>15</v>
      </c>
      <c r="G6" s="308">
        <v>0</v>
      </c>
      <c r="H6" s="308">
        <v>0</v>
      </c>
      <c r="I6" s="308">
        <v>0</v>
      </c>
      <c r="J6" s="308">
        <v>0</v>
      </c>
      <c r="K6" s="308">
        <v>0</v>
      </c>
      <c r="L6" s="386"/>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row>
    <row r="7" spans="1:253" ht="21" customHeight="1" x14ac:dyDescent="0.25">
      <c r="A7" s="14" t="s">
        <v>34</v>
      </c>
      <c r="B7" s="308">
        <v>15</v>
      </c>
      <c r="C7" s="27">
        <v>0</v>
      </c>
      <c r="D7" s="27" t="s">
        <v>122</v>
      </c>
      <c r="E7" s="27">
        <v>0</v>
      </c>
      <c r="F7" s="27">
        <v>15</v>
      </c>
      <c r="G7" s="27" t="s">
        <v>122</v>
      </c>
      <c r="H7" s="27">
        <v>0</v>
      </c>
      <c r="I7" s="27">
        <v>0</v>
      </c>
      <c r="J7" s="27">
        <v>0</v>
      </c>
      <c r="K7" s="27">
        <v>0</v>
      </c>
      <c r="L7" s="386"/>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row>
    <row r="8" spans="1:253" ht="21" customHeight="1" x14ac:dyDescent="0.25">
      <c r="A8" s="13" t="s">
        <v>35</v>
      </c>
      <c r="B8" s="308">
        <v>39</v>
      </c>
      <c r="C8" s="308">
        <v>0</v>
      </c>
      <c r="D8" s="308">
        <v>9</v>
      </c>
      <c r="E8" s="308">
        <v>0</v>
      </c>
      <c r="F8" s="308">
        <v>25</v>
      </c>
      <c r="G8" s="308">
        <v>0</v>
      </c>
      <c r="H8" s="308">
        <v>0</v>
      </c>
      <c r="I8" s="308">
        <v>0</v>
      </c>
      <c r="J8" s="308">
        <v>0</v>
      </c>
      <c r="K8" s="308">
        <v>5</v>
      </c>
      <c r="L8" s="308"/>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row>
    <row r="9" spans="1:253" ht="21" customHeight="1" x14ac:dyDescent="0.25">
      <c r="A9" s="14" t="s">
        <v>36</v>
      </c>
      <c r="B9" s="308">
        <v>39</v>
      </c>
      <c r="C9" s="27">
        <v>0</v>
      </c>
      <c r="D9" s="27">
        <v>9</v>
      </c>
      <c r="E9" s="27">
        <v>0</v>
      </c>
      <c r="F9" s="27">
        <v>25</v>
      </c>
      <c r="G9" s="27" t="s">
        <v>122</v>
      </c>
      <c r="H9" s="27">
        <v>0</v>
      </c>
      <c r="I9" s="27">
        <v>0</v>
      </c>
      <c r="J9" s="27" t="s">
        <v>122</v>
      </c>
      <c r="K9" s="27">
        <v>5</v>
      </c>
      <c r="L9" s="27"/>
    </row>
    <row r="10" spans="1:253" ht="21" customHeight="1" x14ac:dyDescent="0.25">
      <c r="A10" s="14" t="s">
        <v>37</v>
      </c>
      <c r="B10" s="308">
        <v>0</v>
      </c>
      <c r="C10" s="27">
        <v>0</v>
      </c>
      <c r="D10" s="27">
        <v>0</v>
      </c>
      <c r="E10" s="27">
        <v>0</v>
      </c>
      <c r="F10" s="27" t="s">
        <v>122</v>
      </c>
      <c r="G10" s="27">
        <v>0</v>
      </c>
      <c r="H10" s="27">
        <v>0</v>
      </c>
      <c r="I10" s="27">
        <v>0</v>
      </c>
      <c r="J10" s="27">
        <v>0</v>
      </c>
      <c r="K10" s="27">
        <v>0</v>
      </c>
      <c r="L10" s="27"/>
    </row>
    <row r="11" spans="1:253" ht="21" customHeight="1" x14ac:dyDescent="0.25">
      <c r="A11" s="13" t="s">
        <v>38</v>
      </c>
      <c r="B11" s="308">
        <v>0</v>
      </c>
      <c r="C11" s="308">
        <v>0</v>
      </c>
      <c r="D11" s="308">
        <v>0</v>
      </c>
      <c r="E11" s="308">
        <v>0</v>
      </c>
      <c r="F11" s="308">
        <v>0</v>
      </c>
      <c r="G11" s="308">
        <v>0</v>
      </c>
      <c r="H11" s="308">
        <v>0</v>
      </c>
      <c r="I11" s="308">
        <v>0</v>
      </c>
      <c r="J11" s="308">
        <v>0</v>
      </c>
      <c r="K11" s="308">
        <v>0</v>
      </c>
      <c r="L11" s="308"/>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row>
    <row r="12" spans="1:253" ht="21" customHeight="1" x14ac:dyDescent="0.25">
      <c r="A12" s="14" t="s">
        <v>39</v>
      </c>
      <c r="B12" s="308">
        <v>0</v>
      </c>
      <c r="C12" s="27">
        <v>0</v>
      </c>
      <c r="D12" s="27">
        <v>0</v>
      </c>
      <c r="E12" s="27">
        <v>0</v>
      </c>
      <c r="F12" s="27" t="s">
        <v>122</v>
      </c>
      <c r="G12" s="27">
        <v>0</v>
      </c>
      <c r="H12" s="27" t="s">
        <v>122</v>
      </c>
      <c r="I12" s="27">
        <v>0</v>
      </c>
      <c r="J12" s="27">
        <v>0</v>
      </c>
      <c r="K12" s="27">
        <v>0</v>
      </c>
      <c r="L12" s="27"/>
    </row>
    <row r="13" spans="1:253" ht="21" customHeight="1" x14ac:dyDescent="0.25">
      <c r="A13" s="13" t="s">
        <v>40</v>
      </c>
      <c r="B13" s="308">
        <v>5</v>
      </c>
      <c r="C13" s="308">
        <v>0</v>
      </c>
      <c r="D13" s="308">
        <v>0</v>
      </c>
      <c r="E13" s="308">
        <v>0</v>
      </c>
      <c r="F13" s="308">
        <v>5</v>
      </c>
      <c r="G13" s="308">
        <v>0</v>
      </c>
      <c r="H13" s="308">
        <v>0</v>
      </c>
      <c r="I13" s="308">
        <v>0</v>
      </c>
      <c r="J13" s="308">
        <v>0</v>
      </c>
      <c r="K13" s="308">
        <v>0</v>
      </c>
      <c r="L13" s="27"/>
    </row>
    <row r="14" spans="1:253" ht="21" customHeight="1" x14ac:dyDescent="0.25">
      <c r="A14" s="14" t="s">
        <v>41</v>
      </c>
      <c r="B14" s="308">
        <v>5</v>
      </c>
      <c r="C14" s="27">
        <v>0</v>
      </c>
      <c r="D14" s="27" t="s">
        <v>122</v>
      </c>
      <c r="E14" s="27">
        <v>0</v>
      </c>
      <c r="F14" s="27">
        <v>5</v>
      </c>
      <c r="G14" s="27">
        <v>0</v>
      </c>
      <c r="H14" s="27" t="s">
        <v>122</v>
      </c>
      <c r="I14" s="27">
        <v>0</v>
      </c>
      <c r="J14" s="27">
        <v>0</v>
      </c>
      <c r="K14" s="27" t="s">
        <v>122</v>
      </c>
      <c r="L14" s="308"/>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row>
    <row r="15" spans="1:253" ht="21" customHeight="1" x14ac:dyDescent="0.25">
      <c r="A15" s="14" t="s">
        <v>42</v>
      </c>
      <c r="B15" s="308">
        <v>0</v>
      </c>
      <c r="C15" s="27">
        <v>0</v>
      </c>
      <c r="D15" s="27" t="s">
        <v>122</v>
      </c>
      <c r="E15" s="27">
        <v>0</v>
      </c>
      <c r="F15" s="27">
        <v>0</v>
      </c>
      <c r="G15" s="27">
        <v>0</v>
      </c>
      <c r="H15" s="27">
        <v>0</v>
      </c>
      <c r="I15" s="27">
        <v>0</v>
      </c>
      <c r="J15" s="27">
        <v>0</v>
      </c>
      <c r="K15" s="27">
        <v>0</v>
      </c>
      <c r="L15" s="27"/>
    </row>
    <row r="16" spans="1:253" ht="21" customHeight="1" x14ac:dyDescent="0.25">
      <c r="A16" s="13" t="s">
        <v>43</v>
      </c>
      <c r="B16" s="308">
        <v>133</v>
      </c>
      <c r="C16" s="308">
        <v>0</v>
      </c>
      <c r="D16" s="308">
        <v>20</v>
      </c>
      <c r="E16" s="308">
        <v>0</v>
      </c>
      <c r="F16" s="308">
        <v>108</v>
      </c>
      <c r="G16" s="308">
        <v>0</v>
      </c>
      <c r="H16" s="308">
        <v>5</v>
      </c>
      <c r="I16" s="308">
        <v>0</v>
      </c>
      <c r="J16" s="308">
        <v>0</v>
      </c>
      <c r="K16" s="308">
        <v>0</v>
      </c>
      <c r="L16" s="308"/>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row>
    <row r="17" spans="1:253" ht="21" customHeight="1" x14ac:dyDescent="0.25">
      <c r="A17" s="14" t="s">
        <v>44</v>
      </c>
      <c r="B17" s="308">
        <v>7</v>
      </c>
      <c r="C17" s="27">
        <v>0</v>
      </c>
      <c r="D17" s="27">
        <v>7</v>
      </c>
      <c r="E17" s="27" t="s">
        <v>122</v>
      </c>
      <c r="F17" s="27">
        <v>0</v>
      </c>
      <c r="G17" s="27">
        <v>0</v>
      </c>
      <c r="H17" s="27">
        <v>0</v>
      </c>
      <c r="I17" s="27">
        <v>0</v>
      </c>
      <c r="J17" s="27">
        <v>0</v>
      </c>
      <c r="K17" s="27">
        <v>0</v>
      </c>
      <c r="L17" s="27"/>
    </row>
    <row r="18" spans="1:253" ht="21" customHeight="1" x14ac:dyDescent="0.25">
      <c r="A18" s="14" t="s">
        <v>48</v>
      </c>
      <c r="B18" s="308">
        <v>50</v>
      </c>
      <c r="C18" s="27">
        <v>0</v>
      </c>
      <c r="D18" s="27">
        <v>5</v>
      </c>
      <c r="E18" s="27">
        <v>0</v>
      </c>
      <c r="F18" s="27">
        <v>45</v>
      </c>
      <c r="G18" s="27">
        <v>0</v>
      </c>
      <c r="H18" s="27">
        <v>0</v>
      </c>
      <c r="I18" s="27">
        <v>0</v>
      </c>
      <c r="J18" s="27">
        <v>0</v>
      </c>
      <c r="K18" s="27" t="s">
        <v>122</v>
      </c>
      <c r="L18" s="308"/>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row>
    <row r="19" spans="1:253" ht="21" customHeight="1" x14ac:dyDescent="0.25">
      <c r="A19" s="14" t="s">
        <v>105</v>
      </c>
      <c r="B19" s="308">
        <v>31</v>
      </c>
      <c r="C19" s="27">
        <v>0</v>
      </c>
      <c r="D19" s="27" t="s">
        <v>122</v>
      </c>
      <c r="E19" s="27">
        <v>0</v>
      </c>
      <c r="F19" s="27">
        <v>31</v>
      </c>
      <c r="G19" s="27">
        <v>0</v>
      </c>
      <c r="H19" s="27" t="s">
        <v>122</v>
      </c>
      <c r="I19" s="27">
        <v>0</v>
      </c>
      <c r="J19" s="27">
        <v>0</v>
      </c>
      <c r="K19" s="27">
        <v>0</v>
      </c>
      <c r="L19" s="27"/>
    </row>
    <row r="20" spans="1:253" ht="21" customHeight="1" x14ac:dyDescent="0.25">
      <c r="A20" s="14" t="s">
        <v>47</v>
      </c>
      <c r="B20" s="308">
        <v>32</v>
      </c>
      <c r="C20" s="27">
        <v>0</v>
      </c>
      <c r="D20" s="27" t="s">
        <v>122</v>
      </c>
      <c r="E20" s="27">
        <v>0</v>
      </c>
      <c r="F20" s="27">
        <v>27</v>
      </c>
      <c r="G20" s="27" t="s">
        <v>122</v>
      </c>
      <c r="H20" s="27">
        <v>5</v>
      </c>
      <c r="I20" s="27">
        <v>0</v>
      </c>
      <c r="J20" s="27">
        <v>0</v>
      </c>
      <c r="K20" s="27">
        <v>0</v>
      </c>
      <c r="L20" s="27"/>
    </row>
    <row r="21" spans="1:253" ht="21" customHeight="1" x14ac:dyDescent="0.25">
      <c r="A21" s="14" t="s">
        <v>46</v>
      </c>
      <c r="B21" s="308">
        <v>13</v>
      </c>
      <c r="C21" s="27">
        <v>0</v>
      </c>
      <c r="D21" s="27">
        <v>8</v>
      </c>
      <c r="E21" s="27">
        <v>0</v>
      </c>
      <c r="F21" s="27">
        <v>5</v>
      </c>
      <c r="G21" s="27">
        <v>0</v>
      </c>
      <c r="H21" s="27">
        <v>0</v>
      </c>
      <c r="I21" s="27">
        <v>0</v>
      </c>
      <c r="J21" s="27" t="s">
        <v>122</v>
      </c>
      <c r="K21" s="27" t="s">
        <v>122</v>
      </c>
      <c r="L21" s="27"/>
    </row>
    <row r="22" spans="1:253" ht="21" customHeight="1" x14ac:dyDescent="0.25">
      <c r="A22" s="13" t="s">
        <v>49</v>
      </c>
      <c r="B22" s="308">
        <v>664</v>
      </c>
      <c r="C22" s="308">
        <v>0</v>
      </c>
      <c r="D22" s="308">
        <v>79</v>
      </c>
      <c r="E22" s="308">
        <v>0</v>
      </c>
      <c r="F22" s="308">
        <v>574</v>
      </c>
      <c r="G22" s="308">
        <v>0</v>
      </c>
      <c r="H22" s="308">
        <v>0</v>
      </c>
      <c r="I22" s="308">
        <v>0</v>
      </c>
      <c r="J22" s="308">
        <v>0</v>
      </c>
      <c r="K22" s="308">
        <v>11</v>
      </c>
      <c r="L22" s="27"/>
    </row>
    <row r="23" spans="1:253" ht="21" customHeight="1" x14ac:dyDescent="0.25">
      <c r="A23" s="14" t="s">
        <v>1497</v>
      </c>
      <c r="B23" s="308">
        <v>71</v>
      </c>
      <c r="C23" s="27">
        <v>0</v>
      </c>
      <c r="D23" s="27">
        <v>9</v>
      </c>
      <c r="E23" s="27">
        <v>0</v>
      </c>
      <c r="F23" s="27">
        <v>62</v>
      </c>
      <c r="G23" s="27" t="s">
        <v>122</v>
      </c>
      <c r="H23" s="27">
        <v>0</v>
      </c>
      <c r="I23" s="27">
        <v>0</v>
      </c>
      <c r="J23" s="27">
        <v>0</v>
      </c>
      <c r="K23" s="27">
        <v>0</v>
      </c>
      <c r="L23" s="27"/>
    </row>
    <row r="24" spans="1:253" ht="21" customHeight="1" x14ac:dyDescent="0.25">
      <c r="A24" s="14" t="s">
        <v>1498</v>
      </c>
      <c r="B24" s="308">
        <v>65</v>
      </c>
      <c r="C24" s="27">
        <v>0</v>
      </c>
      <c r="D24" s="27">
        <v>11</v>
      </c>
      <c r="E24" s="27">
        <v>0</v>
      </c>
      <c r="F24" s="27">
        <v>54</v>
      </c>
      <c r="G24" s="27" t="s">
        <v>122</v>
      </c>
      <c r="H24" s="27">
        <v>0</v>
      </c>
      <c r="I24" s="27">
        <v>0</v>
      </c>
      <c r="J24" s="27">
        <v>0</v>
      </c>
      <c r="K24" s="27">
        <v>0</v>
      </c>
      <c r="L24" s="27"/>
    </row>
    <row r="25" spans="1:253" ht="21" customHeight="1" x14ac:dyDescent="0.25">
      <c r="A25" s="14" t="s">
        <v>1499</v>
      </c>
      <c r="B25" s="308">
        <v>88</v>
      </c>
      <c r="C25" s="27" t="s">
        <v>122</v>
      </c>
      <c r="D25" s="27">
        <v>5</v>
      </c>
      <c r="E25" s="27">
        <v>0</v>
      </c>
      <c r="F25" s="27">
        <v>77</v>
      </c>
      <c r="G25" s="27" t="s">
        <v>122</v>
      </c>
      <c r="H25" s="27" t="s">
        <v>122</v>
      </c>
      <c r="I25" s="27">
        <v>0</v>
      </c>
      <c r="J25" s="27" t="s">
        <v>122</v>
      </c>
      <c r="K25" s="27">
        <v>6</v>
      </c>
      <c r="L25" s="27"/>
    </row>
    <row r="26" spans="1:253" ht="21" customHeight="1" x14ac:dyDescent="0.25">
      <c r="A26" s="14" t="s">
        <v>1500</v>
      </c>
      <c r="B26" s="308">
        <v>111</v>
      </c>
      <c r="C26" s="27">
        <v>0</v>
      </c>
      <c r="D26" s="27">
        <v>13</v>
      </c>
      <c r="E26" s="27">
        <v>0</v>
      </c>
      <c r="F26" s="27">
        <v>98</v>
      </c>
      <c r="G26" s="27" t="s">
        <v>122</v>
      </c>
      <c r="H26" s="27">
        <v>0</v>
      </c>
      <c r="I26" s="27">
        <v>0</v>
      </c>
      <c r="J26" s="27" t="s">
        <v>122</v>
      </c>
      <c r="K26" s="27" t="s">
        <v>122</v>
      </c>
      <c r="L26" s="27"/>
    </row>
    <row r="27" spans="1:253" ht="21" customHeight="1" x14ac:dyDescent="0.25">
      <c r="A27" s="14" t="s">
        <v>1501</v>
      </c>
      <c r="B27" s="308">
        <v>82</v>
      </c>
      <c r="C27" s="27">
        <v>0</v>
      </c>
      <c r="D27" s="27">
        <v>9</v>
      </c>
      <c r="E27" s="27">
        <v>0</v>
      </c>
      <c r="F27" s="27">
        <v>73</v>
      </c>
      <c r="G27" s="27">
        <v>0</v>
      </c>
      <c r="H27" s="27">
        <v>0</v>
      </c>
      <c r="I27" s="27">
        <v>0</v>
      </c>
      <c r="J27" s="27" t="s">
        <v>122</v>
      </c>
      <c r="K27" s="27" t="s">
        <v>122</v>
      </c>
      <c r="L27" s="27"/>
    </row>
    <row r="28" spans="1:253" ht="21" customHeight="1" x14ac:dyDescent="0.25">
      <c r="A28" s="14" t="s">
        <v>59</v>
      </c>
      <c r="B28" s="308">
        <v>83</v>
      </c>
      <c r="C28" s="27" t="s">
        <v>122</v>
      </c>
      <c r="D28" s="27">
        <v>6</v>
      </c>
      <c r="E28" s="27" t="s">
        <v>122</v>
      </c>
      <c r="F28" s="27">
        <v>77</v>
      </c>
      <c r="G28" s="27" t="s">
        <v>122</v>
      </c>
      <c r="H28" s="27" t="s">
        <v>122</v>
      </c>
      <c r="I28" s="27">
        <v>0</v>
      </c>
      <c r="J28" s="27">
        <v>0</v>
      </c>
      <c r="K28" s="27">
        <v>0</v>
      </c>
      <c r="L28" s="27"/>
    </row>
    <row r="29" spans="1:253" ht="21" customHeight="1" x14ac:dyDescent="0.25">
      <c r="A29" s="14" t="s">
        <v>108</v>
      </c>
      <c r="B29" s="308">
        <v>35</v>
      </c>
      <c r="C29" s="27">
        <v>0</v>
      </c>
      <c r="D29" s="27">
        <v>4</v>
      </c>
      <c r="E29" s="27">
        <v>0</v>
      </c>
      <c r="F29" s="27">
        <v>31</v>
      </c>
      <c r="G29" s="27">
        <v>0</v>
      </c>
      <c r="H29" s="27">
        <v>0</v>
      </c>
      <c r="I29" s="27">
        <v>0</v>
      </c>
      <c r="J29" s="27">
        <v>0</v>
      </c>
      <c r="K29" s="27" t="s">
        <v>122</v>
      </c>
      <c r="L29" s="27"/>
    </row>
    <row r="30" spans="1:253" ht="21" customHeight="1" x14ac:dyDescent="0.25">
      <c r="A30" s="14" t="s">
        <v>1502</v>
      </c>
      <c r="B30" s="308">
        <v>43</v>
      </c>
      <c r="C30" s="27" t="s">
        <v>122</v>
      </c>
      <c r="D30" s="27">
        <v>17</v>
      </c>
      <c r="E30" s="27">
        <v>0</v>
      </c>
      <c r="F30" s="27">
        <v>21</v>
      </c>
      <c r="G30" s="27">
        <v>0</v>
      </c>
      <c r="H30" s="27">
        <v>0</v>
      </c>
      <c r="I30" s="27">
        <v>0</v>
      </c>
      <c r="J30" s="27">
        <v>0</v>
      </c>
      <c r="K30" s="27">
        <v>5</v>
      </c>
      <c r="L30" s="27"/>
    </row>
    <row r="31" spans="1:253" ht="21" customHeight="1" x14ac:dyDescent="0.25">
      <c r="A31" s="14" t="s">
        <v>109</v>
      </c>
      <c r="B31" s="308">
        <v>80</v>
      </c>
      <c r="C31" s="27">
        <v>0</v>
      </c>
      <c r="D31" s="27">
        <v>5</v>
      </c>
      <c r="E31" s="27" t="s">
        <v>122</v>
      </c>
      <c r="F31" s="27">
        <v>75</v>
      </c>
      <c r="G31" s="27" t="s">
        <v>122</v>
      </c>
      <c r="H31" s="27">
        <v>0</v>
      </c>
      <c r="I31" s="27">
        <v>0</v>
      </c>
      <c r="J31" s="27" t="s">
        <v>122</v>
      </c>
      <c r="K31" s="27">
        <v>0</v>
      </c>
      <c r="L31" s="27"/>
    </row>
    <row r="32" spans="1:253" ht="21" customHeight="1" x14ac:dyDescent="0.25">
      <c r="A32" s="14" t="s">
        <v>62</v>
      </c>
      <c r="B32" s="308">
        <v>6</v>
      </c>
      <c r="C32" s="27">
        <v>0</v>
      </c>
      <c r="D32" s="27">
        <v>0</v>
      </c>
      <c r="E32" s="27">
        <v>0</v>
      </c>
      <c r="F32" s="27">
        <v>6</v>
      </c>
      <c r="G32" s="27">
        <v>0</v>
      </c>
      <c r="H32" s="27" t="s">
        <v>122</v>
      </c>
      <c r="I32" s="27">
        <v>0</v>
      </c>
      <c r="J32" s="27">
        <v>0</v>
      </c>
      <c r="K32" s="27">
        <v>0</v>
      </c>
      <c r="L32" s="27"/>
    </row>
    <row r="33" spans="1:253" ht="21" customHeight="1" x14ac:dyDescent="0.25">
      <c r="A33" s="13" t="s">
        <v>63</v>
      </c>
      <c r="B33" s="308">
        <v>22</v>
      </c>
      <c r="C33" s="308">
        <v>0</v>
      </c>
      <c r="D33" s="308">
        <v>9</v>
      </c>
      <c r="E33" s="308">
        <v>0</v>
      </c>
      <c r="F33" s="308">
        <v>13</v>
      </c>
      <c r="G33" s="308">
        <v>0</v>
      </c>
      <c r="H33" s="308">
        <v>0</v>
      </c>
      <c r="I33" s="308">
        <v>0</v>
      </c>
      <c r="J33" s="308">
        <v>0</v>
      </c>
      <c r="K33" s="308">
        <v>0</v>
      </c>
      <c r="L33" s="27"/>
    </row>
    <row r="34" spans="1:253" ht="21" customHeight="1" x14ac:dyDescent="0.25">
      <c r="A34" s="14" t="s">
        <v>64</v>
      </c>
      <c r="B34" s="308">
        <v>13</v>
      </c>
      <c r="C34" s="27">
        <v>0</v>
      </c>
      <c r="D34" s="27" t="s">
        <v>122</v>
      </c>
      <c r="E34" s="27" t="s">
        <v>122</v>
      </c>
      <c r="F34" s="27">
        <v>13</v>
      </c>
      <c r="G34" s="27">
        <v>0</v>
      </c>
      <c r="H34" s="27" t="s">
        <v>122</v>
      </c>
      <c r="I34" s="27">
        <v>0</v>
      </c>
      <c r="J34" s="27" t="s">
        <v>122</v>
      </c>
      <c r="K34" s="27">
        <v>0</v>
      </c>
      <c r="L34" s="308"/>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row>
    <row r="35" spans="1:253" ht="21" customHeight="1" x14ac:dyDescent="0.25">
      <c r="A35" s="14" t="s">
        <v>65</v>
      </c>
      <c r="B35" s="308">
        <v>9</v>
      </c>
      <c r="C35" s="27">
        <v>0</v>
      </c>
      <c r="D35" s="27">
        <v>9</v>
      </c>
      <c r="E35" s="27">
        <v>0</v>
      </c>
      <c r="F35" s="27" t="s">
        <v>122</v>
      </c>
      <c r="G35" s="27">
        <v>0</v>
      </c>
      <c r="H35" s="27">
        <v>0</v>
      </c>
      <c r="I35" s="27">
        <v>0</v>
      </c>
      <c r="J35" s="27" t="s">
        <v>122</v>
      </c>
      <c r="K35" s="27">
        <v>0</v>
      </c>
      <c r="L35" s="27"/>
    </row>
    <row r="36" spans="1:253" ht="21" customHeight="1" x14ac:dyDescent="0.25">
      <c r="A36" s="13" t="s">
        <v>66</v>
      </c>
      <c r="B36" s="308">
        <v>38</v>
      </c>
      <c r="C36" s="308">
        <v>0</v>
      </c>
      <c r="D36" s="308">
        <v>22</v>
      </c>
      <c r="E36" s="308">
        <v>0</v>
      </c>
      <c r="F36" s="308">
        <v>16</v>
      </c>
      <c r="G36" s="308">
        <v>0</v>
      </c>
      <c r="H36" s="308">
        <v>0</v>
      </c>
      <c r="I36" s="308">
        <v>0</v>
      </c>
      <c r="J36" s="308">
        <v>0</v>
      </c>
      <c r="K36" s="308">
        <v>0</v>
      </c>
      <c r="L36" s="27"/>
    </row>
    <row r="37" spans="1:253" ht="21" customHeight="1" x14ac:dyDescent="0.25">
      <c r="A37" s="14" t="s">
        <v>67</v>
      </c>
      <c r="B37" s="308">
        <v>4</v>
      </c>
      <c r="C37" s="27">
        <v>0</v>
      </c>
      <c r="D37" s="27" t="s">
        <v>122</v>
      </c>
      <c r="E37" s="27">
        <v>0</v>
      </c>
      <c r="F37" s="27">
        <v>4</v>
      </c>
      <c r="G37" s="27">
        <v>0</v>
      </c>
      <c r="H37" s="27">
        <v>0</v>
      </c>
      <c r="I37" s="27">
        <v>0</v>
      </c>
      <c r="J37" s="27">
        <v>0</v>
      </c>
      <c r="K37" s="27">
        <v>0</v>
      </c>
      <c r="L37" s="308"/>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row>
    <row r="38" spans="1:253" ht="21" customHeight="1" x14ac:dyDescent="0.25">
      <c r="A38" s="14" t="s">
        <v>68</v>
      </c>
      <c r="B38" s="308">
        <v>20</v>
      </c>
      <c r="C38" s="27">
        <v>0</v>
      </c>
      <c r="D38" s="27">
        <v>15</v>
      </c>
      <c r="E38" s="27">
        <v>0</v>
      </c>
      <c r="F38" s="27">
        <v>5</v>
      </c>
      <c r="G38" s="27">
        <v>0</v>
      </c>
      <c r="H38" s="27" t="s">
        <v>122</v>
      </c>
      <c r="I38" s="27">
        <v>0</v>
      </c>
      <c r="J38" s="27">
        <v>0</v>
      </c>
      <c r="K38" s="27">
        <v>0</v>
      </c>
      <c r="L38" s="27"/>
    </row>
    <row r="39" spans="1:253" ht="21" customHeight="1" x14ac:dyDescent="0.25">
      <c r="A39" s="14" t="s">
        <v>69</v>
      </c>
      <c r="B39" s="308">
        <v>14</v>
      </c>
      <c r="C39" s="27">
        <v>0</v>
      </c>
      <c r="D39" s="27">
        <v>7</v>
      </c>
      <c r="E39" s="27">
        <v>0</v>
      </c>
      <c r="F39" s="27">
        <v>7</v>
      </c>
      <c r="G39" s="27">
        <v>0</v>
      </c>
      <c r="H39" s="27" t="s">
        <v>122</v>
      </c>
      <c r="I39" s="27">
        <v>0</v>
      </c>
      <c r="J39" s="27">
        <v>0</v>
      </c>
      <c r="K39" s="27">
        <v>0</v>
      </c>
      <c r="L39" s="27"/>
    </row>
    <row r="40" spans="1:253" ht="21" customHeight="1" x14ac:dyDescent="0.25">
      <c r="A40" s="13" t="s">
        <v>70</v>
      </c>
      <c r="B40" s="308">
        <v>159</v>
      </c>
      <c r="C40" s="308">
        <v>0</v>
      </c>
      <c r="D40" s="308">
        <v>41</v>
      </c>
      <c r="E40" s="308">
        <v>0</v>
      </c>
      <c r="F40" s="308">
        <v>118</v>
      </c>
      <c r="G40" s="308">
        <v>0</v>
      </c>
      <c r="H40" s="308">
        <v>0</v>
      </c>
      <c r="I40" s="308">
        <v>0</v>
      </c>
      <c r="J40" s="308">
        <v>0</v>
      </c>
      <c r="K40" s="308">
        <v>0</v>
      </c>
      <c r="L40" s="27"/>
    </row>
    <row r="41" spans="1:253" ht="21" customHeight="1" x14ac:dyDescent="0.25">
      <c r="A41" s="14" t="s">
        <v>71</v>
      </c>
      <c r="B41" s="308">
        <v>14</v>
      </c>
      <c r="C41" s="27">
        <v>0</v>
      </c>
      <c r="D41" s="27">
        <v>8</v>
      </c>
      <c r="E41" s="27">
        <v>0</v>
      </c>
      <c r="F41" s="27">
        <v>6</v>
      </c>
      <c r="G41" s="27">
        <v>0</v>
      </c>
      <c r="H41" s="27" t="s">
        <v>122</v>
      </c>
      <c r="I41" s="27">
        <v>0</v>
      </c>
      <c r="J41" s="27" t="s">
        <v>122</v>
      </c>
      <c r="K41" s="27">
        <v>0</v>
      </c>
      <c r="L41" s="308"/>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row>
    <row r="42" spans="1:253" ht="21" customHeight="1" x14ac:dyDescent="0.25">
      <c r="A42" s="14" t="s">
        <v>72</v>
      </c>
      <c r="B42" s="308">
        <v>100</v>
      </c>
      <c r="C42" s="27">
        <v>0</v>
      </c>
      <c r="D42" s="27">
        <v>28</v>
      </c>
      <c r="E42" s="27">
        <v>0</v>
      </c>
      <c r="F42" s="27">
        <v>72</v>
      </c>
      <c r="G42" s="27">
        <v>0</v>
      </c>
      <c r="H42" s="27" t="s">
        <v>122</v>
      </c>
      <c r="I42" s="27">
        <v>0</v>
      </c>
      <c r="J42" s="27" t="s">
        <v>122</v>
      </c>
      <c r="K42" s="27" t="s">
        <v>122</v>
      </c>
      <c r="L42" s="27"/>
    </row>
    <row r="43" spans="1:253" ht="21" customHeight="1" x14ac:dyDescent="0.25">
      <c r="A43" s="14" t="s">
        <v>73</v>
      </c>
      <c r="B43" s="308">
        <v>38</v>
      </c>
      <c r="C43" s="27">
        <v>0</v>
      </c>
      <c r="D43" s="27">
        <v>5</v>
      </c>
      <c r="E43" s="27">
        <v>0</v>
      </c>
      <c r="F43" s="27">
        <v>33</v>
      </c>
      <c r="G43" s="27">
        <v>0</v>
      </c>
      <c r="H43" s="27">
        <v>0</v>
      </c>
      <c r="I43" s="27">
        <v>0</v>
      </c>
      <c r="J43" s="27">
        <v>0</v>
      </c>
      <c r="K43" s="27">
        <v>0</v>
      </c>
      <c r="L43" s="27"/>
    </row>
    <row r="44" spans="1:253" ht="21" customHeight="1" x14ac:dyDescent="0.25">
      <c r="A44" s="14" t="s">
        <v>74</v>
      </c>
      <c r="B44" s="308">
        <v>0</v>
      </c>
      <c r="C44" s="27">
        <v>0</v>
      </c>
      <c r="D44" s="27">
        <v>0</v>
      </c>
      <c r="E44" s="27">
        <v>0</v>
      </c>
      <c r="F44" s="27" t="s">
        <v>122</v>
      </c>
      <c r="G44" s="27">
        <v>0</v>
      </c>
      <c r="H44" s="27">
        <v>0</v>
      </c>
      <c r="I44" s="27">
        <v>0</v>
      </c>
      <c r="J44" s="27">
        <v>0</v>
      </c>
      <c r="K44" s="27">
        <v>0</v>
      </c>
      <c r="L44" s="27"/>
    </row>
    <row r="45" spans="1:253" ht="21" customHeight="1" x14ac:dyDescent="0.25">
      <c r="A45" s="14" t="s">
        <v>75</v>
      </c>
      <c r="B45" s="308">
        <v>7</v>
      </c>
      <c r="C45" s="27">
        <v>0</v>
      </c>
      <c r="D45" s="27" t="s">
        <v>122</v>
      </c>
      <c r="E45" s="27">
        <v>0</v>
      </c>
      <c r="F45" s="27">
        <v>7</v>
      </c>
      <c r="G45" s="27">
        <v>0</v>
      </c>
      <c r="H45" s="27" t="s">
        <v>122</v>
      </c>
      <c r="I45" s="27">
        <v>0</v>
      </c>
      <c r="J45" s="27" t="s">
        <v>122</v>
      </c>
      <c r="K45" s="27" t="s">
        <v>122</v>
      </c>
      <c r="L45" s="27"/>
    </row>
    <row r="46" spans="1:253" ht="21" customHeight="1" x14ac:dyDescent="0.25">
      <c r="A46" s="13" t="s">
        <v>76</v>
      </c>
      <c r="B46" s="308">
        <v>39</v>
      </c>
      <c r="C46" s="308">
        <v>0</v>
      </c>
      <c r="D46" s="308">
        <v>12</v>
      </c>
      <c r="E46" s="308">
        <v>0</v>
      </c>
      <c r="F46" s="308">
        <v>27</v>
      </c>
      <c r="G46" s="308">
        <v>0</v>
      </c>
      <c r="H46" s="308">
        <v>0</v>
      </c>
      <c r="I46" s="308">
        <v>0</v>
      </c>
      <c r="J46" s="308">
        <v>0</v>
      </c>
      <c r="K46" s="308">
        <v>0</v>
      </c>
      <c r="L46" s="27"/>
    </row>
    <row r="47" spans="1:253" ht="21" customHeight="1" x14ac:dyDescent="0.25">
      <c r="A47" s="14" t="s">
        <v>77</v>
      </c>
      <c r="B47" s="308">
        <v>4</v>
      </c>
      <c r="C47" s="27">
        <v>0</v>
      </c>
      <c r="D47" s="27">
        <v>4</v>
      </c>
      <c r="E47" s="27">
        <v>0</v>
      </c>
      <c r="F47" s="27" t="s">
        <v>122</v>
      </c>
      <c r="G47" s="27">
        <v>0</v>
      </c>
      <c r="H47" s="27">
        <v>0</v>
      </c>
      <c r="I47" s="27">
        <v>0</v>
      </c>
      <c r="J47" s="27">
        <v>0</v>
      </c>
      <c r="K47" s="27">
        <v>0</v>
      </c>
      <c r="L47" s="308"/>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row>
    <row r="48" spans="1:253" ht="21" customHeight="1" x14ac:dyDescent="0.25">
      <c r="A48" s="14" t="s">
        <v>78</v>
      </c>
      <c r="B48" s="308">
        <v>35</v>
      </c>
      <c r="C48" s="27">
        <v>0</v>
      </c>
      <c r="D48" s="27">
        <v>8</v>
      </c>
      <c r="E48" s="27">
        <v>0</v>
      </c>
      <c r="F48" s="27">
        <v>27</v>
      </c>
      <c r="G48" s="27">
        <v>0</v>
      </c>
      <c r="H48" s="27" t="s">
        <v>122</v>
      </c>
      <c r="I48" s="27">
        <v>0</v>
      </c>
      <c r="J48" s="27" t="s">
        <v>122</v>
      </c>
      <c r="K48" s="27" t="s">
        <v>122</v>
      </c>
      <c r="L48" s="27"/>
    </row>
    <row r="49" spans="1:253" ht="21" customHeight="1" x14ac:dyDescent="0.25">
      <c r="A49" s="14" t="s">
        <v>79</v>
      </c>
      <c r="B49" s="308">
        <v>0</v>
      </c>
      <c r="C49" s="27">
        <v>0</v>
      </c>
      <c r="D49" s="27" t="s">
        <v>122</v>
      </c>
      <c r="E49" s="27">
        <v>0</v>
      </c>
      <c r="F49" s="27" t="s">
        <v>122</v>
      </c>
      <c r="G49" s="27">
        <v>0</v>
      </c>
      <c r="H49" s="27">
        <v>0</v>
      </c>
      <c r="I49" s="27">
        <v>0</v>
      </c>
      <c r="J49" s="27" t="s">
        <v>122</v>
      </c>
      <c r="K49" s="27" t="s">
        <v>122</v>
      </c>
      <c r="L49" s="27"/>
    </row>
    <row r="50" spans="1:253" ht="21" customHeight="1" x14ac:dyDescent="0.25">
      <c r="A50" s="13" t="s">
        <v>80</v>
      </c>
      <c r="B50" s="308">
        <v>8</v>
      </c>
      <c r="C50" s="308">
        <v>0</v>
      </c>
      <c r="D50" s="308">
        <v>0</v>
      </c>
      <c r="E50" s="308">
        <v>0</v>
      </c>
      <c r="F50" s="308">
        <v>8</v>
      </c>
      <c r="G50" s="308">
        <v>0</v>
      </c>
      <c r="H50" s="308">
        <v>0</v>
      </c>
      <c r="I50" s="308">
        <v>0</v>
      </c>
      <c r="J50" s="308">
        <v>0</v>
      </c>
      <c r="K50" s="308">
        <v>0</v>
      </c>
      <c r="L50" s="308"/>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row>
    <row r="51" spans="1:253" ht="21" customHeight="1" x14ac:dyDescent="0.25">
      <c r="A51" s="14" t="s">
        <v>81</v>
      </c>
      <c r="B51" s="308">
        <v>8</v>
      </c>
      <c r="C51" s="27">
        <v>0</v>
      </c>
      <c r="D51" s="27" t="s">
        <v>122</v>
      </c>
      <c r="E51" s="27">
        <v>0</v>
      </c>
      <c r="F51" s="27">
        <v>8</v>
      </c>
      <c r="G51" s="27">
        <v>0</v>
      </c>
      <c r="H51" s="27" t="s">
        <v>122</v>
      </c>
      <c r="I51" s="27">
        <v>0</v>
      </c>
      <c r="J51" s="27" t="s">
        <v>122</v>
      </c>
      <c r="K51" s="27" t="s">
        <v>122</v>
      </c>
      <c r="L51" s="27"/>
    </row>
    <row r="52" spans="1:253" ht="21" customHeight="1" x14ac:dyDescent="0.25">
      <c r="A52" s="13" t="s">
        <v>82</v>
      </c>
      <c r="B52" s="308">
        <v>20</v>
      </c>
      <c r="C52" s="308">
        <v>0</v>
      </c>
      <c r="D52" s="308">
        <v>0</v>
      </c>
      <c r="E52" s="308">
        <v>0</v>
      </c>
      <c r="F52" s="308">
        <v>20</v>
      </c>
      <c r="G52" s="308">
        <v>0</v>
      </c>
      <c r="H52" s="308">
        <v>0</v>
      </c>
      <c r="I52" s="308">
        <v>0</v>
      </c>
      <c r="J52" s="308">
        <v>0</v>
      </c>
      <c r="K52" s="308">
        <v>0</v>
      </c>
      <c r="L52" s="27"/>
    </row>
    <row r="53" spans="1:253" ht="21" customHeight="1" x14ac:dyDescent="0.25">
      <c r="A53" s="14" t="s">
        <v>83</v>
      </c>
      <c r="B53" s="308">
        <v>9</v>
      </c>
      <c r="C53" s="27">
        <v>0</v>
      </c>
      <c r="D53" s="27" t="s">
        <v>122</v>
      </c>
      <c r="E53" s="27">
        <v>0</v>
      </c>
      <c r="F53" s="27">
        <v>9</v>
      </c>
      <c r="G53" s="27">
        <v>0</v>
      </c>
      <c r="H53" s="27" t="s">
        <v>122</v>
      </c>
      <c r="I53" s="27">
        <v>0</v>
      </c>
      <c r="J53" s="27">
        <v>0</v>
      </c>
      <c r="K53" s="27" t="s">
        <v>122</v>
      </c>
      <c r="L53" s="27"/>
    </row>
    <row r="54" spans="1:253" ht="21" customHeight="1" x14ac:dyDescent="0.25">
      <c r="A54" s="14" t="s">
        <v>84</v>
      </c>
      <c r="B54" s="308">
        <v>11</v>
      </c>
      <c r="C54" s="27">
        <v>0</v>
      </c>
      <c r="D54" s="27" t="s">
        <v>122</v>
      </c>
      <c r="E54" s="27" t="s">
        <v>122</v>
      </c>
      <c r="F54" s="27">
        <v>11</v>
      </c>
      <c r="G54" s="27">
        <v>0</v>
      </c>
      <c r="H54" s="27" t="s">
        <v>122</v>
      </c>
      <c r="I54" s="27">
        <v>0</v>
      </c>
      <c r="J54" s="27" t="s">
        <v>122</v>
      </c>
      <c r="K54" s="27" t="s">
        <v>122</v>
      </c>
      <c r="L54" s="27"/>
    </row>
    <row r="55" spans="1:253" ht="21" customHeight="1" x14ac:dyDescent="0.25">
      <c r="A55" s="14" t="s">
        <v>85</v>
      </c>
      <c r="B55" s="308">
        <v>0</v>
      </c>
      <c r="C55" s="27">
        <v>0</v>
      </c>
      <c r="D55" s="27" t="s">
        <v>122</v>
      </c>
      <c r="E55" s="27">
        <v>0</v>
      </c>
      <c r="F55" s="27" t="s">
        <v>122</v>
      </c>
      <c r="G55" s="27">
        <v>0</v>
      </c>
      <c r="H55" s="27" t="s">
        <v>122</v>
      </c>
      <c r="I55" s="27">
        <v>0</v>
      </c>
      <c r="J55" s="27">
        <v>0</v>
      </c>
      <c r="K55" s="27" t="s">
        <v>122</v>
      </c>
      <c r="L55" s="308"/>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row>
    <row r="56" spans="1:253" ht="21" customHeight="1" x14ac:dyDescent="0.25">
      <c r="A56" s="13" t="s">
        <v>86</v>
      </c>
      <c r="B56" s="308">
        <v>0</v>
      </c>
      <c r="C56" s="308">
        <v>0</v>
      </c>
      <c r="D56" s="308">
        <v>0</v>
      </c>
      <c r="E56" s="308">
        <v>0</v>
      </c>
      <c r="F56" s="308">
        <v>0</v>
      </c>
      <c r="G56" s="308">
        <v>0</v>
      </c>
      <c r="H56" s="308">
        <v>0</v>
      </c>
      <c r="I56" s="308">
        <v>0</v>
      </c>
      <c r="J56" s="308">
        <v>0</v>
      </c>
      <c r="K56" s="308">
        <v>0</v>
      </c>
      <c r="L56" s="27"/>
    </row>
    <row r="57" spans="1:253" ht="21" customHeight="1" x14ac:dyDescent="0.25">
      <c r="A57" s="14" t="s">
        <v>87</v>
      </c>
      <c r="B57" s="308">
        <v>0</v>
      </c>
      <c r="C57" s="27">
        <v>0</v>
      </c>
      <c r="D57" s="27">
        <v>0</v>
      </c>
      <c r="E57" s="27">
        <v>0</v>
      </c>
      <c r="F57" s="27">
        <v>0</v>
      </c>
      <c r="G57" s="27">
        <v>0</v>
      </c>
      <c r="H57" s="27" t="s">
        <v>122</v>
      </c>
      <c r="I57" s="27">
        <v>0</v>
      </c>
      <c r="J57" s="27">
        <v>0</v>
      </c>
      <c r="K57" s="27" t="s">
        <v>122</v>
      </c>
      <c r="L57" s="308"/>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row>
    <row r="58" spans="1:253" ht="21" customHeight="1" x14ac:dyDescent="0.25">
      <c r="A58" s="43" t="s">
        <v>88</v>
      </c>
      <c r="B58" s="308">
        <v>4</v>
      </c>
      <c r="C58" s="308">
        <v>0</v>
      </c>
      <c r="D58" s="308">
        <v>0</v>
      </c>
      <c r="E58" s="308">
        <v>0</v>
      </c>
      <c r="F58" s="308">
        <v>4</v>
      </c>
      <c r="G58" s="308">
        <v>0</v>
      </c>
      <c r="H58" s="308">
        <v>0</v>
      </c>
      <c r="I58" s="308">
        <v>0</v>
      </c>
      <c r="J58" s="308">
        <v>0</v>
      </c>
      <c r="K58" s="308">
        <v>0</v>
      </c>
      <c r="L58" s="27"/>
    </row>
    <row r="59" spans="1:253" ht="21" customHeight="1" x14ac:dyDescent="0.25">
      <c r="A59" s="15" t="s">
        <v>89</v>
      </c>
      <c r="B59" s="353">
        <v>4</v>
      </c>
      <c r="C59" s="354">
        <v>0</v>
      </c>
      <c r="D59" s="354">
        <v>0</v>
      </c>
      <c r="E59" s="354">
        <v>0</v>
      </c>
      <c r="F59" s="354">
        <v>4</v>
      </c>
      <c r="G59" s="354">
        <v>0</v>
      </c>
      <c r="H59" s="354" t="s">
        <v>122</v>
      </c>
      <c r="I59" s="354">
        <v>0</v>
      </c>
      <c r="J59" s="354" t="s">
        <v>122</v>
      </c>
      <c r="K59" s="354">
        <v>0</v>
      </c>
      <c r="L59" s="35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row>
    <row r="60" spans="1:253" s="178" customFormat="1" ht="21" customHeight="1" x14ac:dyDescent="0.25">
      <c r="A60" s="178" t="s">
        <v>1687</v>
      </c>
    </row>
    <row r="61" spans="1:253" s="178" customFormat="1" ht="21" customHeight="1" x14ac:dyDescent="0.25">
      <c r="A61" s="178" t="s">
        <v>1688</v>
      </c>
    </row>
    <row r="62" spans="1:253" s="178" customFormat="1" ht="21" customHeight="1" x14ac:dyDescent="0.25">
      <c r="A62" s="178" t="s">
        <v>1667</v>
      </c>
    </row>
    <row r="63" spans="1:253" s="178" customFormat="1" ht="21" customHeight="1" x14ac:dyDescent="0.25">
      <c r="A63" s="178" t="s">
        <v>1668</v>
      </c>
    </row>
    <row r="64" spans="1:253" ht="21" customHeight="1" x14ac:dyDescent="0.25">
      <c r="A64" s="132" t="s">
        <v>1117</v>
      </c>
    </row>
    <row r="65" spans="1:1" ht="21" customHeight="1" x14ac:dyDescent="0.25">
      <c r="A65" s="315" t="s">
        <v>92</v>
      </c>
    </row>
  </sheetData>
  <phoneticPr fontId="0" type="noConversion"/>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80"/>
  <dimension ref="A1:IS65"/>
  <sheetViews>
    <sheetView showGridLines="0" zoomScale="80" zoomScaleNormal="80" workbookViewId="0">
      <selection activeCell="A50" sqref="A50"/>
    </sheetView>
  </sheetViews>
  <sheetFormatPr baseColWidth="10" defaultColWidth="11.44140625" defaultRowHeight="21" customHeight="1" x14ac:dyDescent="0.25"/>
  <cols>
    <col min="1" max="1" width="24" style="14" customWidth="1"/>
    <col min="2" max="11" width="15.6640625" style="14" customWidth="1"/>
    <col min="12" max="12" width="19.44140625" style="14" customWidth="1"/>
    <col min="13" max="13" width="15.6640625" style="14" customWidth="1"/>
    <col min="14" max="16384" width="11.44140625" style="14"/>
  </cols>
  <sheetData>
    <row r="1" spans="1:253" ht="21" customHeight="1" x14ac:dyDescent="0.25">
      <c r="A1" s="13" t="s">
        <v>1689</v>
      </c>
      <c r="B1" s="13"/>
      <c r="C1" s="13"/>
      <c r="D1" s="13"/>
      <c r="E1" s="13"/>
      <c r="F1" s="13"/>
      <c r="G1" s="13"/>
      <c r="H1" s="13"/>
      <c r="I1" s="13"/>
      <c r="J1" s="13"/>
      <c r="K1" s="13"/>
    </row>
    <row r="2" spans="1:253" s="45" customFormat="1" ht="45" customHeight="1" x14ac:dyDescent="0.25">
      <c r="A2" s="428" t="s">
        <v>94</v>
      </c>
      <c r="B2" s="428" t="s">
        <v>30</v>
      </c>
      <c r="C2" s="428" t="s">
        <v>1670</v>
      </c>
      <c r="D2" s="428" t="s">
        <v>1671</v>
      </c>
      <c r="E2" s="428" t="s">
        <v>1672</v>
      </c>
      <c r="F2" s="428" t="s">
        <v>1647</v>
      </c>
      <c r="G2" s="428" t="s">
        <v>1673</v>
      </c>
      <c r="H2" s="428" t="s">
        <v>1674</v>
      </c>
      <c r="I2" s="428" t="s">
        <v>1648</v>
      </c>
      <c r="J2" s="428" t="s">
        <v>1675</v>
      </c>
      <c r="K2" s="428" t="s">
        <v>1649</v>
      </c>
      <c r="L2" s="428" t="s">
        <v>1650</v>
      </c>
    </row>
    <row r="3" spans="1:253" ht="21" customHeight="1" x14ac:dyDescent="0.25">
      <c r="A3" s="13" t="s">
        <v>30</v>
      </c>
      <c r="B3" s="308">
        <v>101986</v>
      </c>
      <c r="C3" s="308">
        <v>773</v>
      </c>
      <c r="D3" s="308">
        <v>80028</v>
      </c>
      <c r="E3" s="308">
        <v>160</v>
      </c>
      <c r="F3" s="308">
        <v>5189</v>
      </c>
      <c r="G3" s="308">
        <v>2608</v>
      </c>
      <c r="H3" s="308">
        <v>3709</v>
      </c>
      <c r="I3" s="308">
        <v>60</v>
      </c>
      <c r="J3" s="308">
        <v>4362</v>
      </c>
      <c r="K3" s="308">
        <v>5003</v>
      </c>
      <c r="L3" s="308">
        <v>94</v>
      </c>
    </row>
    <row r="4" spans="1:253" ht="21" customHeight="1" x14ac:dyDescent="0.25">
      <c r="A4" s="13" t="s">
        <v>31</v>
      </c>
      <c r="B4" s="308">
        <v>1406</v>
      </c>
      <c r="C4" s="308">
        <v>9</v>
      </c>
      <c r="D4" s="308">
        <v>1171</v>
      </c>
      <c r="E4" s="308">
        <v>0</v>
      </c>
      <c r="F4" s="308">
        <v>15</v>
      </c>
      <c r="G4" s="308">
        <v>23</v>
      </c>
      <c r="H4" s="308">
        <v>124</v>
      </c>
      <c r="I4" s="308">
        <v>0</v>
      </c>
      <c r="J4" s="308">
        <v>55</v>
      </c>
      <c r="K4" s="308">
        <v>9</v>
      </c>
      <c r="L4" s="386"/>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row>
    <row r="5" spans="1:253" ht="21" customHeight="1" x14ac:dyDescent="0.25">
      <c r="A5" s="14" t="s">
        <v>32</v>
      </c>
      <c r="B5" s="308">
        <v>1406</v>
      </c>
      <c r="C5" s="27">
        <v>9</v>
      </c>
      <c r="D5" s="27">
        <v>1171</v>
      </c>
      <c r="E5" s="27" t="s">
        <v>122</v>
      </c>
      <c r="F5" s="27">
        <v>15</v>
      </c>
      <c r="G5" s="27">
        <v>23</v>
      </c>
      <c r="H5" s="27">
        <v>124</v>
      </c>
      <c r="I5" s="27">
        <v>0</v>
      </c>
      <c r="J5" s="27">
        <v>55</v>
      </c>
      <c r="K5" s="27">
        <v>9</v>
      </c>
      <c r="L5" s="386"/>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row>
    <row r="6" spans="1:253" ht="21" customHeight="1" x14ac:dyDescent="0.25">
      <c r="A6" s="13" t="s">
        <v>33</v>
      </c>
      <c r="B6" s="308">
        <v>2866</v>
      </c>
      <c r="C6" s="308">
        <v>19</v>
      </c>
      <c r="D6" s="308">
        <v>1923</v>
      </c>
      <c r="E6" s="308">
        <v>0</v>
      </c>
      <c r="F6" s="308">
        <v>124</v>
      </c>
      <c r="G6" s="308">
        <v>328</v>
      </c>
      <c r="H6" s="308">
        <v>47</v>
      </c>
      <c r="I6" s="308">
        <v>0</v>
      </c>
      <c r="J6" s="308">
        <v>118</v>
      </c>
      <c r="K6" s="308">
        <v>307</v>
      </c>
      <c r="L6" s="386"/>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row>
    <row r="7" spans="1:253" ht="21" customHeight="1" x14ac:dyDescent="0.25">
      <c r="A7" s="14" t="s">
        <v>34</v>
      </c>
      <c r="B7" s="308">
        <v>2866</v>
      </c>
      <c r="C7" s="27">
        <v>19</v>
      </c>
      <c r="D7" s="27">
        <v>1923</v>
      </c>
      <c r="E7" s="27" t="s">
        <v>122</v>
      </c>
      <c r="F7" s="27">
        <v>124</v>
      </c>
      <c r="G7" s="27">
        <v>328</v>
      </c>
      <c r="H7" s="27">
        <v>47</v>
      </c>
      <c r="I7" s="27" t="s">
        <v>122</v>
      </c>
      <c r="J7" s="27">
        <v>118</v>
      </c>
      <c r="K7" s="27">
        <v>307</v>
      </c>
      <c r="L7" s="386"/>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row>
    <row r="8" spans="1:253" ht="21" customHeight="1" x14ac:dyDescent="0.25">
      <c r="A8" s="13" t="s">
        <v>35</v>
      </c>
      <c r="B8" s="308">
        <v>3099</v>
      </c>
      <c r="C8" s="308">
        <v>25</v>
      </c>
      <c r="D8" s="308">
        <v>2343</v>
      </c>
      <c r="E8" s="308">
        <v>0</v>
      </c>
      <c r="F8" s="308">
        <v>96</v>
      </c>
      <c r="G8" s="308">
        <v>33</v>
      </c>
      <c r="H8" s="308">
        <v>164</v>
      </c>
      <c r="I8" s="308">
        <v>0</v>
      </c>
      <c r="J8" s="308">
        <v>153</v>
      </c>
      <c r="K8" s="308">
        <v>285</v>
      </c>
      <c r="L8" s="308"/>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row>
    <row r="9" spans="1:253" ht="21" customHeight="1" x14ac:dyDescent="0.25">
      <c r="A9" s="14" t="s">
        <v>36</v>
      </c>
      <c r="B9" s="308">
        <v>2469</v>
      </c>
      <c r="C9" s="27">
        <v>14</v>
      </c>
      <c r="D9" s="27">
        <v>1881</v>
      </c>
      <c r="E9" s="27">
        <v>0</v>
      </c>
      <c r="F9" s="27">
        <v>91</v>
      </c>
      <c r="G9" s="27">
        <v>18</v>
      </c>
      <c r="H9" s="27">
        <v>128</v>
      </c>
      <c r="I9" s="27" t="s">
        <v>122</v>
      </c>
      <c r="J9" s="27">
        <v>132</v>
      </c>
      <c r="K9" s="27">
        <v>205</v>
      </c>
      <c r="L9" s="27"/>
    </row>
    <row r="10" spans="1:253" ht="21" customHeight="1" x14ac:dyDescent="0.25">
      <c r="A10" s="14" t="s">
        <v>37</v>
      </c>
      <c r="B10" s="308">
        <v>630</v>
      </c>
      <c r="C10" s="27">
        <v>11</v>
      </c>
      <c r="D10" s="27">
        <v>462</v>
      </c>
      <c r="E10" s="27" t="s">
        <v>122</v>
      </c>
      <c r="F10" s="27">
        <v>5</v>
      </c>
      <c r="G10" s="27">
        <v>15</v>
      </c>
      <c r="H10" s="27">
        <v>36</v>
      </c>
      <c r="I10" s="27" t="s">
        <v>122</v>
      </c>
      <c r="J10" s="27">
        <v>21</v>
      </c>
      <c r="K10" s="27">
        <v>80</v>
      </c>
      <c r="L10" s="27"/>
    </row>
    <row r="11" spans="1:253" ht="21" customHeight="1" x14ac:dyDescent="0.25">
      <c r="A11" s="13" t="s">
        <v>38</v>
      </c>
      <c r="B11" s="308">
        <v>1447</v>
      </c>
      <c r="C11" s="308">
        <v>12</v>
      </c>
      <c r="D11" s="308">
        <v>1155</v>
      </c>
      <c r="E11" s="308">
        <v>0</v>
      </c>
      <c r="F11" s="308">
        <v>6</v>
      </c>
      <c r="G11" s="308">
        <v>15</v>
      </c>
      <c r="H11" s="308">
        <v>168</v>
      </c>
      <c r="I11" s="308">
        <v>0</v>
      </c>
      <c r="J11" s="308">
        <v>81</v>
      </c>
      <c r="K11" s="308">
        <v>10</v>
      </c>
      <c r="L11" s="308"/>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row>
    <row r="12" spans="1:253" ht="21" customHeight="1" x14ac:dyDescent="0.25">
      <c r="A12" s="14" t="s">
        <v>39</v>
      </c>
      <c r="B12" s="308">
        <v>1447</v>
      </c>
      <c r="C12" s="27">
        <v>12</v>
      </c>
      <c r="D12" s="27">
        <v>1155</v>
      </c>
      <c r="E12" s="27" t="s">
        <v>122</v>
      </c>
      <c r="F12" s="27">
        <v>6</v>
      </c>
      <c r="G12" s="27">
        <v>15</v>
      </c>
      <c r="H12" s="27">
        <v>168</v>
      </c>
      <c r="I12" s="27" t="s">
        <v>122</v>
      </c>
      <c r="J12" s="27">
        <v>81</v>
      </c>
      <c r="K12" s="27">
        <v>10</v>
      </c>
      <c r="L12" s="27"/>
    </row>
    <row r="13" spans="1:253" ht="21" customHeight="1" x14ac:dyDescent="0.25">
      <c r="A13" s="13" t="s">
        <v>40</v>
      </c>
      <c r="B13" s="308">
        <v>3383</v>
      </c>
      <c r="C13" s="308">
        <v>22</v>
      </c>
      <c r="D13" s="308">
        <v>2560</v>
      </c>
      <c r="E13" s="308">
        <v>0</v>
      </c>
      <c r="F13" s="308">
        <v>97</v>
      </c>
      <c r="G13" s="308">
        <v>122</v>
      </c>
      <c r="H13" s="308">
        <v>109</v>
      </c>
      <c r="I13" s="308">
        <v>5</v>
      </c>
      <c r="J13" s="308">
        <v>158</v>
      </c>
      <c r="K13" s="308">
        <v>310</v>
      </c>
      <c r="L13" s="27"/>
    </row>
    <row r="14" spans="1:253" ht="21" customHeight="1" x14ac:dyDescent="0.25">
      <c r="A14" s="14" t="s">
        <v>41</v>
      </c>
      <c r="B14" s="308">
        <v>2518</v>
      </c>
      <c r="C14" s="27">
        <v>15</v>
      </c>
      <c r="D14" s="27">
        <v>1913</v>
      </c>
      <c r="E14" s="27" t="s">
        <v>122</v>
      </c>
      <c r="F14" s="27">
        <v>82</v>
      </c>
      <c r="G14" s="27">
        <v>75</v>
      </c>
      <c r="H14" s="27">
        <v>102</v>
      </c>
      <c r="I14" s="27" t="s">
        <v>122</v>
      </c>
      <c r="J14" s="27">
        <v>91</v>
      </c>
      <c r="K14" s="27">
        <v>240</v>
      </c>
      <c r="L14" s="308"/>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row>
    <row r="15" spans="1:253" ht="21" customHeight="1" x14ac:dyDescent="0.25">
      <c r="A15" s="14" t="s">
        <v>42</v>
      </c>
      <c r="B15" s="308">
        <v>865</v>
      </c>
      <c r="C15" s="27">
        <v>7</v>
      </c>
      <c r="D15" s="27">
        <v>647</v>
      </c>
      <c r="E15" s="27" t="s">
        <v>122</v>
      </c>
      <c r="F15" s="27">
        <v>15</v>
      </c>
      <c r="G15" s="27">
        <v>47</v>
      </c>
      <c r="H15" s="27">
        <v>7</v>
      </c>
      <c r="I15" s="27">
        <v>5</v>
      </c>
      <c r="J15" s="27">
        <v>67</v>
      </c>
      <c r="K15" s="27">
        <v>70</v>
      </c>
      <c r="L15" s="27"/>
    </row>
    <row r="16" spans="1:253" ht="21" customHeight="1" x14ac:dyDescent="0.25">
      <c r="A16" s="13" t="s">
        <v>43</v>
      </c>
      <c r="B16" s="308">
        <v>11237</v>
      </c>
      <c r="C16" s="308">
        <v>57</v>
      </c>
      <c r="D16" s="308">
        <v>8674</v>
      </c>
      <c r="E16" s="308">
        <v>6</v>
      </c>
      <c r="F16" s="308">
        <v>899</v>
      </c>
      <c r="G16" s="308">
        <v>138</v>
      </c>
      <c r="H16" s="308">
        <v>589</v>
      </c>
      <c r="I16" s="308">
        <v>4</v>
      </c>
      <c r="J16" s="308">
        <v>462</v>
      </c>
      <c r="K16" s="308">
        <v>408</v>
      </c>
      <c r="L16" s="308"/>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row>
    <row r="17" spans="1:253" ht="21" customHeight="1" x14ac:dyDescent="0.25">
      <c r="A17" s="14" t="s">
        <v>44</v>
      </c>
      <c r="B17" s="308">
        <v>2041</v>
      </c>
      <c r="C17" s="27">
        <v>6</v>
      </c>
      <c r="D17" s="27">
        <v>1750</v>
      </c>
      <c r="E17" s="27" t="s">
        <v>122</v>
      </c>
      <c r="F17" s="27">
        <v>36</v>
      </c>
      <c r="G17" s="27">
        <v>49</v>
      </c>
      <c r="H17" s="27">
        <v>45</v>
      </c>
      <c r="I17" s="27" t="s">
        <v>122</v>
      </c>
      <c r="J17" s="27">
        <v>122</v>
      </c>
      <c r="K17" s="27">
        <v>33</v>
      </c>
      <c r="L17" s="27"/>
    </row>
    <row r="18" spans="1:253" ht="21" customHeight="1" x14ac:dyDescent="0.25">
      <c r="A18" s="14" t="s">
        <v>48</v>
      </c>
      <c r="B18" s="308">
        <v>2574</v>
      </c>
      <c r="C18" s="27">
        <v>12</v>
      </c>
      <c r="D18" s="27">
        <v>2005</v>
      </c>
      <c r="E18" s="27">
        <v>6</v>
      </c>
      <c r="F18" s="27">
        <v>295</v>
      </c>
      <c r="G18" s="27" t="s">
        <v>122</v>
      </c>
      <c r="H18" s="27">
        <v>64</v>
      </c>
      <c r="I18" s="27" t="s">
        <v>122</v>
      </c>
      <c r="J18" s="27">
        <v>76</v>
      </c>
      <c r="K18" s="27">
        <v>116</v>
      </c>
      <c r="L18" s="308"/>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row>
    <row r="19" spans="1:253" ht="21" customHeight="1" x14ac:dyDescent="0.25">
      <c r="A19" s="14" t="s">
        <v>105</v>
      </c>
      <c r="B19" s="308">
        <v>2930</v>
      </c>
      <c r="C19" s="27">
        <v>15</v>
      </c>
      <c r="D19" s="27">
        <v>2328</v>
      </c>
      <c r="E19" s="27" t="s">
        <v>122</v>
      </c>
      <c r="F19" s="27">
        <v>234</v>
      </c>
      <c r="G19" s="27">
        <v>49</v>
      </c>
      <c r="H19" s="27">
        <v>143</v>
      </c>
      <c r="I19" s="27" t="s">
        <v>122</v>
      </c>
      <c r="J19" s="27">
        <v>115</v>
      </c>
      <c r="K19" s="27">
        <v>46</v>
      </c>
      <c r="L19" s="27"/>
    </row>
    <row r="20" spans="1:253" ht="21" customHeight="1" x14ac:dyDescent="0.25">
      <c r="A20" s="14" t="s">
        <v>47</v>
      </c>
      <c r="B20" s="308">
        <v>2194</v>
      </c>
      <c r="C20" s="27">
        <v>7</v>
      </c>
      <c r="D20" s="27">
        <v>1502</v>
      </c>
      <c r="E20" s="27" t="s">
        <v>122</v>
      </c>
      <c r="F20" s="27">
        <v>286</v>
      </c>
      <c r="G20" s="27">
        <v>35</v>
      </c>
      <c r="H20" s="27">
        <v>226</v>
      </c>
      <c r="I20" s="27" t="s">
        <v>122</v>
      </c>
      <c r="J20" s="27">
        <v>83</v>
      </c>
      <c r="K20" s="27">
        <v>55</v>
      </c>
      <c r="L20" s="27"/>
    </row>
    <row r="21" spans="1:253" ht="21" customHeight="1" x14ac:dyDescent="0.25">
      <c r="A21" s="14" t="s">
        <v>46</v>
      </c>
      <c r="B21" s="308">
        <v>1498</v>
      </c>
      <c r="C21" s="27">
        <v>17</v>
      </c>
      <c r="D21" s="27">
        <v>1089</v>
      </c>
      <c r="E21" s="27" t="s">
        <v>122</v>
      </c>
      <c r="F21" s="27">
        <v>48</v>
      </c>
      <c r="G21" s="27">
        <v>5</v>
      </c>
      <c r="H21" s="27">
        <v>111</v>
      </c>
      <c r="I21" s="27">
        <v>4</v>
      </c>
      <c r="J21" s="27">
        <v>66</v>
      </c>
      <c r="K21" s="27">
        <v>158</v>
      </c>
      <c r="L21" s="27"/>
    </row>
    <row r="22" spans="1:253" ht="21" customHeight="1" x14ac:dyDescent="0.25">
      <c r="A22" s="13" t="s">
        <v>49</v>
      </c>
      <c r="B22" s="308">
        <v>40387</v>
      </c>
      <c r="C22" s="308">
        <v>295</v>
      </c>
      <c r="D22" s="308">
        <v>32674</v>
      </c>
      <c r="E22" s="308">
        <v>67</v>
      </c>
      <c r="F22" s="308">
        <v>2286</v>
      </c>
      <c r="G22" s="308">
        <v>1443</v>
      </c>
      <c r="H22" s="308">
        <v>827</v>
      </c>
      <c r="I22" s="308">
        <v>30</v>
      </c>
      <c r="J22" s="308">
        <v>1505</v>
      </c>
      <c r="K22" s="308">
        <v>1260</v>
      </c>
      <c r="L22" s="27"/>
    </row>
    <row r="23" spans="1:253" ht="21" customHeight="1" x14ac:dyDescent="0.25">
      <c r="A23" s="14" t="s">
        <v>1497</v>
      </c>
      <c r="B23" s="308">
        <v>4941</v>
      </c>
      <c r="C23" s="27">
        <v>64</v>
      </c>
      <c r="D23" s="27">
        <v>3813</v>
      </c>
      <c r="E23" s="27" t="s">
        <v>122</v>
      </c>
      <c r="F23" s="27">
        <v>400</v>
      </c>
      <c r="G23" s="27">
        <v>400</v>
      </c>
      <c r="H23" s="27">
        <v>25</v>
      </c>
      <c r="I23" s="27">
        <v>10</v>
      </c>
      <c r="J23" s="27">
        <v>116</v>
      </c>
      <c r="K23" s="27">
        <v>113</v>
      </c>
      <c r="L23" s="27"/>
    </row>
    <row r="24" spans="1:253" ht="21" customHeight="1" x14ac:dyDescent="0.25">
      <c r="A24" s="14" t="s">
        <v>1498</v>
      </c>
      <c r="B24" s="308">
        <v>3758</v>
      </c>
      <c r="C24" s="27">
        <v>32</v>
      </c>
      <c r="D24" s="27">
        <v>3077</v>
      </c>
      <c r="E24" s="27" t="s">
        <v>122</v>
      </c>
      <c r="F24" s="27">
        <v>186</v>
      </c>
      <c r="G24" s="27">
        <v>108</v>
      </c>
      <c r="H24" s="27">
        <v>59</v>
      </c>
      <c r="I24" s="27" t="s">
        <v>122</v>
      </c>
      <c r="J24" s="27">
        <v>223</v>
      </c>
      <c r="K24" s="27">
        <v>73</v>
      </c>
      <c r="L24" s="27"/>
    </row>
    <row r="25" spans="1:253" ht="21" customHeight="1" x14ac:dyDescent="0.25">
      <c r="A25" s="14" t="s">
        <v>1499</v>
      </c>
      <c r="B25" s="308">
        <v>4897</v>
      </c>
      <c r="C25" s="27">
        <v>36</v>
      </c>
      <c r="D25" s="27">
        <v>3936</v>
      </c>
      <c r="E25" s="27">
        <v>11</v>
      </c>
      <c r="F25" s="27">
        <v>241</v>
      </c>
      <c r="G25" s="27">
        <v>154</v>
      </c>
      <c r="H25" s="27">
        <v>96</v>
      </c>
      <c r="I25" s="27" t="s">
        <v>122</v>
      </c>
      <c r="J25" s="27">
        <v>135</v>
      </c>
      <c r="K25" s="27">
        <v>288</v>
      </c>
      <c r="L25" s="27"/>
    </row>
    <row r="26" spans="1:253" ht="21" customHeight="1" x14ac:dyDescent="0.25">
      <c r="A26" s="14" t="s">
        <v>1500</v>
      </c>
      <c r="B26" s="308">
        <v>5881</v>
      </c>
      <c r="C26" s="27">
        <v>27</v>
      </c>
      <c r="D26" s="27">
        <v>4840</v>
      </c>
      <c r="E26" s="27" t="s">
        <v>122</v>
      </c>
      <c r="F26" s="27">
        <v>297</v>
      </c>
      <c r="G26" s="27">
        <v>340</v>
      </c>
      <c r="H26" s="27">
        <v>17</v>
      </c>
      <c r="I26" s="27">
        <v>8</v>
      </c>
      <c r="J26" s="27">
        <v>119</v>
      </c>
      <c r="K26" s="27">
        <v>233</v>
      </c>
      <c r="L26" s="27"/>
    </row>
    <row r="27" spans="1:253" ht="21" customHeight="1" x14ac:dyDescent="0.25">
      <c r="A27" s="14" t="s">
        <v>1501</v>
      </c>
      <c r="B27" s="308">
        <v>3045</v>
      </c>
      <c r="C27" s="27">
        <v>26</v>
      </c>
      <c r="D27" s="27">
        <v>2496</v>
      </c>
      <c r="E27" s="27">
        <v>7</v>
      </c>
      <c r="F27" s="27">
        <v>158</v>
      </c>
      <c r="G27" s="27">
        <v>111</v>
      </c>
      <c r="H27" s="27">
        <v>21</v>
      </c>
      <c r="I27" s="27">
        <v>4</v>
      </c>
      <c r="J27" s="27">
        <v>168</v>
      </c>
      <c r="K27" s="27">
        <v>54</v>
      </c>
      <c r="L27" s="27"/>
    </row>
    <row r="28" spans="1:253" ht="21" customHeight="1" x14ac:dyDescent="0.25">
      <c r="A28" s="14" t="s">
        <v>59</v>
      </c>
      <c r="B28" s="308">
        <v>4328</v>
      </c>
      <c r="C28" s="27">
        <v>21</v>
      </c>
      <c r="D28" s="27">
        <v>3521</v>
      </c>
      <c r="E28" s="27">
        <v>17</v>
      </c>
      <c r="F28" s="27">
        <v>259</v>
      </c>
      <c r="G28" s="27">
        <v>101</v>
      </c>
      <c r="H28" s="27">
        <v>174</v>
      </c>
      <c r="I28" s="27" t="s">
        <v>122</v>
      </c>
      <c r="J28" s="27">
        <v>101</v>
      </c>
      <c r="K28" s="27">
        <v>134</v>
      </c>
      <c r="L28" s="27"/>
    </row>
    <row r="29" spans="1:253" ht="21" customHeight="1" x14ac:dyDescent="0.25">
      <c r="A29" s="14" t="s">
        <v>108</v>
      </c>
      <c r="B29" s="308">
        <v>2804</v>
      </c>
      <c r="C29" s="27">
        <v>14</v>
      </c>
      <c r="D29" s="27">
        <v>2258</v>
      </c>
      <c r="E29" s="27">
        <v>7</v>
      </c>
      <c r="F29" s="27">
        <v>208</v>
      </c>
      <c r="G29" s="27">
        <v>28</v>
      </c>
      <c r="H29" s="27">
        <v>74</v>
      </c>
      <c r="I29" s="27">
        <v>4</v>
      </c>
      <c r="J29" s="27">
        <v>164</v>
      </c>
      <c r="K29" s="27">
        <v>47</v>
      </c>
      <c r="L29" s="27"/>
    </row>
    <row r="30" spans="1:253" ht="21" customHeight="1" x14ac:dyDescent="0.25">
      <c r="A30" s="14" t="s">
        <v>1502</v>
      </c>
      <c r="B30" s="308">
        <v>3660</v>
      </c>
      <c r="C30" s="27">
        <v>36</v>
      </c>
      <c r="D30" s="27">
        <v>3199</v>
      </c>
      <c r="E30" s="27">
        <v>6</v>
      </c>
      <c r="F30" s="27">
        <v>128</v>
      </c>
      <c r="G30" s="27">
        <v>131</v>
      </c>
      <c r="H30" s="27">
        <v>27</v>
      </c>
      <c r="I30" s="27" t="s">
        <v>122</v>
      </c>
      <c r="J30" s="27">
        <v>45</v>
      </c>
      <c r="K30" s="27">
        <v>88</v>
      </c>
      <c r="L30" s="27"/>
    </row>
    <row r="31" spans="1:253" ht="21" customHeight="1" x14ac:dyDescent="0.25">
      <c r="A31" s="14" t="s">
        <v>109</v>
      </c>
      <c r="B31" s="308">
        <v>4285</v>
      </c>
      <c r="C31" s="27">
        <v>32</v>
      </c>
      <c r="D31" s="27">
        <v>3352</v>
      </c>
      <c r="E31" s="27">
        <v>14</v>
      </c>
      <c r="F31" s="27">
        <v>267</v>
      </c>
      <c r="G31" s="27">
        <v>38</v>
      </c>
      <c r="H31" s="27">
        <v>166</v>
      </c>
      <c r="I31" s="27">
        <v>4</v>
      </c>
      <c r="J31" s="27">
        <v>223</v>
      </c>
      <c r="K31" s="27">
        <v>189</v>
      </c>
      <c r="L31" s="27"/>
    </row>
    <row r="32" spans="1:253" ht="21" customHeight="1" x14ac:dyDescent="0.25">
      <c r="A32" s="14" t="s">
        <v>62</v>
      </c>
      <c r="B32" s="308">
        <v>2788</v>
      </c>
      <c r="C32" s="27">
        <v>7</v>
      </c>
      <c r="D32" s="27">
        <v>2182</v>
      </c>
      <c r="E32" s="27">
        <v>5</v>
      </c>
      <c r="F32" s="27">
        <v>142</v>
      </c>
      <c r="G32" s="27">
        <v>32</v>
      </c>
      <c r="H32" s="27">
        <v>168</v>
      </c>
      <c r="I32" s="27" t="s">
        <v>122</v>
      </c>
      <c r="J32" s="27">
        <v>211</v>
      </c>
      <c r="K32" s="27">
        <v>41</v>
      </c>
      <c r="L32" s="27"/>
    </row>
    <row r="33" spans="1:253" ht="21" customHeight="1" x14ac:dyDescent="0.25">
      <c r="A33" s="13" t="s">
        <v>63</v>
      </c>
      <c r="B33" s="308">
        <v>5343</v>
      </c>
      <c r="C33" s="308">
        <v>37</v>
      </c>
      <c r="D33" s="308">
        <v>4294</v>
      </c>
      <c r="E33" s="308">
        <v>12</v>
      </c>
      <c r="F33" s="308">
        <v>122</v>
      </c>
      <c r="G33" s="308">
        <v>18</v>
      </c>
      <c r="H33" s="308">
        <v>259</v>
      </c>
      <c r="I33" s="308">
        <v>4</v>
      </c>
      <c r="J33" s="308">
        <v>256</v>
      </c>
      <c r="K33" s="308">
        <v>341</v>
      </c>
      <c r="L33" s="27"/>
    </row>
    <row r="34" spans="1:253" ht="21" customHeight="1" x14ac:dyDescent="0.25">
      <c r="A34" s="14" t="s">
        <v>64</v>
      </c>
      <c r="B34" s="308">
        <v>3641</v>
      </c>
      <c r="C34" s="27">
        <v>22</v>
      </c>
      <c r="D34" s="27">
        <v>2848</v>
      </c>
      <c r="E34" s="27">
        <v>12</v>
      </c>
      <c r="F34" s="27">
        <v>81</v>
      </c>
      <c r="G34" s="27">
        <v>12</v>
      </c>
      <c r="H34" s="27">
        <v>224</v>
      </c>
      <c r="I34" s="27">
        <v>4</v>
      </c>
      <c r="J34" s="27">
        <v>177</v>
      </c>
      <c r="K34" s="27">
        <v>261</v>
      </c>
      <c r="L34" s="308"/>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row>
    <row r="35" spans="1:253" ht="21" customHeight="1" x14ac:dyDescent="0.25">
      <c r="A35" s="14" t="s">
        <v>65</v>
      </c>
      <c r="B35" s="308">
        <v>1702</v>
      </c>
      <c r="C35" s="27">
        <v>15</v>
      </c>
      <c r="D35" s="27">
        <v>1446</v>
      </c>
      <c r="E35" s="27" t="s">
        <v>122</v>
      </c>
      <c r="F35" s="27">
        <v>41</v>
      </c>
      <c r="G35" s="27">
        <v>6</v>
      </c>
      <c r="H35" s="27">
        <v>35</v>
      </c>
      <c r="I35" s="27" t="s">
        <v>122</v>
      </c>
      <c r="J35" s="27">
        <v>79</v>
      </c>
      <c r="K35" s="27">
        <v>80</v>
      </c>
      <c r="L35" s="27"/>
    </row>
    <row r="36" spans="1:253" ht="21" customHeight="1" x14ac:dyDescent="0.25">
      <c r="A36" s="13" t="s">
        <v>66</v>
      </c>
      <c r="B36" s="308">
        <v>7448</v>
      </c>
      <c r="C36" s="308">
        <v>68</v>
      </c>
      <c r="D36" s="308">
        <v>5949</v>
      </c>
      <c r="E36" s="308">
        <v>18</v>
      </c>
      <c r="F36" s="308">
        <v>220</v>
      </c>
      <c r="G36" s="308">
        <v>110</v>
      </c>
      <c r="H36" s="308">
        <v>237</v>
      </c>
      <c r="I36" s="308">
        <v>0</v>
      </c>
      <c r="J36" s="308">
        <v>337</v>
      </c>
      <c r="K36" s="308">
        <v>509</v>
      </c>
      <c r="L36" s="27"/>
    </row>
    <row r="37" spans="1:253" ht="21" customHeight="1" x14ac:dyDescent="0.25">
      <c r="A37" s="14" t="s">
        <v>67</v>
      </c>
      <c r="B37" s="308">
        <v>2183</v>
      </c>
      <c r="C37" s="27">
        <v>21</v>
      </c>
      <c r="D37" s="27">
        <v>1771</v>
      </c>
      <c r="E37" s="27">
        <v>6</v>
      </c>
      <c r="F37" s="27">
        <v>83</v>
      </c>
      <c r="G37" s="27">
        <v>9</v>
      </c>
      <c r="H37" s="27">
        <v>98</v>
      </c>
      <c r="I37" s="27" t="s">
        <v>122</v>
      </c>
      <c r="J37" s="27">
        <v>121</v>
      </c>
      <c r="K37" s="27">
        <v>74</v>
      </c>
      <c r="L37" s="308"/>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row>
    <row r="38" spans="1:253" ht="21" customHeight="1" x14ac:dyDescent="0.25">
      <c r="A38" s="14" t="s">
        <v>68</v>
      </c>
      <c r="B38" s="308">
        <v>3013</v>
      </c>
      <c r="C38" s="27">
        <v>26</v>
      </c>
      <c r="D38" s="27">
        <v>2341</v>
      </c>
      <c r="E38" s="27">
        <v>5</v>
      </c>
      <c r="F38" s="27">
        <v>79</v>
      </c>
      <c r="G38" s="27">
        <v>27</v>
      </c>
      <c r="H38" s="27">
        <v>96</v>
      </c>
      <c r="I38" s="27" t="s">
        <v>122</v>
      </c>
      <c r="J38" s="27">
        <v>103</v>
      </c>
      <c r="K38" s="27">
        <v>336</v>
      </c>
      <c r="L38" s="27"/>
    </row>
    <row r="39" spans="1:253" ht="21" customHeight="1" x14ac:dyDescent="0.25">
      <c r="A39" s="14" t="s">
        <v>69</v>
      </c>
      <c r="B39" s="308">
        <v>2252</v>
      </c>
      <c r="C39" s="27">
        <v>21</v>
      </c>
      <c r="D39" s="27">
        <v>1837</v>
      </c>
      <c r="E39" s="27">
        <v>7</v>
      </c>
      <c r="F39" s="27">
        <v>58</v>
      </c>
      <c r="G39" s="27">
        <v>74</v>
      </c>
      <c r="H39" s="27">
        <v>43</v>
      </c>
      <c r="I39" s="27" t="s">
        <v>122</v>
      </c>
      <c r="J39" s="27">
        <v>113</v>
      </c>
      <c r="K39" s="27">
        <v>99</v>
      </c>
      <c r="L39" s="27"/>
    </row>
    <row r="40" spans="1:253" ht="21" customHeight="1" x14ac:dyDescent="0.25">
      <c r="A40" s="13" t="s">
        <v>70</v>
      </c>
      <c r="B40" s="308">
        <v>12091</v>
      </c>
      <c r="C40" s="308">
        <v>89</v>
      </c>
      <c r="D40" s="308">
        <v>9321</v>
      </c>
      <c r="E40" s="308">
        <v>29</v>
      </c>
      <c r="F40" s="308">
        <v>785</v>
      </c>
      <c r="G40" s="308">
        <v>110</v>
      </c>
      <c r="H40" s="308">
        <v>430</v>
      </c>
      <c r="I40" s="308">
        <v>13</v>
      </c>
      <c r="J40" s="308">
        <v>592</v>
      </c>
      <c r="K40" s="308">
        <v>722</v>
      </c>
      <c r="L40" s="27"/>
    </row>
    <row r="41" spans="1:253" ht="21" customHeight="1" x14ac:dyDescent="0.25">
      <c r="A41" s="14" t="s">
        <v>71</v>
      </c>
      <c r="B41" s="308">
        <v>3254</v>
      </c>
      <c r="C41" s="27">
        <v>30</v>
      </c>
      <c r="D41" s="27">
        <v>2554</v>
      </c>
      <c r="E41" s="27">
        <v>12</v>
      </c>
      <c r="F41" s="27">
        <v>112</v>
      </c>
      <c r="G41" s="27">
        <v>48</v>
      </c>
      <c r="H41" s="27">
        <v>158</v>
      </c>
      <c r="I41" s="27">
        <v>5</v>
      </c>
      <c r="J41" s="27">
        <v>145</v>
      </c>
      <c r="K41" s="27">
        <v>190</v>
      </c>
      <c r="L41" s="308"/>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row>
    <row r="42" spans="1:253" ht="21" customHeight="1" x14ac:dyDescent="0.25">
      <c r="A42" s="14" t="s">
        <v>72</v>
      </c>
      <c r="B42" s="308">
        <v>4443</v>
      </c>
      <c r="C42" s="27">
        <v>20</v>
      </c>
      <c r="D42" s="27">
        <v>3448</v>
      </c>
      <c r="E42" s="27">
        <v>5</v>
      </c>
      <c r="F42" s="27">
        <v>431</v>
      </c>
      <c r="G42" s="27">
        <v>20</v>
      </c>
      <c r="H42" s="27">
        <v>111</v>
      </c>
      <c r="I42" s="27">
        <v>4</v>
      </c>
      <c r="J42" s="27">
        <v>192</v>
      </c>
      <c r="K42" s="27">
        <v>212</v>
      </c>
      <c r="L42" s="27"/>
    </row>
    <row r="43" spans="1:253" ht="21" customHeight="1" x14ac:dyDescent="0.25">
      <c r="A43" s="14" t="s">
        <v>73</v>
      </c>
      <c r="B43" s="308">
        <v>1536</v>
      </c>
      <c r="C43" s="27">
        <v>11</v>
      </c>
      <c r="D43" s="27">
        <v>1189</v>
      </c>
      <c r="E43" s="27" t="s">
        <v>122</v>
      </c>
      <c r="F43" s="27">
        <v>156</v>
      </c>
      <c r="G43" s="27">
        <v>4</v>
      </c>
      <c r="H43" s="27">
        <v>31</v>
      </c>
      <c r="I43" s="27" t="s">
        <v>122</v>
      </c>
      <c r="J43" s="27">
        <v>72</v>
      </c>
      <c r="K43" s="27">
        <v>73</v>
      </c>
      <c r="L43" s="27"/>
    </row>
    <row r="44" spans="1:253" ht="21" customHeight="1" x14ac:dyDescent="0.25">
      <c r="A44" s="14" t="s">
        <v>74</v>
      </c>
      <c r="B44" s="308">
        <v>598</v>
      </c>
      <c r="C44" s="27">
        <v>12</v>
      </c>
      <c r="D44" s="27">
        <v>445</v>
      </c>
      <c r="E44" s="27" t="s">
        <v>122</v>
      </c>
      <c r="F44" s="27">
        <v>15</v>
      </c>
      <c r="G44" s="27">
        <v>4</v>
      </c>
      <c r="H44" s="27">
        <v>22</v>
      </c>
      <c r="I44" s="27">
        <v>0</v>
      </c>
      <c r="J44" s="27">
        <v>45</v>
      </c>
      <c r="K44" s="27">
        <v>55</v>
      </c>
      <c r="L44" s="27"/>
    </row>
    <row r="45" spans="1:253" ht="21" customHeight="1" x14ac:dyDescent="0.25">
      <c r="A45" s="14" t="s">
        <v>75</v>
      </c>
      <c r="B45" s="308">
        <v>2260</v>
      </c>
      <c r="C45" s="27">
        <v>16</v>
      </c>
      <c r="D45" s="27">
        <v>1685</v>
      </c>
      <c r="E45" s="27">
        <v>12</v>
      </c>
      <c r="F45" s="27">
        <v>71</v>
      </c>
      <c r="G45" s="27">
        <v>34</v>
      </c>
      <c r="H45" s="27">
        <v>108</v>
      </c>
      <c r="I45" s="27">
        <v>4</v>
      </c>
      <c r="J45" s="27">
        <v>138</v>
      </c>
      <c r="K45" s="27">
        <v>192</v>
      </c>
      <c r="L45" s="27"/>
    </row>
    <row r="46" spans="1:253" ht="21" customHeight="1" x14ac:dyDescent="0.25">
      <c r="A46" s="13" t="s">
        <v>76</v>
      </c>
      <c r="B46" s="308">
        <v>5840</v>
      </c>
      <c r="C46" s="308">
        <v>65</v>
      </c>
      <c r="D46" s="308">
        <v>4411</v>
      </c>
      <c r="E46" s="308">
        <v>7</v>
      </c>
      <c r="F46" s="308">
        <v>311</v>
      </c>
      <c r="G46" s="308">
        <v>96</v>
      </c>
      <c r="H46" s="308">
        <v>342</v>
      </c>
      <c r="I46" s="308">
        <v>4</v>
      </c>
      <c r="J46" s="308">
        <v>269</v>
      </c>
      <c r="K46" s="308">
        <v>335</v>
      </c>
      <c r="L46" s="27"/>
    </row>
    <row r="47" spans="1:253" ht="21" customHeight="1" x14ac:dyDescent="0.25">
      <c r="A47" s="14" t="s">
        <v>77</v>
      </c>
      <c r="B47" s="308">
        <v>1139</v>
      </c>
      <c r="C47" s="27">
        <v>17</v>
      </c>
      <c r="D47" s="27">
        <v>892</v>
      </c>
      <c r="E47" s="27" t="s">
        <v>122</v>
      </c>
      <c r="F47" s="27">
        <v>28</v>
      </c>
      <c r="G47" s="27" t="s">
        <v>122</v>
      </c>
      <c r="H47" s="27">
        <v>80</v>
      </c>
      <c r="I47" s="27" t="s">
        <v>122</v>
      </c>
      <c r="J47" s="27">
        <v>68</v>
      </c>
      <c r="K47" s="27">
        <v>54</v>
      </c>
      <c r="L47" s="308"/>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row>
    <row r="48" spans="1:253" ht="21" customHeight="1" x14ac:dyDescent="0.25">
      <c r="A48" s="14" t="s">
        <v>78</v>
      </c>
      <c r="B48" s="308">
        <v>3841</v>
      </c>
      <c r="C48" s="27">
        <v>30</v>
      </c>
      <c r="D48" s="27">
        <v>2795</v>
      </c>
      <c r="E48" s="27">
        <v>7</v>
      </c>
      <c r="F48" s="27">
        <v>263</v>
      </c>
      <c r="G48" s="27">
        <v>82</v>
      </c>
      <c r="H48" s="27">
        <v>243</v>
      </c>
      <c r="I48" s="27">
        <v>4</v>
      </c>
      <c r="J48" s="27">
        <v>163</v>
      </c>
      <c r="K48" s="27">
        <v>254</v>
      </c>
      <c r="L48" s="27"/>
    </row>
    <row r="49" spans="1:253" ht="21" customHeight="1" x14ac:dyDescent="0.25">
      <c r="A49" s="14" t="s">
        <v>79</v>
      </c>
      <c r="B49" s="308">
        <v>860</v>
      </c>
      <c r="C49" s="27">
        <v>18</v>
      </c>
      <c r="D49" s="27">
        <v>724</v>
      </c>
      <c r="E49" s="27" t="s">
        <v>122</v>
      </c>
      <c r="F49" s="27">
        <v>20</v>
      </c>
      <c r="G49" s="27">
        <v>14</v>
      </c>
      <c r="H49" s="27">
        <v>19</v>
      </c>
      <c r="I49" s="27">
        <v>0</v>
      </c>
      <c r="J49" s="27">
        <v>38</v>
      </c>
      <c r="K49" s="27">
        <v>27</v>
      </c>
      <c r="L49" s="27"/>
    </row>
    <row r="50" spans="1:253" ht="21" customHeight="1" x14ac:dyDescent="0.25">
      <c r="A50" s="13" t="s">
        <v>80</v>
      </c>
      <c r="B50" s="308">
        <v>1650</v>
      </c>
      <c r="C50" s="308">
        <v>22</v>
      </c>
      <c r="D50" s="308">
        <v>1248</v>
      </c>
      <c r="E50" s="308">
        <v>11</v>
      </c>
      <c r="F50" s="308">
        <v>58</v>
      </c>
      <c r="G50" s="308">
        <v>60</v>
      </c>
      <c r="H50" s="308">
        <v>66</v>
      </c>
      <c r="I50" s="308">
        <v>0</v>
      </c>
      <c r="J50" s="308">
        <v>90</v>
      </c>
      <c r="K50" s="308">
        <v>95</v>
      </c>
      <c r="L50" s="308"/>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row>
    <row r="51" spans="1:253" ht="21" customHeight="1" x14ac:dyDescent="0.25">
      <c r="A51" s="14" t="s">
        <v>81</v>
      </c>
      <c r="B51" s="308">
        <v>1650</v>
      </c>
      <c r="C51" s="27">
        <v>22</v>
      </c>
      <c r="D51" s="27">
        <v>1248</v>
      </c>
      <c r="E51" s="27">
        <v>11</v>
      </c>
      <c r="F51" s="27">
        <v>58</v>
      </c>
      <c r="G51" s="27">
        <v>60</v>
      </c>
      <c r="H51" s="27">
        <v>66</v>
      </c>
      <c r="I51" s="27">
        <v>0</v>
      </c>
      <c r="J51" s="27">
        <v>90</v>
      </c>
      <c r="K51" s="27">
        <v>95</v>
      </c>
      <c r="L51" s="27"/>
    </row>
    <row r="52" spans="1:253" ht="21" customHeight="1" x14ac:dyDescent="0.25">
      <c r="A52" s="13" t="s">
        <v>82</v>
      </c>
      <c r="B52" s="308">
        <v>3940</v>
      </c>
      <c r="C52" s="308">
        <v>37</v>
      </c>
      <c r="D52" s="308">
        <v>3036</v>
      </c>
      <c r="E52" s="308">
        <v>10</v>
      </c>
      <c r="F52" s="308">
        <v>157</v>
      </c>
      <c r="G52" s="308">
        <v>19</v>
      </c>
      <c r="H52" s="308">
        <v>244</v>
      </c>
      <c r="I52" s="308">
        <v>0</v>
      </c>
      <c r="J52" s="308">
        <v>218</v>
      </c>
      <c r="K52" s="308">
        <v>219</v>
      </c>
      <c r="L52" s="27"/>
    </row>
    <row r="53" spans="1:253" ht="21" customHeight="1" x14ac:dyDescent="0.25">
      <c r="A53" s="14" t="s">
        <v>83</v>
      </c>
      <c r="B53" s="308">
        <v>1181</v>
      </c>
      <c r="C53" s="27">
        <v>13</v>
      </c>
      <c r="D53" s="27">
        <v>902</v>
      </c>
      <c r="E53" s="27">
        <v>10</v>
      </c>
      <c r="F53" s="27">
        <v>43</v>
      </c>
      <c r="G53" s="27">
        <v>4</v>
      </c>
      <c r="H53" s="27">
        <v>96</v>
      </c>
      <c r="I53" s="27" t="s">
        <v>122</v>
      </c>
      <c r="J53" s="27">
        <v>61</v>
      </c>
      <c r="K53" s="27">
        <v>52</v>
      </c>
      <c r="L53" s="27"/>
    </row>
    <row r="54" spans="1:253" ht="21" customHeight="1" x14ac:dyDescent="0.25">
      <c r="A54" s="14" t="s">
        <v>84</v>
      </c>
      <c r="B54" s="308">
        <v>2069</v>
      </c>
      <c r="C54" s="27">
        <v>11</v>
      </c>
      <c r="D54" s="27">
        <v>1639</v>
      </c>
      <c r="E54" s="27" t="s">
        <v>122</v>
      </c>
      <c r="F54" s="27">
        <v>89</v>
      </c>
      <c r="G54" s="27">
        <v>10</v>
      </c>
      <c r="H54" s="27">
        <v>124</v>
      </c>
      <c r="I54" s="27" t="s">
        <v>122</v>
      </c>
      <c r="J54" s="27">
        <v>104</v>
      </c>
      <c r="K54" s="27">
        <v>92</v>
      </c>
      <c r="L54" s="27"/>
    </row>
    <row r="55" spans="1:253" ht="21" customHeight="1" x14ac:dyDescent="0.25">
      <c r="A55" s="14" t="s">
        <v>85</v>
      </c>
      <c r="B55" s="308">
        <v>690</v>
      </c>
      <c r="C55" s="27">
        <v>13</v>
      </c>
      <c r="D55" s="27">
        <v>495</v>
      </c>
      <c r="E55" s="27" t="s">
        <v>122</v>
      </c>
      <c r="F55" s="27">
        <v>25</v>
      </c>
      <c r="G55" s="27">
        <v>5</v>
      </c>
      <c r="H55" s="27">
        <v>24</v>
      </c>
      <c r="I55" s="27" t="s">
        <v>122</v>
      </c>
      <c r="J55" s="27">
        <v>53</v>
      </c>
      <c r="K55" s="27">
        <v>75</v>
      </c>
      <c r="L55" s="308"/>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row>
    <row r="56" spans="1:253" ht="21" customHeight="1" x14ac:dyDescent="0.25">
      <c r="A56" s="13" t="s">
        <v>86</v>
      </c>
      <c r="B56" s="308">
        <v>654</v>
      </c>
      <c r="C56" s="308">
        <v>6</v>
      </c>
      <c r="D56" s="308">
        <v>438</v>
      </c>
      <c r="E56" s="308">
        <v>0</v>
      </c>
      <c r="F56" s="308">
        <v>5</v>
      </c>
      <c r="G56" s="308">
        <v>10</v>
      </c>
      <c r="H56" s="308">
        <v>27</v>
      </c>
      <c r="I56" s="308">
        <v>0</v>
      </c>
      <c r="J56" s="308">
        <v>37</v>
      </c>
      <c r="K56" s="308">
        <v>131</v>
      </c>
      <c r="L56" s="27"/>
    </row>
    <row r="57" spans="1:253" ht="21" customHeight="1" x14ac:dyDescent="0.25">
      <c r="A57" s="14" t="s">
        <v>87</v>
      </c>
      <c r="B57" s="308">
        <v>654</v>
      </c>
      <c r="C57" s="27">
        <v>6</v>
      </c>
      <c r="D57" s="27">
        <v>438</v>
      </c>
      <c r="E57" s="27" t="s">
        <v>122</v>
      </c>
      <c r="F57" s="27">
        <v>5</v>
      </c>
      <c r="G57" s="27">
        <v>10</v>
      </c>
      <c r="H57" s="27">
        <v>27</v>
      </c>
      <c r="I57" s="27" t="s">
        <v>122</v>
      </c>
      <c r="J57" s="27">
        <v>37</v>
      </c>
      <c r="K57" s="27">
        <v>131</v>
      </c>
      <c r="L57" s="308"/>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row>
    <row r="58" spans="1:253" ht="21" customHeight="1" x14ac:dyDescent="0.25">
      <c r="A58" s="43" t="s">
        <v>88</v>
      </c>
      <c r="B58" s="308">
        <v>1101</v>
      </c>
      <c r="C58" s="308">
        <v>10</v>
      </c>
      <c r="D58" s="308">
        <v>831</v>
      </c>
      <c r="E58" s="308">
        <v>0</v>
      </c>
      <c r="F58" s="308">
        <v>8</v>
      </c>
      <c r="G58" s="308">
        <v>83</v>
      </c>
      <c r="H58" s="308">
        <v>76</v>
      </c>
      <c r="I58" s="308">
        <v>0</v>
      </c>
      <c r="J58" s="308">
        <v>31</v>
      </c>
      <c r="K58" s="308">
        <v>62</v>
      </c>
      <c r="L58" s="27"/>
    </row>
    <row r="59" spans="1:253" ht="21" customHeight="1" x14ac:dyDescent="0.25">
      <c r="A59" s="15" t="s">
        <v>89</v>
      </c>
      <c r="B59" s="353">
        <v>1101</v>
      </c>
      <c r="C59" s="354">
        <v>10</v>
      </c>
      <c r="D59" s="354">
        <v>831</v>
      </c>
      <c r="E59" s="354" t="s">
        <v>122</v>
      </c>
      <c r="F59" s="354">
        <v>8</v>
      </c>
      <c r="G59" s="354">
        <v>83</v>
      </c>
      <c r="H59" s="354">
        <v>76</v>
      </c>
      <c r="I59" s="354">
        <v>0</v>
      </c>
      <c r="J59" s="354">
        <v>31</v>
      </c>
      <c r="K59" s="354">
        <v>62</v>
      </c>
      <c r="L59" s="35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row>
    <row r="60" spans="1:253" ht="21" customHeight="1" x14ac:dyDescent="0.25">
      <c r="A60" s="178" t="s">
        <v>1683</v>
      </c>
    </row>
    <row r="61" spans="1:253" ht="21" customHeight="1" x14ac:dyDescent="0.25">
      <c r="A61" s="178" t="s">
        <v>1684</v>
      </c>
    </row>
    <row r="62" spans="1:253" ht="21" customHeight="1" x14ac:dyDescent="0.25">
      <c r="A62" s="178" t="s">
        <v>1690</v>
      </c>
    </row>
    <row r="63" spans="1:253" ht="21" customHeight="1" x14ac:dyDescent="0.25">
      <c r="A63" s="178" t="s">
        <v>1668</v>
      </c>
    </row>
    <row r="64" spans="1:253" ht="21" customHeight="1" x14ac:dyDescent="0.25">
      <c r="A64" s="178" t="s">
        <v>1117</v>
      </c>
    </row>
    <row r="65" spans="1:1" ht="21" customHeight="1" x14ac:dyDescent="0.25">
      <c r="A65" s="315" t="s">
        <v>92</v>
      </c>
    </row>
  </sheetData>
  <phoneticPr fontId="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7"/>
  <dimension ref="A1:IT65"/>
  <sheetViews>
    <sheetView showGridLines="0" zoomScale="80" zoomScaleNormal="80" workbookViewId="0">
      <selection activeCell="A50" sqref="A50"/>
    </sheetView>
  </sheetViews>
  <sheetFormatPr baseColWidth="10" defaultColWidth="11.44140625" defaultRowHeight="21" customHeight="1" x14ac:dyDescent="0.25"/>
  <cols>
    <col min="1" max="1" width="24.5546875" style="10" customWidth="1"/>
    <col min="2" max="11" width="15.6640625" style="10" customWidth="1"/>
    <col min="12" max="12" width="19.33203125" style="10" customWidth="1"/>
    <col min="13" max="16384" width="11.44140625" style="10"/>
  </cols>
  <sheetData>
    <row r="1" spans="1:254" ht="21" customHeight="1" x14ac:dyDescent="0.25">
      <c r="A1" s="71" t="s">
        <v>1691</v>
      </c>
      <c r="B1" s="11"/>
      <c r="C1" s="11"/>
      <c r="D1" s="11"/>
      <c r="E1" s="11"/>
      <c r="F1" s="11"/>
      <c r="G1" s="11"/>
      <c r="H1" s="11"/>
      <c r="I1" s="11"/>
      <c r="J1" s="11"/>
      <c r="K1" s="11"/>
    </row>
    <row r="2" spans="1:254" s="45" customFormat="1" ht="45" customHeight="1" x14ac:dyDescent="0.25">
      <c r="A2" s="428" t="s">
        <v>94</v>
      </c>
      <c r="B2" s="428" t="s">
        <v>30</v>
      </c>
      <c r="C2" s="187" t="s">
        <v>1670</v>
      </c>
      <c r="D2" s="173" t="s">
        <v>1671</v>
      </c>
      <c r="E2" s="173" t="s">
        <v>1672</v>
      </c>
      <c r="F2" s="173" t="s">
        <v>1647</v>
      </c>
      <c r="G2" s="173" t="s">
        <v>1673</v>
      </c>
      <c r="H2" s="173" t="s">
        <v>1674</v>
      </c>
      <c r="I2" s="173" t="s">
        <v>1648</v>
      </c>
      <c r="J2" s="173" t="s">
        <v>1675</v>
      </c>
      <c r="K2" s="173" t="s">
        <v>1649</v>
      </c>
      <c r="L2" s="173" t="s">
        <v>1496</v>
      </c>
    </row>
    <row r="3" spans="1:254" ht="21" customHeight="1" x14ac:dyDescent="0.25">
      <c r="A3" s="11" t="s">
        <v>30</v>
      </c>
      <c r="B3" s="387">
        <v>43123</v>
      </c>
      <c r="C3" s="387">
        <v>334</v>
      </c>
      <c r="D3" s="387">
        <v>33170</v>
      </c>
      <c r="E3" s="387">
        <v>56</v>
      </c>
      <c r="F3" s="387">
        <v>1864</v>
      </c>
      <c r="G3" s="387">
        <v>776</v>
      </c>
      <c r="H3" s="387">
        <v>1265</v>
      </c>
      <c r="I3" s="387">
        <v>13</v>
      </c>
      <c r="J3" s="387">
        <v>2451</v>
      </c>
      <c r="K3" s="387">
        <v>3089</v>
      </c>
      <c r="L3" s="387">
        <v>105</v>
      </c>
    </row>
    <row r="4" spans="1:254" ht="21" customHeight="1" x14ac:dyDescent="0.25">
      <c r="A4" s="11" t="s">
        <v>31</v>
      </c>
      <c r="B4" s="387">
        <v>940</v>
      </c>
      <c r="C4" s="387">
        <v>13</v>
      </c>
      <c r="D4" s="387">
        <v>800</v>
      </c>
      <c r="E4" s="387" t="s">
        <v>122</v>
      </c>
      <c r="F4" s="387">
        <v>12</v>
      </c>
      <c r="G4" s="387">
        <v>9</v>
      </c>
      <c r="H4" s="387">
        <v>43</v>
      </c>
      <c r="I4" s="387">
        <v>0</v>
      </c>
      <c r="J4" s="387">
        <v>56</v>
      </c>
      <c r="K4" s="387">
        <v>7</v>
      </c>
      <c r="L4" s="388"/>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c r="HQ4" s="226"/>
      <c r="HR4" s="226"/>
      <c r="HS4" s="226"/>
      <c r="HT4" s="226"/>
      <c r="HU4" s="226"/>
      <c r="HV4" s="226"/>
      <c r="HW4" s="226"/>
      <c r="HX4" s="226"/>
      <c r="HY4" s="226"/>
      <c r="HZ4" s="226"/>
      <c r="IA4" s="226"/>
      <c r="IB4" s="226"/>
      <c r="IC4" s="226"/>
      <c r="ID4" s="226"/>
      <c r="IE4" s="226"/>
      <c r="IF4" s="226"/>
      <c r="IG4" s="226"/>
      <c r="IH4" s="226"/>
      <c r="II4" s="226"/>
      <c r="IJ4" s="226"/>
      <c r="IK4" s="226"/>
      <c r="IL4" s="226"/>
      <c r="IM4" s="226"/>
      <c r="IN4" s="226"/>
      <c r="IO4" s="226"/>
      <c r="IP4" s="226"/>
      <c r="IQ4" s="226"/>
      <c r="IR4" s="226"/>
      <c r="IS4" s="226"/>
      <c r="IT4" s="226"/>
    </row>
    <row r="5" spans="1:254" ht="21" customHeight="1" x14ac:dyDescent="0.25">
      <c r="A5" s="10" t="s">
        <v>32</v>
      </c>
      <c r="B5" s="387">
        <v>940</v>
      </c>
      <c r="C5" s="389">
        <v>13</v>
      </c>
      <c r="D5" s="389">
        <v>800</v>
      </c>
      <c r="E5" s="389" t="s">
        <v>122</v>
      </c>
      <c r="F5" s="389">
        <v>12</v>
      </c>
      <c r="G5" s="389">
        <v>9</v>
      </c>
      <c r="H5" s="389">
        <v>43</v>
      </c>
      <c r="I5" s="389">
        <v>0</v>
      </c>
      <c r="J5" s="389">
        <v>56</v>
      </c>
      <c r="K5" s="389">
        <v>7</v>
      </c>
      <c r="L5" s="388"/>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c r="HQ5" s="226"/>
      <c r="HR5" s="226"/>
      <c r="HS5" s="226"/>
      <c r="HT5" s="226"/>
      <c r="HU5" s="226"/>
      <c r="HV5" s="226"/>
      <c r="HW5" s="226"/>
      <c r="HX5" s="226"/>
      <c r="HY5" s="226"/>
      <c r="HZ5" s="226"/>
      <c r="IA5" s="226"/>
      <c r="IB5" s="226"/>
      <c r="IC5" s="226"/>
      <c r="ID5" s="226"/>
      <c r="IE5" s="226"/>
      <c r="IF5" s="226"/>
      <c r="IG5" s="226"/>
      <c r="IH5" s="226"/>
      <c r="II5" s="226"/>
      <c r="IJ5" s="226"/>
      <c r="IK5" s="226"/>
      <c r="IL5" s="226"/>
      <c r="IM5" s="226"/>
      <c r="IN5" s="226"/>
      <c r="IO5" s="226"/>
      <c r="IP5" s="226"/>
      <c r="IQ5" s="226"/>
      <c r="IR5" s="226"/>
      <c r="IS5" s="226"/>
      <c r="IT5" s="226"/>
    </row>
    <row r="6" spans="1:254" ht="21" customHeight="1" x14ac:dyDescent="0.25">
      <c r="A6" s="11" t="s">
        <v>33</v>
      </c>
      <c r="B6" s="387">
        <v>2029</v>
      </c>
      <c r="C6" s="387">
        <v>13</v>
      </c>
      <c r="D6" s="387">
        <v>1414</v>
      </c>
      <c r="E6" s="387" t="s">
        <v>122</v>
      </c>
      <c r="F6" s="387">
        <v>70</v>
      </c>
      <c r="G6" s="387">
        <v>118</v>
      </c>
      <c r="H6" s="387">
        <v>24</v>
      </c>
      <c r="I6" s="387" t="s">
        <v>122</v>
      </c>
      <c r="J6" s="387">
        <v>91</v>
      </c>
      <c r="K6" s="387">
        <v>299</v>
      </c>
      <c r="L6" s="388"/>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c r="HQ6" s="226"/>
      <c r="HR6" s="226"/>
      <c r="HS6" s="226"/>
      <c r="HT6" s="226"/>
      <c r="HU6" s="226"/>
      <c r="HV6" s="226"/>
      <c r="HW6" s="226"/>
      <c r="HX6" s="226"/>
      <c r="HY6" s="226"/>
      <c r="HZ6" s="226"/>
      <c r="IA6" s="226"/>
      <c r="IB6" s="226"/>
      <c r="IC6" s="226"/>
      <c r="ID6" s="226"/>
      <c r="IE6" s="226"/>
      <c r="IF6" s="226"/>
      <c r="IG6" s="226"/>
      <c r="IH6" s="226"/>
      <c r="II6" s="226"/>
      <c r="IJ6" s="226"/>
      <c r="IK6" s="226"/>
      <c r="IL6" s="226"/>
      <c r="IM6" s="226"/>
      <c r="IN6" s="226"/>
      <c r="IO6" s="226"/>
      <c r="IP6" s="226"/>
      <c r="IQ6" s="226"/>
      <c r="IR6" s="226"/>
      <c r="IS6" s="226"/>
      <c r="IT6" s="226"/>
    </row>
    <row r="7" spans="1:254" ht="21" customHeight="1" x14ac:dyDescent="0.25">
      <c r="A7" s="10" t="s">
        <v>34</v>
      </c>
      <c r="B7" s="387">
        <v>2029</v>
      </c>
      <c r="C7" s="389">
        <v>13</v>
      </c>
      <c r="D7" s="389">
        <v>1414</v>
      </c>
      <c r="E7" s="389" t="s">
        <v>122</v>
      </c>
      <c r="F7" s="389">
        <v>70</v>
      </c>
      <c r="G7" s="389">
        <v>118</v>
      </c>
      <c r="H7" s="389">
        <v>24</v>
      </c>
      <c r="I7" s="389" t="s">
        <v>122</v>
      </c>
      <c r="J7" s="389">
        <v>91</v>
      </c>
      <c r="K7" s="389">
        <v>299</v>
      </c>
      <c r="L7" s="388"/>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c r="HQ7" s="226"/>
      <c r="HR7" s="226"/>
      <c r="HS7" s="226"/>
      <c r="HT7" s="226"/>
      <c r="HU7" s="226"/>
      <c r="HV7" s="226"/>
      <c r="HW7" s="226"/>
      <c r="HX7" s="226"/>
      <c r="HY7" s="226"/>
      <c r="HZ7" s="226"/>
      <c r="IA7" s="226"/>
      <c r="IB7" s="226"/>
      <c r="IC7" s="226"/>
      <c r="ID7" s="226"/>
      <c r="IE7" s="226"/>
      <c r="IF7" s="226"/>
      <c r="IG7" s="226"/>
      <c r="IH7" s="226"/>
      <c r="II7" s="226"/>
      <c r="IJ7" s="226"/>
      <c r="IK7" s="226"/>
      <c r="IL7" s="226"/>
      <c r="IM7" s="226"/>
      <c r="IN7" s="226"/>
      <c r="IO7" s="226"/>
      <c r="IP7" s="226"/>
      <c r="IQ7" s="226"/>
      <c r="IR7" s="226"/>
      <c r="IS7" s="226"/>
      <c r="IT7" s="226"/>
    </row>
    <row r="8" spans="1:254" ht="21" customHeight="1" x14ac:dyDescent="0.25">
      <c r="A8" s="11" t="s">
        <v>35</v>
      </c>
      <c r="B8" s="387">
        <v>1027</v>
      </c>
      <c r="C8" s="387">
        <v>0</v>
      </c>
      <c r="D8" s="387">
        <v>760</v>
      </c>
      <c r="E8" s="387">
        <v>0</v>
      </c>
      <c r="F8" s="387">
        <v>26</v>
      </c>
      <c r="G8" s="387">
        <v>7</v>
      </c>
      <c r="H8" s="387">
        <v>40</v>
      </c>
      <c r="I8" s="387">
        <v>0</v>
      </c>
      <c r="J8" s="387">
        <v>94</v>
      </c>
      <c r="K8" s="387">
        <v>100</v>
      </c>
      <c r="L8" s="387"/>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row>
    <row r="9" spans="1:254" ht="21" customHeight="1" x14ac:dyDescent="0.25">
      <c r="A9" s="10" t="s">
        <v>36</v>
      </c>
      <c r="B9" s="387">
        <v>891</v>
      </c>
      <c r="C9" s="389" t="s">
        <v>122</v>
      </c>
      <c r="D9" s="389">
        <v>653</v>
      </c>
      <c r="E9" s="389">
        <v>0</v>
      </c>
      <c r="F9" s="389">
        <v>26</v>
      </c>
      <c r="G9" s="389">
        <v>7</v>
      </c>
      <c r="H9" s="389">
        <v>33</v>
      </c>
      <c r="I9" s="389">
        <v>0</v>
      </c>
      <c r="J9" s="389">
        <v>85</v>
      </c>
      <c r="K9" s="389">
        <v>87</v>
      </c>
      <c r="L9" s="389"/>
    </row>
    <row r="10" spans="1:254" ht="21" customHeight="1" x14ac:dyDescent="0.25">
      <c r="A10" s="10" t="s">
        <v>37</v>
      </c>
      <c r="B10" s="387">
        <v>136</v>
      </c>
      <c r="C10" s="389">
        <v>0</v>
      </c>
      <c r="D10" s="389">
        <v>107</v>
      </c>
      <c r="E10" s="389">
        <v>0</v>
      </c>
      <c r="F10" s="389">
        <v>0</v>
      </c>
      <c r="G10" s="389" t="s">
        <v>122</v>
      </c>
      <c r="H10" s="389">
        <v>7</v>
      </c>
      <c r="I10" s="389">
        <v>0</v>
      </c>
      <c r="J10" s="389">
        <v>9</v>
      </c>
      <c r="K10" s="389">
        <v>13</v>
      </c>
      <c r="L10" s="389"/>
    </row>
    <row r="11" spans="1:254" ht="21" customHeight="1" x14ac:dyDescent="0.25">
      <c r="A11" s="11" t="s">
        <v>38</v>
      </c>
      <c r="B11" s="387">
        <v>492</v>
      </c>
      <c r="C11" s="387" t="s">
        <v>122</v>
      </c>
      <c r="D11" s="387">
        <v>419</v>
      </c>
      <c r="E11" s="387">
        <v>0</v>
      </c>
      <c r="F11" s="387">
        <v>4</v>
      </c>
      <c r="G11" s="387">
        <v>0</v>
      </c>
      <c r="H11" s="387">
        <v>23</v>
      </c>
      <c r="I11" s="387">
        <v>0</v>
      </c>
      <c r="J11" s="387">
        <v>43</v>
      </c>
      <c r="K11" s="387">
        <v>3</v>
      </c>
      <c r="L11" s="387"/>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row>
    <row r="12" spans="1:254" ht="21" customHeight="1" x14ac:dyDescent="0.25">
      <c r="A12" s="10" t="s">
        <v>39</v>
      </c>
      <c r="B12" s="387">
        <v>492</v>
      </c>
      <c r="C12" s="389" t="s">
        <v>122</v>
      </c>
      <c r="D12" s="389">
        <v>419</v>
      </c>
      <c r="E12" s="389">
        <v>0</v>
      </c>
      <c r="F12" s="389">
        <v>4</v>
      </c>
      <c r="G12" s="389">
        <v>0</v>
      </c>
      <c r="H12" s="389">
        <v>23</v>
      </c>
      <c r="I12" s="389">
        <v>0</v>
      </c>
      <c r="J12" s="389">
        <v>43</v>
      </c>
      <c r="K12" s="389">
        <v>3</v>
      </c>
      <c r="L12" s="389"/>
    </row>
    <row r="13" spans="1:254" ht="21" customHeight="1" x14ac:dyDescent="0.25">
      <c r="A13" s="11" t="s">
        <v>40</v>
      </c>
      <c r="B13" s="387">
        <v>2351</v>
      </c>
      <c r="C13" s="387">
        <v>14</v>
      </c>
      <c r="D13" s="387">
        <v>1729</v>
      </c>
      <c r="E13" s="387">
        <v>5</v>
      </c>
      <c r="F13" s="387">
        <v>40</v>
      </c>
      <c r="G13" s="387">
        <v>65</v>
      </c>
      <c r="H13" s="387">
        <v>67</v>
      </c>
      <c r="I13" s="387">
        <v>5</v>
      </c>
      <c r="J13" s="387">
        <v>156</v>
      </c>
      <c r="K13" s="387">
        <v>270</v>
      </c>
      <c r="L13" s="389"/>
    </row>
    <row r="14" spans="1:254" ht="21" customHeight="1" x14ac:dyDescent="0.25">
      <c r="A14" s="10" t="s">
        <v>41</v>
      </c>
      <c r="B14" s="387">
        <v>1810</v>
      </c>
      <c r="C14" s="389">
        <v>10</v>
      </c>
      <c r="D14" s="389">
        <v>1318</v>
      </c>
      <c r="E14" s="389">
        <v>5</v>
      </c>
      <c r="F14" s="389">
        <v>40</v>
      </c>
      <c r="G14" s="389">
        <v>48</v>
      </c>
      <c r="H14" s="389">
        <v>67</v>
      </c>
      <c r="I14" s="389">
        <v>5</v>
      </c>
      <c r="J14" s="389">
        <v>77</v>
      </c>
      <c r="K14" s="389">
        <v>240</v>
      </c>
      <c r="L14" s="387"/>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row>
    <row r="15" spans="1:254" ht="21" customHeight="1" x14ac:dyDescent="0.25">
      <c r="A15" s="10" t="s">
        <v>42</v>
      </c>
      <c r="B15" s="387">
        <v>541</v>
      </c>
      <c r="C15" s="389">
        <v>4</v>
      </c>
      <c r="D15" s="389">
        <v>411</v>
      </c>
      <c r="E15" s="389">
        <v>0</v>
      </c>
      <c r="F15" s="389" t="s">
        <v>122</v>
      </c>
      <c r="G15" s="389">
        <v>17</v>
      </c>
      <c r="H15" s="389" t="s">
        <v>122</v>
      </c>
      <c r="I15" s="389">
        <v>0</v>
      </c>
      <c r="J15" s="389">
        <v>79</v>
      </c>
      <c r="K15" s="389">
        <v>30</v>
      </c>
      <c r="L15" s="389"/>
    </row>
    <row r="16" spans="1:254" ht="21" customHeight="1" x14ac:dyDescent="0.25">
      <c r="A16" s="11" t="s">
        <v>43</v>
      </c>
      <c r="B16" s="387">
        <v>5967</v>
      </c>
      <c r="C16" s="387">
        <v>34</v>
      </c>
      <c r="D16" s="387">
        <v>4686</v>
      </c>
      <c r="E16" s="387">
        <v>6</v>
      </c>
      <c r="F16" s="387">
        <v>400</v>
      </c>
      <c r="G16" s="387">
        <v>44</v>
      </c>
      <c r="H16" s="387">
        <v>233</v>
      </c>
      <c r="I16" s="387">
        <v>4</v>
      </c>
      <c r="J16" s="387">
        <v>305</v>
      </c>
      <c r="K16" s="387">
        <v>255</v>
      </c>
      <c r="L16" s="387"/>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row>
    <row r="17" spans="1:254" ht="21" customHeight="1" x14ac:dyDescent="0.25">
      <c r="A17" s="10" t="s">
        <v>44</v>
      </c>
      <c r="B17" s="387">
        <v>1032</v>
      </c>
      <c r="C17" s="389">
        <v>5</v>
      </c>
      <c r="D17" s="389">
        <v>911</v>
      </c>
      <c r="E17" s="389">
        <v>0</v>
      </c>
      <c r="F17" s="389">
        <v>10</v>
      </c>
      <c r="G17" s="389">
        <v>10</v>
      </c>
      <c r="H17" s="389">
        <v>18</v>
      </c>
      <c r="I17" s="389">
        <v>4</v>
      </c>
      <c r="J17" s="389">
        <v>60</v>
      </c>
      <c r="K17" s="389">
        <v>14</v>
      </c>
      <c r="L17" s="389"/>
    </row>
    <row r="18" spans="1:254" ht="21" customHeight="1" x14ac:dyDescent="0.25">
      <c r="A18" s="10" t="s">
        <v>48</v>
      </c>
      <c r="B18" s="387">
        <v>1283</v>
      </c>
      <c r="C18" s="389">
        <v>10</v>
      </c>
      <c r="D18" s="389">
        <v>1033</v>
      </c>
      <c r="E18" s="389">
        <v>6</v>
      </c>
      <c r="F18" s="389">
        <v>120</v>
      </c>
      <c r="G18" s="389" t="s">
        <v>122</v>
      </c>
      <c r="H18" s="389">
        <v>26</v>
      </c>
      <c r="I18" s="389">
        <v>0</v>
      </c>
      <c r="J18" s="389">
        <v>43</v>
      </c>
      <c r="K18" s="389">
        <v>45</v>
      </c>
      <c r="L18" s="387"/>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row>
    <row r="19" spans="1:254" ht="21" customHeight="1" x14ac:dyDescent="0.25">
      <c r="A19" s="10" t="s">
        <v>105</v>
      </c>
      <c r="B19" s="387">
        <v>1888</v>
      </c>
      <c r="C19" s="389">
        <v>10</v>
      </c>
      <c r="D19" s="389">
        <v>1503</v>
      </c>
      <c r="E19" s="389" t="s">
        <v>122</v>
      </c>
      <c r="F19" s="389">
        <v>135</v>
      </c>
      <c r="G19" s="389">
        <v>18</v>
      </c>
      <c r="H19" s="389">
        <v>94</v>
      </c>
      <c r="I19" s="389" t="s">
        <v>122</v>
      </c>
      <c r="J19" s="389">
        <v>77</v>
      </c>
      <c r="K19" s="389">
        <v>51</v>
      </c>
      <c r="L19" s="389"/>
    </row>
    <row r="20" spans="1:254" ht="21" customHeight="1" x14ac:dyDescent="0.25">
      <c r="A20" s="10" t="s">
        <v>47</v>
      </c>
      <c r="B20" s="387">
        <v>993</v>
      </c>
      <c r="C20" s="389" t="s">
        <v>122</v>
      </c>
      <c r="D20" s="389">
        <v>681</v>
      </c>
      <c r="E20" s="389" t="s">
        <v>122</v>
      </c>
      <c r="F20" s="389">
        <v>127</v>
      </c>
      <c r="G20" s="389">
        <v>16</v>
      </c>
      <c r="H20" s="389">
        <v>66</v>
      </c>
      <c r="I20" s="389" t="s">
        <v>122</v>
      </c>
      <c r="J20" s="389">
        <v>72</v>
      </c>
      <c r="K20" s="389">
        <v>31</v>
      </c>
      <c r="L20" s="389"/>
    </row>
    <row r="21" spans="1:254" ht="21" customHeight="1" x14ac:dyDescent="0.25">
      <c r="A21" s="10" t="s">
        <v>46</v>
      </c>
      <c r="B21" s="387">
        <v>771</v>
      </c>
      <c r="C21" s="389">
        <v>9</v>
      </c>
      <c r="D21" s="389">
        <v>558</v>
      </c>
      <c r="E21" s="389">
        <v>0</v>
      </c>
      <c r="F21" s="389">
        <v>8</v>
      </c>
      <c r="G21" s="389">
        <v>0</v>
      </c>
      <c r="H21" s="389">
        <v>29</v>
      </c>
      <c r="I21" s="389" t="s">
        <v>122</v>
      </c>
      <c r="J21" s="389">
        <v>53</v>
      </c>
      <c r="K21" s="389">
        <v>114</v>
      </c>
      <c r="L21" s="389"/>
    </row>
    <row r="22" spans="1:254" ht="21" customHeight="1" x14ac:dyDescent="0.25">
      <c r="A22" s="11" t="s">
        <v>49</v>
      </c>
      <c r="B22" s="387">
        <v>12035</v>
      </c>
      <c r="C22" s="387">
        <v>104</v>
      </c>
      <c r="D22" s="387">
        <v>9427</v>
      </c>
      <c r="E22" s="387">
        <v>24</v>
      </c>
      <c r="F22" s="387">
        <v>644</v>
      </c>
      <c r="G22" s="387">
        <v>375</v>
      </c>
      <c r="H22" s="387">
        <v>262</v>
      </c>
      <c r="I22" s="387">
        <v>4</v>
      </c>
      <c r="J22" s="387">
        <v>634</v>
      </c>
      <c r="K22" s="387">
        <v>561</v>
      </c>
      <c r="L22" s="389"/>
    </row>
    <row r="23" spans="1:254" ht="21" customHeight="1" x14ac:dyDescent="0.25">
      <c r="A23" s="10" t="s">
        <v>1497</v>
      </c>
      <c r="B23" s="387">
        <v>1118</v>
      </c>
      <c r="C23" s="389">
        <v>10</v>
      </c>
      <c r="D23" s="389">
        <v>849</v>
      </c>
      <c r="E23" s="389" t="s">
        <v>122</v>
      </c>
      <c r="F23" s="389">
        <v>86</v>
      </c>
      <c r="G23" s="389">
        <v>87</v>
      </c>
      <c r="H23" s="389">
        <v>5</v>
      </c>
      <c r="I23" s="389" t="s">
        <v>122</v>
      </c>
      <c r="J23" s="389">
        <v>35</v>
      </c>
      <c r="K23" s="389">
        <v>46</v>
      </c>
      <c r="L23" s="389"/>
    </row>
    <row r="24" spans="1:254" ht="21" customHeight="1" x14ac:dyDescent="0.25">
      <c r="A24" s="10" t="s">
        <v>1498</v>
      </c>
      <c r="B24" s="387">
        <v>959</v>
      </c>
      <c r="C24" s="389">
        <v>14</v>
      </c>
      <c r="D24" s="389">
        <v>769</v>
      </c>
      <c r="E24" s="389">
        <v>4</v>
      </c>
      <c r="F24" s="389">
        <v>46</v>
      </c>
      <c r="G24" s="389">
        <v>13</v>
      </c>
      <c r="H24" s="389">
        <v>13</v>
      </c>
      <c r="I24" s="389" t="s">
        <v>122</v>
      </c>
      <c r="J24" s="389">
        <v>80</v>
      </c>
      <c r="K24" s="389">
        <v>20</v>
      </c>
      <c r="L24" s="389"/>
    </row>
    <row r="25" spans="1:254" ht="21" customHeight="1" x14ac:dyDescent="0.25">
      <c r="A25" s="10" t="s">
        <v>1499</v>
      </c>
      <c r="B25" s="387">
        <v>1717</v>
      </c>
      <c r="C25" s="389">
        <v>18</v>
      </c>
      <c r="D25" s="389">
        <v>1318</v>
      </c>
      <c r="E25" s="389">
        <v>5</v>
      </c>
      <c r="F25" s="389">
        <v>75</v>
      </c>
      <c r="G25" s="389">
        <v>43</v>
      </c>
      <c r="H25" s="389">
        <v>37</v>
      </c>
      <c r="I25" s="389">
        <v>4</v>
      </c>
      <c r="J25" s="389">
        <v>66</v>
      </c>
      <c r="K25" s="389">
        <v>151</v>
      </c>
      <c r="L25" s="389"/>
    </row>
    <row r="26" spans="1:254" ht="21" customHeight="1" x14ac:dyDescent="0.25">
      <c r="A26" s="10" t="s">
        <v>1500</v>
      </c>
      <c r="B26" s="387">
        <v>1411</v>
      </c>
      <c r="C26" s="389">
        <v>8</v>
      </c>
      <c r="D26" s="389">
        <v>1062</v>
      </c>
      <c r="E26" s="389" t="s">
        <v>122</v>
      </c>
      <c r="F26" s="389">
        <v>74</v>
      </c>
      <c r="G26" s="389">
        <v>110</v>
      </c>
      <c r="H26" s="389">
        <v>7</v>
      </c>
      <c r="I26" s="389">
        <v>0</v>
      </c>
      <c r="J26" s="389">
        <v>51</v>
      </c>
      <c r="K26" s="389">
        <v>99</v>
      </c>
      <c r="L26" s="389"/>
    </row>
    <row r="27" spans="1:254" ht="21" customHeight="1" x14ac:dyDescent="0.25">
      <c r="A27" s="10" t="s">
        <v>1501</v>
      </c>
      <c r="B27" s="387">
        <v>852</v>
      </c>
      <c r="C27" s="389">
        <v>8</v>
      </c>
      <c r="D27" s="389">
        <v>678</v>
      </c>
      <c r="E27" s="389" t="s">
        <v>122</v>
      </c>
      <c r="F27" s="389">
        <v>43</v>
      </c>
      <c r="G27" s="389">
        <v>27</v>
      </c>
      <c r="H27" s="389">
        <v>11</v>
      </c>
      <c r="I27" s="389" t="s">
        <v>122</v>
      </c>
      <c r="J27" s="389">
        <v>61</v>
      </c>
      <c r="K27" s="389">
        <v>24</v>
      </c>
      <c r="L27" s="389"/>
    </row>
    <row r="28" spans="1:254" ht="21" customHeight="1" x14ac:dyDescent="0.25">
      <c r="A28" s="10" t="s">
        <v>59</v>
      </c>
      <c r="B28" s="387">
        <v>1705</v>
      </c>
      <c r="C28" s="389">
        <v>11</v>
      </c>
      <c r="D28" s="389">
        <v>1327</v>
      </c>
      <c r="E28" s="389">
        <v>6</v>
      </c>
      <c r="F28" s="389">
        <v>106</v>
      </c>
      <c r="G28" s="389">
        <v>36</v>
      </c>
      <c r="H28" s="389">
        <v>76</v>
      </c>
      <c r="I28" s="389">
        <v>0</v>
      </c>
      <c r="J28" s="389">
        <v>71</v>
      </c>
      <c r="K28" s="389">
        <v>72</v>
      </c>
      <c r="L28" s="389"/>
    </row>
    <row r="29" spans="1:254" ht="21" customHeight="1" x14ac:dyDescent="0.25">
      <c r="A29" s="10" t="s">
        <v>108</v>
      </c>
      <c r="B29" s="387">
        <v>1179</v>
      </c>
      <c r="C29" s="389">
        <v>6</v>
      </c>
      <c r="D29" s="389">
        <v>944</v>
      </c>
      <c r="E29" s="389" t="s">
        <v>122</v>
      </c>
      <c r="F29" s="389">
        <v>51</v>
      </c>
      <c r="G29" s="389">
        <v>5</v>
      </c>
      <c r="H29" s="389">
        <v>33</v>
      </c>
      <c r="I29" s="389">
        <v>0</v>
      </c>
      <c r="J29" s="389">
        <v>104</v>
      </c>
      <c r="K29" s="389">
        <v>36</v>
      </c>
      <c r="L29" s="389"/>
    </row>
    <row r="30" spans="1:254" ht="21" customHeight="1" x14ac:dyDescent="0.25">
      <c r="A30" s="10" t="s">
        <v>1502</v>
      </c>
      <c r="B30" s="387">
        <v>1073</v>
      </c>
      <c r="C30" s="389">
        <v>8</v>
      </c>
      <c r="D30" s="389">
        <v>896</v>
      </c>
      <c r="E30" s="389">
        <v>0</v>
      </c>
      <c r="F30" s="389">
        <v>56</v>
      </c>
      <c r="G30" s="389">
        <v>33</v>
      </c>
      <c r="H30" s="389">
        <v>9</v>
      </c>
      <c r="I30" s="389" t="s">
        <v>122</v>
      </c>
      <c r="J30" s="389">
        <v>31</v>
      </c>
      <c r="K30" s="389">
        <v>40</v>
      </c>
      <c r="L30" s="389"/>
    </row>
    <row r="31" spans="1:254" ht="21" customHeight="1" x14ac:dyDescent="0.25">
      <c r="A31" s="10" t="s">
        <v>109</v>
      </c>
      <c r="B31" s="387">
        <v>1499</v>
      </c>
      <c r="C31" s="389">
        <v>12</v>
      </c>
      <c r="D31" s="389">
        <v>1186</v>
      </c>
      <c r="E31" s="389">
        <v>5</v>
      </c>
      <c r="F31" s="389">
        <v>81</v>
      </c>
      <c r="G31" s="389">
        <v>21</v>
      </c>
      <c r="H31" s="389">
        <v>45</v>
      </c>
      <c r="I31" s="389" t="s">
        <v>122</v>
      </c>
      <c r="J31" s="389">
        <v>87</v>
      </c>
      <c r="K31" s="389">
        <v>62</v>
      </c>
      <c r="L31" s="389"/>
    </row>
    <row r="32" spans="1:254" ht="21" customHeight="1" x14ac:dyDescent="0.25">
      <c r="A32" s="10" t="s">
        <v>62</v>
      </c>
      <c r="B32" s="387">
        <v>522</v>
      </c>
      <c r="C32" s="389">
        <v>9</v>
      </c>
      <c r="D32" s="389">
        <v>398</v>
      </c>
      <c r="E32" s="389">
        <v>4</v>
      </c>
      <c r="F32" s="389">
        <v>26</v>
      </c>
      <c r="G32" s="389" t="s">
        <v>122</v>
      </c>
      <c r="H32" s="389">
        <v>26</v>
      </c>
      <c r="I32" s="389" t="s">
        <v>122</v>
      </c>
      <c r="J32" s="389">
        <v>48</v>
      </c>
      <c r="K32" s="389">
        <v>11</v>
      </c>
      <c r="L32" s="389"/>
    </row>
    <row r="33" spans="1:254" ht="21" customHeight="1" x14ac:dyDescent="0.25">
      <c r="A33" s="11" t="s">
        <v>63</v>
      </c>
      <c r="B33" s="387">
        <v>2611</v>
      </c>
      <c r="C33" s="387">
        <v>13</v>
      </c>
      <c r="D33" s="387">
        <v>2016</v>
      </c>
      <c r="E33" s="387">
        <v>6</v>
      </c>
      <c r="F33" s="387">
        <v>48</v>
      </c>
      <c r="G33" s="387">
        <v>4</v>
      </c>
      <c r="H33" s="387">
        <v>110</v>
      </c>
      <c r="I33" s="387">
        <v>0</v>
      </c>
      <c r="J33" s="387">
        <v>175</v>
      </c>
      <c r="K33" s="387">
        <v>239</v>
      </c>
      <c r="L33" s="389"/>
    </row>
    <row r="34" spans="1:254" ht="21" customHeight="1" x14ac:dyDescent="0.25">
      <c r="A34" s="10" t="s">
        <v>64</v>
      </c>
      <c r="B34" s="387">
        <v>1887</v>
      </c>
      <c r="C34" s="389">
        <v>13</v>
      </c>
      <c r="D34" s="389">
        <v>1393</v>
      </c>
      <c r="E34" s="389">
        <v>6</v>
      </c>
      <c r="F34" s="389">
        <v>41</v>
      </c>
      <c r="G34" s="389">
        <v>4</v>
      </c>
      <c r="H34" s="389">
        <v>99</v>
      </c>
      <c r="I34" s="389" t="s">
        <v>122</v>
      </c>
      <c r="J34" s="389">
        <v>127</v>
      </c>
      <c r="K34" s="389">
        <v>204</v>
      </c>
      <c r="L34" s="387"/>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row>
    <row r="35" spans="1:254" ht="21" customHeight="1" x14ac:dyDescent="0.25">
      <c r="A35" s="10" t="s">
        <v>65</v>
      </c>
      <c r="B35" s="387">
        <v>724</v>
      </c>
      <c r="C35" s="389" t="s">
        <v>122</v>
      </c>
      <c r="D35" s="389">
        <v>623</v>
      </c>
      <c r="E35" s="389" t="s">
        <v>122</v>
      </c>
      <c r="F35" s="389">
        <v>7</v>
      </c>
      <c r="G35" s="389" t="s">
        <v>122</v>
      </c>
      <c r="H35" s="389">
        <v>11</v>
      </c>
      <c r="I35" s="389" t="s">
        <v>122</v>
      </c>
      <c r="J35" s="389">
        <v>48</v>
      </c>
      <c r="K35" s="389">
        <v>35</v>
      </c>
      <c r="L35" s="389"/>
    </row>
    <row r="36" spans="1:254" ht="21" customHeight="1" x14ac:dyDescent="0.25">
      <c r="A36" s="11" t="s">
        <v>66</v>
      </c>
      <c r="B36" s="387">
        <v>3352</v>
      </c>
      <c r="C36" s="387">
        <v>23</v>
      </c>
      <c r="D36" s="387">
        <v>2550</v>
      </c>
      <c r="E36" s="387">
        <v>4</v>
      </c>
      <c r="F36" s="387">
        <v>104</v>
      </c>
      <c r="G36" s="387">
        <v>43</v>
      </c>
      <c r="H36" s="387">
        <v>110</v>
      </c>
      <c r="I36" s="387">
        <v>0</v>
      </c>
      <c r="J36" s="387">
        <v>218</v>
      </c>
      <c r="K36" s="387">
        <v>300</v>
      </c>
      <c r="L36" s="389"/>
    </row>
    <row r="37" spans="1:254" ht="21" customHeight="1" x14ac:dyDescent="0.25">
      <c r="A37" s="10" t="s">
        <v>67</v>
      </c>
      <c r="B37" s="387">
        <v>878</v>
      </c>
      <c r="C37" s="389">
        <v>5</v>
      </c>
      <c r="D37" s="389">
        <v>695</v>
      </c>
      <c r="E37" s="389" t="s">
        <v>122</v>
      </c>
      <c r="F37" s="389">
        <v>34</v>
      </c>
      <c r="G37" s="389">
        <v>8</v>
      </c>
      <c r="H37" s="389">
        <v>31</v>
      </c>
      <c r="I37" s="389" t="s">
        <v>122</v>
      </c>
      <c r="J37" s="389">
        <v>77</v>
      </c>
      <c r="K37" s="389">
        <v>28</v>
      </c>
      <c r="L37" s="387"/>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row>
    <row r="38" spans="1:254" ht="21" customHeight="1" x14ac:dyDescent="0.25">
      <c r="A38" s="10" t="s">
        <v>68</v>
      </c>
      <c r="B38" s="387">
        <v>1263</v>
      </c>
      <c r="C38" s="389">
        <v>7</v>
      </c>
      <c r="D38" s="389">
        <v>947</v>
      </c>
      <c r="E38" s="389">
        <v>4</v>
      </c>
      <c r="F38" s="389">
        <v>21</v>
      </c>
      <c r="G38" s="389">
        <v>9</v>
      </c>
      <c r="H38" s="389">
        <v>52</v>
      </c>
      <c r="I38" s="389" t="s">
        <v>122</v>
      </c>
      <c r="J38" s="389">
        <v>65</v>
      </c>
      <c r="K38" s="389">
        <v>158</v>
      </c>
      <c r="L38" s="389"/>
    </row>
    <row r="39" spans="1:254" ht="21" customHeight="1" x14ac:dyDescent="0.25">
      <c r="A39" s="10" t="s">
        <v>69</v>
      </c>
      <c r="B39" s="387">
        <v>1211</v>
      </c>
      <c r="C39" s="389">
        <v>11</v>
      </c>
      <c r="D39" s="389">
        <v>908</v>
      </c>
      <c r="E39" s="389" t="s">
        <v>122</v>
      </c>
      <c r="F39" s="389">
        <v>49</v>
      </c>
      <c r="G39" s="389">
        <v>26</v>
      </c>
      <c r="H39" s="389">
        <v>27</v>
      </c>
      <c r="I39" s="389" t="s">
        <v>122</v>
      </c>
      <c r="J39" s="389">
        <v>76</v>
      </c>
      <c r="K39" s="389">
        <v>114</v>
      </c>
      <c r="L39" s="389"/>
    </row>
    <row r="40" spans="1:254" ht="21" customHeight="1" x14ac:dyDescent="0.25">
      <c r="A40" s="11" t="s">
        <v>70</v>
      </c>
      <c r="B40" s="387">
        <v>5649</v>
      </c>
      <c r="C40" s="387">
        <v>49</v>
      </c>
      <c r="D40" s="387">
        <v>4418</v>
      </c>
      <c r="E40" s="387">
        <v>6</v>
      </c>
      <c r="F40" s="387">
        <v>318</v>
      </c>
      <c r="G40" s="387">
        <v>28</v>
      </c>
      <c r="H40" s="387">
        <v>95</v>
      </c>
      <c r="I40" s="387">
        <v>0</v>
      </c>
      <c r="J40" s="387">
        <v>283</v>
      </c>
      <c r="K40" s="387">
        <v>452</v>
      </c>
      <c r="L40" s="389"/>
    </row>
    <row r="41" spans="1:254" ht="21" customHeight="1" x14ac:dyDescent="0.25">
      <c r="A41" s="10" t="s">
        <v>71</v>
      </c>
      <c r="B41" s="387">
        <v>882</v>
      </c>
      <c r="C41" s="389">
        <v>11</v>
      </c>
      <c r="D41" s="389">
        <v>682</v>
      </c>
      <c r="E41" s="389" t="s">
        <v>122</v>
      </c>
      <c r="F41" s="389">
        <v>15</v>
      </c>
      <c r="G41" s="389">
        <v>8</v>
      </c>
      <c r="H41" s="389">
        <v>14</v>
      </c>
      <c r="I41" s="389">
        <v>0</v>
      </c>
      <c r="J41" s="389">
        <v>46</v>
      </c>
      <c r="K41" s="389">
        <v>106</v>
      </c>
      <c r="L41" s="387"/>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row>
    <row r="42" spans="1:254" ht="21" customHeight="1" x14ac:dyDescent="0.25">
      <c r="A42" s="10" t="s">
        <v>72</v>
      </c>
      <c r="B42" s="387">
        <v>2499</v>
      </c>
      <c r="C42" s="389">
        <v>18</v>
      </c>
      <c r="D42" s="389">
        <v>1972</v>
      </c>
      <c r="E42" s="389">
        <v>6</v>
      </c>
      <c r="F42" s="389">
        <v>192</v>
      </c>
      <c r="G42" s="389">
        <v>13</v>
      </c>
      <c r="H42" s="389">
        <v>31</v>
      </c>
      <c r="I42" s="389" t="s">
        <v>122</v>
      </c>
      <c r="J42" s="389">
        <v>103</v>
      </c>
      <c r="K42" s="389">
        <v>164</v>
      </c>
      <c r="L42" s="389"/>
    </row>
    <row r="43" spans="1:254" ht="21" customHeight="1" x14ac:dyDescent="0.25">
      <c r="A43" s="10" t="s">
        <v>73</v>
      </c>
      <c r="B43" s="387">
        <v>968</v>
      </c>
      <c r="C43" s="389">
        <v>8</v>
      </c>
      <c r="D43" s="389">
        <v>767</v>
      </c>
      <c r="E43" s="389">
        <v>0</v>
      </c>
      <c r="F43" s="389">
        <v>81</v>
      </c>
      <c r="G43" s="389" t="s">
        <v>122</v>
      </c>
      <c r="H43" s="389">
        <v>13</v>
      </c>
      <c r="I43" s="389" t="s">
        <v>122</v>
      </c>
      <c r="J43" s="389">
        <v>56</v>
      </c>
      <c r="K43" s="389">
        <v>43</v>
      </c>
      <c r="L43" s="389"/>
    </row>
    <row r="44" spans="1:254" ht="21" customHeight="1" x14ac:dyDescent="0.25">
      <c r="A44" s="10" t="s">
        <v>74</v>
      </c>
      <c r="B44" s="387">
        <v>330</v>
      </c>
      <c r="C44" s="389">
        <v>7</v>
      </c>
      <c r="D44" s="389">
        <v>272</v>
      </c>
      <c r="E44" s="389" t="s">
        <v>122</v>
      </c>
      <c r="F44" s="389">
        <v>7</v>
      </c>
      <c r="G44" s="389" t="s">
        <v>122</v>
      </c>
      <c r="H44" s="389" t="s">
        <v>122</v>
      </c>
      <c r="I44" s="389">
        <v>0</v>
      </c>
      <c r="J44" s="389">
        <v>14</v>
      </c>
      <c r="K44" s="389">
        <v>30</v>
      </c>
      <c r="L44" s="389"/>
    </row>
    <row r="45" spans="1:254" ht="21" customHeight="1" x14ac:dyDescent="0.25">
      <c r="A45" s="10" t="s">
        <v>75</v>
      </c>
      <c r="B45" s="387">
        <v>970</v>
      </c>
      <c r="C45" s="389">
        <v>5</v>
      </c>
      <c r="D45" s="389">
        <v>725</v>
      </c>
      <c r="E45" s="389" t="s">
        <v>122</v>
      </c>
      <c r="F45" s="389">
        <v>23</v>
      </c>
      <c r="G45" s="389">
        <v>7</v>
      </c>
      <c r="H45" s="389">
        <v>37</v>
      </c>
      <c r="I45" s="389">
        <v>0</v>
      </c>
      <c r="J45" s="389">
        <v>64</v>
      </c>
      <c r="K45" s="389">
        <v>109</v>
      </c>
      <c r="L45" s="389"/>
    </row>
    <row r="46" spans="1:254" ht="21" customHeight="1" x14ac:dyDescent="0.25">
      <c r="A46" s="11" t="s">
        <v>76</v>
      </c>
      <c r="B46" s="387">
        <v>2566</v>
      </c>
      <c r="C46" s="387">
        <v>27</v>
      </c>
      <c r="D46" s="387">
        <v>1936</v>
      </c>
      <c r="E46" s="387">
        <v>5</v>
      </c>
      <c r="F46" s="387">
        <v>86</v>
      </c>
      <c r="G46" s="387">
        <v>26</v>
      </c>
      <c r="H46" s="387">
        <v>94</v>
      </c>
      <c r="I46" s="387">
        <v>0</v>
      </c>
      <c r="J46" s="387">
        <v>169</v>
      </c>
      <c r="K46" s="387">
        <v>223</v>
      </c>
      <c r="L46" s="389"/>
    </row>
    <row r="47" spans="1:254" ht="21" customHeight="1" x14ac:dyDescent="0.25">
      <c r="A47" s="10" t="s">
        <v>77</v>
      </c>
      <c r="B47" s="387">
        <v>663</v>
      </c>
      <c r="C47" s="389">
        <v>11</v>
      </c>
      <c r="D47" s="389">
        <v>484</v>
      </c>
      <c r="E47" s="389">
        <v>5</v>
      </c>
      <c r="F47" s="389">
        <v>10</v>
      </c>
      <c r="G47" s="389" t="s">
        <v>122</v>
      </c>
      <c r="H47" s="389">
        <v>26</v>
      </c>
      <c r="I47" s="389" t="s">
        <v>122</v>
      </c>
      <c r="J47" s="389">
        <v>53</v>
      </c>
      <c r="K47" s="389">
        <v>74</v>
      </c>
      <c r="L47" s="387"/>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row>
    <row r="48" spans="1:254" ht="21" customHeight="1" x14ac:dyDescent="0.25">
      <c r="A48" s="10" t="s">
        <v>78</v>
      </c>
      <c r="B48" s="387">
        <v>1446</v>
      </c>
      <c r="C48" s="389">
        <v>11</v>
      </c>
      <c r="D48" s="389">
        <v>1074</v>
      </c>
      <c r="E48" s="389" t="s">
        <v>122</v>
      </c>
      <c r="F48" s="389">
        <v>71</v>
      </c>
      <c r="G48" s="389">
        <v>22</v>
      </c>
      <c r="H48" s="389">
        <v>63</v>
      </c>
      <c r="I48" s="389">
        <v>0</v>
      </c>
      <c r="J48" s="389">
        <v>78</v>
      </c>
      <c r="K48" s="389">
        <v>127</v>
      </c>
      <c r="L48" s="389"/>
    </row>
    <row r="49" spans="1:254" ht="21" customHeight="1" x14ac:dyDescent="0.25">
      <c r="A49" s="10" t="s">
        <v>79</v>
      </c>
      <c r="B49" s="387">
        <v>457</v>
      </c>
      <c r="C49" s="389">
        <v>5</v>
      </c>
      <c r="D49" s="389">
        <v>378</v>
      </c>
      <c r="E49" s="389">
        <v>0</v>
      </c>
      <c r="F49" s="389">
        <v>5</v>
      </c>
      <c r="G49" s="389">
        <v>4</v>
      </c>
      <c r="H49" s="389">
        <v>5</v>
      </c>
      <c r="I49" s="389">
        <v>0</v>
      </c>
      <c r="J49" s="389">
        <v>38</v>
      </c>
      <c r="K49" s="389">
        <v>22</v>
      </c>
      <c r="L49" s="389"/>
    </row>
    <row r="50" spans="1:254" ht="21" customHeight="1" x14ac:dyDescent="0.25">
      <c r="A50" s="11" t="s">
        <v>80</v>
      </c>
      <c r="B50" s="387">
        <v>746</v>
      </c>
      <c r="C50" s="387">
        <v>9</v>
      </c>
      <c r="D50" s="387">
        <v>555</v>
      </c>
      <c r="E50" s="387" t="s">
        <v>122</v>
      </c>
      <c r="F50" s="387">
        <v>34</v>
      </c>
      <c r="G50" s="387">
        <v>22</v>
      </c>
      <c r="H50" s="387">
        <v>20</v>
      </c>
      <c r="I50" s="387" t="s">
        <v>122</v>
      </c>
      <c r="J50" s="387">
        <v>47</v>
      </c>
      <c r="K50" s="387">
        <v>59</v>
      </c>
      <c r="L50" s="387"/>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row>
    <row r="51" spans="1:254" ht="21" customHeight="1" x14ac:dyDescent="0.25">
      <c r="A51" s="10" t="s">
        <v>81</v>
      </c>
      <c r="B51" s="387">
        <v>746</v>
      </c>
      <c r="C51" s="389">
        <v>9</v>
      </c>
      <c r="D51" s="389">
        <v>555</v>
      </c>
      <c r="E51" s="389" t="s">
        <v>122</v>
      </c>
      <c r="F51" s="389">
        <v>34</v>
      </c>
      <c r="G51" s="389">
        <v>22</v>
      </c>
      <c r="H51" s="389">
        <v>20</v>
      </c>
      <c r="I51" s="389" t="s">
        <v>122</v>
      </c>
      <c r="J51" s="389">
        <v>47</v>
      </c>
      <c r="K51" s="389">
        <v>59</v>
      </c>
      <c r="L51" s="389"/>
    </row>
    <row r="52" spans="1:254" ht="21" customHeight="1" x14ac:dyDescent="0.25">
      <c r="A52" s="11" t="s">
        <v>82</v>
      </c>
      <c r="B52" s="387">
        <v>2117</v>
      </c>
      <c r="C52" s="387">
        <v>27</v>
      </c>
      <c r="D52" s="387">
        <v>1618</v>
      </c>
      <c r="E52" s="387">
        <v>0</v>
      </c>
      <c r="F52" s="387">
        <v>70</v>
      </c>
      <c r="G52" s="387">
        <v>10</v>
      </c>
      <c r="H52" s="387">
        <v>96</v>
      </c>
      <c r="I52" s="387">
        <v>0</v>
      </c>
      <c r="J52" s="387">
        <v>129</v>
      </c>
      <c r="K52" s="387">
        <v>167</v>
      </c>
      <c r="L52" s="389"/>
    </row>
    <row r="53" spans="1:254" ht="21" customHeight="1" x14ac:dyDescent="0.25">
      <c r="A53" s="10" t="s">
        <v>83</v>
      </c>
      <c r="B53" s="387">
        <v>523</v>
      </c>
      <c r="C53" s="389">
        <v>9</v>
      </c>
      <c r="D53" s="389">
        <v>390</v>
      </c>
      <c r="E53" s="389" t="s">
        <v>122</v>
      </c>
      <c r="F53" s="389">
        <v>13</v>
      </c>
      <c r="G53" s="389" t="s">
        <v>122</v>
      </c>
      <c r="H53" s="389">
        <v>33</v>
      </c>
      <c r="I53" s="389">
        <v>0</v>
      </c>
      <c r="J53" s="389">
        <v>40</v>
      </c>
      <c r="K53" s="389">
        <v>38</v>
      </c>
      <c r="L53" s="389"/>
    </row>
    <row r="54" spans="1:254" ht="21" customHeight="1" x14ac:dyDescent="0.25">
      <c r="A54" s="10" t="s">
        <v>84</v>
      </c>
      <c r="B54" s="387">
        <v>987</v>
      </c>
      <c r="C54" s="389">
        <v>6</v>
      </c>
      <c r="D54" s="389">
        <v>784</v>
      </c>
      <c r="E54" s="389" t="s">
        <v>122</v>
      </c>
      <c r="F54" s="389">
        <v>45</v>
      </c>
      <c r="G54" s="389">
        <v>5</v>
      </c>
      <c r="H54" s="389">
        <v>47</v>
      </c>
      <c r="I54" s="389" t="s">
        <v>122</v>
      </c>
      <c r="J54" s="389">
        <v>58</v>
      </c>
      <c r="K54" s="389">
        <v>42</v>
      </c>
      <c r="L54" s="389"/>
    </row>
    <row r="55" spans="1:254" ht="21" customHeight="1" x14ac:dyDescent="0.25">
      <c r="A55" s="10" t="s">
        <v>85</v>
      </c>
      <c r="B55" s="387">
        <v>607</v>
      </c>
      <c r="C55" s="389">
        <v>12</v>
      </c>
      <c r="D55" s="389">
        <v>444</v>
      </c>
      <c r="E55" s="389" t="s">
        <v>122</v>
      </c>
      <c r="F55" s="389">
        <v>12</v>
      </c>
      <c r="G55" s="389">
        <v>5</v>
      </c>
      <c r="H55" s="389">
        <v>16</v>
      </c>
      <c r="I55" s="389" t="s">
        <v>122</v>
      </c>
      <c r="J55" s="389">
        <v>31</v>
      </c>
      <c r="K55" s="389">
        <v>87</v>
      </c>
      <c r="L55" s="387"/>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row>
    <row r="56" spans="1:254" ht="21" customHeight="1" x14ac:dyDescent="0.25">
      <c r="A56" s="11" t="s">
        <v>86</v>
      </c>
      <c r="B56" s="387">
        <v>413</v>
      </c>
      <c r="C56" s="387">
        <v>4</v>
      </c>
      <c r="D56" s="387">
        <v>260</v>
      </c>
      <c r="E56" s="387">
        <v>0</v>
      </c>
      <c r="F56" s="387" t="s">
        <v>122</v>
      </c>
      <c r="G56" s="387">
        <v>5</v>
      </c>
      <c r="H56" s="387">
        <v>17</v>
      </c>
      <c r="I56" s="387" t="s">
        <v>122</v>
      </c>
      <c r="J56" s="387">
        <v>29</v>
      </c>
      <c r="K56" s="387">
        <v>98</v>
      </c>
      <c r="L56" s="389"/>
    </row>
    <row r="57" spans="1:254" ht="21" customHeight="1" x14ac:dyDescent="0.25">
      <c r="A57" s="10" t="s">
        <v>87</v>
      </c>
      <c r="B57" s="387">
        <v>413</v>
      </c>
      <c r="C57" s="389">
        <v>4</v>
      </c>
      <c r="D57" s="389">
        <v>260</v>
      </c>
      <c r="E57" s="389">
        <v>0</v>
      </c>
      <c r="F57" s="389" t="s">
        <v>122</v>
      </c>
      <c r="G57" s="389">
        <v>5</v>
      </c>
      <c r="H57" s="389">
        <v>17</v>
      </c>
      <c r="I57" s="389" t="s">
        <v>122</v>
      </c>
      <c r="J57" s="389">
        <v>29</v>
      </c>
      <c r="K57" s="389">
        <v>98</v>
      </c>
      <c r="L57" s="387"/>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row>
    <row r="58" spans="1:254" ht="21" customHeight="1" x14ac:dyDescent="0.25">
      <c r="A58" s="43" t="s">
        <v>88</v>
      </c>
      <c r="B58" s="387">
        <v>723</v>
      </c>
      <c r="C58" s="387">
        <v>4</v>
      </c>
      <c r="D58" s="387">
        <v>582</v>
      </c>
      <c r="E58" s="387" t="s">
        <v>122</v>
      </c>
      <c r="F58" s="387">
        <v>8</v>
      </c>
      <c r="G58" s="387">
        <v>20</v>
      </c>
      <c r="H58" s="387">
        <v>31</v>
      </c>
      <c r="I58" s="387">
        <v>0</v>
      </c>
      <c r="J58" s="387">
        <v>22</v>
      </c>
      <c r="K58" s="387">
        <v>56</v>
      </c>
      <c r="L58" s="389"/>
    </row>
    <row r="59" spans="1:254" ht="21" customHeight="1" x14ac:dyDescent="0.25">
      <c r="A59" s="12" t="s">
        <v>89</v>
      </c>
      <c r="B59" s="390">
        <v>723</v>
      </c>
      <c r="C59" s="391">
        <v>4</v>
      </c>
      <c r="D59" s="391">
        <v>582</v>
      </c>
      <c r="E59" s="391" t="s">
        <v>122</v>
      </c>
      <c r="F59" s="391">
        <v>8</v>
      </c>
      <c r="G59" s="391">
        <v>20</v>
      </c>
      <c r="H59" s="391">
        <v>31</v>
      </c>
      <c r="I59" s="391">
        <v>0</v>
      </c>
      <c r="J59" s="391">
        <v>22</v>
      </c>
      <c r="K59" s="391">
        <v>56</v>
      </c>
      <c r="L59" s="390"/>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row>
    <row r="60" spans="1:254" s="178" customFormat="1" ht="21" customHeight="1" x14ac:dyDescent="0.25">
      <c r="A60" s="178" t="s">
        <v>1683</v>
      </c>
    </row>
    <row r="61" spans="1:254" s="178" customFormat="1" ht="21" customHeight="1" x14ac:dyDescent="0.25">
      <c r="A61" s="178" t="s">
        <v>1692</v>
      </c>
    </row>
    <row r="62" spans="1:254" s="178" customFormat="1" ht="21" customHeight="1" x14ac:dyDescent="0.25">
      <c r="A62" s="178" t="s">
        <v>1667</v>
      </c>
    </row>
    <row r="63" spans="1:254" s="178" customFormat="1" ht="21" customHeight="1" x14ac:dyDescent="0.25">
      <c r="A63" s="178" t="s">
        <v>1668</v>
      </c>
    </row>
    <row r="64" spans="1:254" ht="21" customHeight="1" x14ac:dyDescent="0.25">
      <c r="A64" s="132" t="s">
        <v>1117</v>
      </c>
      <c r="B64" s="132"/>
      <c r="C64" s="132"/>
      <c r="D64" s="132"/>
      <c r="E64" s="132"/>
      <c r="F64" s="132"/>
      <c r="G64" s="132"/>
      <c r="H64" s="132"/>
      <c r="I64" s="132"/>
      <c r="J64" s="132"/>
      <c r="K64" s="132"/>
    </row>
    <row r="65" spans="1:1" ht="21" customHeight="1" x14ac:dyDescent="0.25">
      <c r="A65" s="315" t="s">
        <v>92</v>
      </c>
    </row>
  </sheetData>
  <phoneticPr fontId="0"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81"/>
  <dimension ref="A1:K15"/>
  <sheetViews>
    <sheetView showGridLines="0" zoomScale="80" zoomScaleNormal="80" zoomScaleSheetLayoutView="100" workbookViewId="0">
      <selection activeCell="A50" sqref="A50"/>
    </sheetView>
  </sheetViews>
  <sheetFormatPr baseColWidth="10" defaultColWidth="11.44140625" defaultRowHeight="21" customHeight="1" x14ac:dyDescent="0.25"/>
  <sheetData>
    <row r="1" spans="1:11" s="140" customFormat="1" ht="21" customHeight="1" x14ac:dyDescent="0.25">
      <c r="A1" s="284" t="s">
        <v>26</v>
      </c>
      <c r="B1" s="284"/>
      <c r="C1" s="284"/>
      <c r="D1" s="284"/>
      <c r="E1" s="284"/>
      <c r="F1" s="284"/>
      <c r="G1" s="284"/>
      <c r="H1" s="284"/>
    </row>
    <row r="2" spans="1:11" s="140" customFormat="1" ht="21" customHeight="1" x14ac:dyDescent="0.25">
      <c r="A2" s="140" t="s">
        <v>1670</v>
      </c>
      <c r="B2" s="140" t="s">
        <v>1671</v>
      </c>
      <c r="C2" s="140" t="s">
        <v>1672</v>
      </c>
      <c r="D2" s="140" t="s">
        <v>1641</v>
      </c>
      <c r="E2" s="140" t="s">
        <v>1673</v>
      </c>
      <c r="F2" s="140" t="s">
        <v>1674</v>
      </c>
      <c r="G2" s="140" t="s">
        <v>1642</v>
      </c>
      <c r="H2" s="140" t="s">
        <v>1675</v>
      </c>
      <c r="I2" s="140" t="s">
        <v>1299</v>
      </c>
    </row>
    <row r="3" spans="1:11" s="140" customFormat="1" ht="21" customHeight="1" x14ac:dyDescent="0.25">
      <c r="A3" s="140">
        <v>344</v>
      </c>
      <c r="B3" s="140">
        <v>33170</v>
      </c>
      <c r="C3" s="140">
        <v>94</v>
      </c>
      <c r="D3" s="140">
        <v>1870</v>
      </c>
      <c r="E3" s="140">
        <v>788</v>
      </c>
      <c r="F3" s="140">
        <v>1268</v>
      </c>
      <c r="G3" s="140">
        <v>46</v>
      </c>
      <c r="H3" s="140">
        <v>2451</v>
      </c>
      <c r="I3" s="140">
        <v>3089</v>
      </c>
    </row>
    <row r="4" spans="1:11" s="140" customFormat="1" ht="21" customHeight="1" x14ac:dyDescent="0.25"/>
    <row r="8" spans="1:11" ht="21" customHeight="1" x14ac:dyDescent="0.25">
      <c r="K8" s="63"/>
    </row>
    <row r="15" spans="1:11" ht="21" customHeight="1" x14ac:dyDescent="0.25">
      <c r="A15" s="315" t="s">
        <v>92</v>
      </c>
    </row>
  </sheetData>
  <pageMargins left="0.7" right="0.7" top="0.75" bottom="0.75" header="0.3" footer="0.3"/>
  <pageSetup scale="89" orientation="portrait" r:id="rId1"/>
  <colBreaks count="1" manualBreakCount="1">
    <brk id="9" max="1048575" man="1"/>
  </col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82"/>
  <dimension ref="A1:IS65"/>
  <sheetViews>
    <sheetView showGridLines="0" zoomScale="80" zoomScaleNormal="80" workbookViewId="0">
      <selection activeCell="A50" sqref="A50"/>
    </sheetView>
  </sheetViews>
  <sheetFormatPr baseColWidth="10" defaultColWidth="11.44140625" defaultRowHeight="21" customHeight="1" x14ac:dyDescent="0.25"/>
  <cols>
    <col min="1" max="1" width="24.109375" style="10" customWidth="1"/>
    <col min="2" max="11" width="15.6640625" style="10" customWidth="1"/>
    <col min="12" max="12" width="19.5546875" style="10" customWidth="1"/>
    <col min="13" max="16384" width="11.44140625" style="10"/>
  </cols>
  <sheetData>
    <row r="1" spans="1:253" ht="21" customHeight="1" x14ac:dyDescent="0.25">
      <c r="A1" s="13" t="s">
        <v>1693</v>
      </c>
      <c r="B1" s="11"/>
      <c r="C1" s="11"/>
      <c r="D1" s="11"/>
      <c r="E1" s="11"/>
      <c r="F1" s="11"/>
      <c r="G1" s="11"/>
      <c r="H1" s="11"/>
      <c r="I1" s="11"/>
      <c r="J1" s="11"/>
      <c r="K1" s="11"/>
    </row>
    <row r="2" spans="1:253" s="45" customFormat="1" ht="45" customHeight="1" x14ac:dyDescent="0.25">
      <c r="A2" s="428" t="s">
        <v>94</v>
      </c>
      <c r="B2" s="428" t="s">
        <v>30</v>
      </c>
      <c r="C2" s="428" t="s">
        <v>1670</v>
      </c>
      <c r="D2" s="428" t="s">
        <v>1671</v>
      </c>
      <c r="E2" s="428" t="s">
        <v>1672</v>
      </c>
      <c r="F2" s="428" t="s">
        <v>1647</v>
      </c>
      <c r="G2" s="428" t="s">
        <v>1673</v>
      </c>
      <c r="H2" s="428" t="s">
        <v>1674</v>
      </c>
      <c r="I2" s="428" t="s">
        <v>1648</v>
      </c>
      <c r="J2" s="428" t="s">
        <v>1675</v>
      </c>
      <c r="K2" s="428" t="s">
        <v>1649</v>
      </c>
      <c r="L2" s="428" t="s">
        <v>1650</v>
      </c>
    </row>
    <row r="3" spans="1:253" ht="21" customHeight="1" x14ac:dyDescent="0.25">
      <c r="A3" s="11" t="s">
        <v>30</v>
      </c>
      <c r="B3" s="387">
        <v>5939</v>
      </c>
      <c r="C3" s="387">
        <v>40</v>
      </c>
      <c r="D3" s="387">
        <v>4915</v>
      </c>
      <c r="E3" s="387">
        <v>0</v>
      </c>
      <c r="F3" s="387">
        <v>5</v>
      </c>
      <c r="G3" s="387">
        <v>0</v>
      </c>
      <c r="H3" s="387">
        <v>4</v>
      </c>
      <c r="I3" s="387">
        <v>0</v>
      </c>
      <c r="J3" s="387">
        <v>675</v>
      </c>
      <c r="K3" s="387">
        <v>120</v>
      </c>
      <c r="L3" s="387">
        <v>180</v>
      </c>
    </row>
    <row r="4" spans="1:253" ht="21" customHeight="1" x14ac:dyDescent="0.25">
      <c r="A4" s="11" t="s">
        <v>31</v>
      </c>
      <c r="B4" s="387">
        <v>101</v>
      </c>
      <c r="C4" s="387">
        <v>0</v>
      </c>
      <c r="D4" s="387">
        <v>71</v>
      </c>
      <c r="E4" s="387">
        <v>0</v>
      </c>
      <c r="F4" s="387">
        <v>0</v>
      </c>
      <c r="G4" s="387">
        <v>0</v>
      </c>
      <c r="H4" s="387">
        <v>0</v>
      </c>
      <c r="I4" s="387">
        <v>0</v>
      </c>
      <c r="J4" s="387">
        <v>30</v>
      </c>
      <c r="K4" s="387">
        <v>0</v>
      </c>
      <c r="L4" s="388"/>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c r="HQ4" s="226"/>
      <c r="HR4" s="226"/>
      <c r="HS4" s="226"/>
      <c r="HT4" s="226"/>
      <c r="HU4" s="226"/>
      <c r="HV4" s="226"/>
      <c r="HW4" s="226"/>
      <c r="HX4" s="226"/>
      <c r="HY4" s="226"/>
      <c r="HZ4" s="226"/>
      <c r="IA4" s="226"/>
      <c r="IB4" s="226"/>
      <c r="IC4" s="226"/>
      <c r="ID4" s="226"/>
      <c r="IE4" s="226"/>
      <c r="IF4" s="226"/>
      <c r="IG4" s="226"/>
      <c r="IH4" s="226"/>
      <c r="II4" s="226"/>
      <c r="IJ4" s="226"/>
      <c r="IK4" s="226"/>
      <c r="IL4" s="226"/>
      <c r="IM4" s="226"/>
      <c r="IN4" s="226"/>
      <c r="IO4" s="226"/>
      <c r="IP4" s="226"/>
      <c r="IQ4" s="226"/>
      <c r="IR4" s="226"/>
      <c r="IS4" s="226"/>
    </row>
    <row r="5" spans="1:253" ht="21" customHeight="1" x14ac:dyDescent="0.25">
      <c r="A5" s="10" t="s">
        <v>32</v>
      </c>
      <c r="B5" s="387">
        <v>101</v>
      </c>
      <c r="C5" s="389" t="s">
        <v>122</v>
      </c>
      <c r="D5" s="389">
        <v>71</v>
      </c>
      <c r="E5" s="389" t="s">
        <v>122</v>
      </c>
      <c r="F5" s="389">
        <v>0</v>
      </c>
      <c r="G5" s="389">
        <v>0</v>
      </c>
      <c r="H5" s="389">
        <v>0</v>
      </c>
      <c r="I5" s="389">
        <v>0</v>
      </c>
      <c r="J5" s="389">
        <v>30</v>
      </c>
      <c r="K5" s="389">
        <v>0</v>
      </c>
      <c r="L5" s="388"/>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c r="HQ5" s="226"/>
      <c r="HR5" s="226"/>
      <c r="HS5" s="226"/>
      <c r="HT5" s="226"/>
      <c r="HU5" s="226"/>
      <c r="HV5" s="226"/>
      <c r="HW5" s="226"/>
      <c r="HX5" s="226"/>
      <c r="HY5" s="226"/>
      <c r="HZ5" s="226"/>
      <c r="IA5" s="226"/>
      <c r="IB5" s="226"/>
      <c r="IC5" s="226"/>
      <c r="ID5" s="226"/>
      <c r="IE5" s="226"/>
      <c r="IF5" s="226"/>
      <c r="IG5" s="226"/>
      <c r="IH5" s="226"/>
      <c r="II5" s="226"/>
      <c r="IJ5" s="226"/>
      <c r="IK5" s="226"/>
      <c r="IL5" s="226"/>
      <c r="IM5" s="226"/>
      <c r="IN5" s="226"/>
      <c r="IO5" s="226"/>
      <c r="IP5" s="226"/>
      <c r="IQ5" s="226"/>
      <c r="IR5" s="226"/>
      <c r="IS5" s="226"/>
    </row>
    <row r="6" spans="1:253" ht="21" customHeight="1" x14ac:dyDescent="0.25">
      <c r="A6" s="11" t="s">
        <v>33</v>
      </c>
      <c r="B6" s="387">
        <v>155</v>
      </c>
      <c r="C6" s="387">
        <v>6</v>
      </c>
      <c r="D6" s="387">
        <v>131</v>
      </c>
      <c r="E6" s="387">
        <v>0</v>
      </c>
      <c r="F6" s="387">
        <v>0</v>
      </c>
      <c r="G6" s="387">
        <v>0</v>
      </c>
      <c r="H6" s="387">
        <v>0</v>
      </c>
      <c r="I6" s="387">
        <v>0</v>
      </c>
      <c r="J6" s="387">
        <v>18</v>
      </c>
      <c r="K6" s="387">
        <v>0</v>
      </c>
      <c r="L6" s="388"/>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c r="HQ6" s="226"/>
      <c r="HR6" s="226"/>
      <c r="HS6" s="226"/>
      <c r="HT6" s="226"/>
      <c r="HU6" s="226"/>
      <c r="HV6" s="226"/>
      <c r="HW6" s="226"/>
      <c r="HX6" s="226"/>
      <c r="HY6" s="226"/>
      <c r="HZ6" s="226"/>
      <c r="IA6" s="226"/>
      <c r="IB6" s="226"/>
      <c r="IC6" s="226"/>
      <c r="ID6" s="226"/>
      <c r="IE6" s="226"/>
      <c r="IF6" s="226"/>
      <c r="IG6" s="226"/>
      <c r="IH6" s="226"/>
      <c r="II6" s="226"/>
      <c r="IJ6" s="226"/>
      <c r="IK6" s="226"/>
      <c r="IL6" s="226"/>
      <c r="IM6" s="226"/>
      <c r="IN6" s="226"/>
      <c r="IO6" s="226"/>
      <c r="IP6" s="226"/>
      <c r="IQ6" s="226"/>
      <c r="IR6" s="226"/>
      <c r="IS6" s="226"/>
    </row>
    <row r="7" spans="1:253" ht="21" customHeight="1" x14ac:dyDescent="0.25">
      <c r="A7" s="10" t="s">
        <v>34</v>
      </c>
      <c r="B7" s="387">
        <v>155</v>
      </c>
      <c r="C7" s="389">
        <v>6</v>
      </c>
      <c r="D7" s="389">
        <v>131</v>
      </c>
      <c r="E7" s="389">
        <v>0</v>
      </c>
      <c r="F7" s="389" t="s">
        <v>122</v>
      </c>
      <c r="G7" s="389" t="s">
        <v>122</v>
      </c>
      <c r="H7" s="389">
        <v>0</v>
      </c>
      <c r="I7" s="389">
        <v>0</v>
      </c>
      <c r="J7" s="389">
        <v>18</v>
      </c>
      <c r="K7" s="389">
        <v>0</v>
      </c>
      <c r="L7" s="388"/>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c r="HQ7" s="226"/>
      <c r="HR7" s="226"/>
      <c r="HS7" s="226"/>
      <c r="HT7" s="226"/>
      <c r="HU7" s="226"/>
      <c r="HV7" s="226"/>
      <c r="HW7" s="226"/>
      <c r="HX7" s="226"/>
      <c r="HY7" s="226"/>
      <c r="HZ7" s="226"/>
      <c r="IA7" s="226"/>
      <c r="IB7" s="226"/>
      <c r="IC7" s="226"/>
      <c r="ID7" s="226"/>
      <c r="IE7" s="226"/>
      <c r="IF7" s="226"/>
      <c r="IG7" s="226"/>
      <c r="IH7" s="226"/>
      <c r="II7" s="226"/>
      <c r="IJ7" s="226"/>
      <c r="IK7" s="226"/>
      <c r="IL7" s="226"/>
      <c r="IM7" s="226"/>
      <c r="IN7" s="226"/>
      <c r="IO7" s="226"/>
      <c r="IP7" s="226"/>
      <c r="IQ7" s="226"/>
      <c r="IR7" s="226"/>
      <c r="IS7" s="226"/>
    </row>
    <row r="8" spans="1:253" ht="21" customHeight="1" x14ac:dyDescent="0.25">
      <c r="A8" s="11" t="s">
        <v>35</v>
      </c>
      <c r="B8" s="387">
        <v>236</v>
      </c>
      <c r="C8" s="387">
        <v>5</v>
      </c>
      <c r="D8" s="387">
        <v>184</v>
      </c>
      <c r="E8" s="387">
        <v>0</v>
      </c>
      <c r="F8" s="387">
        <v>0</v>
      </c>
      <c r="G8" s="387">
        <v>0</v>
      </c>
      <c r="H8" s="387">
        <v>0</v>
      </c>
      <c r="I8" s="387">
        <v>0</v>
      </c>
      <c r="J8" s="387">
        <v>38</v>
      </c>
      <c r="K8" s="387">
        <v>9</v>
      </c>
      <c r="L8" s="387"/>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row>
    <row r="9" spans="1:253" ht="21" customHeight="1" x14ac:dyDescent="0.25">
      <c r="A9" s="10" t="s">
        <v>36</v>
      </c>
      <c r="B9" s="387">
        <v>177</v>
      </c>
      <c r="C9" s="389">
        <v>5</v>
      </c>
      <c r="D9" s="389">
        <v>140</v>
      </c>
      <c r="E9" s="389">
        <v>0</v>
      </c>
      <c r="F9" s="389" t="s">
        <v>122</v>
      </c>
      <c r="G9" s="389">
        <v>0</v>
      </c>
      <c r="H9" s="389">
        <v>0</v>
      </c>
      <c r="I9" s="389">
        <v>0</v>
      </c>
      <c r="J9" s="389">
        <v>32</v>
      </c>
      <c r="K9" s="389" t="s">
        <v>122</v>
      </c>
      <c r="L9" s="389"/>
    </row>
    <row r="10" spans="1:253" ht="21" customHeight="1" x14ac:dyDescent="0.25">
      <c r="A10" s="10" t="s">
        <v>37</v>
      </c>
      <c r="B10" s="387">
        <v>59</v>
      </c>
      <c r="C10" s="389" t="s">
        <v>122</v>
      </c>
      <c r="D10" s="389">
        <v>44</v>
      </c>
      <c r="E10" s="389">
        <v>0</v>
      </c>
      <c r="F10" s="389">
        <v>0</v>
      </c>
      <c r="G10" s="389">
        <v>0</v>
      </c>
      <c r="H10" s="389">
        <v>0</v>
      </c>
      <c r="I10" s="389">
        <v>0</v>
      </c>
      <c r="J10" s="389">
        <v>6</v>
      </c>
      <c r="K10" s="389">
        <v>9</v>
      </c>
      <c r="L10" s="389"/>
    </row>
    <row r="11" spans="1:253" ht="21" customHeight="1" x14ac:dyDescent="0.25">
      <c r="A11" s="11" t="s">
        <v>38</v>
      </c>
      <c r="B11" s="387">
        <v>184</v>
      </c>
      <c r="C11" s="387">
        <v>0</v>
      </c>
      <c r="D11" s="387">
        <v>154</v>
      </c>
      <c r="E11" s="387">
        <v>0</v>
      </c>
      <c r="F11" s="387">
        <v>0</v>
      </c>
      <c r="G11" s="387">
        <v>0</v>
      </c>
      <c r="H11" s="387">
        <v>0</v>
      </c>
      <c r="I11" s="387">
        <v>0</v>
      </c>
      <c r="J11" s="387">
        <v>30</v>
      </c>
      <c r="K11" s="387">
        <v>0</v>
      </c>
      <c r="L11" s="387"/>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row>
    <row r="12" spans="1:253" ht="21" customHeight="1" x14ac:dyDescent="0.25">
      <c r="A12" s="10" t="s">
        <v>39</v>
      </c>
      <c r="B12" s="387">
        <v>184</v>
      </c>
      <c r="C12" s="389" t="s">
        <v>122</v>
      </c>
      <c r="D12" s="389">
        <v>154</v>
      </c>
      <c r="E12" s="389">
        <v>0</v>
      </c>
      <c r="F12" s="389">
        <v>0</v>
      </c>
      <c r="G12" s="389">
        <v>0</v>
      </c>
      <c r="H12" s="389" t="s">
        <v>122</v>
      </c>
      <c r="I12" s="389">
        <v>0</v>
      </c>
      <c r="J12" s="389">
        <v>30</v>
      </c>
      <c r="K12" s="389" t="s">
        <v>122</v>
      </c>
      <c r="L12" s="389"/>
    </row>
    <row r="13" spans="1:253" ht="21" customHeight="1" x14ac:dyDescent="0.25">
      <c r="A13" s="11" t="s">
        <v>40</v>
      </c>
      <c r="B13" s="387">
        <v>325</v>
      </c>
      <c r="C13" s="387">
        <v>0</v>
      </c>
      <c r="D13" s="387">
        <v>278</v>
      </c>
      <c r="E13" s="387">
        <v>0</v>
      </c>
      <c r="F13" s="387">
        <v>0</v>
      </c>
      <c r="G13" s="387">
        <v>0</v>
      </c>
      <c r="H13" s="387">
        <v>0</v>
      </c>
      <c r="I13" s="387">
        <v>0</v>
      </c>
      <c r="J13" s="387">
        <v>42</v>
      </c>
      <c r="K13" s="387">
        <v>5</v>
      </c>
      <c r="L13" s="389"/>
    </row>
    <row r="14" spans="1:253" ht="21" customHeight="1" x14ac:dyDescent="0.25">
      <c r="A14" s="10" t="s">
        <v>41</v>
      </c>
      <c r="B14" s="387">
        <v>158</v>
      </c>
      <c r="C14" s="389" t="s">
        <v>122</v>
      </c>
      <c r="D14" s="389">
        <v>139</v>
      </c>
      <c r="E14" s="389">
        <v>0</v>
      </c>
      <c r="F14" s="389">
        <v>0</v>
      </c>
      <c r="G14" s="389">
        <v>0</v>
      </c>
      <c r="H14" s="389" t="s">
        <v>122</v>
      </c>
      <c r="I14" s="389" t="s">
        <v>122</v>
      </c>
      <c r="J14" s="389">
        <v>19</v>
      </c>
      <c r="K14" s="389" t="s">
        <v>122</v>
      </c>
      <c r="L14" s="387"/>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row>
    <row r="15" spans="1:253" ht="21" customHeight="1" x14ac:dyDescent="0.25">
      <c r="A15" s="10" t="s">
        <v>42</v>
      </c>
      <c r="B15" s="387">
        <v>167</v>
      </c>
      <c r="C15" s="389" t="s">
        <v>122</v>
      </c>
      <c r="D15" s="389">
        <v>139</v>
      </c>
      <c r="E15" s="389">
        <v>0</v>
      </c>
      <c r="F15" s="389" t="s">
        <v>122</v>
      </c>
      <c r="G15" s="389" t="s">
        <v>122</v>
      </c>
      <c r="H15" s="389">
        <v>0</v>
      </c>
      <c r="I15" s="389">
        <v>0</v>
      </c>
      <c r="J15" s="389">
        <v>23</v>
      </c>
      <c r="K15" s="389">
        <v>5</v>
      </c>
      <c r="L15" s="389"/>
    </row>
    <row r="16" spans="1:253" ht="21" customHeight="1" x14ac:dyDescent="0.25">
      <c r="A16" s="11" t="s">
        <v>43</v>
      </c>
      <c r="B16" s="387">
        <v>571</v>
      </c>
      <c r="C16" s="387">
        <v>5</v>
      </c>
      <c r="D16" s="387">
        <v>475</v>
      </c>
      <c r="E16" s="387">
        <v>0</v>
      </c>
      <c r="F16" s="387">
        <v>0</v>
      </c>
      <c r="G16" s="387">
        <v>0</v>
      </c>
      <c r="H16" s="387">
        <v>0</v>
      </c>
      <c r="I16" s="387">
        <v>0</v>
      </c>
      <c r="J16" s="387">
        <v>87</v>
      </c>
      <c r="K16" s="387">
        <v>4</v>
      </c>
      <c r="L16" s="387"/>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row>
    <row r="17" spans="1:253" ht="21" customHeight="1" x14ac:dyDescent="0.25">
      <c r="A17" s="10" t="s">
        <v>44</v>
      </c>
      <c r="B17" s="387">
        <v>167</v>
      </c>
      <c r="C17" s="389">
        <v>0</v>
      </c>
      <c r="D17" s="389">
        <v>132</v>
      </c>
      <c r="E17" s="389">
        <v>0</v>
      </c>
      <c r="F17" s="389">
        <v>0</v>
      </c>
      <c r="G17" s="389" t="s">
        <v>122</v>
      </c>
      <c r="H17" s="389">
        <v>0</v>
      </c>
      <c r="I17" s="389">
        <v>0</v>
      </c>
      <c r="J17" s="389">
        <v>35</v>
      </c>
      <c r="K17" s="389" t="s">
        <v>122</v>
      </c>
      <c r="L17" s="389"/>
    </row>
    <row r="18" spans="1:253" ht="21" customHeight="1" x14ac:dyDescent="0.25">
      <c r="A18" s="10" t="s">
        <v>48</v>
      </c>
      <c r="B18" s="387">
        <v>87</v>
      </c>
      <c r="C18" s="389">
        <v>0</v>
      </c>
      <c r="D18" s="389">
        <v>77</v>
      </c>
      <c r="E18" s="389">
        <v>0</v>
      </c>
      <c r="F18" s="389" t="s">
        <v>122</v>
      </c>
      <c r="G18" s="389">
        <v>0</v>
      </c>
      <c r="H18" s="389" t="s">
        <v>122</v>
      </c>
      <c r="I18" s="389">
        <v>0</v>
      </c>
      <c r="J18" s="389">
        <v>6</v>
      </c>
      <c r="K18" s="389">
        <v>4</v>
      </c>
      <c r="L18" s="387"/>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row>
    <row r="19" spans="1:253" ht="21" customHeight="1" x14ac:dyDescent="0.25">
      <c r="A19" s="10" t="s">
        <v>105</v>
      </c>
      <c r="B19" s="387">
        <v>113</v>
      </c>
      <c r="C19" s="389" t="s">
        <v>122</v>
      </c>
      <c r="D19" s="389">
        <v>105</v>
      </c>
      <c r="E19" s="389">
        <v>0</v>
      </c>
      <c r="F19" s="389" t="s">
        <v>122</v>
      </c>
      <c r="G19" s="389" t="s">
        <v>122</v>
      </c>
      <c r="H19" s="389" t="s">
        <v>122</v>
      </c>
      <c r="I19" s="389">
        <v>0</v>
      </c>
      <c r="J19" s="389">
        <v>8</v>
      </c>
      <c r="K19" s="389" t="s">
        <v>122</v>
      </c>
      <c r="L19" s="389"/>
    </row>
    <row r="20" spans="1:253" ht="21" customHeight="1" x14ac:dyDescent="0.25">
      <c r="A20" s="10" t="s">
        <v>47</v>
      </c>
      <c r="B20" s="387">
        <v>115</v>
      </c>
      <c r="C20" s="389" t="s">
        <v>122</v>
      </c>
      <c r="D20" s="389">
        <v>97</v>
      </c>
      <c r="E20" s="389">
        <v>0</v>
      </c>
      <c r="F20" s="389" t="s">
        <v>122</v>
      </c>
      <c r="G20" s="389" t="s">
        <v>122</v>
      </c>
      <c r="H20" s="389" t="s">
        <v>122</v>
      </c>
      <c r="I20" s="389">
        <v>0</v>
      </c>
      <c r="J20" s="389">
        <v>18</v>
      </c>
      <c r="K20" s="389" t="s">
        <v>122</v>
      </c>
      <c r="L20" s="389"/>
    </row>
    <row r="21" spans="1:253" ht="21" customHeight="1" x14ac:dyDescent="0.25">
      <c r="A21" s="10" t="s">
        <v>46</v>
      </c>
      <c r="B21" s="387">
        <v>89</v>
      </c>
      <c r="C21" s="389">
        <v>5</v>
      </c>
      <c r="D21" s="389">
        <v>64</v>
      </c>
      <c r="E21" s="389">
        <v>0</v>
      </c>
      <c r="F21" s="389">
        <v>0</v>
      </c>
      <c r="G21" s="389">
        <v>0</v>
      </c>
      <c r="H21" s="389">
        <v>0</v>
      </c>
      <c r="I21" s="389">
        <v>0</v>
      </c>
      <c r="J21" s="389">
        <v>20</v>
      </c>
      <c r="K21" s="389" t="s">
        <v>122</v>
      </c>
      <c r="L21" s="389"/>
    </row>
    <row r="22" spans="1:253" ht="21" customHeight="1" x14ac:dyDescent="0.25">
      <c r="A22" s="11" t="s">
        <v>49</v>
      </c>
      <c r="B22" s="387">
        <v>853</v>
      </c>
      <c r="C22" s="387">
        <v>0</v>
      </c>
      <c r="D22" s="387">
        <v>769</v>
      </c>
      <c r="E22" s="387">
        <v>0</v>
      </c>
      <c r="F22" s="387">
        <v>0</v>
      </c>
      <c r="G22" s="387">
        <v>0</v>
      </c>
      <c r="H22" s="387">
        <v>0</v>
      </c>
      <c r="I22" s="387">
        <v>0</v>
      </c>
      <c r="J22" s="387">
        <v>72</v>
      </c>
      <c r="K22" s="387">
        <v>12</v>
      </c>
      <c r="L22" s="389"/>
    </row>
    <row r="23" spans="1:253" ht="21" customHeight="1" x14ac:dyDescent="0.25">
      <c r="A23" s="10" t="s">
        <v>1497</v>
      </c>
      <c r="B23" s="387">
        <v>35</v>
      </c>
      <c r="C23" s="389" t="s">
        <v>122</v>
      </c>
      <c r="D23" s="389">
        <v>35</v>
      </c>
      <c r="E23" s="389">
        <v>0</v>
      </c>
      <c r="F23" s="389">
        <v>0</v>
      </c>
      <c r="G23" s="389" t="s">
        <v>122</v>
      </c>
      <c r="H23" s="389">
        <v>0</v>
      </c>
      <c r="I23" s="389">
        <v>0</v>
      </c>
      <c r="J23" s="389">
        <v>0</v>
      </c>
      <c r="K23" s="389">
        <v>0</v>
      </c>
      <c r="L23" s="389"/>
    </row>
    <row r="24" spans="1:253" ht="21" customHeight="1" x14ac:dyDescent="0.25">
      <c r="A24" s="10" t="s">
        <v>1498</v>
      </c>
      <c r="B24" s="387">
        <v>136</v>
      </c>
      <c r="C24" s="389" t="s">
        <v>122</v>
      </c>
      <c r="D24" s="389">
        <v>117</v>
      </c>
      <c r="E24" s="389">
        <v>0</v>
      </c>
      <c r="F24" s="389" t="s">
        <v>122</v>
      </c>
      <c r="G24" s="389" t="s">
        <v>122</v>
      </c>
      <c r="H24" s="389">
        <v>0</v>
      </c>
      <c r="I24" s="389">
        <v>0</v>
      </c>
      <c r="J24" s="389">
        <v>15</v>
      </c>
      <c r="K24" s="389">
        <v>4</v>
      </c>
      <c r="L24" s="389"/>
    </row>
    <row r="25" spans="1:253" ht="21" customHeight="1" x14ac:dyDescent="0.25">
      <c r="A25" s="10" t="s">
        <v>1499</v>
      </c>
      <c r="B25" s="387">
        <v>54</v>
      </c>
      <c r="C25" s="389" t="s">
        <v>122</v>
      </c>
      <c r="D25" s="389">
        <v>54</v>
      </c>
      <c r="E25" s="389">
        <v>0</v>
      </c>
      <c r="F25" s="389" t="s">
        <v>122</v>
      </c>
      <c r="G25" s="389" t="s">
        <v>122</v>
      </c>
      <c r="H25" s="389">
        <v>0</v>
      </c>
      <c r="I25" s="389">
        <v>0</v>
      </c>
      <c r="J25" s="389" t="s">
        <v>122</v>
      </c>
      <c r="K25" s="389">
        <v>0</v>
      </c>
      <c r="L25" s="389"/>
    </row>
    <row r="26" spans="1:253" ht="21" customHeight="1" x14ac:dyDescent="0.25">
      <c r="A26" s="10" t="s">
        <v>1500</v>
      </c>
      <c r="B26" s="387">
        <v>67</v>
      </c>
      <c r="C26" s="389" t="s">
        <v>122</v>
      </c>
      <c r="D26" s="389">
        <v>63</v>
      </c>
      <c r="E26" s="389">
        <v>0</v>
      </c>
      <c r="F26" s="389" t="s">
        <v>122</v>
      </c>
      <c r="G26" s="389" t="s">
        <v>122</v>
      </c>
      <c r="H26" s="389">
        <v>0</v>
      </c>
      <c r="I26" s="389">
        <v>0</v>
      </c>
      <c r="J26" s="389">
        <v>0</v>
      </c>
      <c r="K26" s="389">
        <v>4</v>
      </c>
      <c r="L26" s="389"/>
    </row>
    <row r="27" spans="1:253" ht="21" customHeight="1" x14ac:dyDescent="0.25">
      <c r="A27" s="10" t="s">
        <v>1501</v>
      </c>
      <c r="B27" s="387">
        <v>45</v>
      </c>
      <c r="C27" s="389" t="s">
        <v>122</v>
      </c>
      <c r="D27" s="389">
        <v>45</v>
      </c>
      <c r="E27" s="389">
        <v>0</v>
      </c>
      <c r="F27" s="389">
        <v>0</v>
      </c>
      <c r="G27" s="389" t="s">
        <v>122</v>
      </c>
      <c r="H27" s="389">
        <v>0</v>
      </c>
      <c r="I27" s="389">
        <v>0</v>
      </c>
      <c r="J27" s="389" t="s">
        <v>122</v>
      </c>
      <c r="K27" s="389">
        <v>0</v>
      </c>
      <c r="L27" s="389"/>
    </row>
    <row r="28" spans="1:253" ht="21" customHeight="1" x14ac:dyDescent="0.25">
      <c r="A28" s="10" t="s">
        <v>59</v>
      </c>
      <c r="B28" s="387">
        <v>93</v>
      </c>
      <c r="C28" s="389" t="s">
        <v>122</v>
      </c>
      <c r="D28" s="389">
        <v>89</v>
      </c>
      <c r="E28" s="389">
        <v>0</v>
      </c>
      <c r="F28" s="389">
        <v>0</v>
      </c>
      <c r="G28" s="389" t="s">
        <v>122</v>
      </c>
      <c r="H28" s="389">
        <v>0</v>
      </c>
      <c r="I28" s="389">
        <v>0</v>
      </c>
      <c r="J28" s="389" t="s">
        <v>122</v>
      </c>
      <c r="K28" s="389">
        <v>4</v>
      </c>
      <c r="L28" s="389"/>
    </row>
    <row r="29" spans="1:253" ht="21" customHeight="1" x14ac:dyDescent="0.25">
      <c r="A29" s="10" t="s">
        <v>108</v>
      </c>
      <c r="B29" s="387">
        <v>188</v>
      </c>
      <c r="C29" s="389">
        <v>0</v>
      </c>
      <c r="D29" s="389">
        <v>152</v>
      </c>
      <c r="E29" s="389">
        <v>0</v>
      </c>
      <c r="F29" s="389" t="s">
        <v>122</v>
      </c>
      <c r="G29" s="389">
        <v>0</v>
      </c>
      <c r="H29" s="389" t="s">
        <v>122</v>
      </c>
      <c r="I29" s="389">
        <v>0</v>
      </c>
      <c r="J29" s="389">
        <v>36</v>
      </c>
      <c r="K29" s="389" t="s">
        <v>122</v>
      </c>
      <c r="L29" s="389"/>
    </row>
    <row r="30" spans="1:253" ht="21" customHeight="1" x14ac:dyDescent="0.25">
      <c r="A30" s="10" t="s">
        <v>1502</v>
      </c>
      <c r="B30" s="387">
        <v>64</v>
      </c>
      <c r="C30" s="389">
        <v>0</v>
      </c>
      <c r="D30" s="389">
        <v>64</v>
      </c>
      <c r="E30" s="389">
        <v>0</v>
      </c>
      <c r="F30" s="389">
        <v>0</v>
      </c>
      <c r="G30" s="389" t="s">
        <v>122</v>
      </c>
      <c r="H30" s="389">
        <v>0</v>
      </c>
      <c r="I30" s="389">
        <v>0</v>
      </c>
      <c r="J30" s="389" t="s">
        <v>122</v>
      </c>
      <c r="K30" s="389">
        <v>0</v>
      </c>
      <c r="L30" s="389"/>
    </row>
    <row r="31" spans="1:253" ht="21" customHeight="1" x14ac:dyDescent="0.25">
      <c r="A31" s="10" t="s">
        <v>109</v>
      </c>
      <c r="B31" s="387">
        <v>79</v>
      </c>
      <c r="C31" s="389">
        <v>0</v>
      </c>
      <c r="D31" s="389">
        <v>71</v>
      </c>
      <c r="E31" s="389">
        <v>0</v>
      </c>
      <c r="F31" s="389" t="s">
        <v>122</v>
      </c>
      <c r="G31" s="389">
        <v>0</v>
      </c>
      <c r="H31" s="389" t="s">
        <v>122</v>
      </c>
      <c r="I31" s="389">
        <v>0</v>
      </c>
      <c r="J31" s="389">
        <v>8</v>
      </c>
      <c r="K31" s="389">
        <v>0</v>
      </c>
      <c r="L31" s="389"/>
    </row>
    <row r="32" spans="1:253" ht="21" customHeight="1" x14ac:dyDescent="0.25">
      <c r="A32" s="10" t="s">
        <v>62</v>
      </c>
      <c r="B32" s="387">
        <v>92</v>
      </c>
      <c r="C32" s="389" t="s">
        <v>122</v>
      </c>
      <c r="D32" s="389">
        <v>79</v>
      </c>
      <c r="E32" s="389">
        <v>0</v>
      </c>
      <c r="F32" s="389" t="s">
        <v>122</v>
      </c>
      <c r="G32" s="389">
        <v>0</v>
      </c>
      <c r="H32" s="389">
        <v>0</v>
      </c>
      <c r="I32" s="389">
        <v>0</v>
      </c>
      <c r="J32" s="389">
        <v>13</v>
      </c>
      <c r="K32" s="389">
        <v>0</v>
      </c>
      <c r="L32" s="389"/>
    </row>
    <row r="33" spans="1:253" ht="21" customHeight="1" x14ac:dyDescent="0.25">
      <c r="A33" s="11" t="s">
        <v>63</v>
      </c>
      <c r="B33" s="387">
        <v>354</v>
      </c>
      <c r="C33" s="387">
        <v>0</v>
      </c>
      <c r="D33" s="387">
        <v>318</v>
      </c>
      <c r="E33" s="387">
        <v>0</v>
      </c>
      <c r="F33" s="387">
        <v>0</v>
      </c>
      <c r="G33" s="387">
        <v>0</v>
      </c>
      <c r="H33" s="387">
        <v>0</v>
      </c>
      <c r="I33" s="387">
        <v>0</v>
      </c>
      <c r="J33" s="387">
        <v>36</v>
      </c>
      <c r="K33" s="387">
        <v>0</v>
      </c>
      <c r="L33" s="389"/>
    </row>
    <row r="34" spans="1:253" ht="21" customHeight="1" x14ac:dyDescent="0.25">
      <c r="A34" s="10" t="s">
        <v>64</v>
      </c>
      <c r="B34" s="387">
        <v>195</v>
      </c>
      <c r="C34" s="389">
        <v>0</v>
      </c>
      <c r="D34" s="389">
        <v>172</v>
      </c>
      <c r="E34" s="389">
        <v>0</v>
      </c>
      <c r="F34" s="389">
        <v>0</v>
      </c>
      <c r="G34" s="389" t="s">
        <v>122</v>
      </c>
      <c r="H34" s="389" t="s">
        <v>122</v>
      </c>
      <c r="I34" s="389" t="s">
        <v>122</v>
      </c>
      <c r="J34" s="389">
        <v>23</v>
      </c>
      <c r="K34" s="389" t="s">
        <v>122</v>
      </c>
      <c r="L34" s="387"/>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row>
    <row r="35" spans="1:253" ht="21" customHeight="1" x14ac:dyDescent="0.25">
      <c r="A35" s="10" t="s">
        <v>65</v>
      </c>
      <c r="B35" s="387">
        <v>159</v>
      </c>
      <c r="C35" s="389" t="s">
        <v>122</v>
      </c>
      <c r="D35" s="389">
        <v>146</v>
      </c>
      <c r="E35" s="389">
        <v>0</v>
      </c>
      <c r="F35" s="389" t="s">
        <v>122</v>
      </c>
      <c r="G35" s="389">
        <v>0</v>
      </c>
      <c r="H35" s="389">
        <v>0</v>
      </c>
      <c r="I35" s="389">
        <v>0</v>
      </c>
      <c r="J35" s="389">
        <v>13</v>
      </c>
      <c r="K35" s="389" t="s">
        <v>122</v>
      </c>
      <c r="L35" s="389"/>
    </row>
    <row r="36" spans="1:253" ht="21" customHeight="1" x14ac:dyDescent="0.25">
      <c r="A36" s="11" t="s">
        <v>66</v>
      </c>
      <c r="B36" s="387">
        <v>547</v>
      </c>
      <c r="C36" s="387">
        <v>4</v>
      </c>
      <c r="D36" s="387">
        <v>469</v>
      </c>
      <c r="E36" s="387">
        <v>0</v>
      </c>
      <c r="F36" s="387">
        <v>5</v>
      </c>
      <c r="G36" s="387">
        <v>0</v>
      </c>
      <c r="H36" s="387">
        <v>0</v>
      </c>
      <c r="I36" s="387">
        <v>0</v>
      </c>
      <c r="J36" s="387">
        <v>46</v>
      </c>
      <c r="K36" s="387">
        <v>23</v>
      </c>
      <c r="L36" s="389"/>
    </row>
    <row r="37" spans="1:253" ht="21" customHeight="1" x14ac:dyDescent="0.25">
      <c r="A37" s="10" t="s">
        <v>67</v>
      </c>
      <c r="B37" s="387">
        <v>124</v>
      </c>
      <c r="C37" s="389">
        <v>4</v>
      </c>
      <c r="D37" s="389">
        <v>99</v>
      </c>
      <c r="E37" s="389">
        <v>0</v>
      </c>
      <c r="F37" s="389" t="s">
        <v>122</v>
      </c>
      <c r="G37" s="389">
        <v>0</v>
      </c>
      <c r="H37" s="389" t="s">
        <v>122</v>
      </c>
      <c r="I37" s="389">
        <v>0</v>
      </c>
      <c r="J37" s="389">
        <v>17</v>
      </c>
      <c r="K37" s="389">
        <v>4</v>
      </c>
      <c r="L37" s="387"/>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row>
    <row r="38" spans="1:253" ht="21" customHeight="1" x14ac:dyDescent="0.25">
      <c r="A38" s="10" t="s">
        <v>68</v>
      </c>
      <c r="B38" s="387">
        <v>190</v>
      </c>
      <c r="C38" s="389" t="s">
        <v>122</v>
      </c>
      <c r="D38" s="389">
        <v>164</v>
      </c>
      <c r="E38" s="389">
        <v>0</v>
      </c>
      <c r="F38" s="389" t="s">
        <v>122</v>
      </c>
      <c r="G38" s="389" t="s">
        <v>122</v>
      </c>
      <c r="H38" s="389" t="s">
        <v>122</v>
      </c>
      <c r="I38" s="389">
        <v>0</v>
      </c>
      <c r="J38" s="389">
        <v>11</v>
      </c>
      <c r="K38" s="389">
        <v>15</v>
      </c>
      <c r="L38" s="389"/>
    </row>
    <row r="39" spans="1:253" ht="21" customHeight="1" x14ac:dyDescent="0.25">
      <c r="A39" s="10" t="s">
        <v>69</v>
      </c>
      <c r="B39" s="387">
        <v>233</v>
      </c>
      <c r="C39" s="389" t="s">
        <v>122</v>
      </c>
      <c r="D39" s="389">
        <v>206</v>
      </c>
      <c r="E39" s="389">
        <v>0</v>
      </c>
      <c r="F39" s="389">
        <v>5</v>
      </c>
      <c r="G39" s="389">
        <v>0</v>
      </c>
      <c r="H39" s="389">
        <v>0</v>
      </c>
      <c r="I39" s="389" t="s">
        <v>122</v>
      </c>
      <c r="J39" s="389">
        <v>18</v>
      </c>
      <c r="K39" s="389">
        <v>4</v>
      </c>
      <c r="L39" s="389"/>
    </row>
    <row r="40" spans="1:253" ht="21" customHeight="1" x14ac:dyDescent="0.25">
      <c r="A40" s="11" t="s">
        <v>70</v>
      </c>
      <c r="B40" s="387">
        <v>857</v>
      </c>
      <c r="C40" s="387">
        <v>6</v>
      </c>
      <c r="D40" s="387">
        <v>729</v>
      </c>
      <c r="E40" s="387">
        <v>0</v>
      </c>
      <c r="F40" s="387">
        <v>0</v>
      </c>
      <c r="G40" s="387">
        <v>0</v>
      </c>
      <c r="H40" s="387">
        <v>0</v>
      </c>
      <c r="I40" s="387">
        <v>0</v>
      </c>
      <c r="J40" s="387">
        <v>101</v>
      </c>
      <c r="K40" s="387">
        <v>21</v>
      </c>
      <c r="L40" s="389"/>
    </row>
    <row r="41" spans="1:253" ht="21" customHeight="1" x14ac:dyDescent="0.25">
      <c r="A41" s="10" t="s">
        <v>71</v>
      </c>
      <c r="B41" s="387">
        <v>235</v>
      </c>
      <c r="C41" s="389">
        <v>6</v>
      </c>
      <c r="D41" s="389">
        <v>203</v>
      </c>
      <c r="E41" s="389">
        <v>0</v>
      </c>
      <c r="F41" s="389">
        <v>0</v>
      </c>
      <c r="G41" s="389" t="s">
        <v>122</v>
      </c>
      <c r="H41" s="389" t="s">
        <v>122</v>
      </c>
      <c r="I41" s="389" t="s">
        <v>122</v>
      </c>
      <c r="J41" s="389">
        <v>19</v>
      </c>
      <c r="K41" s="389">
        <v>7</v>
      </c>
      <c r="L41" s="387"/>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row>
    <row r="42" spans="1:253" ht="21" customHeight="1" x14ac:dyDescent="0.25">
      <c r="A42" s="10" t="s">
        <v>72</v>
      </c>
      <c r="B42" s="387">
        <v>182</v>
      </c>
      <c r="C42" s="389" t="s">
        <v>122</v>
      </c>
      <c r="D42" s="389">
        <v>158</v>
      </c>
      <c r="E42" s="389">
        <v>0</v>
      </c>
      <c r="F42" s="389">
        <v>0</v>
      </c>
      <c r="G42" s="389">
        <v>0</v>
      </c>
      <c r="H42" s="389" t="s">
        <v>122</v>
      </c>
      <c r="I42" s="389" t="s">
        <v>122</v>
      </c>
      <c r="J42" s="389">
        <v>24</v>
      </c>
      <c r="K42" s="389">
        <v>0</v>
      </c>
      <c r="L42" s="389"/>
    </row>
    <row r="43" spans="1:253" ht="21" customHeight="1" x14ac:dyDescent="0.25">
      <c r="A43" s="10" t="s">
        <v>73</v>
      </c>
      <c r="B43" s="387">
        <v>115</v>
      </c>
      <c r="C43" s="389" t="s">
        <v>122</v>
      </c>
      <c r="D43" s="389">
        <v>101</v>
      </c>
      <c r="E43" s="389">
        <v>0</v>
      </c>
      <c r="F43" s="389" t="s">
        <v>122</v>
      </c>
      <c r="G43" s="389">
        <v>0</v>
      </c>
      <c r="H43" s="389">
        <v>0</v>
      </c>
      <c r="I43" s="389">
        <v>0</v>
      </c>
      <c r="J43" s="389">
        <v>14</v>
      </c>
      <c r="K43" s="389" t="s">
        <v>122</v>
      </c>
      <c r="L43" s="389"/>
    </row>
    <row r="44" spans="1:253" ht="21" customHeight="1" x14ac:dyDescent="0.25">
      <c r="A44" s="10" t="s">
        <v>74</v>
      </c>
      <c r="B44" s="387">
        <v>114</v>
      </c>
      <c r="C44" s="389" t="s">
        <v>122</v>
      </c>
      <c r="D44" s="389">
        <v>91</v>
      </c>
      <c r="E44" s="389">
        <v>0</v>
      </c>
      <c r="F44" s="389" t="s">
        <v>122</v>
      </c>
      <c r="G44" s="389">
        <v>0</v>
      </c>
      <c r="H44" s="389" t="s">
        <v>122</v>
      </c>
      <c r="I44" s="389">
        <v>0</v>
      </c>
      <c r="J44" s="389">
        <v>17</v>
      </c>
      <c r="K44" s="389">
        <v>6</v>
      </c>
      <c r="L44" s="389"/>
    </row>
    <row r="45" spans="1:253" ht="21" customHeight="1" x14ac:dyDescent="0.25">
      <c r="A45" s="10" t="s">
        <v>75</v>
      </c>
      <c r="B45" s="387">
        <v>211</v>
      </c>
      <c r="C45" s="389" t="s">
        <v>122</v>
      </c>
      <c r="D45" s="389">
        <v>176</v>
      </c>
      <c r="E45" s="389">
        <v>0</v>
      </c>
      <c r="F45" s="389" t="s">
        <v>122</v>
      </c>
      <c r="G45" s="389" t="s">
        <v>122</v>
      </c>
      <c r="H45" s="389">
        <v>0</v>
      </c>
      <c r="I45" s="389" t="s">
        <v>122</v>
      </c>
      <c r="J45" s="389">
        <v>27</v>
      </c>
      <c r="K45" s="389">
        <v>8</v>
      </c>
      <c r="L45" s="389"/>
    </row>
    <row r="46" spans="1:253" ht="21" customHeight="1" x14ac:dyDescent="0.25">
      <c r="A46" s="11" t="s">
        <v>76</v>
      </c>
      <c r="B46" s="387">
        <v>584</v>
      </c>
      <c r="C46" s="387">
        <v>4</v>
      </c>
      <c r="D46" s="387">
        <v>510</v>
      </c>
      <c r="E46" s="387">
        <v>0</v>
      </c>
      <c r="F46" s="387">
        <v>0</v>
      </c>
      <c r="G46" s="387">
        <v>0</v>
      </c>
      <c r="H46" s="387">
        <v>4</v>
      </c>
      <c r="I46" s="387">
        <v>0</v>
      </c>
      <c r="J46" s="387">
        <v>57</v>
      </c>
      <c r="K46" s="387">
        <v>9</v>
      </c>
      <c r="L46" s="389"/>
    </row>
    <row r="47" spans="1:253" ht="21" customHeight="1" x14ac:dyDescent="0.25">
      <c r="A47" s="10" t="s">
        <v>77</v>
      </c>
      <c r="B47" s="387">
        <v>201</v>
      </c>
      <c r="C47" s="389">
        <v>4</v>
      </c>
      <c r="D47" s="389">
        <v>166</v>
      </c>
      <c r="E47" s="389">
        <v>0</v>
      </c>
      <c r="F47" s="389">
        <v>0</v>
      </c>
      <c r="G47" s="389" t="s">
        <v>122</v>
      </c>
      <c r="H47" s="389">
        <v>4</v>
      </c>
      <c r="I47" s="389">
        <v>0</v>
      </c>
      <c r="J47" s="389">
        <v>27</v>
      </c>
      <c r="K47" s="389" t="s">
        <v>122</v>
      </c>
      <c r="L47" s="387"/>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row>
    <row r="48" spans="1:253" ht="21" customHeight="1" x14ac:dyDescent="0.25">
      <c r="A48" s="10" t="s">
        <v>78</v>
      </c>
      <c r="B48" s="387">
        <v>216</v>
      </c>
      <c r="C48" s="389">
        <v>0</v>
      </c>
      <c r="D48" s="389">
        <v>195</v>
      </c>
      <c r="E48" s="389">
        <v>0</v>
      </c>
      <c r="F48" s="389" t="s">
        <v>122</v>
      </c>
      <c r="G48" s="389" t="s">
        <v>122</v>
      </c>
      <c r="H48" s="389" t="s">
        <v>122</v>
      </c>
      <c r="I48" s="389" t="s">
        <v>122</v>
      </c>
      <c r="J48" s="389">
        <v>16</v>
      </c>
      <c r="K48" s="389">
        <v>5</v>
      </c>
      <c r="L48" s="389"/>
    </row>
    <row r="49" spans="1:253" ht="21" customHeight="1" x14ac:dyDescent="0.25">
      <c r="A49" s="10" t="s">
        <v>79</v>
      </c>
      <c r="B49" s="387">
        <v>167</v>
      </c>
      <c r="C49" s="389" t="s">
        <v>122</v>
      </c>
      <c r="D49" s="389">
        <v>149</v>
      </c>
      <c r="E49" s="389">
        <v>0</v>
      </c>
      <c r="F49" s="389" t="s">
        <v>122</v>
      </c>
      <c r="G49" s="389" t="s">
        <v>122</v>
      </c>
      <c r="H49" s="389">
        <v>0</v>
      </c>
      <c r="I49" s="389">
        <v>0</v>
      </c>
      <c r="J49" s="389">
        <v>14</v>
      </c>
      <c r="K49" s="389">
        <v>4</v>
      </c>
      <c r="L49" s="389"/>
    </row>
    <row r="50" spans="1:253" ht="21" customHeight="1" x14ac:dyDescent="0.25">
      <c r="A50" s="11" t="s">
        <v>80</v>
      </c>
      <c r="B50" s="387">
        <v>262</v>
      </c>
      <c r="C50" s="387">
        <v>0</v>
      </c>
      <c r="D50" s="387">
        <v>226</v>
      </c>
      <c r="E50" s="387">
        <v>0</v>
      </c>
      <c r="F50" s="387">
        <v>0</v>
      </c>
      <c r="G50" s="387">
        <v>0</v>
      </c>
      <c r="H50" s="387">
        <v>0</v>
      </c>
      <c r="I50" s="387">
        <v>0</v>
      </c>
      <c r="J50" s="387">
        <v>31</v>
      </c>
      <c r="K50" s="387">
        <v>5</v>
      </c>
      <c r="L50" s="387"/>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row>
    <row r="51" spans="1:253" ht="21" customHeight="1" x14ac:dyDescent="0.25">
      <c r="A51" s="10" t="s">
        <v>81</v>
      </c>
      <c r="B51" s="387">
        <v>262</v>
      </c>
      <c r="C51" s="389" t="s">
        <v>122</v>
      </c>
      <c r="D51" s="389">
        <v>226</v>
      </c>
      <c r="E51" s="389" t="s">
        <v>122</v>
      </c>
      <c r="F51" s="389">
        <v>0</v>
      </c>
      <c r="G51" s="389" t="s">
        <v>122</v>
      </c>
      <c r="H51" s="389" t="s">
        <v>122</v>
      </c>
      <c r="I51" s="389">
        <v>0</v>
      </c>
      <c r="J51" s="389">
        <v>31</v>
      </c>
      <c r="K51" s="389">
        <v>5</v>
      </c>
      <c r="L51" s="389"/>
    </row>
    <row r="52" spans="1:253" ht="21" customHeight="1" x14ac:dyDescent="0.25">
      <c r="A52" s="11" t="s">
        <v>82</v>
      </c>
      <c r="B52" s="387">
        <v>418</v>
      </c>
      <c r="C52" s="387">
        <v>5</v>
      </c>
      <c r="D52" s="387">
        <v>348</v>
      </c>
      <c r="E52" s="387">
        <v>0</v>
      </c>
      <c r="F52" s="387">
        <v>0</v>
      </c>
      <c r="G52" s="387">
        <v>0</v>
      </c>
      <c r="H52" s="387">
        <v>0</v>
      </c>
      <c r="I52" s="387">
        <v>0</v>
      </c>
      <c r="J52" s="387">
        <v>59</v>
      </c>
      <c r="K52" s="387">
        <v>6</v>
      </c>
      <c r="L52" s="389"/>
    </row>
    <row r="53" spans="1:253" ht="21" customHeight="1" x14ac:dyDescent="0.25">
      <c r="A53" s="10" t="s">
        <v>83</v>
      </c>
      <c r="B53" s="387">
        <v>118</v>
      </c>
      <c r="C53" s="389" t="s">
        <v>122</v>
      </c>
      <c r="D53" s="389">
        <v>100</v>
      </c>
      <c r="E53" s="389">
        <v>0</v>
      </c>
      <c r="F53" s="389">
        <v>0</v>
      </c>
      <c r="G53" s="389">
        <v>0</v>
      </c>
      <c r="H53" s="389" t="s">
        <v>122</v>
      </c>
      <c r="I53" s="389">
        <v>0</v>
      </c>
      <c r="J53" s="389">
        <v>18</v>
      </c>
      <c r="K53" s="389" t="s">
        <v>122</v>
      </c>
      <c r="L53" s="389"/>
    </row>
    <row r="54" spans="1:253" ht="21" customHeight="1" x14ac:dyDescent="0.25">
      <c r="A54" s="10" t="s">
        <v>84</v>
      </c>
      <c r="B54" s="387">
        <v>177</v>
      </c>
      <c r="C54" s="389" t="s">
        <v>122</v>
      </c>
      <c r="D54" s="389">
        <v>153</v>
      </c>
      <c r="E54" s="389">
        <v>0</v>
      </c>
      <c r="F54" s="389">
        <v>0</v>
      </c>
      <c r="G54" s="389">
        <v>0</v>
      </c>
      <c r="H54" s="389" t="s">
        <v>122</v>
      </c>
      <c r="I54" s="389">
        <v>0</v>
      </c>
      <c r="J54" s="389">
        <v>24</v>
      </c>
      <c r="K54" s="389">
        <v>0</v>
      </c>
      <c r="L54" s="389"/>
    </row>
    <row r="55" spans="1:253" ht="21" customHeight="1" x14ac:dyDescent="0.25">
      <c r="A55" s="10" t="s">
        <v>85</v>
      </c>
      <c r="B55" s="387">
        <v>123</v>
      </c>
      <c r="C55" s="389">
        <v>5</v>
      </c>
      <c r="D55" s="389">
        <v>95</v>
      </c>
      <c r="E55" s="389">
        <v>0</v>
      </c>
      <c r="F55" s="389">
        <v>0</v>
      </c>
      <c r="G55" s="389">
        <v>0</v>
      </c>
      <c r="H55" s="389">
        <v>0</v>
      </c>
      <c r="I55" s="389">
        <v>0</v>
      </c>
      <c r="J55" s="389">
        <v>17</v>
      </c>
      <c r="K55" s="389">
        <v>6</v>
      </c>
      <c r="L55" s="387"/>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row>
    <row r="56" spans="1:253" ht="21" customHeight="1" x14ac:dyDescent="0.25">
      <c r="A56" s="11" t="s">
        <v>86</v>
      </c>
      <c r="B56" s="387">
        <v>121</v>
      </c>
      <c r="C56" s="387">
        <v>0</v>
      </c>
      <c r="D56" s="387">
        <v>88</v>
      </c>
      <c r="E56" s="387">
        <v>0</v>
      </c>
      <c r="F56" s="387">
        <v>0</v>
      </c>
      <c r="G56" s="387">
        <v>0</v>
      </c>
      <c r="H56" s="387">
        <v>0</v>
      </c>
      <c r="I56" s="387">
        <v>0</v>
      </c>
      <c r="J56" s="387">
        <v>13</v>
      </c>
      <c r="K56" s="387">
        <v>20</v>
      </c>
      <c r="L56" s="389"/>
    </row>
    <row r="57" spans="1:253" ht="21" customHeight="1" x14ac:dyDescent="0.25">
      <c r="A57" s="10" t="s">
        <v>87</v>
      </c>
      <c r="B57" s="387">
        <v>121</v>
      </c>
      <c r="C57" s="389">
        <v>0</v>
      </c>
      <c r="D57" s="389">
        <v>88</v>
      </c>
      <c r="E57" s="389">
        <v>0</v>
      </c>
      <c r="F57" s="389" t="s">
        <v>122</v>
      </c>
      <c r="G57" s="389">
        <v>0</v>
      </c>
      <c r="H57" s="389" t="s">
        <v>122</v>
      </c>
      <c r="I57" s="389">
        <v>0</v>
      </c>
      <c r="J57" s="389">
        <v>13</v>
      </c>
      <c r="K57" s="389">
        <v>20</v>
      </c>
      <c r="L57" s="387"/>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row>
    <row r="58" spans="1:253" ht="21" customHeight="1" x14ac:dyDescent="0.25">
      <c r="A58" s="43" t="s">
        <v>88</v>
      </c>
      <c r="B58" s="387">
        <v>191</v>
      </c>
      <c r="C58" s="387">
        <v>5</v>
      </c>
      <c r="D58" s="387">
        <v>165</v>
      </c>
      <c r="E58" s="387">
        <v>0</v>
      </c>
      <c r="F58" s="387">
        <v>0</v>
      </c>
      <c r="G58" s="387">
        <v>0</v>
      </c>
      <c r="H58" s="387">
        <v>0</v>
      </c>
      <c r="I58" s="387">
        <v>0</v>
      </c>
      <c r="J58" s="387">
        <v>15</v>
      </c>
      <c r="K58" s="387">
        <v>6</v>
      </c>
      <c r="L58" s="389"/>
    </row>
    <row r="59" spans="1:253" ht="21" customHeight="1" x14ac:dyDescent="0.25">
      <c r="A59" s="12" t="s">
        <v>89</v>
      </c>
      <c r="B59" s="390">
        <v>191</v>
      </c>
      <c r="C59" s="391">
        <v>5</v>
      </c>
      <c r="D59" s="391">
        <v>165</v>
      </c>
      <c r="E59" s="391">
        <v>0</v>
      </c>
      <c r="F59" s="391" t="s">
        <v>122</v>
      </c>
      <c r="G59" s="391" t="s">
        <v>122</v>
      </c>
      <c r="H59" s="391">
        <v>0</v>
      </c>
      <c r="I59" s="391">
        <v>0</v>
      </c>
      <c r="J59" s="391">
        <v>15</v>
      </c>
      <c r="K59" s="391">
        <v>6</v>
      </c>
      <c r="L59" s="390"/>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row>
    <row r="60" spans="1:253" s="178" customFormat="1" ht="21" customHeight="1" x14ac:dyDescent="0.25">
      <c r="A60" s="178" t="s">
        <v>1683</v>
      </c>
    </row>
    <row r="61" spans="1:253" s="178" customFormat="1" ht="21" customHeight="1" x14ac:dyDescent="0.25">
      <c r="A61" s="178" t="s">
        <v>1684</v>
      </c>
    </row>
    <row r="62" spans="1:253" s="178" customFormat="1" ht="21" customHeight="1" x14ac:dyDescent="0.25">
      <c r="A62" s="178" t="s">
        <v>1667</v>
      </c>
    </row>
    <row r="63" spans="1:253" s="178" customFormat="1" ht="21" customHeight="1" x14ac:dyDescent="0.25">
      <c r="A63" s="178" t="s">
        <v>1694</v>
      </c>
    </row>
    <row r="64" spans="1:253" ht="21" customHeight="1" x14ac:dyDescent="0.25">
      <c r="A64" s="132" t="s">
        <v>1117</v>
      </c>
      <c r="B64" s="132"/>
      <c r="C64" s="132"/>
      <c r="D64" s="132"/>
      <c r="E64" s="132"/>
      <c r="F64" s="132"/>
      <c r="G64" s="132"/>
      <c r="H64" s="132"/>
      <c r="I64" s="132"/>
      <c r="J64" s="132"/>
      <c r="K64" s="132"/>
    </row>
    <row r="65" spans="1:1" ht="21" customHeight="1" x14ac:dyDescent="0.25">
      <c r="A65" s="315" t="s">
        <v>92</v>
      </c>
    </row>
  </sheetData>
  <phoneticPr fontId="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83"/>
  <dimension ref="A1:IS64"/>
  <sheetViews>
    <sheetView showGridLines="0" zoomScale="80" zoomScaleNormal="80" workbookViewId="0">
      <selection activeCell="A50" sqref="A50"/>
    </sheetView>
  </sheetViews>
  <sheetFormatPr baseColWidth="10" defaultColWidth="11.44140625" defaultRowHeight="21" customHeight="1" x14ac:dyDescent="0.25"/>
  <cols>
    <col min="1" max="1" width="24.6640625" style="14" customWidth="1"/>
    <col min="2" max="2" width="15.6640625" style="14" customWidth="1"/>
    <col min="3" max="3" width="15.6640625" style="46" customWidth="1"/>
    <col min="4" max="4" width="15.6640625" style="14" customWidth="1"/>
    <col min="5" max="5" width="15.6640625" style="46" customWidth="1"/>
    <col min="6" max="7" width="15.6640625" style="14" customWidth="1"/>
    <col min="8" max="8" width="15.6640625" style="46" customWidth="1"/>
    <col min="9" max="11" width="15.6640625" style="14" customWidth="1"/>
    <col min="12" max="12" width="19" style="14" customWidth="1"/>
    <col min="13" max="16384" width="11.44140625" style="14"/>
  </cols>
  <sheetData>
    <row r="1" spans="1:253" ht="21" customHeight="1" x14ac:dyDescent="0.25">
      <c r="A1" s="13" t="s">
        <v>1695</v>
      </c>
      <c r="B1" s="13"/>
      <c r="C1" s="13"/>
      <c r="D1" s="13"/>
      <c r="E1" s="13"/>
      <c r="F1" s="13"/>
      <c r="G1" s="13"/>
      <c r="H1" s="13"/>
      <c r="I1" s="13"/>
      <c r="J1" s="13"/>
      <c r="K1" s="13"/>
    </row>
    <row r="2" spans="1:253" ht="32.25" customHeight="1" x14ac:dyDescent="0.25">
      <c r="A2" s="428" t="s">
        <v>94</v>
      </c>
      <c r="B2" s="432" t="s">
        <v>30</v>
      </c>
      <c r="C2" s="428" t="s">
        <v>1670</v>
      </c>
      <c r="D2" s="432" t="s">
        <v>1671</v>
      </c>
      <c r="E2" s="428" t="s">
        <v>1672</v>
      </c>
      <c r="F2" s="428" t="s">
        <v>1647</v>
      </c>
      <c r="G2" s="428" t="s">
        <v>1673</v>
      </c>
      <c r="H2" s="428" t="s">
        <v>1674</v>
      </c>
      <c r="I2" s="432" t="s">
        <v>1648</v>
      </c>
      <c r="J2" s="432" t="s">
        <v>1675</v>
      </c>
      <c r="K2" s="432" t="s">
        <v>1649</v>
      </c>
      <c r="L2" s="428" t="s">
        <v>1650</v>
      </c>
    </row>
    <row r="3" spans="1:253" ht="21" customHeight="1" x14ac:dyDescent="0.25">
      <c r="A3" s="13" t="s">
        <v>30</v>
      </c>
      <c r="B3" s="308">
        <v>2222</v>
      </c>
      <c r="C3" s="308">
        <v>0</v>
      </c>
      <c r="D3" s="308">
        <v>1470</v>
      </c>
      <c r="E3" s="308">
        <v>0</v>
      </c>
      <c r="F3" s="308">
        <v>207</v>
      </c>
      <c r="G3" s="308">
        <v>15</v>
      </c>
      <c r="H3" s="308">
        <v>20</v>
      </c>
      <c r="I3" s="308">
        <v>0</v>
      </c>
      <c r="J3" s="308">
        <v>222</v>
      </c>
      <c r="K3" s="308">
        <v>128</v>
      </c>
      <c r="L3" s="308">
        <v>160</v>
      </c>
    </row>
    <row r="4" spans="1:253" ht="21" customHeight="1" x14ac:dyDescent="0.25">
      <c r="A4" s="13" t="s">
        <v>31</v>
      </c>
      <c r="B4" s="308">
        <v>37</v>
      </c>
      <c r="C4" s="308">
        <v>0</v>
      </c>
      <c r="D4" s="308">
        <v>28</v>
      </c>
      <c r="E4" s="308">
        <v>0</v>
      </c>
      <c r="F4" s="308">
        <v>0</v>
      </c>
      <c r="G4" s="308">
        <v>0</v>
      </c>
      <c r="H4" s="308">
        <v>4</v>
      </c>
      <c r="I4" s="308">
        <v>0</v>
      </c>
      <c r="J4" s="308">
        <v>5</v>
      </c>
      <c r="K4" s="308">
        <v>0</v>
      </c>
      <c r="L4" s="386"/>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row>
    <row r="5" spans="1:253" ht="21" customHeight="1" x14ac:dyDescent="0.25">
      <c r="A5" s="14" t="s">
        <v>32</v>
      </c>
      <c r="B5" s="308">
        <v>37</v>
      </c>
      <c r="C5" s="27">
        <v>0</v>
      </c>
      <c r="D5" s="27">
        <v>28</v>
      </c>
      <c r="E5" s="27">
        <v>0</v>
      </c>
      <c r="F5" s="27">
        <v>0</v>
      </c>
      <c r="G5" s="27">
        <v>0</v>
      </c>
      <c r="H5" s="27">
        <v>4</v>
      </c>
      <c r="I5" s="27">
        <v>0</v>
      </c>
      <c r="J5" s="27">
        <v>5</v>
      </c>
      <c r="K5" s="27">
        <v>0</v>
      </c>
      <c r="L5" s="386"/>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row>
    <row r="6" spans="1:253" ht="21" customHeight="1" x14ac:dyDescent="0.25">
      <c r="A6" s="13" t="s">
        <v>33</v>
      </c>
      <c r="B6" s="308">
        <v>26</v>
      </c>
      <c r="C6" s="308">
        <v>0</v>
      </c>
      <c r="D6" s="308">
        <v>19</v>
      </c>
      <c r="E6" s="308">
        <v>0</v>
      </c>
      <c r="F6" s="308">
        <v>0</v>
      </c>
      <c r="G6" s="308">
        <v>0</v>
      </c>
      <c r="H6" s="308">
        <v>0</v>
      </c>
      <c r="I6" s="308">
        <v>0</v>
      </c>
      <c r="J6" s="308">
        <v>7</v>
      </c>
      <c r="K6" s="308">
        <v>0</v>
      </c>
      <c r="L6" s="386"/>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row>
    <row r="7" spans="1:253" ht="21" customHeight="1" x14ac:dyDescent="0.25">
      <c r="A7" s="14" t="s">
        <v>34</v>
      </c>
      <c r="B7" s="308">
        <v>26</v>
      </c>
      <c r="C7" s="27">
        <v>0</v>
      </c>
      <c r="D7" s="27">
        <v>19</v>
      </c>
      <c r="E7" s="27">
        <v>0</v>
      </c>
      <c r="F7" s="27" t="s">
        <v>122</v>
      </c>
      <c r="G7" s="27">
        <v>0</v>
      </c>
      <c r="H7" s="27">
        <v>0</v>
      </c>
      <c r="I7" s="27">
        <v>0</v>
      </c>
      <c r="J7" s="27">
        <v>7</v>
      </c>
      <c r="K7" s="27" t="s">
        <v>122</v>
      </c>
      <c r="L7" s="386"/>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row>
    <row r="8" spans="1:253" ht="21" customHeight="1" x14ac:dyDescent="0.25">
      <c r="A8" s="13" t="s">
        <v>35</v>
      </c>
      <c r="B8" s="308">
        <v>113</v>
      </c>
      <c r="C8" s="308">
        <v>0</v>
      </c>
      <c r="D8" s="308">
        <v>64</v>
      </c>
      <c r="E8" s="308">
        <v>0</v>
      </c>
      <c r="F8" s="308">
        <v>0</v>
      </c>
      <c r="G8" s="308">
        <v>0</v>
      </c>
      <c r="H8" s="308">
        <v>0</v>
      </c>
      <c r="I8" s="308">
        <v>0</v>
      </c>
      <c r="J8" s="308">
        <v>10</v>
      </c>
      <c r="K8" s="308">
        <v>39</v>
      </c>
      <c r="L8" s="308"/>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row>
    <row r="9" spans="1:253" ht="21" customHeight="1" x14ac:dyDescent="0.25">
      <c r="A9" s="14" t="s">
        <v>36</v>
      </c>
      <c r="B9" s="308">
        <v>113</v>
      </c>
      <c r="C9" s="27" t="s">
        <v>122</v>
      </c>
      <c r="D9" s="27">
        <v>64</v>
      </c>
      <c r="E9" s="27">
        <v>0</v>
      </c>
      <c r="F9" s="27" t="s">
        <v>122</v>
      </c>
      <c r="G9" s="27">
        <v>0</v>
      </c>
      <c r="H9" s="27">
        <v>0</v>
      </c>
      <c r="I9" s="27">
        <v>0</v>
      </c>
      <c r="J9" s="27">
        <v>10</v>
      </c>
      <c r="K9" s="27">
        <v>39</v>
      </c>
      <c r="L9" s="27"/>
    </row>
    <row r="10" spans="1:253" ht="21" customHeight="1" x14ac:dyDescent="0.25">
      <c r="A10" s="14" t="s">
        <v>37</v>
      </c>
      <c r="B10" s="308">
        <v>0</v>
      </c>
      <c r="C10" s="27" t="s">
        <v>122</v>
      </c>
      <c r="D10" s="27" t="s">
        <v>122</v>
      </c>
      <c r="E10" s="27">
        <v>0</v>
      </c>
      <c r="F10" s="27">
        <v>0</v>
      </c>
      <c r="G10" s="27">
        <v>0</v>
      </c>
      <c r="H10" s="27">
        <v>0</v>
      </c>
      <c r="I10" s="27">
        <v>0</v>
      </c>
      <c r="J10" s="27">
        <v>0</v>
      </c>
      <c r="K10" s="27">
        <v>0</v>
      </c>
      <c r="L10" s="27"/>
    </row>
    <row r="11" spans="1:253" ht="21" customHeight="1" x14ac:dyDescent="0.25">
      <c r="A11" s="13" t="s">
        <v>38</v>
      </c>
      <c r="B11" s="308">
        <v>25</v>
      </c>
      <c r="C11" s="308">
        <v>0</v>
      </c>
      <c r="D11" s="308">
        <v>18</v>
      </c>
      <c r="E11" s="308">
        <v>0</v>
      </c>
      <c r="F11" s="308">
        <v>0</v>
      </c>
      <c r="G11" s="308">
        <v>0</v>
      </c>
      <c r="H11" s="308">
        <v>0</v>
      </c>
      <c r="I11" s="308">
        <v>0</v>
      </c>
      <c r="J11" s="308">
        <v>7</v>
      </c>
      <c r="K11" s="308">
        <v>0</v>
      </c>
      <c r="L11" s="308"/>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row>
    <row r="12" spans="1:253" ht="21" customHeight="1" x14ac:dyDescent="0.25">
      <c r="A12" s="14" t="s">
        <v>39</v>
      </c>
      <c r="B12" s="308">
        <v>25</v>
      </c>
      <c r="C12" s="27" t="s">
        <v>122</v>
      </c>
      <c r="D12" s="27">
        <v>18</v>
      </c>
      <c r="E12" s="27">
        <v>0</v>
      </c>
      <c r="F12" s="27">
        <v>0</v>
      </c>
      <c r="G12" s="27" t="s">
        <v>122</v>
      </c>
      <c r="H12" s="27" t="s">
        <v>122</v>
      </c>
      <c r="I12" s="27">
        <v>0</v>
      </c>
      <c r="J12" s="27">
        <v>7</v>
      </c>
      <c r="K12" s="27">
        <v>0</v>
      </c>
      <c r="L12" s="27"/>
    </row>
    <row r="13" spans="1:253" ht="21" customHeight="1" x14ac:dyDescent="0.25">
      <c r="A13" s="13" t="s">
        <v>40</v>
      </c>
      <c r="B13" s="308">
        <v>57</v>
      </c>
      <c r="C13" s="308">
        <v>0</v>
      </c>
      <c r="D13" s="308">
        <v>45</v>
      </c>
      <c r="E13" s="308">
        <v>0</v>
      </c>
      <c r="F13" s="308">
        <v>0</v>
      </c>
      <c r="G13" s="308">
        <v>0</v>
      </c>
      <c r="H13" s="308">
        <v>5</v>
      </c>
      <c r="I13" s="308">
        <v>0</v>
      </c>
      <c r="J13" s="308">
        <v>7</v>
      </c>
      <c r="K13" s="308">
        <v>0</v>
      </c>
      <c r="L13" s="27"/>
    </row>
    <row r="14" spans="1:253" ht="21" customHeight="1" x14ac:dyDescent="0.25">
      <c r="A14" s="14" t="s">
        <v>41</v>
      </c>
      <c r="B14" s="308">
        <v>52</v>
      </c>
      <c r="C14" s="27" t="s">
        <v>122</v>
      </c>
      <c r="D14" s="27">
        <v>40</v>
      </c>
      <c r="E14" s="27">
        <v>0</v>
      </c>
      <c r="F14" s="27" t="s">
        <v>122</v>
      </c>
      <c r="G14" s="27" t="s">
        <v>122</v>
      </c>
      <c r="H14" s="27">
        <v>5</v>
      </c>
      <c r="I14" s="27">
        <v>0</v>
      </c>
      <c r="J14" s="27">
        <v>7</v>
      </c>
      <c r="K14" s="27" t="s">
        <v>122</v>
      </c>
      <c r="L14" s="308"/>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row>
    <row r="15" spans="1:253" ht="21" customHeight="1" x14ac:dyDescent="0.25">
      <c r="A15" s="14" t="s">
        <v>42</v>
      </c>
      <c r="B15" s="308">
        <v>5</v>
      </c>
      <c r="C15" s="27">
        <v>0</v>
      </c>
      <c r="D15" s="27">
        <v>5</v>
      </c>
      <c r="E15" s="27">
        <v>0</v>
      </c>
      <c r="F15" s="27">
        <v>0</v>
      </c>
      <c r="G15" s="27">
        <v>0</v>
      </c>
      <c r="H15" s="27">
        <v>0</v>
      </c>
      <c r="I15" s="27">
        <v>0</v>
      </c>
      <c r="J15" s="27" t="s">
        <v>122</v>
      </c>
      <c r="K15" s="27">
        <v>0</v>
      </c>
      <c r="L15" s="27"/>
    </row>
    <row r="16" spans="1:253" ht="21" customHeight="1" x14ac:dyDescent="0.25">
      <c r="A16" s="13" t="s">
        <v>43</v>
      </c>
      <c r="B16" s="308">
        <v>183</v>
      </c>
      <c r="C16" s="308">
        <v>0</v>
      </c>
      <c r="D16" s="308">
        <v>131</v>
      </c>
      <c r="E16" s="308">
        <v>0</v>
      </c>
      <c r="F16" s="308">
        <v>20</v>
      </c>
      <c r="G16" s="308">
        <v>0</v>
      </c>
      <c r="H16" s="308">
        <v>0</v>
      </c>
      <c r="I16" s="308">
        <v>0</v>
      </c>
      <c r="J16" s="308">
        <v>32</v>
      </c>
      <c r="K16" s="308">
        <v>0</v>
      </c>
      <c r="L16" s="308"/>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row>
    <row r="17" spans="1:253" ht="21" customHeight="1" x14ac:dyDescent="0.25">
      <c r="A17" s="14" t="s">
        <v>44</v>
      </c>
      <c r="B17" s="308">
        <v>43</v>
      </c>
      <c r="C17" s="27">
        <v>0</v>
      </c>
      <c r="D17" s="27">
        <v>33</v>
      </c>
      <c r="E17" s="27">
        <v>0</v>
      </c>
      <c r="F17" s="27" t="s">
        <v>122</v>
      </c>
      <c r="G17" s="27">
        <v>0</v>
      </c>
      <c r="H17" s="27" t="s">
        <v>122</v>
      </c>
      <c r="I17" s="27">
        <v>0</v>
      </c>
      <c r="J17" s="27">
        <v>10</v>
      </c>
      <c r="K17" s="27" t="s">
        <v>122</v>
      </c>
      <c r="L17" s="27"/>
    </row>
    <row r="18" spans="1:253" ht="21" customHeight="1" x14ac:dyDescent="0.25">
      <c r="A18" s="14" t="s">
        <v>48</v>
      </c>
      <c r="B18" s="308">
        <v>40</v>
      </c>
      <c r="C18" s="27">
        <v>0</v>
      </c>
      <c r="D18" s="27">
        <v>30</v>
      </c>
      <c r="E18" s="27">
        <v>0</v>
      </c>
      <c r="F18" s="27">
        <v>4</v>
      </c>
      <c r="G18" s="27">
        <v>0</v>
      </c>
      <c r="H18" s="27" t="s">
        <v>122</v>
      </c>
      <c r="I18" s="27">
        <v>0</v>
      </c>
      <c r="J18" s="27">
        <v>6</v>
      </c>
      <c r="K18" s="27">
        <v>0</v>
      </c>
      <c r="L18" s="308"/>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row>
    <row r="19" spans="1:253" ht="21" customHeight="1" x14ac:dyDescent="0.25">
      <c r="A19" s="14" t="s">
        <v>105</v>
      </c>
      <c r="B19" s="308">
        <v>25</v>
      </c>
      <c r="C19" s="27">
        <v>0</v>
      </c>
      <c r="D19" s="27">
        <v>16</v>
      </c>
      <c r="E19" s="27">
        <v>0</v>
      </c>
      <c r="F19" s="27">
        <v>9</v>
      </c>
      <c r="G19" s="27">
        <v>0</v>
      </c>
      <c r="H19" s="27" t="s">
        <v>122</v>
      </c>
      <c r="I19" s="27">
        <v>0</v>
      </c>
      <c r="J19" s="27" t="s">
        <v>122</v>
      </c>
      <c r="K19" s="27" t="s">
        <v>122</v>
      </c>
      <c r="L19" s="27"/>
    </row>
    <row r="20" spans="1:253" ht="21" customHeight="1" x14ac:dyDescent="0.25">
      <c r="A20" s="14" t="s">
        <v>47</v>
      </c>
      <c r="B20" s="308">
        <v>46</v>
      </c>
      <c r="C20" s="27" t="s">
        <v>122</v>
      </c>
      <c r="D20" s="27">
        <v>28</v>
      </c>
      <c r="E20" s="27">
        <v>0</v>
      </c>
      <c r="F20" s="27">
        <v>7</v>
      </c>
      <c r="G20" s="27" t="s">
        <v>122</v>
      </c>
      <c r="H20" s="27">
        <v>0</v>
      </c>
      <c r="I20" s="27">
        <v>0</v>
      </c>
      <c r="J20" s="27">
        <v>11</v>
      </c>
      <c r="K20" s="27" t="s">
        <v>122</v>
      </c>
      <c r="L20" s="27"/>
    </row>
    <row r="21" spans="1:253" ht="21" customHeight="1" x14ac:dyDescent="0.25">
      <c r="A21" s="14" t="s">
        <v>46</v>
      </c>
      <c r="B21" s="308">
        <v>29</v>
      </c>
      <c r="C21" s="27">
        <v>0</v>
      </c>
      <c r="D21" s="27">
        <v>24</v>
      </c>
      <c r="E21" s="27">
        <v>0</v>
      </c>
      <c r="F21" s="27" t="s">
        <v>122</v>
      </c>
      <c r="G21" s="27">
        <v>0</v>
      </c>
      <c r="H21" s="27" t="s">
        <v>122</v>
      </c>
      <c r="I21" s="27">
        <v>0</v>
      </c>
      <c r="J21" s="27">
        <v>5</v>
      </c>
      <c r="K21" s="27" t="s">
        <v>122</v>
      </c>
      <c r="L21" s="27"/>
    </row>
    <row r="22" spans="1:253" ht="21" customHeight="1" x14ac:dyDescent="0.25">
      <c r="A22" s="13" t="s">
        <v>49</v>
      </c>
      <c r="B22" s="308">
        <v>912</v>
      </c>
      <c r="C22" s="308">
        <v>0</v>
      </c>
      <c r="D22" s="308">
        <v>631</v>
      </c>
      <c r="E22" s="308">
        <v>0</v>
      </c>
      <c r="F22" s="308">
        <v>135</v>
      </c>
      <c r="G22" s="308">
        <v>15</v>
      </c>
      <c r="H22" s="308">
        <v>11</v>
      </c>
      <c r="I22" s="308">
        <v>0</v>
      </c>
      <c r="J22" s="308">
        <v>68</v>
      </c>
      <c r="K22" s="308">
        <v>52</v>
      </c>
      <c r="L22" s="27"/>
    </row>
    <row r="23" spans="1:253" ht="21" customHeight="1" x14ac:dyDescent="0.25">
      <c r="A23" s="14" t="s">
        <v>1497</v>
      </c>
      <c r="B23" s="308">
        <v>21</v>
      </c>
      <c r="C23" s="27" t="s">
        <v>122</v>
      </c>
      <c r="D23" s="27">
        <v>15</v>
      </c>
      <c r="E23" s="27">
        <v>0</v>
      </c>
      <c r="F23" s="27">
        <v>6</v>
      </c>
      <c r="G23" s="27" t="s">
        <v>122</v>
      </c>
      <c r="H23" s="27">
        <v>0</v>
      </c>
      <c r="I23" s="27">
        <v>0</v>
      </c>
      <c r="J23" s="27" t="s">
        <v>122</v>
      </c>
      <c r="K23" s="27" t="s">
        <v>122</v>
      </c>
      <c r="L23" s="27"/>
    </row>
    <row r="24" spans="1:253" ht="21" customHeight="1" x14ac:dyDescent="0.25">
      <c r="A24" s="14" t="s">
        <v>1498</v>
      </c>
      <c r="B24" s="308">
        <v>48</v>
      </c>
      <c r="C24" s="27">
        <v>0</v>
      </c>
      <c r="D24" s="27">
        <v>39</v>
      </c>
      <c r="E24" s="27" t="s">
        <v>122</v>
      </c>
      <c r="F24" s="27">
        <v>4</v>
      </c>
      <c r="G24" s="27">
        <v>0</v>
      </c>
      <c r="H24" s="27" t="s">
        <v>122</v>
      </c>
      <c r="I24" s="27">
        <v>0</v>
      </c>
      <c r="J24" s="27">
        <v>5</v>
      </c>
      <c r="K24" s="27">
        <v>0</v>
      </c>
      <c r="L24" s="27"/>
    </row>
    <row r="25" spans="1:253" ht="21" customHeight="1" x14ac:dyDescent="0.25">
      <c r="A25" s="14" t="s">
        <v>1499</v>
      </c>
      <c r="B25" s="308">
        <v>69</v>
      </c>
      <c r="C25" s="27">
        <v>0</v>
      </c>
      <c r="D25" s="27">
        <v>51</v>
      </c>
      <c r="E25" s="27">
        <v>0</v>
      </c>
      <c r="F25" s="27">
        <v>11</v>
      </c>
      <c r="G25" s="27" t="s">
        <v>122</v>
      </c>
      <c r="H25" s="27" t="s">
        <v>122</v>
      </c>
      <c r="I25" s="27">
        <v>0</v>
      </c>
      <c r="J25" s="27">
        <v>7</v>
      </c>
      <c r="K25" s="27" t="s">
        <v>122</v>
      </c>
      <c r="L25" s="27"/>
    </row>
    <row r="26" spans="1:253" ht="21" customHeight="1" x14ac:dyDescent="0.25">
      <c r="A26" s="14" t="s">
        <v>1500</v>
      </c>
      <c r="B26" s="308">
        <v>92</v>
      </c>
      <c r="C26" s="27">
        <v>0</v>
      </c>
      <c r="D26" s="27">
        <v>55</v>
      </c>
      <c r="E26" s="27">
        <v>0</v>
      </c>
      <c r="F26" s="27">
        <v>26</v>
      </c>
      <c r="G26" s="27">
        <v>5</v>
      </c>
      <c r="H26" s="27">
        <v>0</v>
      </c>
      <c r="I26" s="27">
        <v>0</v>
      </c>
      <c r="J26" s="27">
        <v>6</v>
      </c>
      <c r="K26" s="27" t="s">
        <v>122</v>
      </c>
      <c r="L26" s="27"/>
    </row>
    <row r="27" spans="1:253" ht="21" customHeight="1" x14ac:dyDescent="0.25">
      <c r="A27" s="14" t="s">
        <v>1501</v>
      </c>
      <c r="B27" s="308">
        <v>30</v>
      </c>
      <c r="C27" s="27" t="s">
        <v>122</v>
      </c>
      <c r="D27" s="27">
        <v>21</v>
      </c>
      <c r="E27" s="27">
        <v>0</v>
      </c>
      <c r="F27" s="27">
        <v>5</v>
      </c>
      <c r="G27" s="27">
        <v>0</v>
      </c>
      <c r="H27" s="27">
        <v>0</v>
      </c>
      <c r="I27" s="27">
        <v>0</v>
      </c>
      <c r="J27" s="27">
        <v>4</v>
      </c>
      <c r="K27" s="27" t="s">
        <v>122</v>
      </c>
      <c r="L27" s="27"/>
    </row>
    <row r="28" spans="1:253" ht="21" customHeight="1" x14ac:dyDescent="0.25">
      <c r="A28" s="14" t="s">
        <v>59</v>
      </c>
      <c r="B28" s="308">
        <v>208</v>
      </c>
      <c r="C28" s="27" t="s">
        <v>122</v>
      </c>
      <c r="D28" s="27">
        <v>140</v>
      </c>
      <c r="E28" s="27">
        <v>0</v>
      </c>
      <c r="F28" s="27">
        <v>30</v>
      </c>
      <c r="G28" s="27">
        <v>5</v>
      </c>
      <c r="H28" s="27" t="s">
        <v>122</v>
      </c>
      <c r="I28" s="27">
        <v>0</v>
      </c>
      <c r="J28" s="27">
        <v>10</v>
      </c>
      <c r="K28" s="27">
        <v>23</v>
      </c>
      <c r="L28" s="27"/>
    </row>
    <row r="29" spans="1:253" ht="21" customHeight="1" x14ac:dyDescent="0.25">
      <c r="A29" s="14" t="s">
        <v>108</v>
      </c>
      <c r="B29" s="308">
        <v>225</v>
      </c>
      <c r="C29" s="27" t="s">
        <v>122</v>
      </c>
      <c r="D29" s="27">
        <v>155</v>
      </c>
      <c r="E29" s="27">
        <v>0</v>
      </c>
      <c r="F29" s="27">
        <v>20</v>
      </c>
      <c r="G29" s="27">
        <v>0</v>
      </c>
      <c r="H29" s="27">
        <v>7</v>
      </c>
      <c r="I29" s="27">
        <v>0</v>
      </c>
      <c r="J29" s="27">
        <v>14</v>
      </c>
      <c r="K29" s="27">
        <v>29</v>
      </c>
      <c r="L29" s="27"/>
    </row>
    <row r="30" spans="1:253" ht="21" customHeight="1" x14ac:dyDescent="0.25">
      <c r="A30" s="14" t="s">
        <v>1502</v>
      </c>
      <c r="B30" s="308">
        <v>95</v>
      </c>
      <c r="C30" s="27" t="s">
        <v>122</v>
      </c>
      <c r="D30" s="27">
        <v>76</v>
      </c>
      <c r="E30" s="27">
        <v>0</v>
      </c>
      <c r="F30" s="27">
        <v>10</v>
      </c>
      <c r="G30" s="27">
        <v>5</v>
      </c>
      <c r="H30" s="27">
        <v>0</v>
      </c>
      <c r="I30" s="27">
        <v>0</v>
      </c>
      <c r="J30" s="27">
        <v>4</v>
      </c>
      <c r="K30" s="27" t="s">
        <v>122</v>
      </c>
      <c r="L30" s="27"/>
    </row>
    <row r="31" spans="1:253" ht="21" customHeight="1" x14ac:dyDescent="0.25">
      <c r="A31" s="14" t="s">
        <v>109</v>
      </c>
      <c r="B31" s="308">
        <v>81</v>
      </c>
      <c r="C31" s="27">
        <v>0</v>
      </c>
      <c r="D31" s="27">
        <v>46</v>
      </c>
      <c r="E31" s="27">
        <v>0</v>
      </c>
      <c r="F31" s="27">
        <v>19</v>
      </c>
      <c r="G31" s="27">
        <v>0</v>
      </c>
      <c r="H31" s="27">
        <v>4</v>
      </c>
      <c r="I31" s="27">
        <v>0</v>
      </c>
      <c r="J31" s="27">
        <v>12</v>
      </c>
      <c r="K31" s="27">
        <v>0</v>
      </c>
      <c r="L31" s="27"/>
    </row>
    <row r="32" spans="1:253" ht="21" customHeight="1" x14ac:dyDescent="0.25">
      <c r="A32" s="14" t="s">
        <v>62</v>
      </c>
      <c r="B32" s="308">
        <v>43</v>
      </c>
      <c r="C32" s="27">
        <v>0</v>
      </c>
      <c r="D32" s="27">
        <v>33</v>
      </c>
      <c r="E32" s="27">
        <v>0</v>
      </c>
      <c r="F32" s="27">
        <v>4</v>
      </c>
      <c r="G32" s="27">
        <v>0</v>
      </c>
      <c r="H32" s="27" t="s">
        <v>122</v>
      </c>
      <c r="I32" s="27">
        <v>0</v>
      </c>
      <c r="J32" s="27">
        <v>6</v>
      </c>
      <c r="K32" s="27" t="s">
        <v>122</v>
      </c>
      <c r="L32" s="27"/>
    </row>
    <row r="33" spans="1:253" ht="21" customHeight="1" x14ac:dyDescent="0.25">
      <c r="A33" s="13" t="s">
        <v>63</v>
      </c>
      <c r="B33" s="308">
        <v>98</v>
      </c>
      <c r="C33" s="308">
        <v>0</v>
      </c>
      <c r="D33" s="308">
        <v>81</v>
      </c>
      <c r="E33" s="308">
        <v>0</v>
      </c>
      <c r="F33" s="308">
        <v>0</v>
      </c>
      <c r="G33" s="308">
        <v>0</v>
      </c>
      <c r="H33" s="308">
        <v>0</v>
      </c>
      <c r="I33" s="308">
        <v>0</v>
      </c>
      <c r="J33" s="308">
        <v>17</v>
      </c>
      <c r="K33" s="308">
        <v>0</v>
      </c>
      <c r="L33" s="27"/>
    </row>
    <row r="34" spans="1:253" ht="21" customHeight="1" x14ac:dyDescent="0.25">
      <c r="A34" s="14" t="s">
        <v>64</v>
      </c>
      <c r="B34" s="308">
        <v>73</v>
      </c>
      <c r="C34" s="27" t="s">
        <v>122</v>
      </c>
      <c r="D34" s="27">
        <v>62</v>
      </c>
      <c r="E34" s="27">
        <v>0</v>
      </c>
      <c r="F34" s="27" t="s">
        <v>122</v>
      </c>
      <c r="G34" s="27">
        <v>0</v>
      </c>
      <c r="H34" s="27" t="s">
        <v>122</v>
      </c>
      <c r="I34" s="27">
        <v>0</v>
      </c>
      <c r="J34" s="27">
        <v>11</v>
      </c>
      <c r="K34" s="27" t="s">
        <v>122</v>
      </c>
      <c r="L34" s="308"/>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row>
    <row r="35" spans="1:253" ht="21" customHeight="1" x14ac:dyDescent="0.25">
      <c r="A35" s="14" t="s">
        <v>65</v>
      </c>
      <c r="B35" s="308">
        <v>25</v>
      </c>
      <c r="C35" s="27" t="s">
        <v>122</v>
      </c>
      <c r="D35" s="27">
        <v>19</v>
      </c>
      <c r="E35" s="27">
        <v>0</v>
      </c>
      <c r="F35" s="27">
        <v>0</v>
      </c>
      <c r="G35" s="27">
        <v>0</v>
      </c>
      <c r="H35" s="27">
        <v>0</v>
      </c>
      <c r="I35" s="27">
        <v>0</v>
      </c>
      <c r="J35" s="27">
        <v>6</v>
      </c>
      <c r="K35" s="27" t="s">
        <v>122</v>
      </c>
      <c r="L35" s="27"/>
    </row>
    <row r="36" spans="1:253" ht="21" customHeight="1" x14ac:dyDescent="0.25">
      <c r="A36" s="13" t="s">
        <v>66</v>
      </c>
      <c r="B36" s="308">
        <v>209</v>
      </c>
      <c r="C36" s="308">
        <v>0</v>
      </c>
      <c r="D36" s="308">
        <v>149</v>
      </c>
      <c r="E36" s="308">
        <v>0</v>
      </c>
      <c r="F36" s="308">
        <v>16</v>
      </c>
      <c r="G36" s="308">
        <v>0</v>
      </c>
      <c r="H36" s="308">
        <v>0</v>
      </c>
      <c r="I36" s="308">
        <v>0</v>
      </c>
      <c r="J36" s="308">
        <v>28</v>
      </c>
      <c r="K36" s="308">
        <v>16</v>
      </c>
      <c r="L36" s="27"/>
    </row>
    <row r="37" spans="1:253" ht="21" customHeight="1" x14ac:dyDescent="0.25">
      <c r="A37" s="14" t="s">
        <v>67</v>
      </c>
      <c r="B37" s="308">
        <v>89</v>
      </c>
      <c r="C37" s="27">
        <v>0</v>
      </c>
      <c r="D37" s="27">
        <v>67</v>
      </c>
      <c r="E37" s="27">
        <v>0</v>
      </c>
      <c r="F37" s="27">
        <v>10</v>
      </c>
      <c r="G37" s="27">
        <v>0</v>
      </c>
      <c r="H37" s="27" t="s">
        <v>122</v>
      </c>
      <c r="I37" s="27">
        <v>0</v>
      </c>
      <c r="J37" s="27">
        <v>12</v>
      </c>
      <c r="K37" s="27">
        <v>0</v>
      </c>
      <c r="L37" s="308"/>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row>
    <row r="38" spans="1:253" ht="21" customHeight="1" x14ac:dyDescent="0.25">
      <c r="A38" s="14" t="s">
        <v>68</v>
      </c>
      <c r="B38" s="308">
        <v>54</v>
      </c>
      <c r="C38" s="27">
        <v>0</v>
      </c>
      <c r="D38" s="27">
        <v>37</v>
      </c>
      <c r="E38" s="27">
        <v>0</v>
      </c>
      <c r="F38" s="27" t="s">
        <v>122</v>
      </c>
      <c r="G38" s="27">
        <v>0</v>
      </c>
      <c r="H38" s="27" t="s">
        <v>122</v>
      </c>
      <c r="I38" s="27">
        <v>0</v>
      </c>
      <c r="J38" s="27">
        <v>10</v>
      </c>
      <c r="K38" s="27">
        <v>7</v>
      </c>
      <c r="L38" s="27"/>
    </row>
    <row r="39" spans="1:253" ht="21" customHeight="1" x14ac:dyDescent="0.25">
      <c r="A39" s="14" t="s">
        <v>69</v>
      </c>
      <c r="B39" s="308">
        <v>66</v>
      </c>
      <c r="C39" s="27">
        <v>0</v>
      </c>
      <c r="D39" s="27">
        <v>45</v>
      </c>
      <c r="E39" s="27" t="s">
        <v>122</v>
      </c>
      <c r="F39" s="27">
        <v>6</v>
      </c>
      <c r="G39" s="27" t="s">
        <v>122</v>
      </c>
      <c r="H39" s="27" t="s">
        <v>122</v>
      </c>
      <c r="I39" s="27">
        <v>0</v>
      </c>
      <c r="J39" s="27">
        <v>6</v>
      </c>
      <c r="K39" s="27">
        <v>9</v>
      </c>
      <c r="L39" s="27"/>
    </row>
    <row r="40" spans="1:253" ht="21" customHeight="1" x14ac:dyDescent="0.25">
      <c r="A40" s="13" t="s">
        <v>70</v>
      </c>
      <c r="B40" s="308">
        <v>148</v>
      </c>
      <c r="C40" s="308">
        <v>0</v>
      </c>
      <c r="D40" s="308">
        <v>102</v>
      </c>
      <c r="E40" s="308">
        <v>0</v>
      </c>
      <c r="F40" s="308">
        <v>20</v>
      </c>
      <c r="G40" s="308">
        <v>0</v>
      </c>
      <c r="H40" s="308">
        <v>0</v>
      </c>
      <c r="I40" s="308">
        <v>0</v>
      </c>
      <c r="J40" s="308">
        <v>16</v>
      </c>
      <c r="K40" s="308">
        <v>10</v>
      </c>
      <c r="L40" s="27"/>
    </row>
    <row r="41" spans="1:253" ht="21" customHeight="1" x14ac:dyDescent="0.25">
      <c r="A41" s="14" t="s">
        <v>71</v>
      </c>
      <c r="B41" s="308">
        <v>27</v>
      </c>
      <c r="C41" s="27" t="s">
        <v>122</v>
      </c>
      <c r="D41" s="27">
        <v>17</v>
      </c>
      <c r="E41" s="27">
        <v>0</v>
      </c>
      <c r="F41" s="27" t="s">
        <v>122</v>
      </c>
      <c r="G41" s="27">
        <v>0</v>
      </c>
      <c r="H41" s="27">
        <v>0</v>
      </c>
      <c r="I41" s="27">
        <v>0</v>
      </c>
      <c r="J41" s="27">
        <v>4</v>
      </c>
      <c r="K41" s="27">
        <v>6</v>
      </c>
      <c r="L41" s="308"/>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row>
    <row r="42" spans="1:253" ht="21" customHeight="1" x14ac:dyDescent="0.25">
      <c r="A42" s="14" t="s">
        <v>72</v>
      </c>
      <c r="B42" s="308">
        <v>66</v>
      </c>
      <c r="C42" s="27" t="s">
        <v>122</v>
      </c>
      <c r="D42" s="27">
        <v>42</v>
      </c>
      <c r="E42" s="27" t="s">
        <v>122</v>
      </c>
      <c r="F42" s="27">
        <v>13</v>
      </c>
      <c r="G42" s="27">
        <v>0</v>
      </c>
      <c r="H42" s="27" t="s">
        <v>122</v>
      </c>
      <c r="I42" s="27" t="s">
        <v>122</v>
      </c>
      <c r="J42" s="27">
        <v>7</v>
      </c>
      <c r="K42" s="27">
        <v>4</v>
      </c>
      <c r="L42" s="27"/>
    </row>
    <row r="43" spans="1:253" ht="21" customHeight="1" x14ac:dyDescent="0.25">
      <c r="A43" s="14" t="s">
        <v>73</v>
      </c>
      <c r="B43" s="308">
        <v>29</v>
      </c>
      <c r="C43" s="27" t="s">
        <v>122</v>
      </c>
      <c r="D43" s="27">
        <v>17</v>
      </c>
      <c r="E43" s="27">
        <v>0</v>
      </c>
      <c r="F43" s="27">
        <v>7</v>
      </c>
      <c r="G43" s="27">
        <v>0</v>
      </c>
      <c r="H43" s="27" t="s">
        <v>122</v>
      </c>
      <c r="I43" s="27">
        <v>0</v>
      </c>
      <c r="J43" s="27">
        <v>5</v>
      </c>
      <c r="K43" s="27">
        <v>0</v>
      </c>
      <c r="L43" s="27"/>
    </row>
    <row r="44" spans="1:253" ht="21" customHeight="1" x14ac:dyDescent="0.25">
      <c r="A44" s="14" t="s">
        <v>74</v>
      </c>
      <c r="B44" s="308">
        <v>9</v>
      </c>
      <c r="C44" s="27">
        <v>0</v>
      </c>
      <c r="D44" s="27">
        <v>9</v>
      </c>
      <c r="E44" s="27">
        <v>0</v>
      </c>
      <c r="F44" s="27" t="s">
        <v>122</v>
      </c>
      <c r="G44" s="27">
        <v>0</v>
      </c>
      <c r="H44" s="27">
        <v>0</v>
      </c>
      <c r="I44" s="27">
        <v>0</v>
      </c>
      <c r="J44" s="27" t="s">
        <v>122</v>
      </c>
      <c r="K44" s="27">
        <v>0</v>
      </c>
      <c r="L44" s="27"/>
    </row>
    <row r="45" spans="1:253" ht="21" customHeight="1" x14ac:dyDescent="0.25">
      <c r="A45" s="14" t="s">
        <v>75</v>
      </c>
      <c r="B45" s="308">
        <v>17</v>
      </c>
      <c r="C45" s="27">
        <v>0</v>
      </c>
      <c r="D45" s="27">
        <v>17</v>
      </c>
      <c r="E45" s="27">
        <v>0</v>
      </c>
      <c r="F45" s="27" t="s">
        <v>122</v>
      </c>
      <c r="G45" s="27">
        <v>0</v>
      </c>
      <c r="H45" s="27" t="s">
        <v>122</v>
      </c>
      <c r="I45" s="27">
        <v>0</v>
      </c>
      <c r="J45" s="27" t="s">
        <v>122</v>
      </c>
      <c r="K45" s="27" t="s">
        <v>122</v>
      </c>
      <c r="L45" s="27"/>
    </row>
    <row r="46" spans="1:253" ht="21" customHeight="1" x14ac:dyDescent="0.25">
      <c r="A46" s="13" t="s">
        <v>76</v>
      </c>
      <c r="B46" s="308">
        <v>98</v>
      </c>
      <c r="C46" s="308">
        <v>0</v>
      </c>
      <c r="D46" s="308">
        <v>71</v>
      </c>
      <c r="E46" s="308">
        <v>0</v>
      </c>
      <c r="F46" s="308">
        <v>8</v>
      </c>
      <c r="G46" s="308">
        <v>0</v>
      </c>
      <c r="H46" s="308">
        <v>0</v>
      </c>
      <c r="I46" s="308">
        <v>0</v>
      </c>
      <c r="J46" s="308">
        <v>13</v>
      </c>
      <c r="K46" s="308">
        <v>6</v>
      </c>
      <c r="L46" s="27"/>
    </row>
    <row r="47" spans="1:253" ht="21" customHeight="1" x14ac:dyDescent="0.25">
      <c r="A47" s="14" t="s">
        <v>77</v>
      </c>
      <c r="B47" s="308">
        <v>29</v>
      </c>
      <c r="C47" s="27">
        <v>0</v>
      </c>
      <c r="D47" s="27">
        <v>24</v>
      </c>
      <c r="E47" s="27">
        <v>0</v>
      </c>
      <c r="F47" s="27" t="s">
        <v>122</v>
      </c>
      <c r="G47" s="27">
        <v>0</v>
      </c>
      <c r="H47" s="27" t="s">
        <v>122</v>
      </c>
      <c r="I47" s="27">
        <v>0</v>
      </c>
      <c r="J47" s="27">
        <v>5</v>
      </c>
      <c r="K47" s="27">
        <v>0</v>
      </c>
      <c r="L47" s="308"/>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row>
    <row r="48" spans="1:253" ht="21" customHeight="1" x14ac:dyDescent="0.25">
      <c r="A48" s="14" t="s">
        <v>78</v>
      </c>
      <c r="B48" s="308">
        <v>60</v>
      </c>
      <c r="C48" s="27" t="s">
        <v>122</v>
      </c>
      <c r="D48" s="27">
        <v>38</v>
      </c>
      <c r="E48" s="27">
        <v>0</v>
      </c>
      <c r="F48" s="27">
        <v>8</v>
      </c>
      <c r="G48" s="27">
        <v>0</v>
      </c>
      <c r="H48" s="27" t="s">
        <v>122</v>
      </c>
      <c r="I48" s="27">
        <v>0</v>
      </c>
      <c r="J48" s="27">
        <v>8</v>
      </c>
      <c r="K48" s="27">
        <v>6</v>
      </c>
      <c r="L48" s="27"/>
    </row>
    <row r="49" spans="1:253" ht="21" customHeight="1" x14ac:dyDescent="0.25">
      <c r="A49" s="14" t="s">
        <v>79</v>
      </c>
      <c r="B49" s="308">
        <v>9</v>
      </c>
      <c r="C49" s="27">
        <v>0</v>
      </c>
      <c r="D49" s="27">
        <v>9</v>
      </c>
      <c r="E49" s="27">
        <v>0</v>
      </c>
      <c r="F49" s="27" t="s">
        <v>122</v>
      </c>
      <c r="G49" s="27">
        <v>0</v>
      </c>
      <c r="H49" s="27">
        <v>0</v>
      </c>
      <c r="I49" s="27">
        <v>0</v>
      </c>
      <c r="J49" s="27" t="s">
        <v>122</v>
      </c>
      <c r="K49" s="27" t="s">
        <v>122</v>
      </c>
      <c r="L49" s="27"/>
    </row>
    <row r="50" spans="1:253" ht="21" customHeight="1" x14ac:dyDescent="0.25">
      <c r="A50" s="13" t="s">
        <v>80</v>
      </c>
      <c r="B50" s="308">
        <v>51</v>
      </c>
      <c r="C50" s="308">
        <v>0</v>
      </c>
      <c r="D50" s="308">
        <v>42</v>
      </c>
      <c r="E50" s="308">
        <v>0</v>
      </c>
      <c r="F50" s="308">
        <v>4</v>
      </c>
      <c r="G50" s="308">
        <v>0</v>
      </c>
      <c r="H50" s="308">
        <v>0</v>
      </c>
      <c r="I50" s="308">
        <v>0</v>
      </c>
      <c r="J50" s="308">
        <v>5</v>
      </c>
      <c r="K50" s="308">
        <v>0</v>
      </c>
      <c r="L50" s="308"/>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row>
    <row r="51" spans="1:253" ht="21" customHeight="1" x14ac:dyDescent="0.25">
      <c r="A51" s="14" t="s">
        <v>81</v>
      </c>
      <c r="B51" s="308">
        <v>51</v>
      </c>
      <c r="C51" s="27" t="s">
        <v>122</v>
      </c>
      <c r="D51" s="27">
        <v>42</v>
      </c>
      <c r="E51" s="27">
        <v>0</v>
      </c>
      <c r="F51" s="27">
        <v>4</v>
      </c>
      <c r="G51" s="27" t="s">
        <v>122</v>
      </c>
      <c r="H51" s="27" t="s">
        <v>122</v>
      </c>
      <c r="I51" s="27">
        <v>0</v>
      </c>
      <c r="J51" s="27">
        <v>5</v>
      </c>
      <c r="K51" s="27" t="s">
        <v>122</v>
      </c>
      <c r="L51" s="27"/>
    </row>
    <row r="52" spans="1:253" ht="21" customHeight="1" x14ac:dyDescent="0.25">
      <c r="A52" s="13" t="s">
        <v>82</v>
      </c>
      <c r="B52" s="308">
        <v>60</v>
      </c>
      <c r="C52" s="308">
        <v>0</v>
      </c>
      <c r="D52" s="308">
        <v>56</v>
      </c>
      <c r="E52" s="308">
        <v>0</v>
      </c>
      <c r="F52" s="308">
        <v>4</v>
      </c>
      <c r="G52" s="308">
        <v>0</v>
      </c>
      <c r="H52" s="308">
        <v>0</v>
      </c>
      <c r="I52" s="308">
        <v>0</v>
      </c>
      <c r="J52" s="308">
        <v>0</v>
      </c>
      <c r="K52" s="308">
        <v>0</v>
      </c>
      <c r="L52" s="27"/>
    </row>
    <row r="53" spans="1:253" ht="21" customHeight="1" x14ac:dyDescent="0.25">
      <c r="A53" s="14" t="s">
        <v>83</v>
      </c>
      <c r="B53" s="308">
        <v>19</v>
      </c>
      <c r="C53" s="27">
        <v>0</v>
      </c>
      <c r="D53" s="27">
        <v>19</v>
      </c>
      <c r="E53" s="27">
        <v>0</v>
      </c>
      <c r="F53" s="27">
        <v>0</v>
      </c>
      <c r="G53" s="27">
        <v>0</v>
      </c>
      <c r="H53" s="27">
        <v>0</v>
      </c>
      <c r="I53" s="27">
        <v>0</v>
      </c>
      <c r="J53" s="27" t="s">
        <v>122</v>
      </c>
      <c r="K53" s="27" t="s">
        <v>122</v>
      </c>
      <c r="L53" s="27"/>
    </row>
    <row r="54" spans="1:253" ht="21" customHeight="1" x14ac:dyDescent="0.25">
      <c r="A54" s="14" t="s">
        <v>84</v>
      </c>
      <c r="B54" s="308">
        <v>22</v>
      </c>
      <c r="C54" s="27">
        <v>0</v>
      </c>
      <c r="D54" s="27">
        <v>18</v>
      </c>
      <c r="E54" s="27">
        <v>0</v>
      </c>
      <c r="F54" s="27">
        <v>4</v>
      </c>
      <c r="G54" s="27">
        <v>0</v>
      </c>
      <c r="H54" s="27" t="s">
        <v>122</v>
      </c>
      <c r="I54" s="27">
        <v>0</v>
      </c>
      <c r="J54" s="27" t="s">
        <v>122</v>
      </c>
      <c r="K54" s="27">
        <v>0</v>
      </c>
      <c r="L54" s="27"/>
    </row>
    <row r="55" spans="1:253" ht="21" customHeight="1" x14ac:dyDescent="0.25">
      <c r="A55" s="14" t="s">
        <v>85</v>
      </c>
      <c r="B55" s="308">
        <v>19</v>
      </c>
      <c r="C55" s="27" t="s">
        <v>122</v>
      </c>
      <c r="D55" s="27">
        <v>19</v>
      </c>
      <c r="E55" s="27">
        <v>0</v>
      </c>
      <c r="F55" s="27" t="s">
        <v>122</v>
      </c>
      <c r="G55" s="27">
        <v>0</v>
      </c>
      <c r="H55" s="27">
        <v>0</v>
      </c>
      <c r="I55" s="27">
        <v>0</v>
      </c>
      <c r="J55" s="27" t="s">
        <v>122</v>
      </c>
      <c r="K55" s="27" t="s">
        <v>122</v>
      </c>
      <c r="L55" s="308"/>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row>
    <row r="56" spans="1:253" ht="21" customHeight="1" x14ac:dyDescent="0.25">
      <c r="A56" s="13" t="s">
        <v>86</v>
      </c>
      <c r="B56" s="308">
        <v>39</v>
      </c>
      <c r="C56" s="308">
        <v>0</v>
      </c>
      <c r="D56" s="308">
        <v>27</v>
      </c>
      <c r="E56" s="308">
        <v>0</v>
      </c>
      <c r="F56" s="308">
        <v>0</v>
      </c>
      <c r="G56" s="308">
        <v>0</v>
      </c>
      <c r="H56" s="308">
        <v>0</v>
      </c>
      <c r="I56" s="308">
        <v>0</v>
      </c>
      <c r="J56" s="308">
        <v>7</v>
      </c>
      <c r="K56" s="308">
        <v>5</v>
      </c>
      <c r="L56" s="27"/>
    </row>
    <row r="57" spans="1:253" ht="21" customHeight="1" x14ac:dyDescent="0.25">
      <c r="A57" s="14" t="s">
        <v>87</v>
      </c>
      <c r="B57" s="308">
        <v>39</v>
      </c>
      <c r="C57" s="27">
        <v>0</v>
      </c>
      <c r="D57" s="27">
        <v>27</v>
      </c>
      <c r="E57" s="27">
        <v>0</v>
      </c>
      <c r="F57" s="27">
        <v>0</v>
      </c>
      <c r="G57" s="27" t="s">
        <v>122</v>
      </c>
      <c r="H57" s="27" t="s">
        <v>122</v>
      </c>
      <c r="I57" s="27">
        <v>0</v>
      </c>
      <c r="J57" s="27">
        <v>7</v>
      </c>
      <c r="K57" s="27">
        <v>5</v>
      </c>
      <c r="L57" s="308"/>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row>
    <row r="58" spans="1:253" ht="21" customHeight="1" x14ac:dyDescent="0.25">
      <c r="A58" s="43" t="s">
        <v>88</v>
      </c>
      <c r="B58" s="308">
        <v>6</v>
      </c>
      <c r="C58" s="308">
        <v>0</v>
      </c>
      <c r="D58" s="308">
        <v>6</v>
      </c>
      <c r="E58" s="308">
        <v>0</v>
      </c>
      <c r="F58" s="308">
        <v>0</v>
      </c>
      <c r="G58" s="308">
        <v>0</v>
      </c>
      <c r="H58" s="308">
        <v>0</v>
      </c>
      <c r="I58" s="308">
        <v>0</v>
      </c>
      <c r="J58" s="308">
        <v>0</v>
      </c>
      <c r="K58" s="308">
        <v>0</v>
      </c>
      <c r="L58" s="27"/>
    </row>
    <row r="59" spans="1:253" ht="21" customHeight="1" x14ac:dyDescent="0.25">
      <c r="A59" s="15" t="s">
        <v>89</v>
      </c>
      <c r="B59" s="353">
        <v>6</v>
      </c>
      <c r="C59" s="354" t="s">
        <v>122</v>
      </c>
      <c r="D59" s="354">
        <v>6</v>
      </c>
      <c r="E59" s="354">
        <v>0</v>
      </c>
      <c r="F59" s="354" t="s">
        <v>122</v>
      </c>
      <c r="G59" s="354">
        <v>0</v>
      </c>
      <c r="H59" s="354">
        <v>0</v>
      </c>
      <c r="I59" s="354">
        <v>0</v>
      </c>
      <c r="J59" s="354" t="s">
        <v>122</v>
      </c>
      <c r="K59" s="354" t="s">
        <v>122</v>
      </c>
      <c r="L59" s="35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row>
    <row r="60" spans="1:253" ht="21" customHeight="1" x14ac:dyDescent="0.25">
      <c r="A60" s="178" t="s">
        <v>1683</v>
      </c>
      <c r="B60" s="178"/>
      <c r="C60" s="178"/>
      <c r="D60" s="178"/>
      <c r="E60" s="178"/>
      <c r="F60" s="178"/>
      <c r="G60" s="178"/>
      <c r="H60" s="178"/>
      <c r="I60" s="178"/>
      <c r="J60" s="178"/>
      <c r="K60" s="178"/>
      <c r="L60" s="178"/>
    </row>
    <row r="61" spans="1:253" ht="21" customHeight="1" x14ac:dyDescent="0.25">
      <c r="A61" s="178" t="s">
        <v>1684</v>
      </c>
      <c r="B61" s="178"/>
      <c r="C61" s="178"/>
      <c r="D61" s="178"/>
      <c r="E61" s="178"/>
      <c r="F61" s="178"/>
      <c r="G61" s="178"/>
      <c r="H61" s="178"/>
      <c r="I61" s="178"/>
      <c r="J61" s="178"/>
      <c r="K61" s="178"/>
      <c r="L61" s="178"/>
    </row>
    <row r="62" spans="1:253" ht="21" customHeight="1" x14ac:dyDescent="0.25">
      <c r="A62" s="178" t="s">
        <v>1667</v>
      </c>
      <c r="B62" s="178"/>
      <c r="C62" s="178"/>
      <c r="D62" s="178"/>
      <c r="E62" s="178"/>
      <c r="F62" s="178"/>
      <c r="G62" s="178"/>
      <c r="H62" s="178"/>
      <c r="I62" s="178"/>
      <c r="J62" s="178"/>
      <c r="K62" s="178"/>
      <c r="L62" s="178"/>
    </row>
    <row r="63" spans="1:253" ht="21" customHeight="1" x14ac:dyDescent="0.25">
      <c r="A63" s="132" t="s">
        <v>1117</v>
      </c>
    </row>
    <row r="64" spans="1:253" ht="21" customHeight="1" x14ac:dyDescent="0.25">
      <c r="A64" s="315" t="s">
        <v>92</v>
      </c>
      <c r="C64" s="14"/>
      <c r="E64" s="14"/>
      <c r="H64" s="14"/>
    </row>
  </sheetData>
  <phoneticPr fontId="0"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84"/>
  <dimension ref="A1:L64"/>
  <sheetViews>
    <sheetView showGridLines="0" zoomScale="80" zoomScaleNormal="80" workbookViewId="0">
      <selection activeCell="A50" sqref="A50"/>
    </sheetView>
  </sheetViews>
  <sheetFormatPr baseColWidth="10" defaultColWidth="16.88671875" defaultRowHeight="21" customHeight="1" x14ac:dyDescent="0.25"/>
  <cols>
    <col min="1" max="1" width="27.88671875" style="55" customWidth="1"/>
    <col min="2" max="6" width="15.6640625" style="55" customWidth="1"/>
    <col min="7" max="7" width="17.33203125" style="55" customWidth="1"/>
    <col min="8" max="8" width="15.6640625" style="55" customWidth="1"/>
    <col min="9" max="9" width="18.5546875" style="55" customWidth="1"/>
    <col min="10" max="16384" width="16.88671875" style="55"/>
  </cols>
  <sheetData>
    <row r="1" spans="1:9" ht="21" customHeight="1" x14ac:dyDescent="0.25">
      <c r="A1" s="56" t="s">
        <v>1696</v>
      </c>
      <c r="B1" s="56"/>
      <c r="C1" s="56"/>
      <c r="D1" s="56"/>
      <c r="E1" s="56"/>
      <c r="F1" s="56"/>
      <c r="G1" s="56"/>
      <c r="H1" s="56"/>
    </row>
    <row r="2" spans="1:9" s="282" customFormat="1" ht="34.5" customHeight="1" x14ac:dyDescent="0.25">
      <c r="A2" s="428" t="s">
        <v>94</v>
      </c>
      <c r="B2" s="453" t="s">
        <v>30</v>
      </c>
      <c r="C2" s="453" t="s">
        <v>1491</v>
      </c>
      <c r="D2" s="453" t="s">
        <v>1492</v>
      </c>
      <c r="E2" s="453" t="s">
        <v>1493</v>
      </c>
      <c r="F2" s="453" t="s">
        <v>1494</v>
      </c>
      <c r="G2" s="453" t="s">
        <v>1697</v>
      </c>
      <c r="H2" s="453" t="s">
        <v>1299</v>
      </c>
      <c r="I2" s="454" t="s">
        <v>1698</v>
      </c>
    </row>
    <row r="3" spans="1:9" ht="21" customHeight="1" x14ac:dyDescent="0.25">
      <c r="A3" s="11" t="s">
        <v>30</v>
      </c>
      <c r="B3" s="308">
        <v>90</v>
      </c>
      <c r="C3" s="308">
        <v>5</v>
      </c>
      <c r="D3" s="308">
        <v>0</v>
      </c>
      <c r="E3" s="308">
        <v>14</v>
      </c>
      <c r="F3" s="308">
        <v>0</v>
      </c>
      <c r="G3" s="308">
        <v>0</v>
      </c>
      <c r="H3" s="308">
        <v>0</v>
      </c>
      <c r="I3" s="308">
        <v>71</v>
      </c>
    </row>
    <row r="4" spans="1:9" s="56" customFormat="1" ht="21" customHeight="1" x14ac:dyDescent="0.25">
      <c r="A4" s="56" t="s">
        <v>31</v>
      </c>
      <c r="B4" s="392">
        <v>0</v>
      </c>
      <c r="C4" s="392">
        <v>0</v>
      </c>
      <c r="D4" s="392">
        <v>0</v>
      </c>
      <c r="E4" s="392">
        <v>0</v>
      </c>
      <c r="F4" s="392">
        <v>0</v>
      </c>
      <c r="G4" s="392">
        <v>0</v>
      </c>
      <c r="H4" s="392">
        <v>0</v>
      </c>
      <c r="I4" s="392"/>
    </row>
    <row r="5" spans="1:9" s="56" customFormat="1" ht="21" customHeight="1" x14ac:dyDescent="0.25">
      <c r="A5" s="55" t="s">
        <v>32</v>
      </c>
      <c r="B5" s="392">
        <v>0</v>
      </c>
      <c r="C5" s="393">
        <v>0</v>
      </c>
      <c r="D5" s="393">
        <v>0</v>
      </c>
      <c r="E5" s="393" t="s">
        <v>122</v>
      </c>
      <c r="F5" s="393">
        <v>0</v>
      </c>
      <c r="G5" s="393">
        <v>0</v>
      </c>
      <c r="H5" s="393">
        <v>0</v>
      </c>
      <c r="I5" s="392"/>
    </row>
    <row r="6" spans="1:9" s="56" customFormat="1" ht="21" customHeight="1" x14ac:dyDescent="0.25">
      <c r="A6" s="56" t="s">
        <v>33</v>
      </c>
      <c r="B6" s="392">
        <v>0</v>
      </c>
      <c r="C6" s="392">
        <v>0</v>
      </c>
      <c r="D6" s="392">
        <v>0</v>
      </c>
      <c r="E6" s="392">
        <v>0</v>
      </c>
      <c r="F6" s="392">
        <v>0</v>
      </c>
      <c r="G6" s="392">
        <v>0</v>
      </c>
      <c r="H6" s="392">
        <v>0</v>
      </c>
      <c r="I6" s="392"/>
    </row>
    <row r="7" spans="1:9" s="56" customFormat="1" ht="21" customHeight="1" x14ac:dyDescent="0.25">
      <c r="A7" s="55" t="s">
        <v>34</v>
      </c>
      <c r="B7" s="392">
        <v>0</v>
      </c>
      <c r="C7" s="393">
        <v>0</v>
      </c>
      <c r="D7" s="393">
        <v>0</v>
      </c>
      <c r="E7" s="393">
        <v>0</v>
      </c>
      <c r="F7" s="393">
        <v>0</v>
      </c>
      <c r="G7" s="393">
        <v>0</v>
      </c>
      <c r="H7" s="393">
        <v>0</v>
      </c>
      <c r="I7" s="392"/>
    </row>
    <row r="8" spans="1:9" ht="21" customHeight="1" x14ac:dyDescent="0.25">
      <c r="A8" s="56" t="s">
        <v>35</v>
      </c>
      <c r="B8" s="392">
        <v>5</v>
      </c>
      <c r="C8" s="392">
        <v>0</v>
      </c>
      <c r="D8" s="392">
        <v>0</v>
      </c>
      <c r="E8" s="392">
        <v>5</v>
      </c>
      <c r="F8" s="392">
        <v>0</v>
      </c>
      <c r="G8" s="392">
        <v>0</v>
      </c>
      <c r="H8" s="392">
        <v>0</v>
      </c>
      <c r="I8" s="393"/>
    </row>
    <row r="9" spans="1:9" ht="21" customHeight="1" x14ac:dyDescent="0.25">
      <c r="A9" s="55" t="s">
        <v>36</v>
      </c>
      <c r="B9" s="392">
        <v>5</v>
      </c>
      <c r="C9" s="393" t="s">
        <v>122</v>
      </c>
      <c r="D9" s="393">
        <v>0</v>
      </c>
      <c r="E9" s="393">
        <v>5</v>
      </c>
      <c r="F9" s="393" t="s">
        <v>122</v>
      </c>
      <c r="G9" s="393" t="s">
        <v>122</v>
      </c>
      <c r="H9" s="393">
        <v>0</v>
      </c>
      <c r="I9" s="393"/>
    </row>
    <row r="10" spans="1:9" s="56" customFormat="1" ht="21" customHeight="1" x14ac:dyDescent="0.25">
      <c r="A10" s="55" t="s">
        <v>37</v>
      </c>
      <c r="B10" s="392">
        <v>0</v>
      </c>
      <c r="C10" s="393" t="s">
        <v>122</v>
      </c>
      <c r="D10" s="393">
        <v>0</v>
      </c>
      <c r="E10" s="393" t="s">
        <v>122</v>
      </c>
      <c r="F10" s="393" t="s">
        <v>122</v>
      </c>
      <c r="G10" s="393">
        <v>0</v>
      </c>
      <c r="H10" s="393">
        <v>0</v>
      </c>
      <c r="I10" s="392"/>
    </row>
    <row r="11" spans="1:9" ht="21" customHeight="1" x14ac:dyDescent="0.25">
      <c r="A11" s="56" t="s">
        <v>38</v>
      </c>
      <c r="B11" s="392">
        <v>0</v>
      </c>
      <c r="C11" s="392">
        <v>0</v>
      </c>
      <c r="D11" s="392">
        <v>0</v>
      </c>
      <c r="E11" s="392">
        <v>0</v>
      </c>
      <c r="F11" s="392">
        <v>0</v>
      </c>
      <c r="G11" s="392">
        <v>0</v>
      </c>
      <c r="H11" s="392">
        <v>0</v>
      </c>
      <c r="I11" s="393"/>
    </row>
    <row r="12" spans="1:9" ht="21" customHeight="1" x14ac:dyDescent="0.25">
      <c r="A12" s="55" t="s">
        <v>39</v>
      </c>
      <c r="B12" s="392">
        <v>0</v>
      </c>
      <c r="C12" s="393" t="s">
        <v>122</v>
      </c>
      <c r="D12" s="393">
        <v>0</v>
      </c>
      <c r="E12" s="393">
        <v>0</v>
      </c>
      <c r="F12" s="393">
        <v>0</v>
      </c>
      <c r="G12" s="393">
        <v>0</v>
      </c>
      <c r="H12" s="393">
        <v>0</v>
      </c>
      <c r="I12" s="393"/>
    </row>
    <row r="13" spans="1:9" s="56" customFormat="1" ht="21" customHeight="1" x14ac:dyDescent="0.25">
      <c r="A13" s="56" t="s">
        <v>40</v>
      </c>
      <c r="B13" s="392">
        <v>0</v>
      </c>
      <c r="C13" s="392">
        <v>0</v>
      </c>
      <c r="D13" s="392">
        <v>0</v>
      </c>
      <c r="E13" s="392">
        <v>0</v>
      </c>
      <c r="F13" s="392">
        <v>0</v>
      </c>
      <c r="G13" s="392">
        <v>0</v>
      </c>
      <c r="H13" s="392">
        <v>0</v>
      </c>
      <c r="I13" s="392"/>
    </row>
    <row r="14" spans="1:9" ht="21" customHeight="1" x14ac:dyDescent="0.25">
      <c r="A14" s="55" t="s">
        <v>41</v>
      </c>
      <c r="B14" s="392">
        <v>0</v>
      </c>
      <c r="C14" s="393" t="s">
        <v>122</v>
      </c>
      <c r="D14" s="393">
        <v>0</v>
      </c>
      <c r="E14" s="393" t="s">
        <v>122</v>
      </c>
      <c r="F14" s="393">
        <v>0</v>
      </c>
      <c r="G14" s="393">
        <v>0</v>
      </c>
      <c r="H14" s="393">
        <v>0</v>
      </c>
      <c r="I14" s="393"/>
    </row>
    <row r="15" spans="1:9" s="56" customFormat="1" ht="21" customHeight="1" x14ac:dyDescent="0.25">
      <c r="A15" s="55" t="s">
        <v>42</v>
      </c>
      <c r="B15" s="392">
        <v>0</v>
      </c>
      <c r="C15" s="393">
        <v>0</v>
      </c>
      <c r="D15" s="393">
        <v>0</v>
      </c>
      <c r="E15" s="393">
        <v>0</v>
      </c>
      <c r="F15" s="393">
        <v>0</v>
      </c>
      <c r="G15" s="393">
        <v>0</v>
      </c>
      <c r="H15" s="393">
        <v>0</v>
      </c>
      <c r="I15" s="392"/>
    </row>
    <row r="16" spans="1:9" ht="21" customHeight="1" x14ac:dyDescent="0.25">
      <c r="A16" s="56" t="s">
        <v>43</v>
      </c>
      <c r="B16" s="392">
        <v>5</v>
      </c>
      <c r="C16" s="392">
        <v>5</v>
      </c>
      <c r="D16" s="392">
        <v>0</v>
      </c>
      <c r="E16" s="392">
        <v>0</v>
      </c>
      <c r="F16" s="392">
        <v>0</v>
      </c>
      <c r="G16" s="392">
        <v>0</v>
      </c>
      <c r="H16" s="392">
        <v>0</v>
      </c>
      <c r="I16" s="393"/>
    </row>
    <row r="17" spans="1:9" s="56" customFormat="1" ht="21" customHeight="1" x14ac:dyDescent="0.25">
      <c r="A17" s="55" t="s">
        <v>44</v>
      </c>
      <c r="B17" s="392">
        <v>0</v>
      </c>
      <c r="C17" s="393" t="s">
        <v>122</v>
      </c>
      <c r="D17" s="393">
        <v>0</v>
      </c>
      <c r="E17" s="393" t="s">
        <v>122</v>
      </c>
      <c r="F17" s="393" t="s">
        <v>122</v>
      </c>
      <c r="G17" s="393">
        <v>0</v>
      </c>
      <c r="H17" s="393">
        <v>0</v>
      </c>
      <c r="I17" s="392"/>
    </row>
    <row r="18" spans="1:9" ht="21" customHeight="1" x14ac:dyDescent="0.25">
      <c r="A18" s="55" t="s">
        <v>48</v>
      </c>
      <c r="B18" s="392">
        <v>0</v>
      </c>
      <c r="C18" s="393" t="s">
        <v>122</v>
      </c>
      <c r="D18" s="393">
        <v>0</v>
      </c>
      <c r="E18" s="393" t="s">
        <v>122</v>
      </c>
      <c r="F18" s="393">
        <v>0</v>
      </c>
      <c r="G18" s="393">
        <v>0</v>
      </c>
      <c r="H18" s="393">
        <v>0</v>
      </c>
      <c r="I18" s="393"/>
    </row>
    <row r="19" spans="1:9" ht="21" customHeight="1" x14ac:dyDescent="0.25">
      <c r="A19" s="55" t="s">
        <v>105</v>
      </c>
      <c r="B19" s="392">
        <v>5</v>
      </c>
      <c r="C19" s="393">
        <v>5</v>
      </c>
      <c r="D19" s="393">
        <v>0</v>
      </c>
      <c r="E19" s="393">
        <v>0</v>
      </c>
      <c r="F19" s="393">
        <v>0</v>
      </c>
      <c r="G19" s="393">
        <v>0</v>
      </c>
      <c r="H19" s="393">
        <v>0</v>
      </c>
      <c r="I19" s="393"/>
    </row>
    <row r="20" spans="1:9" ht="21" customHeight="1" x14ac:dyDescent="0.25">
      <c r="A20" s="55" t="s">
        <v>47</v>
      </c>
      <c r="B20" s="392">
        <v>0</v>
      </c>
      <c r="C20" s="393">
        <v>0</v>
      </c>
      <c r="D20" s="393">
        <v>0</v>
      </c>
      <c r="E20" s="393">
        <v>0</v>
      </c>
      <c r="F20" s="393">
        <v>0</v>
      </c>
      <c r="G20" s="393">
        <v>0</v>
      </c>
      <c r="H20" s="393">
        <v>0</v>
      </c>
      <c r="I20" s="393"/>
    </row>
    <row r="21" spans="1:9" ht="21" customHeight="1" x14ac:dyDescent="0.25">
      <c r="A21" s="55" t="s">
        <v>46</v>
      </c>
      <c r="B21" s="392">
        <v>0</v>
      </c>
      <c r="C21" s="393">
        <v>0</v>
      </c>
      <c r="D21" s="393">
        <v>0</v>
      </c>
      <c r="E21" s="393">
        <v>0</v>
      </c>
      <c r="F21" s="393">
        <v>0</v>
      </c>
      <c r="G21" s="393">
        <v>0</v>
      </c>
      <c r="H21" s="393">
        <v>0</v>
      </c>
      <c r="I21" s="393"/>
    </row>
    <row r="22" spans="1:9" ht="21" customHeight="1" x14ac:dyDescent="0.25">
      <c r="A22" s="56" t="s">
        <v>49</v>
      </c>
      <c r="B22" s="392">
        <v>0</v>
      </c>
      <c r="C22" s="392">
        <v>0</v>
      </c>
      <c r="D22" s="392">
        <v>0</v>
      </c>
      <c r="E22" s="392">
        <v>0</v>
      </c>
      <c r="F22" s="392">
        <v>0</v>
      </c>
      <c r="G22" s="392">
        <v>0</v>
      </c>
      <c r="H22" s="392">
        <v>0</v>
      </c>
      <c r="I22" s="393"/>
    </row>
    <row r="23" spans="1:9" ht="21" customHeight="1" x14ac:dyDescent="0.25">
      <c r="A23" s="55" t="s">
        <v>1497</v>
      </c>
      <c r="B23" s="392">
        <v>0</v>
      </c>
      <c r="C23" s="393">
        <v>0</v>
      </c>
      <c r="D23" s="393">
        <v>0</v>
      </c>
      <c r="E23" s="393" t="s">
        <v>122</v>
      </c>
      <c r="F23" s="393" t="s">
        <v>122</v>
      </c>
      <c r="G23" s="393">
        <v>0</v>
      </c>
      <c r="H23" s="393">
        <v>0</v>
      </c>
      <c r="I23" s="393"/>
    </row>
    <row r="24" spans="1:9" ht="21" customHeight="1" x14ac:dyDescent="0.25">
      <c r="A24" s="55" t="s">
        <v>1498</v>
      </c>
      <c r="B24" s="392">
        <v>0</v>
      </c>
      <c r="C24" s="393" t="s">
        <v>122</v>
      </c>
      <c r="D24" s="393">
        <v>0</v>
      </c>
      <c r="E24" s="393" t="s">
        <v>122</v>
      </c>
      <c r="F24" s="393">
        <v>0</v>
      </c>
      <c r="G24" s="393" t="s">
        <v>122</v>
      </c>
      <c r="H24" s="393">
        <v>0</v>
      </c>
      <c r="I24" s="393"/>
    </row>
    <row r="25" spans="1:9" ht="21" customHeight="1" x14ac:dyDescent="0.25">
      <c r="A25" s="55" t="s">
        <v>1499</v>
      </c>
      <c r="B25" s="392">
        <v>0</v>
      </c>
      <c r="C25" s="393">
        <v>0</v>
      </c>
      <c r="D25" s="393">
        <v>0</v>
      </c>
      <c r="E25" s="393">
        <v>0</v>
      </c>
      <c r="F25" s="393">
        <v>0</v>
      </c>
      <c r="G25" s="393">
        <v>0</v>
      </c>
      <c r="H25" s="393">
        <v>0</v>
      </c>
      <c r="I25" s="393"/>
    </row>
    <row r="26" spans="1:9" ht="21" customHeight="1" x14ac:dyDescent="0.25">
      <c r="A26" s="55" t="s">
        <v>1500</v>
      </c>
      <c r="B26" s="392">
        <v>0</v>
      </c>
      <c r="C26" s="393">
        <v>0</v>
      </c>
      <c r="D26" s="393">
        <v>0</v>
      </c>
      <c r="E26" s="393">
        <v>0</v>
      </c>
      <c r="F26" s="393">
        <v>0</v>
      </c>
      <c r="G26" s="393">
        <v>0</v>
      </c>
      <c r="H26" s="393">
        <v>0</v>
      </c>
      <c r="I26" s="393"/>
    </row>
    <row r="27" spans="1:9" ht="21" customHeight="1" x14ac:dyDescent="0.25">
      <c r="A27" s="55" t="s">
        <v>1501</v>
      </c>
      <c r="B27" s="392">
        <v>0</v>
      </c>
      <c r="C27" s="393">
        <v>0</v>
      </c>
      <c r="D27" s="393">
        <v>0</v>
      </c>
      <c r="E27" s="393">
        <v>0</v>
      </c>
      <c r="F27" s="393">
        <v>0</v>
      </c>
      <c r="G27" s="393">
        <v>0</v>
      </c>
      <c r="H27" s="393">
        <v>0</v>
      </c>
      <c r="I27" s="393"/>
    </row>
    <row r="28" spans="1:9" ht="21" customHeight="1" x14ac:dyDescent="0.25">
      <c r="A28" s="55" t="s">
        <v>59</v>
      </c>
      <c r="B28" s="392">
        <v>0</v>
      </c>
      <c r="C28" s="393">
        <v>0</v>
      </c>
      <c r="D28" s="393">
        <v>0</v>
      </c>
      <c r="E28" s="393">
        <v>0</v>
      </c>
      <c r="F28" s="393">
        <v>0</v>
      </c>
      <c r="G28" s="393">
        <v>0</v>
      </c>
      <c r="H28" s="393">
        <v>0</v>
      </c>
      <c r="I28" s="393"/>
    </row>
    <row r="29" spans="1:9" ht="21" customHeight="1" x14ac:dyDescent="0.25">
      <c r="A29" s="55" t="s">
        <v>108</v>
      </c>
      <c r="B29" s="392">
        <v>0</v>
      </c>
      <c r="C29" s="393" t="s">
        <v>122</v>
      </c>
      <c r="D29" s="393">
        <v>0</v>
      </c>
      <c r="E29" s="393" t="s">
        <v>122</v>
      </c>
      <c r="F29" s="393">
        <v>0</v>
      </c>
      <c r="G29" s="393">
        <v>0</v>
      </c>
      <c r="H29" s="393">
        <v>0</v>
      </c>
      <c r="I29" s="393"/>
    </row>
    <row r="30" spans="1:9" ht="21" customHeight="1" x14ac:dyDescent="0.25">
      <c r="A30" s="55" t="s">
        <v>1502</v>
      </c>
      <c r="B30" s="392">
        <v>0</v>
      </c>
      <c r="C30" s="393">
        <v>0</v>
      </c>
      <c r="D30" s="393">
        <v>0</v>
      </c>
      <c r="E30" s="393">
        <v>0</v>
      </c>
      <c r="F30" s="393">
        <v>0</v>
      </c>
      <c r="G30" s="393">
        <v>0</v>
      </c>
      <c r="H30" s="393">
        <v>0</v>
      </c>
      <c r="I30" s="393"/>
    </row>
    <row r="31" spans="1:9" ht="21" customHeight="1" x14ac:dyDescent="0.25">
      <c r="A31" s="55" t="s">
        <v>109</v>
      </c>
      <c r="B31" s="392">
        <v>0</v>
      </c>
      <c r="C31" s="393" t="s">
        <v>122</v>
      </c>
      <c r="D31" s="393">
        <v>0</v>
      </c>
      <c r="E31" s="393">
        <v>0</v>
      </c>
      <c r="F31" s="393">
        <v>0</v>
      </c>
      <c r="G31" s="393" t="s">
        <v>122</v>
      </c>
      <c r="H31" s="393">
        <v>0</v>
      </c>
      <c r="I31" s="393"/>
    </row>
    <row r="32" spans="1:9" ht="21" customHeight="1" x14ac:dyDescent="0.25">
      <c r="A32" s="55" t="s">
        <v>62</v>
      </c>
      <c r="B32" s="392">
        <v>0</v>
      </c>
      <c r="C32" s="393" t="s">
        <v>122</v>
      </c>
      <c r="D32" s="393">
        <v>0</v>
      </c>
      <c r="E32" s="393" t="s">
        <v>122</v>
      </c>
      <c r="F32" s="393">
        <v>0</v>
      </c>
      <c r="G32" s="393">
        <v>0</v>
      </c>
      <c r="H32" s="393">
        <v>0</v>
      </c>
      <c r="I32" s="393"/>
    </row>
    <row r="33" spans="1:9" s="56" customFormat="1" ht="21" customHeight="1" x14ac:dyDescent="0.25">
      <c r="A33" s="56" t="s">
        <v>63</v>
      </c>
      <c r="B33" s="392">
        <v>0</v>
      </c>
      <c r="C33" s="392">
        <v>0</v>
      </c>
      <c r="D33" s="392">
        <v>0</v>
      </c>
      <c r="E33" s="392">
        <v>0</v>
      </c>
      <c r="F33" s="392">
        <v>0</v>
      </c>
      <c r="G33" s="392">
        <v>0</v>
      </c>
      <c r="H33" s="392">
        <v>0</v>
      </c>
      <c r="I33" s="392"/>
    </row>
    <row r="34" spans="1:9" ht="21" customHeight="1" x14ac:dyDescent="0.25">
      <c r="A34" s="55" t="s">
        <v>64</v>
      </c>
      <c r="B34" s="392">
        <v>0</v>
      </c>
      <c r="C34" s="393" t="s">
        <v>122</v>
      </c>
      <c r="D34" s="393">
        <v>0</v>
      </c>
      <c r="E34" s="393">
        <v>0</v>
      </c>
      <c r="F34" s="393">
        <v>0</v>
      </c>
      <c r="G34" s="393" t="s">
        <v>122</v>
      </c>
      <c r="H34" s="393">
        <v>0</v>
      </c>
      <c r="I34" s="393"/>
    </row>
    <row r="35" spans="1:9" ht="21" customHeight="1" x14ac:dyDescent="0.25">
      <c r="A35" s="55" t="s">
        <v>65</v>
      </c>
      <c r="B35" s="392">
        <v>0</v>
      </c>
      <c r="C35" s="393">
        <v>0</v>
      </c>
      <c r="D35" s="393">
        <v>0</v>
      </c>
      <c r="E35" s="393">
        <v>0</v>
      </c>
      <c r="F35" s="393">
        <v>0</v>
      </c>
      <c r="G35" s="393">
        <v>0</v>
      </c>
      <c r="H35" s="393">
        <v>0</v>
      </c>
      <c r="I35" s="393"/>
    </row>
    <row r="36" spans="1:9" s="56" customFormat="1" ht="21" customHeight="1" x14ac:dyDescent="0.25">
      <c r="A36" s="56" t="s">
        <v>66</v>
      </c>
      <c r="B36" s="392">
        <v>0</v>
      </c>
      <c r="C36" s="392">
        <v>0</v>
      </c>
      <c r="D36" s="392">
        <v>0</v>
      </c>
      <c r="E36" s="392">
        <v>0</v>
      </c>
      <c r="F36" s="392">
        <v>0</v>
      </c>
      <c r="G36" s="392">
        <v>0</v>
      </c>
      <c r="H36" s="392">
        <v>0</v>
      </c>
      <c r="I36" s="392"/>
    </row>
    <row r="37" spans="1:9" ht="21" customHeight="1" x14ac:dyDescent="0.25">
      <c r="A37" s="55" t="s">
        <v>67</v>
      </c>
      <c r="B37" s="392">
        <v>0</v>
      </c>
      <c r="C37" s="393">
        <v>0</v>
      </c>
      <c r="D37" s="393">
        <v>0</v>
      </c>
      <c r="E37" s="393">
        <v>0</v>
      </c>
      <c r="F37" s="393">
        <v>0</v>
      </c>
      <c r="G37" s="393" t="s">
        <v>122</v>
      </c>
      <c r="H37" s="393">
        <v>0</v>
      </c>
      <c r="I37" s="393"/>
    </row>
    <row r="38" spans="1:9" ht="21" customHeight="1" x14ac:dyDescent="0.25">
      <c r="A38" s="55" t="s">
        <v>68</v>
      </c>
      <c r="B38" s="392">
        <v>0</v>
      </c>
      <c r="C38" s="393" t="s">
        <v>122</v>
      </c>
      <c r="D38" s="393">
        <v>0</v>
      </c>
      <c r="E38" s="393" t="s">
        <v>122</v>
      </c>
      <c r="F38" s="393">
        <v>0</v>
      </c>
      <c r="G38" s="393">
        <v>0</v>
      </c>
      <c r="H38" s="393">
        <v>0</v>
      </c>
      <c r="I38" s="393"/>
    </row>
    <row r="39" spans="1:9" ht="21" customHeight="1" x14ac:dyDescent="0.25">
      <c r="A39" s="55" t="s">
        <v>69</v>
      </c>
      <c r="B39" s="392">
        <v>0</v>
      </c>
      <c r="C39" s="393" t="s">
        <v>122</v>
      </c>
      <c r="D39" s="393">
        <v>0</v>
      </c>
      <c r="E39" s="393" t="s">
        <v>122</v>
      </c>
      <c r="F39" s="393" t="s">
        <v>122</v>
      </c>
      <c r="G39" s="393">
        <v>0</v>
      </c>
      <c r="H39" s="393">
        <v>0</v>
      </c>
      <c r="I39" s="393"/>
    </row>
    <row r="40" spans="1:9" s="56" customFormat="1" ht="21" customHeight="1" x14ac:dyDescent="0.25">
      <c r="A40" s="56" t="s">
        <v>70</v>
      </c>
      <c r="B40" s="392">
        <v>9</v>
      </c>
      <c r="C40" s="392">
        <v>0</v>
      </c>
      <c r="D40" s="392">
        <v>0</v>
      </c>
      <c r="E40" s="392">
        <v>9</v>
      </c>
      <c r="F40" s="392">
        <v>0</v>
      </c>
      <c r="G40" s="392">
        <v>0</v>
      </c>
      <c r="H40" s="392">
        <v>0</v>
      </c>
      <c r="I40" s="392"/>
    </row>
    <row r="41" spans="1:9" ht="21" customHeight="1" x14ac:dyDescent="0.25">
      <c r="A41" s="55" t="s">
        <v>71</v>
      </c>
      <c r="B41" s="392">
        <v>0</v>
      </c>
      <c r="C41" s="393">
        <v>0</v>
      </c>
      <c r="D41" s="393">
        <v>0</v>
      </c>
      <c r="E41" s="393" t="s">
        <v>122</v>
      </c>
      <c r="F41" s="393">
        <v>0</v>
      </c>
      <c r="G41" s="393">
        <v>0</v>
      </c>
      <c r="H41" s="393">
        <v>0</v>
      </c>
      <c r="I41" s="393"/>
    </row>
    <row r="42" spans="1:9" ht="21" customHeight="1" x14ac:dyDescent="0.25">
      <c r="A42" s="55" t="s">
        <v>72</v>
      </c>
      <c r="B42" s="392">
        <v>9</v>
      </c>
      <c r="C42" s="393" t="s">
        <v>122</v>
      </c>
      <c r="D42" s="393">
        <v>0</v>
      </c>
      <c r="E42" s="393">
        <v>9</v>
      </c>
      <c r="F42" s="393">
        <v>0</v>
      </c>
      <c r="G42" s="393">
        <v>0</v>
      </c>
      <c r="H42" s="393">
        <v>0</v>
      </c>
      <c r="I42" s="393"/>
    </row>
    <row r="43" spans="1:9" ht="21" customHeight="1" x14ac:dyDescent="0.25">
      <c r="A43" s="55" t="s">
        <v>73</v>
      </c>
      <c r="B43" s="392">
        <v>0</v>
      </c>
      <c r="C43" s="393">
        <v>0</v>
      </c>
      <c r="D43" s="393">
        <v>0</v>
      </c>
      <c r="E43" s="393">
        <v>0</v>
      </c>
      <c r="F43" s="393">
        <v>0</v>
      </c>
      <c r="G43" s="393">
        <v>0</v>
      </c>
      <c r="H43" s="393">
        <v>0</v>
      </c>
      <c r="I43" s="393"/>
    </row>
    <row r="44" spans="1:9" ht="21" customHeight="1" x14ac:dyDescent="0.25">
      <c r="A44" s="55" t="s">
        <v>74</v>
      </c>
      <c r="B44" s="392">
        <v>0</v>
      </c>
      <c r="C44" s="393">
        <v>0</v>
      </c>
      <c r="D44" s="393">
        <v>0</v>
      </c>
      <c r="E44" s="393">
        <v>0</v>
      </c>
      <c r="F44" s="393">
        <v>0</v>
      </c>
      <c r="G44" s="393">
        <v>0</v>
      </c>
      <c r="H44" s="393">
        <v>0</v>
      </c>
      <c r="I44" s="393"/>
    </row>
    <row r="45" spans="1:9" ht="21" customHeight="1" x14ac:dyDescent="0.25">
      <c r="A45" s="55" t="s">
        <v>75</v>
      </c>
      <c r="B45" s="392">
        <v>0</v>
      </c>
      <c r="C45" s="393" t="s">
        <v>122</v>
      </c>
      <c r="D45" s="393">
        <v>0</v>
      </c>
      <c r="E45" s="393" t="s">
        <v>122</v>
      </c>
      <c r="F45" s="393" t="s">
        <v>122</v>
      </c>
      <c r="G45" s="393">
        <v>0</v>
      </c>
      <c r="H45" s="393">
        <v>0</v>
      </c>
      <c r="I45" s="393"/>
    </row>
    <row r="46" spans="1:9" s="56" customFormat="1" ht="21" customHeight="1" x14ac:dyDescent="0.25">
      <c r="A46" s="56" t="s">
        <v>76</v>
      </c>
      <c r="B46" s="392">
        <v>0</v>
      </c>
      <c r="C46" s="392">
        <v>0</v>
      </c>
      <c r="D46" s="392">
        <v>0</v>
      </c>
      <c r="E46" s="392">
        <v>0</v>
      </c>
      <c r="F46" s="392">
        <v>0</v>
      </c>
      <c r="G46" s="392">
        <v>0</v>
      </c>
      <c r="H46" s="392">
        <v>0</v>
      </c>
      <c r="I46" s="392"/>
    </row>
    <row r="47" spans="1:9" ht="21" customHeight="1" x14ac:dyDescent="0.25">
      <c r="A47" s="55" t="s">
        <v>77</v>
      </c>
      <c r="B47" s="392">
        <v>0</v>
      </c>
      <c r="C47" s="393" t="s">
        <v>122</v>
      </c>
      <c r="D47" s="393">
        <v>0</v>
      </c>
      <c r="E47" s="393" t="s">
        <v>122</v>
      </c>
      <c r="F47" s="393" t="s">
        <v>122</v>
      </c>
      <c r="G47" s="393">
        <v>0</v>
      </c>
      <c r="H47" s="393">
        <v>0</v>
      </c>
      <c r="I47" s="393"/>
    </row>
    <row r="48" spans="1:9" ht="21" customHeight="1" x14ac:dyDescent="0.25">
      <c r="A48" s="55" t="s">
        <v>78</v>
      </c>
      <c r="B48" s="392">
        <v>0</v>
      </c>
      <c r="C48" s="393" t="s">
        <v>122</v>
      </c>
      <c r="D48" s="393">
        <v>0</v>
      </c>
      <c r="E48" s="393" t="s">
        <v>122</v>
      </c>
      <c r="F48" s="393" t="s">
        <v>122</v>
      </c>
      <c r="G48" s="393" t="s">
        <v>122</v>
      </c>
      <c r="H48" s="393">
        <v>0</v>
      </c>
      <c r="I48" s="393"/>
    </row>
    <row r="49" spans="1:12" s="56" customFormat="1" ht="21" customHeight="1" x14ac:dyDescent="0.25">
      <c r="A49" s="55" t="s">
        <v>79</v>
      </c>
      <c r="B49" s="392">
        <v>0</v>
      </c>
      <c r="C49" s="393" t="s">
        <v>122</v>
      </c>
      <c r="D49" s="393">
        <v>0</v>
      </c>
      <c r="E49" s="393" t="s">
        <v>122</v>
      </c>
      <c r="F49" s="393">
        <v>0</v>
      </c>
      <c r="G49" s="393">
        <v>0</v>
      </c>
      <c r="H49" s="393">
        <v>0</v>
      </c>
      <c r="I49" s="392"/>
    </row>
    <row r="50" spans="1:12" ht="21" customHeight="1" x14ac:dyDescent="0.25">
      <c r="A50" s="56" t="s">
        <v>80</v>
      </c>
      <c r="B50" s="392">
        <v>0</v>
      </c>
      <c r="C50" s="392">
        <v>0</v>
      </c>
      <c r="D50" s="392">
        <v>0</v>
      </c>
      <c r="E50" s="392">
        <v>0</v>
      </c>
      <c r="F50" s="392">
        <v>0</v>
      </c>
      <c r="G50" s="392">
        <v>0</v>
      </c>
      <c r="H50" s="392">
        <v>0</v>
      </c>
      <c r="I50" s="393"/>
    </row>
    <row r="51" spans="1:12" ht="21" customHeight="1" x14ac:dyDescent="0.25">
      <c r="A51" s="55" t="s">
        <v>81</v>
      </c>
      <c r="B51" s="392">
        <v>0</v>
      </c>
      <c r="C51" s="393">
        <v>0</v>
      </c>
      <c r="D51" s="393">
        <v>0</v>
      </c>
      <c r="E51" s="393">
        <v>0</v>
      </c>
      <c r="F51" s="393" t="s">
        <v>122</v>
      </c>
      <c r="G51" s="393">
        <v>0</v>
      </c>
      <c r="H51" s="393">
        <v>0</v>
      </c>
      <c r="I51" s="393"/>
    </row>
    <row r="52" spans="1:12" ht="21" customHeight="1" x14ac:dyDescent="0.25">
      <c r="A52" s="56" t="s">
        <v>82</v>
      </c>
      <c r="B52" s="392">
        <v>0</v>
      </c>
      <c r="C52" s="392">
        <v>0</v>
      </c>
      <c r="D52" s="392">
        <v>0</v>
      </c>
      <c r="E52" s="392">
        <v>0</v>
      </c>
      <c r="F52" s="392">
        <v>0</v>
      </c>
      <c r="G52" s="392">
        <v>0</v>
      </c>
      <c r="H52" s="392">
        <v>0</v>
      </c>
      <c r="I52" s="393"/>
    </row>
    <row r="53" spans="1:12" ht="21" customHeight="1" x14ac:dyDescent="0.25">
      <c r="A53" s="55" t="s">
        <v>83</v>
      </c>
      <c r="B53" s="392">
        <v>0</v>
      </c>
      <c r="C53" s="393">
        <v>0</v>
      </c>
      <c r="D53" s="393">
        <v>0</v>
      </c>
      <c r="E53" s="393">
        <v>0</v>
      </c>
      <c r="F53" s="393">
        <v>0</v>
      </c>
      <c r="G53" s="393">
        <v>0</v>
      </c>
      <c r="H53" s="393">
        <v>0</v>
      </c>
      <c r="I53" s="393"/>
    </row>
    <row r="54" spans="1:12" s="56" customFormat="1" ht="21" customHeight="1" x14ac:dyDescent="0.25">
      <c r="A54" s="55" t="s">
        <v>84</v>
      </c>
      <c r="B54" s="392">
        <v>0</v>
      </c>
      <c r="C54" s="393">
        <v>0</v>
      </c>
      <c r="D54" s="393">
        <v>0</v>
      </c>
      <c r="E54" s="393">
        <v>0</v>
      </c>
      <c r="F54" s="393">
        <v>0</v>
      </c>
      <c r="G54" s="393">
        <v>0</v>
      </c>
      <c r="H54" s="393">
        <v>0</v>
      </c>
      <c r="I54" s="392"/>
    </row>
    <row r="55" spans="1:12" ht="21" customHeight="1" x14ac:dyDescent="0.25">
      <c r="A55" s="55" t="s">
        <v>85</v>
      </c>
      <c r="B55" s="392">
        <v>0</v>
      </c>
      <c r="C55" s="393">
        <v>0</v>
      </c>
      <c r="D55" s="393">
        <v>0</v>
      </c>
      <c r="E55" s="393">
        <v>0</v>
      </c>
      <c r="F55" s="393">
        <v>0</v>
      </c>
      <c r="G55" s="393">
        <v>0</v>
      </c>
      <c r="H55" s="393">
        <v>0</v>
      </c>
      <c r="I55" s="393"/>
    </row>
    <row r="56" spans="1:12" s="56" customFormat="1" ht="21" customHeight="1" x14ac:dyDescent="0.25">
      <c r="A56" s="56" t="s">
        <v>86</v>
      </c>
      <c r="B56" s="392">
        <v>0</v>
      </c>
      <c r="C56" s="392">
        <v>0</v>
      </c>
      <c r="D56" s="392">
        <v>0</v>
      </c>
      <c r="E56" s="392">
        <v>0</v>
      </c>
      <c r="F56" s="392">
        <v>0</v>
      </c>
      <c r="G56" s="392">
        <v>0</v>
      </c>
      <c r="H56" s="392">
        <v>0</v>
      </c>
      <c r="I56" s="392"/>
    </row>
    <row r="57" spans="1:12" ht="21" customHeight="1" x14ac:dyDescent="0.25">
      <c r="A57" s="55" t="s">
        <v>87</v>
      </c>
      <c r="B57" s="392">
        <v>0</v>
      </c>
      <c r="C57" s="393">
        <v>0</v>
      </c>
      <c r="D57" s="393">
        <v>0</v>
      </c>
      <c r="E57" s="393">
        <v>0</v>
      </c>
      <c r="F57" s="393">
        <v>0</v>
      </c>
      <c r="G57" s="393">
        <v>0</v>
      </c>
      <c r="H57" s="393">
        <v>0</v>
      </c>
      <c r="I57" s="393"/>
    </row>
    <row r="58" spans="1:12" s="56" customFormat="1" ht="21" customHeight="1" x14ac:dyDescent="0.25">
      <c r="A58" s="43" t="s">
        <v>88</v>
      </c>
      <c r="B58" s="392">
        <v>0</v>
      </c>
      <c r="C58" s="392">
        <v>0</v>
      </c>
      <c r="D58" s="392">
        <v>0</v>
      </c>
      <c r="E58" s="392">
        <v>0</v>
      </c>
      <c r="F58" s="392">
        <v>0</v>
      </c>
      <c r="G58" s="392">
        <v>0</v>
      </c>
      <c r="H58" s="392">
        <v>0</v>
      </c>
      <c r="I58" s="392"/>
    </row>
    <row r="59" spans="1:12" ht="21" customHeight="1" x14ac:dyDescent="0.25">
      <c r="A59" s="57" t="s">
        <v>89</v>
      </c>
      <c r="B59" s="394">
        <v>0</v>
      </c>
      <c r="C59" s="395">
        <v>0</v>
      </c>
      <c r="D59" s="395">
        <v>0</v>
      </c>
      <c r="E59" s="395">
        <v>0</v>
      </c>
      <c r="F59" s="395">
        <v>0</v>
      </c>
      <c r="G59" s="395">
        <v>0</v>
      </c>
      <c r="H59" s="395">
        <v>0</v>
      </c>
      <c r="I59" s="395"/>
    </row>
    <row r="60" spans="1:12" ht="21" customHeight="1" x14ac:dyDescent="0.25">
      <c r="A60" s="178" t="s">
        <v>1503</v>
      </c>
      <c r="B60" s="38"/>
      <c r="C60" s="38"/>
      <c r="D60" s="38"/>
      <c r="E60" s="38"/>
      <c r="F60" s="14"/>
      <c r="G60" s="14"/>
      <c r="H60" s="14"/>
    </row>
    <row r="61" spans="1:12" ht="21" customHeight="1" x14ac:dyDescent="0.25">
      <c r="A61" s="178" t="s">
        <v>1504</v>
      </c>
      <c r="B61" s="38"/>
      <c r="C61" s="185"/>
      <c r="D61" s="185"/>
      <c r="E61" s="185"/>
      <c r="F61" s="185"/>
      <c r="G61" s="185"/>
      <c r="H61" s="185"/>
    </row>
    <row r="62" spans="1:12" ht="21" customHeight="1" x14ac:dyDescent="0.25">
      <c r="A62" s="178" t="s">
        <v>1699</v>
      </c>
      <c r="B62" s="14"/>
      <c r="C62" s="14"/>
      <c r="D62" s="14"/>
      <c r="E62" s="14"/>
      <c r="F62" s="14"/>
      <c r="G62" s="14"/>
      <c r="H62" s="14"/>
      <c r="I62" s="14"/>
      <c r="J62" s="14"/>
      <c r="K62" s="14"/>
      <c r="L62" s="14"/>
    </row>
    <row r="63" spans="1:12" ht="21" customHeight="1" x14ac:dyDescent="0.25">
      <c r="A63" s="178" t="s">
        <v>1117</v>
      </c>
      <c r="B63" s="178"/>
      <c r="C63" s="178"/>
      <c r="D63" s="178"/>
      <c r="E63" s="178"/>
      <c r="F63" s="178"/>
      <c r="G63" s="178"/>
      <c r="H63" s="178"/>
    </row>
    <row r="64" spans="1:12" ht="21" customHeight="1" x14ac:dyDescent="0.25">
      <c r="A64" s="315" t="s">
        <v>92</v>
      </c>
    </row>
  </sheetData>
  <phoneticPr fontId="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9"/>
  <dimension ref="A1:AA620"/>
  <sheetViews>
    <sheetView showGridLines="0" zoomScale="80" zoomScaleNormal="80" zoomScaleSheetLayoutView="90" workbookViewId="0">
      <selection activeCell="A50" sqref="A50"/>
    </sheetView>
  </sheetViews>
  <sheetFormatPr baseColWidth="10" defaultColWidth="11.44140625" defaultRowHeight="21" customHeight="1" x14ac:dyDescent="0.25"/>
  <cols>
    <col min="1" max="1" width="8.6640625" style="109" customWidth="1"/>
    <col min="2" max="2" width="65.6640625" style="109" customWidth="1"/>
    <col min="3" max="8" width="15.6640625" style="109" customWidth="1"/>
    <col min="9" max="16384" width="11.44140625" style="109"/>
  </cols>
  <sheetData>
    <row r="1" spans="1:27" ht="21" customHeight="1" x14ac:dyDescent="0.25">
      <c r="A1" s="197" t="s">
        <v>1189</v>
      </c>
      <c r="B1" s="197"/>
      <c r="C1" s="107"/>
      <c r="D1" s="107"/>
      <c r="E1" s="107"/>
      <c r="F1" s="108"/>
      <c r="G1" s="108"/>
      <c r="H1" s="108"/>
      <c r="I1" s="108"/>
    </row>
    <row r="2" spans="1:27" ht="30" customHeight="1" x14ac:dyDescent="0.25">
      <c r="A2" s="407" t="s">
        <v>531</v>
      </c>
      <c r="B2" s="407" t="s">
        <v>532</v>
      </c>
      <c r="C2" s="408" t="s">
        <v>1190</v>
      </c>
      <c r="D2" s="408" t="s">
        <v>534</v>
      </c>
      <c r="E2" s="408" t="s">
        <v>1191</v>
      </c>
      <c r="F2" s="408" t="s">
        <v>1192</v>
      </c>
      <c r="G2" s="408" t="s">
        <v>534</v>
      </c>
      <c r="H2" s="408" t="s">
        <v>1191</v>
      </c>
      <c r="I2" s="248"/>
      <c r="J2" s="248"/>
      <c r="K2" s="248"/>
      <c r="L2" s="248"/>
      <c r="M2" s="248"/>
    </row>
    <row r="3" spans="1:27" ht="21" customHeight="1" x14ac:dyDescent="0.25">
      <c r="A3" s="123"/>
      <c r="B3" s="244" t="s">
        <v>30</v>
      </c>
      <c r="C3" s="292">
        <v>139009</v>
      </c>
      <c r="D3" s="292">
        <v>124968</v>
      </c>
      <c r="E3" s="292">
        <v>14041</v>
      </c>
      <c r="F3" s="292">
        <v>307536</v>
      </c>
      <c r="G3" s="292">
        <v>265980</v>
      </c>
      <c r="H3" s="292">
        <v>41556</v>
      </c>
      <c r="I3" s="254"/>
      <c r="P3" s="118"/>
      <c r="Q3" s="118"/>
      <c r="R3" s="118"/>
      <c r="S3" s="118"/>
      <c r="T3" s="118"/>
      <c r="U3" s="118"/>
      <c r="V3" s="118"/>
      <c r="W3" s="118"/>
      <c r="X3" s="118"/>
      <c r="Y3" s="118"/>
      <c r="Z3" s="118"/>
      <c r="AA3" s="118"/>
    </row>
    <row r="4" spans="1:27" ht="21" customHeight="1" x14ac:dyDescent="0.25">
      <c r="A4" s="297"/>
      <c r="B4" s="240" t="s">
        <v>537</v>
      </c>
      <c r="C4" s="292">
        <v>42</v>
      </c>
      <c r="D4" s="292">
        <v>16</v>
      </c>
      <c r="E4" s="292">
        <v>26</v>
      </c>
      <c r="F4" s="292">
        <v>290</v>
      </c>
      <c r="G4" s="292">
        <v>41</v>
      </c>
      <c r="H4" s="292">
        <v>249</v>
      </c>
      <c r="I4" s="119"/>
    </row>
    <row r="5" spans="1:27" s="111" customFormat="1" ht="21" customHeight="1" x14ac:dyDescent="0.25">
      <c r="A5" s="249">
        <v>501</v>
      </c>
      <c r="B5" s="241" t="s">
        <v>538</v>
      </c>
      <c r="C5" s="292">
        <v>42</v>
      </c>
      <c r="D5" s="120">
        <v>16</v>
      </c>
      <c r="E5" s="120">
        <v>26</v>
      </c>
      <c r="F5" s="292">
        <v>290</v>
      </c>
      <c r="G5" s="120">
        <v>41</v>
      </c>
      <c r="H5" s="120">
        <v>249</v>
      </c>
      <c r="I5" s="119"/>
      <c r="J5" s="109"/>
      <c r="K5" s="109"/>
      <c r="L5" s="109"/>
      <c r="M5" s="109"/>
      <c r="N5" s="109"/>
      <c r="O5" s="109"/>
    </row>
    <row r="6" spans="1:27" ht="21" customHeight="1" x14ac:dyDescent="0.25">
      <c r="A6" s="249">
        <v>510</v>
      </c>
      <c r="B6" s="241" t="s">
        <v>539</v>
      </c>
      <c r="C6" s="292">
        <v>0</v>
      </c>
      <c r="D6" s="120">
        <v>0</v>
      </c>
      <c r="E6" s="120">
        <v>0</v>
      </c>
      <c r="F6" s="292">
        <v>0</v>
      </c>
      <c r="G6" s="120">
        <v>0</v>
      </c>
      <c r="H6" s="120">
        <v>0</v>
      </c>
      <c r="I6" s="120"/>
    </row>
    <row r="7" spans="1:27" s="111" customFormat="1" ht="21" customHeight="1" x14ac:dyDescent="0.25">
      <c r="A7" s="249">
        <v>512</v>
      </c>
      <c r="B7" s="241" t="s">
        <v>540</v>
      </c>
      <c r="C7" s="292">
        <v>0</v>
      </c>
      <c r="D7" s="120">
        <v>0</v>
      </c>
      <c r="E7" s="120">
        <v>0</v>
      </c>
      <c r="F7" s="292">
        <v>0</v>
      </c>
      <c r="G7" s="120" t="s">
        <v>122</v>
      </c>
      <c r="H7" s="120">
        <v>0</v>
      </c>
      <c r="I7" s="120"/>
      <c r="J7" s="109"/>
      <c r="K7" s="109"/>
      <c r="L7" s="109"/>
      <c r="M7" s="109"/>
      <c r="N7" s="109"/>
      <c r="O7" s="109"/>
    </row>
    <row r="8" spans="1:27" ht="21" customHeight="1" x14ac:dyDescent="0.25">
      <c r="A8" s="249"/>
      <c r="B8" s="240" t="s">
        <v>541</v>
      </c>
      <c r="C8" s="292">
        <v>271</v>
      </c>
      <c r="D8" s="292">
        <v>233</v>
      </c>
      <c r="E8" s="292">
        <v>38</v>
      </c>
      <c r="F8" s="292">
        <v>793</v>
      </c>
      <c r="G8" s="292">
        <v>691</v>
      </c>
      <c r="H8" s="292">
        <v>102</v>
      </c>
      <c r="I8" s="119"/>
    </row>
    <row r="9" spans="1:27" ht="21" customHeight="1" x14ac:dyDescent="0.25">
      <c r="A9" s="249">
        <v>602</v>
      </c>
      <c r="B9" s="241" t="s">
        <v>542</v>
      </c>
      <c r="C9" s="292">
        <v>0</v>
      </c>
      <c r="D9" s="120" t="s">
        <v>122</v>
      </c>
      <c r="E9" s="120">
        <v>0</v>
      </c>
      <c r="F9" s="292">
        <v>6</v>
      </c>
      <c r="G9" s="120">
        <v>6</v>
      </c>
      <c r="H9" s="120">
        <v>0</v>
      </c>
      <c r="I9" s="121"/>
      <c r="J9" s="111"/>
      <c r="K9" s="111"/>
      <c r="L9" s="111"/>
      <c r="M9" s="111"/>
      <c r="N9" s="111"/>
      <c r="O9" s="111"/>
    </row>
    <row r="10" spans="1:27" ht="21" customHeight="1" x14ac:dyDescent="0.25">
      <c r="A10" s="249">
        <v>608</v>
      </c>
      <c r="B10" s="241" t="s">
        <v>543</v>
      </c>
      <c r="C10" s="292">
        <v>0</v>
      </c>
      <c r="D10" s="120" t="s">
        <v>122</v>
      </c>
      <c r="E10" s="120" t="s">
        <v>122</v>
      </c>
      <c r="F10" s="292">
        <v>11</v>
      </c>
      <c r="G10" s="120">
        <v>11</v>
      </c>
      <c r="H10" s="120">
        <v>0</v>
      </c>
      <c r="I10" s="119"/>
    </row>
    <row r="11" spans="1:27" ht="21" customHeight="1" x14ac:dyDescent="0.25">
      <c r="A11" s="249">
        <v>609</v>
      </c>
      <c r="B11" s="241" t="s">
        <v>544</v>
      </c>
      <c r="C11" s="292">
        <v>0</v>
      </c>
      <c r="D11" s="120">
        <v>0</v>
      </c>
      <c r="E11" s="120">
        <v>0</v>
      </c>
      <c r="F11" s="292">
        <v>0</v>
      </c>
      <c r="G11" s="120" t="s">
        <v>122</v>
      </c>
      <c r="H11" s="120">
        <v>0</v>
      </c>
      <c r="I11" s="119"/>
    </row>
    <row r="12" spans="1:27" ht="21" customHeight="1" x14ac:dyDescent="0.25">
      <c r="A12" s="249">
        <v>610</v>
      </c>
      <c r="B12" s="241" t="s">
        <v>545</v>
      </c>
      <c r="C12" s="292">
        <v>0</v>
      </c>
      <c r="D12" s="120">
        <v>0</v>
      </c>
      <c r="E12" s="120" t="s">
        <v>122</v>
      </c>
      <c r="F12" s="292">
        <v>0</v>
      </c>
      <c r="G12" s="120">
        <v>0</v>
      </c>
      <c r="H12" s="120" t="s">
        <v>122</v>
      </c>
      <c r="I12" s="119"/>
    </row>
    <row r="13" spans="1:27" ht="21" customHeight="1" x14ac:dyDescent="0.25">
      <c r="A13" s="249">
        <v>617</v>
      </c>
      <c r="B13" s="241" t="s">
        <v>546</v>
      </c>
      <c r="C13" s="292">
        <v>0</v>
      </c>
      <c r="D13" s="120">
        <v>0</v>
      </c>
      <c r="E13" s="120">
        <v>0</v>
      </c>
      <c r="F13" s="292">
        <v>0</v>
      </c>
      <c r="G13" s="120" t="s">
        <v>122</v>
      </c>
      <c r="H13" s="120">
        <v>0</v>
      </c>
      <c r="I13" s="119"/>
    </row>
    <row r="14" spans="1:27" ht="21" customHeight="1" x14ac:dyDescent="0.25">
      <c r="A14" s="249">
        <v>619</v>
      </c>
      <c r="B14" s="241" t="s">
        <v>547</v>
      </c>
      <c r="C14" s="292">
        <v>48</v>
      </c>
      <c r="D14" s="120">
        <v>43</v>
      </c>
      <c r="E14" s="120">
        <v>5</v>
      </c>
      <c r="F14" s="292">
        <v>110</v>
      </c>
      <c r="G14" s="120">
        <v>95</v>
      </c>
      <c r="H14" s="120">
        <v>15</v>
      </c>
      <c r="I14" s="119"/>
    </row>
    <row r="15" spans="1:27" ht="21" customHeight="1" x14ac:dyDescent="0.25">
      <c r="A15" s="249">
        <v>620</v>
      </c>
      <c r="B15" s="241" t="s">
        <v>548</v>
      </c>
      <c r="C15" s="292">
        <v>47</v>
      </c>
      <c r="D15" s="120">
        <v>47</v>
      </c>
      <c r="E15" s="120" t="s">
        <v>122</v>
      </c>
      <c r="F15" s="292">
        <v>127</v>
      </c>
      <c r="G15" s="120">
        <v>116</v>
      </c>
      <c r="H15" s="120">
        <v>11</v>
      </c>
      <c r="I15" s="119"/>
    </row>
    <row r="16" spans="1:27" ht="21" customHeight="1" x14ac:dyDescent="0.25">
      <c r="A16" s="249">
        <v>621</v>
      </c>
      <c r="B16" s="241" t="s">
        <v>549</v>
      </c>
      <c r="C16" s="292">
        <v>18</v>
      </c>
      <c r="D16" s="120">
        <v>18</v>
      </c>
      <c r="E16" s="120">
        <v>0</v>
      </c>
      <c r="F16" s="292">
        <v>48</v>
      </c>
      <c r="G16" s="120">
        <v>41</v>
      </c>
      <c r="H16" s="120">
        <v>7</v>
      </c>
      <c r="I16" s="119"/>
    </row>
    <row r="17" spans="1:15" ht="21" customHeight="1" x14ac:dyDescent="0.25">
      <c r="A17" s="249">
        <v>623</v>
      </c>
      <c r="B17" s="241" t="s">
        <v>550</v>
      </c>
      <c r="C17" s="292">
        <v>72</v>
      </c>
      <c r="D17" s="120">
        <v>64</v>
      </c>
      <c r="E17" s="120">
        <v>8</v>
      </c>
      <c r="F17" s="292">
        <v>192</v>
      </c>
      <c r="G17" s="120">
        <v>180</v>
      </c>
      <c r="H17" s="120">
        <v>12</v>
      </c>
      <c r="I17" s="120"/>
    </row>
    <row r="18" spans="1:15" ht="21" customHeight="1" x14ac:dyDescent="0.25">
      <c r="A18" s="249">
        <v>624</v>
      </c>
      <c r="B18" s="241" t="s">
        <v>551</v>
      </c>
      <c r="C18" s="292">
        <v>0</v>
      </c>
      <c r="D18" s="120">
        <v>0</v>
      </c>
      <c r="E18" s="120">
        <v>0</v>
      </c>
      <c r="F18" s="292">
        <v>0</v>
      </c>
      <c r="G18" s="120">
        <v>0</v>
      </c>
      <c r="H18" s="120">
        <v>0</v>
      </c>
      <c r="I18" s="119"/>
    </row>
    <row r="19" spans="1:15" ht="21" customHeight="1" x14ac:dyDescent="0.25">
      <c r="A19" s="249">
        <v>625</v>
      </c>
      <c r="B19" s="241" t="s">
        <v>552</v>
      </c>
      <c r="C19" s="292">
        <v>0</v>
      </c>
      <c r="D19" s="120">
        <v>0</v>
      </c>
      <c r="E19" s="120">
        <v>0</v>
      </c>
      <c r="F19" s="292">
        <v>0</v>
      </c>
      <c r="G19" s="120" t="s">
        <v>122</v>
      </c>
      <c r="H19" s="120">
        <v>0</v>
      </c>
      <c r="I19" s="119"/>
    </row>
    <row r="20" spans="1:15" ht="21" customHeight="1" x14ac:dyDescent="0.25">
      <c r="A20" s="249">
        <v>626</v>
      </c>
      <c r="B20" s="241" t="s">
        <v>553</v>
      </c>
      <c r="C20" s="292">
        <v>0</v>
      </c>
      <c r="D20" s="120">
        <v>0</v>
      </c>
      <c r="E20" s="120">
        <v>0</v>
      </c>
      <c r="F20" s="292">
        <v>0</v>
      </c>
      <c r="G20" s="120">
        <v>0</v>
      </c>
      <c r="H20" s="120">
        <v>0</v>
      </c>
      <c r="I20" s="119"/>
    </row>
    <row r="21" spans="1:15" ht="21" customHeight="1" x14ac:dyDescent="0.25">
      <c r="A21" s="249">
        <v>629</v>
      </c>
      <c r="B21" s="241" t="s">
        <v>554</v>
      </c>
      <c r="C21" s="292">
        <v>0</v>
      </c>
      <c r="D21" s="120" t="s">
        <v>122</v>
      </c>
      <c r="E21" s="120">
        <v>0</v>
      </c>
      <c r="F21" s="292">
        <v>0</v>
      </c>
      <c r="G21" s="120" t="s">
        <v>122</v>
      </c>
      <c r="H21" s="120">
        <v>0</v>
      </c>
      <c r="I21" s="119"/>
    </row>
    <row r="22" spans="1:15" ht="21" customHeight="1" x14ac:dyDescent="0.25">
      <c r="A22" s="249">
        <v>630</v>
      </c>
      <c r="B22" s="241" t="s">
        <v>555</v>
      </c>
      <c r="C22" s="292">
        <v>0</v>
      </c>
      <c r="D22" s="120">
        <v>0</v>
      </c>
      <c r="E22" s="120" t="s">
        <v>122</v>
      </c>
      <c r="F22" s="292">
        <v>0</v>
      </c>
      <c r="G22" s="120">
        <v>0</v>
      </c>
      <c r="H22" s="120">
        <v>0</v>
      </c>
      <c r="I22" s="121"/>
    </row>
    <row r="23" spans="1:15" ht="21" customHeight="1" x14ac:dyDescent="0.25">
      <c r="A23" s="249">
        <v>631</v>
      </c>
      <c r="B23" s="241" t="s">
        <v>556</v>
      </c>
      <c r="C23" s="292">
        <v>0</v>
      </c>
      <c r="D23" s="120" t="s">
        <v>122</v>
      </c>
      <c r="E23" s="120">
        <v>0</v>
      </c>
      <c r="F23" s="292">
        <v>0</v>
      </c>
      <c r="G23" s="120" t="s">
        <v>122</v>
      </c>
      <c r="H23" s="120">
        <v>0</v>
      </c>
      <c r="I23" s="119"/>
    </row>
    <row r="24" spans="1:15" ht="21" customHeight="1" x14ac:dyDescent="0.25">
      <c r="A24" s="249">
        <v>633</v>
      </c>
      <c r="B24" s="241" t="s">
        <v>557</v>
      </c>
      <c r="C24" s="292">
        <v>0</v>
      </c>
      <c r="D24" s="120" t="s">
        <v>122</v>
      </c>
      <c r="E24" s="120" t="s">
        <v>122</v>
      </c>
      <c r="F24" s="292">
        <v>0</v>
      </c>
      <c r="G24" s="120" t="s">
        <v>122</v>
      </c>
      <c r="H24" s="120">
        <v>0</v>
      </c>
      <c r="I24" s="120"/>
    </row>
    <row r="25" spans="1:15" s="111" customFormat="1" ht="21" customHeight="1" x14ac:dyDescent="0.25">
      <c r="A25" s="249">
        <v>634</v>
      </c>
      <c r="B25" s="241" t="s">
        <v>558</v>
      </c>
      <c r="C25" s="292">
        <v>7</v>
      </c>
      <c r="D25" s="120">
        <v>7</v>
      </c>
      <c r="E25" s="120">
        <v>0</v>
      </c>
      <c r="F25" s="292">
        <v>16</v>
      </c>
      <c r="G25" s="120">
        <v>16</v>
      </c>
      <c r="H25" s="120" t="s">
        <v>122</v>
      </c>
      <c r="I25" s="120"/>
      <c r="J25" s="109"/>
      <c r="K25" s="109"/>
      <c r="L25" s="109"/>
      <c r="M25" s="109"/>
      <c r="N25" s="109"/>
      <c r="O25" s="109"/>
    </row>
    <row r="26" spans="1:15" ht="21" customHeight="1" x14ac:dyDescent="0.25">
      <c r="A26" s="249">
        <v>635</v>
      </c>
      <c r="B26" s="241" t="s">
        <v>559</v>
      </c>
      <c r="C26" s="292">
        <v>32</v>
      </c>
      <c r="D26" s="120">
        <v>22</v>
      </c>
      <c r="E26" s="120">
        <v>10</v>
      </c>
      <c r="F26" s="292">
        <v>122</v>
      </c>
      <c r="G26" s="120">
        <v>106</v>
      </c>
      <c r="H26" s="120">
        <v>16</v>
      </c>
      <c r="I26" s="120"/>
    </row>
    <row r="27" spans="1:15" ht="21" customHeight="1" x14ac:dyDescent="0.25">
      <c r="A27" s="249">
        <v>637</v>
      </c>
      <c r="B27" s="241" t="s">
        <v>560</v>
      </c>
      <c r="C27" s="292">
        <v>40</v>
      </c>
      <c r="D27" s="120">
        <v>32</v>
      </c>
      <c r="E27" s="120">
        <v>8</v>
      </c>
      <c r="F27" s="292">
        <v>117</v>
      </c>
      <c r="G27" s="120">
        <v>100</v>
      </c>
      <c r="H27" s="120">
        <v>17</v>
      </c>
      <c r="I27" s="119"/>
    </row>
    <row r="28" spans="1:15" ht="21" customHeight="1" x14ac:dyDescent="0.25">
      <c r="A28" s="249">
        <v>13021</v>
      </c>
      <c r="B28" s="241" t="s">
        <v>561</v>
      </c>
      <c r="C28" s="292">
        <v>7</v>
      </c>
      <c r="D28" s="120" t="s">
        <v>122</v>
      </c>
      <c r="E28" s="120">
        <v>7</v>
      </c>
      <c r="F28" s="292">
        <v>44</v>
      </c>
      <c r="G28" s="120">
        <v>20</v>
      </c>
      <c r="H28" s="120">
        <v>24</v>
      </c>
      <c r="I28" s="120"/>
    </row>
    <row r="29" spans="1:15" ht="21" customHeight="1" x14ac:dyDescent="0.25">
      <c r="A29" s="249"/>
      <c r="B29" s="240" t="s">
        <v>562</v>
      </c>
      <c r="C29" s="292">
        <v>11526</v>
      </c>
      <c r="D29" s="292">
        <v>9741</v>
      </c>
      <c r="E29" s="292">
        <v>1785</v>
      </c>
      <c r="F29" s="292">
        <v>34403</v>
      </c>
      <c r="G29" s="292">
        <v>28895</v>
      </c>
      <c r="H29" s="292">
        <v>5508</v>
      </c>
      <c r="I29" s="119"/>
    </row>
    <row r="30" spans="1:15" ht="21" customHeight="1" x14ac:dyDescent="0.25">
      <c r="A30" s="249">
        <v>202</v>
      </c>
      <c r="B30" s="241" t="s">
        <v>563</v>
      </c>
      <c r="C30" s="292">
        <v>8</v>
      </c>
      <c r="D30" s="120">
        <v>8</v>
      </c>
      <c r="E30" s="120" t="s">
        <v>122</v>
      </c>
      <c r="F30" s="292">
        <v>19</v>
      </c>
      <c r="G30" s="120">
        <v>15</v>
      </c>
      <c r="H30" s="120">
        <v>4</v>
      </c>
      <c r="I30" s="119"/>
    </row>
    <row r="31" spans="1:15" ht="21" customHeight="1" x14ac:dyDescent="0.25">
      <c r="A31" s="249">
        <v>207</v>
      </c>
      <c r="B31" s="241" t="s">
        <v>1124</v>
      </c>
      <c r="C31" s="292">
        <v>4</v>
      </c>
      <c r="D31" s="120">
        <v>0</v>
      </c>
      <c r="E31" s="120">
        <v>4</v>
      </c>
      <c r="F31" s="292">
        <v>5</v>
      </c>
      <c r="G31" s="120" t="s">
        <v>122</v>
      </c>
      <c r="H31" s="120">
        <v>5</v>
      </c>
      <c r="I31" s="120"/>
    </row>
    <row r="32" spans="1:15" ht="21" customHeight="1" x14ac:dyDescent="0.25">
      <c r="A32" s="249">
        <v>221</v>
      </c>
      <c r="B32" s="241" t="s">
        <v>565</v>
      </c>
      <c r="C32" s="292">
        <v>0</v>
      </c>
      <c r="D32" s="120">
        <v>0</v>
      </c>
      <c r="E32" s="120">
        <v>0</v>
      </c>
      <c r="F32" s="292">
        <v>0</v>
      </c>
      <c r="G32" s="120" t="s">
        <v>122</v>
      </c>
      <c r="H32" s="120">
        <v>0</v>
      </c>
      <c r="I32" s="120"/>
    </row>
    <row r="33" spans="1:15" ht="21" customHeight="1" x14ac:dyDescent="0.25">
      <c r="A33" s="249">
        <v>222</v>
      </c>
      <c r="B33" s="241" t="s">
        <v>566</v>
      </c>
      <c r="C33" s="292">
        <v>0</v>
      </c>
      <c r="D33" s="120">
        <v>0</v>
      </c>
      <c r="E33" s="120" t="s">
        <v>122</v>
      </c>
      <c r="F33" s="292">
        <v>0</v>
      </c>
      <c r="G33" s="120">
        <v>0</v>
      </c>
      <c r="H33" s="120" t="s">
        <v>122</v>
      </c>
      <c r="I33" s="119"/>
    </row>
    <row r="34" spans="1:15" ht="21" customHeight="1" x14ac:dyDescent="0.25">
      <c r="A34" s="249">
        <v>224</v>
      </c>
      <c r="B34" s="241" t="s">
        <v>567</v>
      </c>
      <c r="C34" s="292">
        <v>0</v>
      </c>
      <c r="D34" s="120">
        <v>0</v>
      </c>
      <c r="E34" s="120">
        <v>0</v>
      </c>
      <c r="F34" s="292">
        <v>0</v>
      </c>
      <c r="G34" s="120">
        <v>0</v>
      </c>
      <c r="H34" s="120">
        <v>0</v>
      </c>
      <c r="I34" s="119"/>
    </row>
    <row r="35" spans="1:15" ht="21" customHeight="1" x14ac:dyDescent="0.25">
      <c r="A35" s="249">
        <v>225</v>
      </c>
      <c r="B35" s="241" t="s">
        <v>568</v>
      </c>
      <c r="C35" s="292">
        <v>0</v>
      </c>
      <c r="D35" s="120">
        <v>0</v>
      </c>
      <c r="E35" s="120">
        <v>0</v>
      </c>
      <c r="F35" s="292">
        <v>0</v>
      </c>
      <c r="G35" s="120" t="s">
        <v>122</v>
      </c>
      <c r="H35" s="120">
        <v>0</v>
      </c>
    </row>
    <row r="36" spans="1:15" ht="21" customHeight="1" x14ac:dyDescent="0.25">
      <c r="A36" s="249">
        <v>411</v>
      </c>
      <c r="B36" s="241" t="s">
        <v>569</v>
      </c>
      <c r="C36" s="292">
        <v>0</v>
      </c>
      <c r="D36" s="120" t="s">
        <v>122</v>
      </c>
      <c r="E36" s="120" t="s">
        <v>122</v>
      </c>
      <c r="F36" s="292">
        <v>0</v>
      </c>
      <c r="G36" s="120">
        <v>0</v>
      </c>
      <c r="H36" s="120" t="s">
        <v>122</v>
      </c>
    </row>
    <row r="37" spans="1:15" s="111" customFormat="1" ht="21" customHeight="1" x14ac:dyDescent="0.25">
      <c r="A37" s="249">
        <v>522</v>
      </c>
      <c r="B37" s="241" t="s">
        <v>570</v>
      </c>
      <c r="C37" s="292">
        <v>0</v>
      </c>
      <c r="D37" s="120">
        <v>0</v>
      </c>
      <c r="E37" s="120" t="s">
        <v>122</v>
      </c>
      <c r="F37" s="292">
        <v>0</v>
      </c>
      <c r="G37" s="120">
        <v>0</v>
      </c>
      <c r="H37" s="120">
        <v>0</v>
      </c>
      <c r="I37" s="109"/>
      <c r="J37" s="109"/>
      <c r="K37" s="109"/>
      <c r="L37" s="109"/>
      <c r="M37" s="109"/>
      <c r="N37" s="109"/>
      <c r="O37" s="109"/>
    </row>
    <row r="38" spans="1:15" ht="21" customHeight="1" x14ac:dyDescent="0.25">
      <c r="A38" s="249">
        <v>523</v>
      </c>
      <c r="B38" s="241" t="s">
        <v>571</v>
      </c>
      <c r="C38" s="292">
        <v>0</v>
      </c>
      <c r="D38" s="120">
        <v>0</v>
      </c>
      <c r="E38" s="120">
        <v>0</v>
      </c>
      <c r="F38" s="292">
        <v>0</v>
      </c>
      <c r="G38" s="120">
        <v>0</v>
      </c>
      <c r="H38" s="120">
        <v>0</v>
      </c>
    </row>
    <row r="39" spans="1:15" ht="21" customHeight="1" x14ac:dyDescent="0.25">
      <c r="A39" s="249">
        <v>524</v>
      </c>
      <c r="B39" s="241" t="s">
        <v>572</v>
      </c>
      <c r="C39" s="292">
        <v>3673</v>
      </c>
      <c r="D39" s="120">
        <v>3247</v>
      </c>
      <c r="E39" s="120">
        <v>426</v>
      </c>
      <c r="F39" s="292">
        <v>10528</v>
      </c>
      <c r="G39" s="120">
        <v>9088</v>
      </c>
      <c r="H39" s="120">
        <v>1440</v>
      </c>
    </row>
    <row r="40" spans="1:15" ht="21" customHeight="1" x14ac:dyDescent="0.25">
      <c r="A40" s="249">
        <v>525</v>
      </c>
      <c r="B40" s="241" t="s">
        <v>573</v>
      </c>
      <c r="C40" s="292">
        <v>361</v>
      </c>
      <c r="D40" s="120">
        <v>271</v>
      </c>
      <c r="E40" s="120">
        <v>90</v>
      </c>
      <c r="F40" s="292">
        <v>1228</v>
      </c>
      <c r="G40" s="120">
        <v>936</v>
      </c>
      <c r="H40" s="120">
        <v>292</v>
      </c>
    </row>
    <row r="41" spans="1:15" ht="21" customHeight="1" x14ac:dyDescent="0.25">
      <c r="A41" s="249">
        <v>701</v>
      </c>
      <c r="B41" s="241" t="s">
        <v>574</v>
      </c>
      <c r="C41" s="292">
        <v>0</v>
      </c>
      <c r="D41" s="120">
        <v>0</v>
      </c>
      <c r="E41" s="120" t="s">
        <v>122</v>
      </c>
      <c r="F41" s="292">
        <v>0</v>
      </c>
      <c r="G41" s="120">
        <v>0</v>
      </c>
      <c r="H41" s="120" t="s">
        <v>122</v>
      </c>
    </row>
    <row r="42" spans="1:15" ht="21" customHeight="1" x14ac:dyDescent="0.25">
      <c r="A42" s="249">
        <v>702</v>
      </c>
      <c r="B42" s="241" t="s">
        <v>575</v>
      </c>
      <c r="C42" s="292">
        <v>0</v>
      </c>
      <c r="D42" s="120" t="s">
        <v>122</v>
      </c>
      <c r="E42" s="120" t="s">
        <v>122</v>
      </c>
      <c r="F42" s="292">
        <v>30</v>
      </c>
      <c r="G42" s="120">
        <v>20</v>
      </c>
      <c r="H42" s="120">
        <v>10</v>
      </c>
    </row>
    <row r="43" spans="1:15" ht="21" customHeight="1" x14ac:dyDescent="0.25">
      <c r="A43" s="249">
        <v>703</v>
      </c>
      <c r="B43" s="241" t="s">
        <v>576</v>
      </c>
      <c r="C43" s="292">
        <v>0</v>
      </c>
      <c r="D43" s="120" t="s">
        <v>122</v>
      </c>
      <c r="E43" s="120" t="s">
        <v>122</v>
      </c>
      <c r="F43" s="292">
        <v>4</v>
      </c>
      <c r="G43" s="120">
        <v>4</v>
      </c>
      <c r="H43" s="120" t="s">
        <v>122</v>
      </c>
    </row>
    <row r="44" spans="1:15" ht="21" customHeight="1" x14ac:dyDescent="0.25">
      <c r="A44" s="249">
        <v>705</v>
      </c>
      <c r="B44" s="241" t="s">
        <v>577</v>
      </c>
      <c r="C44" s="292">
        <v>0</v>
      </c>
      <c r="D44" s="120" t="s">
        <v>122</v>
      </c>
      <c r="E44" s="120" t="s">
        <v>122</v>
      </c>
      <c r="F44" s="292">
        <v>0</v>
      </c>
      <c r="G44" s="120">
        <v>0</v>
      </c>
      <c r="H44" s="120" t="s">
        <v>122</v>
      </c>
    </row>
    <row r="45" spans="1:15" ht="21" customHeight="1" x14ac:dyDescent="0.25">
      <c r="A45" s="249">
        <v>706</v>
      </c>
      <c r="B45" s="241" t="s">
        <v>578</v>
      </c>
      <c r="C45" s="292">
        <v>0</v>
      </c>
      <c r="D45" s="120" t="s">
        <v>122</v>
      </c>
      <c r="E45" s="120">
        <v>0</v>
      </c>
      <c r="F45" s="292">
        <v>0</v>
      </c>
      <c r="G45" s="120">
        <v>0</v>
      </c>
      <c r="H45" s="120">
        <v>0</v>
      </c>
    </row>
    <row r="46" spans="1:15" ht="21" customHeight="1" x14ac:dyDescent="0.25">
      <c r="A46" s="249">
        <v>707</v>
      </c>
      <c r="B46" s="241" t="s">
        <v>579</v>
      </c>
      <c r="C46" s="292">
        <v>0</v>
      </c>
      <c r="D46" s="120" t="s">
        <v>122</v>
      </c>
      <c r="E46" s="120">
        <v>0</v>
      </c>
      <c r="F46" s="292">
        <v>0</v>
      </c>
      <c r="G46" s="120">
        <v>0</v>
      </c>
      <c r="H46" s="120">
        <v>0</v>
      </c>
    </row>
    <row r="47" spans="1:15" ht="21" customHeight="1" x14ac:dyDescent="0.25">
      <c r="A47" s="249">
        <v>709</v>
      </c>
      <c r="B47" s="241" t="s">
        <v>580</v>
      </c>
      <c r="C47" s="292">
        <v>193</v>
      </c>
      <c r="D47" s="120">
        <v>153</v>
      </c>
      <c r="E47" s="120">
        <v>40</v>
      </c>
      <c r="F47" s="292">
        <v>591</v>
      </c>
      <c r="G47" s="120">
        <v>449</v>
      </c>
      <c r="H47" s="120">
        <v>142</v>
      </c>
    </row>
    <row r="48" spans="1:15" ht="21" customHeight="1" x14ac:dyDescent="0.25">
      <c r="A48" s="249">
        <v>710</v>
      </c>
      <c r="B48" s="241" t="s">
        <v>581</v>
      </c>
      <c r="C48" s="292">
        <v>163</v>
      </c>
      <c r="D48" s="120">
        <v>124</v>
      </c>
      <c r="E48" s="120">
        <v>39</v>
      </c>
      <c r="F48" s="292">
        <v>587</v>
      </c>
      <c r="G48" s="120">
        <v>424</v>
      </c>
      <c r="H48" s="120">
        <v>163</v>
      </c>
    </row>
    <row r="49" spans="1:15" ht="21" customHeight="1" x14ac:dyDescent="0.25">
      <c r="A49" s="249">
        <v>712</v>
      </c>
      <c r="B49" s="241" t="s">
        <v>582</v>
      </c>
      <c r="C49" s="292">
        <v>165</v>
      </c>
      <c r="D49" s="120">
        <v>132</v>
      </c>
      <c r="E49" s="120">
        <v>33</v>
      </c>
      <c r="F49" s="292">
        <v>237</v>
      </c>
      <c r="G49" s="120">
        <v>178</v>
      </c>
      <c r="H49" s="120">
        <v>59</v>
      </c>
    </row>
    <row r="50" spans="1:15" ht="21" customHeight="1" x14ac:dyDescent="0.25">
      <c r="A50" s="249">
        <v>713</v>
      </c>
      <c r="B50" s="241" t="s">
        <v>583</v>
      </c>
      <c r="C50" s="292">
        <v>0</v>
      </c>
      <c r="D50" s="120">
        <v>0</v>
      </c>
      <c r="E50" s="120">
        <v>0</v>
      </c>
      <c r="F50" s="292">
        <v>0</v>
      </c>
      <c r="G50" s="120">
        <v>0</v>
      </c>
      <c r="H50" s="120">
        <v>0</v>
      </c>
    </row>
    <row r="51" spans="1:15" ht="21" customHeight="1" x14ac:dyDescent="0.25">
      <c r="A51" s="249">
        <v>714</v>
      </c>
      <c r="B51" s="241" t="s">
        <v>584</v>
      </c>
      <c r="C51" s="292">
        <v>74</v>
      </c>
      <c r="D51" s="120">
        <v>74</v>
      </c>
      <c r="E51" s="120" t="s">
        <v>122</v>
      </c>
      <c r="F51" s="292">
        <v>171</v>
      </c>
      <c r="G51" s="120">
        <v>158</v>
      </c>
      <c r="H51" s="120">
        <v>13</v>
      </c>
    </row>
    <row r="52" spans="1:15" ht="21" customHeight="1" x14ac:dyDescent="0.25">
      <c r="A52" s="249">
        <v>715</v>
      </c>
      <c r="B52" s="241" t="s">
        <v>585</v>
      </c>
      <c r="C52" s="292">
        <v>0</v>
      </c>
      <c r="D52" s="120">
        <v>0</v>
      </c>
      <c r="E52" s="120">
        <v>0</v>
      </c>
      <c r="F52" s="292">
        <v>0</v>
      </c>
      <c r="G52" s="120" t="s">
        <v>122</v>
      </c>
      <c r="H52" s="120">
        <v>0</v>
      </c>
    </row>
    <row r="53" spans="1:15" ht="21" customHeight="1" x14ac:dyDescent="0.25">
      <c r="A53" s="249">
        <v>716</v>
      </c>
      <c r="B53" s="241" t="s">
        <v>586</v>
      </c>
      <c r="C53" s="292">
        <v>0</v>
      </c>
      <c r="D53" s="120">
        <v>0</v>
      </c>
      <c r="E53" s="120">
        <v>0</v>
      </c>
      <c r="F53" s="292">
        <v>0</v>
      </c>
      <c r="G53" s="120">
        <v>0</v>
      </c>
      <c r="H53" s="120" t="s">
        <v>122</v>
      </c>
    </row>
    <row r="54" spans="1:15" ht="21" customHeight="1" x14ac:dyDescent="0.25">
      <c r="A54" s="249">
        <v>717</v>
      </c>
      <c r="B54" s="241" t="s">
        <v>587</v>
      </c>
      <c r="C54" s="292">
        <v>0</v>
      </c>
      <c r="D54" s="120" t="s">
        <v>122</v>
      </c>
      <c r="E54" s="120">
        <v>0</v>
      </c>
      <c r="F54" s="292">
        <v>22</v>
      </c>
      <c r="G54" s="120">
        <v>13</v>
      </c>
      <c r="H54" s="120">
        <v>9</v>
      </c>
    </row>
    <row r="55" spans="1:15" ht="21" customHeight="1" x14ac:dyDescent="0.25">
      <c r="A55" s="249">
        <v>718</v>
      </c>
      <c r="B55" s="241" t="s">
        <v>588</v>
      </c>
      <c r="C55" s="292">
        <v>0</v>
      </c>
      <c r="D55" s="120">
        <v>0</v>
      </c>
      <c r="E55" s="120">
        <v>0</v>
      </c>
      <c r="F55" s="292">
        <v>0</v>
      </c>
      <c r="G55" s="120">
        <v>0</v>
      </c>
      <c r="H55" s="120">
        <v>0</v>
      </c>
    </row>
    <row r="56" spans="1:15" ht="21" customHeight="1" x14ac:dyDescent="0.25">
      <c r="A56" s="249">
        <v>720</v>
      </c>
      <c r="B56" s="241" t="s">
        <v>589</v>
      </c>
      <c r="C56" s="292">
        <v>0</v>
      </c>
      <c r="D56" s="120">
        <v>0</v>
      </c>
      <c r="E56" s="120">
        <v>0</v>
      </c>
      <c r="F56" s="292">
        <v>0</v>
      </c>
      <c r="G56" s="120" t="s">
        <v>122</v>
      </c>
      <c r="H56" s="120" t="s">
        <v>122</v>
      </c>
    </row>
    <row r="57" spans="1:15" s="111" customFormat="1" ht="21" customHeight="1" x14ac:dyDescent="0.25">
      <c r="A57" s="249">
        <v>802</v>
      </c>
      <c r="B57" s="241" t="s">
        <v>590</v>
      </c>
      <c r="C57" s="292">
        <v>971</v>
      </c>
      <c r="D57" s="120">
        <v>876</v>
      </c>
      <c r="E57" s="120">
        <v>95</v>
      </c>
      <c r="F57" s="292">
        <v>3194</v>
      </c>
      <c r="G57" s="120">
        <v>2913</v>
      </c>
      <c r="H57" s="120">
        <v>281</v>
      </c>
      <c r="I57" s="109"/>
      <c r="J57" s="109"/>
      <c r="K57" s="109"/>
      <c r="L57" s="109"/>
      <c r="M57" s="109"/>
      <c r="N57" s="109"/>
      <c r="O57" s="109"/>
    </row>
    <row r="58" spans="1:15" ht="21" customHeight="1" x14ac:dyDescent="0.25">
      <c r="A58" s="249">
        <v>803</v>
      </c>
      <c r="B58" s="241" t="s">
        <v>591</v>
      </c>
      <c r="C58" s="292">
        <v>637</v>
      </c>
      <c r="D58" s="120">
        <v>528</v>
      </c>
      <c r="E58" s="120">
        <v>109</v>
      </c>
      <c r="F58" s="292">
        <v>2295</v>
      </c>
      <c r="G58" s="120">
        <v>1955</v>
      </c>
      <c r="H58" s="120">
        <v>340</v>
      </c>
    </row>
    <row r="59" spans="1:15" ht="21" customHeight="1" x14ac:dyDescent="0.25">
      <c r="A59" s="249">
        <v>804</v>
      </c>
      <c r="B59" s="241" t="s">
        <v>592</v>
      </c>
      <c r="C59" s="292">
        <v>1070</v>
      </c>
      <c r="D59" s="120">
        <v>954</v>
      </c>
      <c r="E59" s="120">
        <v>116</v>
      </c>
      <c r="F59" s="292">
        <v>4327</v>
      </c>
      <c r="G59" s="120">
        <v>3960</v>
      </c>
      <c r="H59" s="120">
        <v>367</v>
      </c>
    </row>
    <row r="60" spans="1:15" ht="21" customHeight="1" x14ac:dyDescent="0.25">
      <c r="A60" s="249">
        <v>806</v>
      </c>
      <c r="B60" s="241" t="s">
        <v>593</v>
      </c>
      <c r="C60" s="292">
        <v>0</v>
      </c>
      <c r="D60" s="120">
        <v>0</v>
      </c>
      <c r="E60" s="120">
        <v>0</v>
      </c>
      <c r="F60" s="292">
        <v>0</v>
      </c>
      <c r="G60" s="120">
        <v>0</v>
      </c>
      <c r="H60" s="120" t="s">
        <v>122</v>
      </c>
    </row>
    <row r="61" spans="1:15" ht="21" customHeight="1" x14ac:dyDescent="0.25">
      <c r="A61" s="249">
        <v>827</v>
      </c>
      <c r="B61" s="241" t="s">
        <v>594</v>
      </c>
      <c r="C61" s="292">
        <v>0</v>
      </c>
      <c r="D61" s="120">
        <v>0</v>
      </c>
      <c r="E61" s="120">
        <v>0</v>
      </c>
      <c r="F61" s="292">
        <v>4</v>
      </c>
      <c r="G61" s="120">
        <v>4</v>
      </c>
      <c r="H61" s="120" t="s">
        <v>122</v>
      </c>
    </row>
    <row r="62" spans="1:15" ht="21" customHeight="1" x14ac:dyDescent="0.25">
      <c r="A62" s="249">
        <v>828</v>
      </c>
      <c r="B62" s="241" t="s">
        <v>595</v>
      </c>
      <c r="C62" s="292">
        <v>0</v>
      </c>
      <c r="D62" s="120" t="s">
        <v>122</v>
      </c>
      <c r="E62" s="120" t="s">
        <v>122</v>
      </c>
      <c r="F62" s="292">
        <v>8</v>
      </c>
      <c r="G62" s="120">
        <v>8</v>
      </c>
      <c r="H62" s="120" t="s">
        <v>122</v>
      </c>
    </row>
    <row r="63" spans="1:15" ht="21" customHeight="1" x14ac:dyDescent="0.25">
      <c r="A63" s="249">
        <v>830</v>
      </c>
      <c r="B63" s="241" t="s">
        <v>596</v>
      </c>
      <c r="C63" s="292">
        <v>0</v>
      </c>
      <c r="D63" s="120">
        <v>0</v>
      </c>
      <c r="E63" s="120">
        <v>0</v>
      </c>
      <c r="F63" s="292">
        <v>5</v>
      </c>
      <c r="G63" s="120">
        <v>5</v>
      </c>
      <c r="H63" s="120">
        <v>0</v>
      </c>
    </row>
    <row r="64" spans="1:15" ht="21" customHeight="1" x14ac:dyDescent="0.25">
      <c r="A64" s="249">
        <v>901</v>
      </c>
      <c r="B64" s="241" t="s">
        <v>1125</v>
      </c>
      <c r="C64" s="292">
        <v>1425</v>
      </c>
      <c r="D64" s="120">
        <v>1256</v>
      </c>
      <c r="E64" s="120">
        <v>169</v>
      </c>
      <c r="F64" s="292">
        <v>4291</v>
      </c>
      <c r="G64" s="120">
        <v>3654</v>
      </c>
      <c r="H64" s="120">
        <v>637</v>
      </c>
    </row>
    <row r="65" spans="1:8" ht="21" customHeight="1" x14ac:dyDescent="0.25">
      <c r="A65" s="249">
        <v>905</v>
      </c>
      <c r="B65" s="241" t="s">
        <v>598</v>
      </c>
      <c r="C65" s="292">
        <v>0</v>
      </c>
      <c r="D65" s="120">
        <v>0</v>
      </c>
      <c r="E65" s="120" t="s">
        <v>122</v>
      </c>
      <c r="F65" s="292">
        <v>19</v>
      </c>
      <c r="G65" s="120">
        <v>0</v>
      </c>
      <c r="H65" s="120">
        <v>19</v>
      </c>
    </row>
    <row r="66" spans="1:8" ht="21" customHeight="1" x14ac:dyDescent="0.25">
      <c r="A66" s="249">
        <v>910</v>
      </c>
      <c r="B66" s="241" t="s">
        <v>599</v>
      </c>
      <c r="C66" s="292">
        <v>0</v>
      </c>
      <c r="D66" s="120">
        <v>0</v>
      </c>
      <c r="E66" s="120">
        <v>0</v>
      </c>
      <c r="F66" s="292">
        <v>0</v>
      </c>
      <c r="G66" s="120" t="s">
        <v>122</v>
      </c>
      <c r="H66" s="120">
        <v>0</v>
      </c>
    </row>
    <row r="67" spans="1:8" ht="21" customHeight="1" x14ac:dyDescent="0.25">
      <c r="A67" s="249">
        <v>911</v>
      </c>
      <c r="B67" s="241" t="s">
        <v>600</v>
      </c>
      <c r="C67" s="292">
        <v>0</v>
      </c>
      <c r="D67" s="120">
        <v>0</v>
      </c>
      <c r="E67" s="120">
        <v>0</v>
      </c>
      <c r="F67" s="292">
        <v>0</v>
      </c>
      <c r="G67" s="120">
        <v>0</v>
      </c>
      <c r="H67" s="120">
        <v>0</v>
      </c>
    </row>
    <row r="68" spans="1:8" ht="21" customHeight="1" x14ac:dyDescent="0.25">
      <c r="A68" s="249">
        <v>11004</v>
      </c>
      <c r="B68" s="241" t="s">
        <v>601</v>
      </c>
      <c r="C68" s="292">
        <v>8</v>
      </c>
      <c r="D68" s="120">
        <v>8</v>
      </c>
      <c r="E68" s="120">
        <v>0</v>
      </c>
      <c r="F68" s="292">
        <v>8</v>
      </c>
      <c r="G68" s="120">
        <v>8</v>
      </c>
      <c r="H68" s="120">
        <v>0</v>
      </c>
    </row>
    <row r="69" spans="1:8" ht="21" customHeight="1" x14ac:dyDescent="0.25">
      <c r="A69" s="249">
        <v>11005</v>
      </c>
      <c r="B69" s="241" t="s">
        <v>602</v>
      </c>
      <c r="C69" s="292">
        <v>0</v>
      </c>
      <c r="D69" s="120" t="s">
        <v>122</v>
      </c>
      <c r="E69" s="120">
        <v>0</v>
      </c>
      <c r="F69" s="292">
        <v>4</v>
      </c>
      <c r="G69" s="120">
        <v>4</v>
      </c>
      <c r="H69" s="120">
        <v>0</v>
      </c>
    </row>
    <row r="70" spans="1:8" ht="21" customHeight="1" x14ac:dyDescent="0.25">
      <c r="A70" s="249">
        <v>11102</v>
      </c>
      <c r="B70" s="241" t="s">
        <v>1126</v>
      </c>
      <c r="C70" s="292">
        <v>0</v>
      </c>
      <c r="D70" s="120">
        <v>0</v>
      </c>
      <c r="E70" s="120">
        <v>0</v>
      </c>
      <c r="F70" s="292">
        <v>0</v>
      </c>
      <c r="G70" s="120">
        <v>0</v>
      </c>
      <c r="H70" s="120" t="s">
        <v>122</v>
      </c>
    </row>
    <row r="71" spans="1:8" ht="21" customHeight="1" x14ac:dyDescent="0.25">
      <c r="A71" s="249">
        <v>11103</v>
      </c>
      <c r="B71" s="241" t="s">
        <v>604</v>
      </c>
      <c r="C71" s="292">
        <v>0</v>
      </c>
      <c r="D71" s="120">
        <v>0</v>
      </c>
      <c r="E71" s="120">
        <v>0</v>
      </c>
      <c r="F71" s="292">
        <v>0</v>
      </c>
      <c r="G71" s="120">
        <v>0</v>
      </c>
      <c r="H71" s="120" t="s">
        <v>122</v>
      </c>
    </row>
    <row r="72" spans="1:8" ht="21" customHeight="1" x14ac:dyDescent="0.25">
      <c r="A72" s="249">
        <v>12086</v>
      </c>
      <c r="B72" s="241" t="s">
        <v>605</v>
      </c>
      <c r="C72" s="292">
        <v>0</v>
      </c>
      <c r="D72" s="120">
        <v>0</v>
      </c>
      <c r="E72" s="120">
        <v>0</v>
      </c>
      <c r="F72" s="292">
        <v>0</v>
      </c>
      <c r="G72" s="120">
        <v>0</v>
      </c>
      <c r="H72" s="120">
        <v>0</v>
      </c>
    </row>
    <row r="73" spans="1:8" ht="21" customHeight="1" x14ac:dyDescent="0.25">
      <c r="A73" s="249">
        <v>13001</v>
      </c>
      <c r="B73" s="241" t="s">
        <v>606</v>
      </c>
      <c r="C73" s="292">
        <v>2756</v>
      </c>
      <c r="D73" s="120">
        <v>2092</v>
      </c>
      <c r="E73" s="120">
        <v>664</v>
      </c>
      <c r="F73" s="292">
        <v>6765</v>
      </c>
      <c r="G73" s="120">
        <v>5038</v>
      </c>
      <c r="H73" s="120">
        <v>1727</v>
      </c>
    </row>
    <row r="74" spans="1:8" ht="21" customHeight="1" x14ac:dyDescent="0.25">
      <c r="A74" s="249">
        <v>14056</v>
      </c>
      <c r="B74" s="241" t="s">
        <v>607</v>
      </c>
      <c r="C74" s="292">
        <v>0</v>
      </c>
      <c r="D74" s="120" t="s">
        <v>122</v>
      </c>
      <c r="E74" s="120" t="s">
        <v>122</v>
      </c>
      <c r="F74" s="292">
        <v>0</v>
      </c>
      <c r="G74" s="120" t="s">
        <v>122</v>
      </c>
      <c r="H74" s="120" t="s">
        <v>122</v>
      </c>
    </row>
    <row r="75" spans="1:8" ht="21" customHeight="1" x14ac:dyDescent="0.25">
      <c r="A75" s="249">
        <v>19109</v>
      </c>
      <c r="B75" s="241" t="s">
        <v>608</v>
      </c>
      <c r="C75" s="292">
        <v>8</v>
      </c>
      <c r="D75" s="120">
        <v>8</v>
      </c>
      <c r="E75" s="120">
        <v>0</v>
      </c>
      <c r="F75" s="292">
        <v>15</v>
      </c>
      <c r="G75" s="120">
        <v>15</v>
      </c>
      <c r="H75" s="120" t="s">
        <v>122</v>
      </c>
    </row>
    <row r="76" spans="1:8" ht="21" customHeight="1" x14ac:dyDescent="0.25">
      <c r="A76" s="249">
        <v>19113</v>
      </c>
      <c r="B76" s="241" t="s">
        <v>609</v>
      </c>
      <c r="C76" s="292">
        <v>10</v>
      </c>
      <c r="D76" s="120">
        <v>10</v>
      </c>
      <c r="E76" s="120">
        <v>0</v>
      </c>
      <c r="F76" s="292">
        <v>42</v>
      </c>
      <c r="G76" s="120">
        <v>42</v>
      </c>
      <c r="H76" s="120" t="s">
        <v>122</v>
      </c>
    </row>
    <row r="77" spans="1:8" ht="21" customHeight="1" x14ac:dyDescent="0.25">
      <c r="A77" s="249">
        <v>21001</v>
      </c>
      <c r="B77" s="241" t="s">
        <v>610</v>
      </c>
      <c r="C77" s="292">
        <v>0</v>
      </c>
      <c r="D77" s="120" t="s">
        <v>122</v>
      </c>
      <c r="E77" s="120">
        <v>0</v>
      </c>
      <c r="F77" s="292">
        <v>4</v>
      </c>
      <c r="G77" s="120">
        <v>4</v>
      </c>
      <c r="H77" s="120">
        <v>0</v>
      </c>
    </row>
    <row r="78" spans="1:8" ht="21" customHeight="1" x14ac:dyDescent="0.25">
      <c r="A78" s="249">
        <v>21002</v>
      </c>
      <c r="B78" s="241" t="s">
        <v>611</v>
      </c>
      <c r="C78" s="292">
        <v>0</v>
      </c>
      <c r="D78" s="120" t="s">
        <v>122</v>
      </c>
      <c r="E78" s="120">
        <v>0</v>
      </c>
      <c r="F78" s="292">
        <v>0</v>
      </c>
      <c r="G78" s="120">
        <v>0</v>
      </c>
      <c r="H78" s="120">
        <v>0</v>
      </c>
    </row>
    <row r="79" spans="1:8" ht="21" customHeight="1" x14ac:dyDescent="0.25">
      <c r="A79" s="249">
        <v>21003</v>
      </c>
      <c r="B79" s="241" t="s">
        <v>612</v>
      </c>
      <c r="C79" s="292">
        <v>0</v>
      </c>
      <c r="D79" s="120" t="s">
        <v>122</v>
      </c>
      <c r="E79" s="120">
        <v>0</v>
      </c>
      <c r="F79" s="292">
        <v>0</v>
      </c>
      <c r="G79" s="120">
        <v>0</v>
      </c>
      <c r="H79" s="120">
        <v>0</v>
      </c>
    </row>
    <row r="80" spans="1:8" ht="21" customHeight="1" x14ac:dyDescent="0.25">
      <c r="A80" s="249"/>
      <c r="B80" s="240" t="s">
        <v>613</v>
      </c>
      <c r="C80" s="292">
        <v>22375</v>
      </c>
      <c r="D80" s="292">
        <v>18616</v>
      </c>
      <c r="E80" s="292">
        <v>3759</v>
      </c>
      <c r="F80" s="292">
        <v>60935</v>
      </c>
      <c r="G80" s="292">
        <v>49847</v>
      </c>
      <c r="H80" s="292">
        <v>11088</v>
      </c>
    </row>
    <row r="81" spans="1:15" ht="21" customHeight="1" x14ac:dyDescent="0.25">
      <c r="A81" s="249">
        <v>216</v>
      </c>
      <c r="B81" s="241" t="s">
        <v>614</v>
      </c>
      <c r="C81" s="292">
        <v>13</v>
      </c>
      <c r="D81" s="120">
        <v>13</v>
      </c>
      <c r="E81" s="120" t="s">
        <v>122</v>
      </c>
      <c r="F81" s="292">
        <v>107</v>
      </c>
      <c r="G81" s="120">
        <v>100</v>
      </c>
      <c r="H81" s="120">
        <v>7</v>
      </c>
    </row>
    <row r="82" spans="1:15" ht="21" customHeight="1" x14ac:dyDescent="0.25">
      <c r="A82" s="249">
        <v>218</v>
      </c>
      <c r="B82" s="241" t="s">
        <v>1127</v>
      </c>
      <c r="C82" s="292">
        <v>0</v>
      </c>
      <c r="D82" s="120">
        <v>0</v>
      </c>
      <c r="E82" s="120">
        <v>0</v>
      </c>
      <c r="F82" s="292">
        <v>0</v>
      </c>
      <c r="G82" s="120">
        <v>0</v>
      </c>
      <c r="H82" s="120">
        <v>0</v>
      </c>
    </row>
    <row r="83" spans="1:15" ht="21" customHeight="1" x14ac:dyDescent="0.25">
      <c r="A83" s="249">
        <v>310</v>
      </c>
      <c r="B83" s="241" t="s">
        <v>616</v>
      </c>
      <c r="C83" s="292">
        <v>0</v>
      </c>
      <c r="D83" s="120" t="s">
        <v>122</v>
      </c>
      <c r="E83" s="120">
        <v>0</v>
      </c>
      <c r="F83" s="292">
        <v>0</v>
      </c>
      <c r="G83" s="120">
        <v>0</v>
      </c>
      <c r="H83" s="120" t="s">
        <v>122</v>
      </c>
    </row>
    <row r="84" spans="1:15" ht="21" customHeight="1" x14ac:dyDescent="0.25">
      <c r="A84" s="249">
        <v>808</v>
      </c>
      <c r="B84" s="241" t="s">
        <v>617</v>
      </c>
      <c r="C84" s="292">
        <v>192</v>
      </c>
      <c r="D84" s="120">
        <v>176</v>
      </c>
      <c r="E84" s="120">
        <v>16</v>
      </c>
      <c r="F84" s="292">
        <v>215</v>
      </c>
      <c r="G84" s="120">
        <v>159</v>
      </c>
      <c r="H84" s="120">
        <v>56</v>
      </c>
    </row>
    <row r="85" spans="1:15" ht="21" customHeight="1" x14ac:dyDescent="0.25">
      <c r="A85" s="249">
        <v>809</v>
      </c>
      <c r="B85" s="241" t="s">
        <v>618</v>
      </c>
      <c r="C85" s="292">
        <v>3653</v>
      </c>
      <c r="D85" s="120">
        <v>3439</v>
      </c>
      <c r="E85" s="120">
        <v>214</v>
      </c>
      <c r="F85" s="292">
        <v>8886</v>
      </c>
      <c r="G85" s="120">
        <v>8364</v>
      </c>
      <c r="H85" s="120">
        <v>522</v>
      </c>
    </row>
    <row r="86" spans="1:15" s="111" customFormat="1" ht="21" customHeight="1" x14ac:dyDescent="0.25">
      <c r="A86" s="249">
        <v>810</v>
      </c>
      <c r="B86" s="241" t="s">
        <v>619</v>
      </c>
      <c r="C86" s="292">
        <v>2186</v>
      </c>
      <c r="D86" s="120">
        <v>1977</v>
      </c>
      <c r="E86" s="120">
        <v>209</v>
      </c>
      <c r="F86" s="292">
        <v>4898</v>
      </c>
      <c r="G86" s="120">
        <v>4249</v>
      </c>
      <c r="H86" s="120">
        <v>649</v>
      </c>
      <c r="I86" s="109"/>
      <c r="J86" s="109"/>
      <c r="K86" s="109"/>
      <c r="L86" s="109"/>
      <c r="M86" s="109"/>
      <c r="N86" s="109"/>
      <c r="O86" s="109"/>
    </row>
    <row r="87" spans="1:15" ht="21" customHeight="1" x14ac:dyDescent="0.25">
      <c r="A87" s="249">
        <v>811</v>
      </c>
      <c r="B87" s="241" t="s">
        <v>620</v>
      </c>
      <c r="C87" s="292">
        <v>58</v>
      </c>
      <c r="D87" s="120">
        <v>58</v>
      </c>
      <c r="E87" s="120" t="s">
        <v>122</v>
      </c>
      <c r="F87" s="292">
        <v>148</v>
      </c>
      <c r="G87" s="120">
        <v>139</v>
      </c>
      <c r="H87" s="120">
        <v>9</v>
      </c>
    </row>
    <row r="88" spans="1:15" ht="21" customHeight="1" x14ac:dyDescent="0.25">
      <c r="A88" s="249">
        <v>812</v>
      </c>
      <c r="B88" s="241" t="s">
        <v>621</v>
      </c>
      <c r="C88" s="292">
        <v>304</v>
      </c>
      <c r="D88" s="120">
        <v>9</v>
      </c>
      <c r="E88" s="120">
        <v>295</v>
      </c>
      <c r="F88" s="292">
        <v>767</v>
      </c>
      <c r="G88" s="120">
        <v>23</v>
      </c>
      <c r="H88" s="120">
        <v>744</v>
      </c>
    </row>
    <row r="89" spans="1:15" ht="21" customHeight="1" x14ac:dyDescent="0.25">
      <c r="A89" s="249">
        <v>814</v>
      </c>
      <c r="B89" s="241" t="s">
        <v>622</v>
      </c>
      <c r="C89" s="292">
        <v>6</v>
      </c>
      <c r="D89" s="120">
        <v>6</v>
      </c>
      <c r="E89" s="120">
        <v>0</v>
      </c>
      <c r="F89" s="292">
        <v>0</v>
      </c>
      <c r="G89" s="120" t="s">
        <v>122</v>
      </c>
      <c r="H89" s="120">
        <v>0</v>
      </c>
    </row>
    <row r="90" spans="1:15" ht="21" customHeight="1" x14ac:dyDescent="0.25">
      <c r="A90" s="249">
        <v>816</v>
      </c>
      <c r="B90" s="241" t="s">
        <v>623</v>
      </c>
      <c r="C90" s="292">
        <v>822</v>
      </c>
      <c r="D90" s="120">
        <v>807</v>
      </c>
      <c r="E90" s="120">
        <v>15</v>
      </c>
      <c r="F90" s="292">
        <v>1924</v>
      </c>
      <c r="G90" s="120">
        <v>1814</v>
      </c>
      <c r="H90" s="120">
        <v>110</v>
      </c>
    </row>
    <row r="91" spans="1:15" ht="21" customHeight="1" x14ac:dyDescent="0.25">
      <c r="A91" s="249">
        <v>817</v>
      </c>
      <c r="B91" s="241" t="s">
        <v>624</v>
      </c>
      <c r="C91" s="292">
        <v>0</v>
      </c>
      <c r="D91" s="120">
        <v>0</v>
      </c>
      <c r="E91" s="120">
        <v>0</v>
      </c>
      <c r="F91" s="292">
        <v>0</v>
      </c>
      <c r="G91" s="120" t="s">
        <v>122</v>
      </c>
      <c r="H91" s="120">
        <v>0</v>
      </c>
    </row>
    <row r="92" spans="1:15" ht="21" customHeight="1" x14ac:dyDescent="0.25">
      <c r="A92" s="249">
        <v>821</v>
      </c>
      <c r="B92" s="241" t="s">
        <v>625</v>
      </c>
      <c r="C92" s="292">
        <v>25</v>
      </c>
      <c r="D92" s="120">
        <v>17</v>
      </c>
      <c r="E92" s="120">
        <v>8</v>
      </c>
      <c r="F92" s="292">
        <v>68</v>
      </c>
      <c r="G92" s="120">
        <v>46</v>
      </c>
      <c r="H92" s="120">
        <v>22</v>
      </c>
    </row>
    <row r="93" spans="1:15" ht="21" customHeight="1" x14ac:dyDescent="0.25">
      <c r="A93" s="249">
        <v>824</v>
      </c>
      <c r="B93" s="241" t="s">
        <v>626</v>
      </c>
      <c r="C93" s="292">
        <v>0</v>
      </c>
      <c r="D93" s="120">
        <v>0</v>
      </c>
      <c r="E93" s="120">
        <v>0</v>
      </c>
      <c r="F93" s="292">
        <v>0</v>
      </c>
      <c r="G93" s="120">
        <v>0</v>
      </c>
      <c r="H93" s="120">
        <v>0</v>
      </c>
    </row>
    <row r="94" spans="1:15" s="111" customFormat="1" ht="21" customHeight="1" x14ac:dyDescent="0.25">
      <c r="A94" s="249">
        <v>825</v>
      </c>
      <c r="B94" s="241" t="s">
        <v>627</v>
      </c>
      <c r="C94" s="292">
        <v>11</v>
      </c>
      <c r="D94" s="120">
        <v>0</v>
      </c>
      <c r="E94" s="120">
        <v>11</v>
      </c>
      <c r="F94" s="292">
        <v>26</v>
      </c>
      <c r="G94" s="120" t="s">
        <v>122</v>
      </c>
      <c r="H94" s="120">
        <v>26</v>
      </c>
      <c r="I94" s="109"/>
      <c r="J94" s="109"/>
      <c r="K94" s="109"/>
      <c r="L94" s="109"/>
      <c r="M94" s="109"/>
      <c r="N94" s="109"/>
      <c r="O94" s="109"/>
    </row>
    <row r="95" spans="1:15" ht="21" customHeight="1" x14ac:dyDescent="0.25">
      <c r="A95" s="249">
        <v>826</v>
      </c>
      <c r="B95" s="241" t="s">
        <v>628</v>
      </c>
      <c r="C95" s="292">
        <v>46</v>
      </c>
      <c r="D95" s="120">
        <v>35</v>
      </c>
      <c r="E95" s="120">
        <v>11</v>
      </c>
      <c r="F95" s="292">
        <v>140</v>
      </c>
      <c r="G95" s="120">
        <v>103</v>
      </c>
      <c r="H95" s="120">
        <v>37</v>
      </c>
    </row>
    <row r="96" spans="1:15" ht="21" customHeight="1" x14ac:dyDescent="0.25">
      <c r="A96" s="249">
        <v>831</v>
      </c>
      <c r="B96" s="241" t="s">
        <v>629</v>
      </c>
      <c r="C96" s="292">
        <v>844</v>
      </c>
      <c r="D96" s="120">
        <v>801</v>
      </c>
      <c r="E96" s="120">
        <v>43</v>
      </c>
      <c r="F96" s="292">
        <v>2978</v>
      </c>
      <c r="G96" s="120">
        <v>2863</v>
      </c>
      <c r="H96" s="120">
        <v>115</v>
      </c>
    </row>
    <row r="97" spans="1:8" ht="21" customHeight="1" x14ac:dyDescent="0.25">
      <c r="A97" s="249">
        <v>833</v>
      </c>
      <c r="B97" s="241" t="s">
        <v>630</v>
      </c>
      <c r="C97" s="292">
        <v>0</v>
      </c>
      <c r="D97" s="120">
        <v>0</v>
      </c>
      <c r="E97" s="120">
        <v>0</v>
      </c>
      <c r="F97" s="292">
        <v>0</v>
      </c>
      <c r="G97" s="120">
        <v>0</v>
      </c>
      <c r="H97" s="120">
        <v>0</v>
      </c>
    </row>
    <row r="98" spans="1:8" ht="21" customHeight="1" x14ac:dyDescent="0.25">
      <c r="A98" s="249">
        <v>834</v>
      </c>
      <c r="B98" s="241" t="s">
        <v>631</v>
      </c>
      <c r="C98" s="292">
        <v>6</v>
      </c>
      <c r="D98" s="120">
        <v>6</v>
      </c>
      <c r="E98" s="120" t="s">
        <v>122</v>
      </c>
      <c r="F98" s="292">
        <v>80</v>
      </c>
      <c r="G98" s="120">
        <v>76</v>
      </c>
      <c r="H98" s="120">
        <v>4</v>
      </c>
    </row>
    <row r="99" spans="1:8" ht="21" customHeight="1" x14ac:dyDescent="0.25">
      <c r="A99" s="249">
        <v>836</v>
      </c>
      <c r="B99" s="241" t="s">
        <v>632</v>
      </c>
      <c r="C99" s="292">
        <v>8</v>
      </c>
      <c r="D99" s="120">
        <v>8</v>
      </c>
      <c r="E99" s="120">
        <v>0</v>
      </c>
      <c r="F99" s="292">
        <v>9</v>
      </c>
      <c r="G99" s="120">
        <v>9</v>
      </c>
      <c r="H99" s="120" t="s">
        <v>122</v>
      </c>
    </row>
    <row r="100" spans="1:8" ht="21" customHeight="1" x14ac:dyDescent="0.25">
      <c r="A100" s="249">
        <v>838</v>
      </c>
      <c r="B100" s="241" t="s">
        <v>633</v>
      </c>
      <c r="C100" s="292">
        <v>10</v>
      </c>
      <c r="D100" s="120">
        <v>10</v>
      </c>
      <c r="E100" s="120" t="s">
        <v>122</v>
      </c>
      <c r="F100" s="292">
        <v>48</v>
      </c>
      <c r="G100" s="120">
        <v>48</v>
      </c>
      <c r="H100" s="120" t="s">
        <v>122</v>
      </c>
    </row>
    <row r="101" spans="1:8" ht="21" customHeight="1" x14ac:dyDescent="0.25">
      <c r="A101" s="249">
        <v>840</v>
      </c>
      <c r="B101" s="241" t="s">
        <v>518</v>
      </c>
      <c r="C101" s="292">
        <v>4636</v>
      </c>
      <c r="D101" s="120">
        <v>4411</v>
      </c>
      <c r="E101" s="120">
        <v>225</v>
      </c>
      <c r="F101" s="292">
        <v>12852</v>
      </c>
      <c r="G101" s="120">
        <v>12237</v>
      </c>
      <c r="H101" s="120">
        <v>615</v>
      </c>
    </row>
    <row r="102" spans="1:8" ht="21" customHeight="1" x14ac:dyDescent="0.25">
      <c r="A102" s="249">
        <v>841</v>
      </c>
      <c r="B102" s="241" t="s">
        <v>634</v>
      </c>
      <c r="C102" s="292">
        <v>31</v>
      </c>
      <c r="D102" s="120">
        <v>23</v>
      </c>
      <c r="E102" s="120">
        <v>8</v>
      </c>
      <c r="F102" s="292">
        <v>231</v>
      </c>
      <c r="G102" s="120">
        <v>182</v>
      </c>
      <c r="H102" s="120">
        <v>49</v>
      </c>
    </row>
    <row r="103" spans="1:8" ht="21" customHeight="1" x14ac:dyDescent="0.25">
      <c r="A103" s="249">
        <v>842</v>
      </c>
      <c r="B103" s="241" t="s">
        <v>635</v>
      </c>
      <c r="C103" s="292">
        <v>2351</v>
      </c>
      <c r="D103" s="120">
        <v>2244</v>
      </c>
      <c r="E103" s="120">
        <v>107</v>
      </c>
      <c r="F103" s="292">
        <v>5992</v>
      </c>
      <c r="G103" s="120">
        <v>5763</v>
      </c>
      <c r="H103" s="120">
        <v>229</v>
      </c>
    </row>
    <row r="104" spans="1:8" ht="21" customHeight="1" x14ac:dyDescent="0.25">
      <c r="A104" s="249">
        <v>843</v>
      </c>
      <c r="B104" s="241" t="s">
        <v>636</v>
      </c>
      <c r="C104" s="292">
        <v>2377</v>
      </c>
      <c r="D104" s="120">
        <v>110</v>
      </c>
      <c r="E104" s="120">
        <v>2267</v>
      </c>
      <c r="F104" s="292">
        <v>6487</v>
      </c>
      <c r="G104" s="120">
        <v>323</v>
      </c>
      <c r="H104" s="120">
        <v>6164</v>
      </c>
    </row>
    <row r="105" spans="1:8" ht="21" customHeight="1" x14ac:dyDescent="0.25">
      <c r="A105" s="249">
        <v>846</v>
      </c>
      <c r="B105" s="241" t="s">
        <v>637</v>
      </c>
      <c r="C105" s="292">
        <v>254</v>
      </c>
      <c r="D105" s="120">
        <v>241</v>
      </c>
      <c r="E105" s="120">
        <v>13</v>
      </c>
      <c r="F105" s="292">
        <v>775</v>
      </c>
      <c r="G105" s="120">
        <v>733</v>
      </c>
      <c r="H105" s="120">
        <v>42</v>
      </c>
    </row>
    <row r="106" spans="1:8" ht="21" customHeight="1" x14ac:dyDescent="0.25">
      <c r="A106" s="249">
        <v>847</v>
      </c>
      <c r="B106" s="241" t="s">
        <v>638</v>
      </c>
      <c r="C106" s="292">
        <v>1768</v>
      </c>
      <c r="D106" s="120">
        <v>1673</v>
      </c>
      <c r="E106" s="120">
        <v>95</v>
      </c>
      <c r="F106" s="292">
        <v>4384</v>
      </c>
      <c r="G106" s="120">
        <v>4147</v>
      </c>
      <c r="H106" s="120">
        <v>237</v>
      </c>
    </row>
    <row r="107" spans="1:8" ht="21" customHeight="1" x14ac:dyDescent="0.25">
      <c r="A107" s="249">
        <v>848</v>
      </c>
      <c r="B107" s="241" t="s">
        <v>639</v>
      </c>
      <c r="C107" s="292">
        <v>1454</v>
      </c>
      <c r="D107" s="120">
        <v>1289</v>
      </c>
      <c r="E107" s="120">
        <v>165</v>
      </c>
      <c r="F107" s="292">
        <v>4671</v>
      </c>
      <c r="G107" s="120">
        <v>4260</v>
      </c>
      <c r="H107" s="120">
        <v>411</v>
      </c>
    </row>
    <row r="108" spans="1:8" ht="21" customHeight="1" x14ac:dyDescent="0.25">
      <c r="A108" s="249">
        <v>849</v>
      </c>
      <c r="B108" s="241" t="s">
        <v>640</v>
      </c>
      <c r="C108" s="292">
        <v>0</v>
      </c>
      <c r="D108" s="120" t="s">
        <v>122</v>
      </c>
      <c r="E108" s="120">
        <v>0</v>
      </c>
      <c r="F108" s="292">
        <v>0</v>
      </c>
      <c r="G108" s="120" t="s">
        <v>122</v>
      </c>
      <c r="H108" s="120">
        <v>0</v>
      </c>
    </row>
    <row r="109" spans="1:8" ht="21" customHeight="1" x14ac:dyDescent="0.25">
      <c r="A109" s="249">
        <v>851</v>
      </c>
      <c r="B109" s="241" t="s">
        <v>641</v>
      </c>
      <c r="C109" s="292">
        <v>26</v>
      </c>
      <c r="D109" s="120">
        <v>26</v>
      </c>
      <c r="E109" s="120">
        <v>0</v>
      </c>
      <c r="F109" s="292">
        <v>56</v>
      </c>
      <c r="G109" s="120">
        <v>51</v>
      </c>
      <c r="H109" s="120">
        <v>5</v>
      </c>
    </row>
    <row r="110" spans="1:8" ht="21" customHeight="1" x14ac:dyDescent="0.25">
      <c r="A110" s="249">
        <v>852</v>
      </c>
      <c r="B110" s="241" t="s">
        <v>642</v>
      </c>
      <c r="C110" s="292">
        <v>0</v>
      </c>
      <c r="D110" s="120">
        <v>0</v>
      </c>
      <c r="E110" s="120">
        <v>0</v>
      </c>
      <c r="F110" s="292">
        <v>0</v>
      </c>
      <c r="G110" s="120" t="s">
        <v>122</v>
      </c>
      <c r="H110" s="120">
        <v>0</v>
      </c>
    </row>
    <row r="111" spans="1:8" ht="21" customHeight="1" x14ac:dyDescent="0.25">
      <c r="A111" s="249">
        <v>853</v>
      </c>
      <c r="B111" s="241" t="s">
        <v>643</v>
      </c>
      <c r="C111" s="292">
        <v>5</v>
      </c>
      <c r="D111" s="120">
        <v>5</v>
      </c>
      <c r="E111" s="120" t="s">
        <v>122</v>
      </c>
      <c r="F111" s="292">
        <v>58</v>
      </c>
      <c r="G111" s="120">
        <v>48</v>
      </c>
      <c r="H111" s="120">
        <v>10</v>
      </c>
    </row>
    <row r="112" spans="1:8" ht="21" customHeight="1" x14ac:dyDescent="0.25">
      <c r="A112" s="249">
        <v>854</v>
      </c>
      <c r="B112" s="241" t="s">
        <v>1128</v>
      </c>
      <c r="C112" s="292">
        <v>10</v>
      </c>
      <c r="D112" s="120">
        <v>10</v>
      </c>
      <c r="E112" s="120" t="s">
        <v>122</v>
      </c>
      <c r="F112" s="292">
        <v>79</v>
      </c>
      <c r="G112" s="120">
        <v>63</v>
      </c>
      <c r="H112" s="120">
        <v>16</v>
      </c>
    </row>
    <row r="113" spans="1:15" ht="21" customHeight="1" x14ac:dyDescent="0.25">
      <c r="A113" s="249">
        <v>855</v>
      </c>
      <c r="B113" s="241" t="s">
        <v>645</v>
      </c>
      <c r="C113" s="292">
        <v>162</v>
      </c>
      <c r="D113" s="120">
        <v>156</v>
      </c>
      <c r="E113" s="120">
        <v>6</v>
      </c>
      <c r="F113" s="292">
        <v>614</v>
      </c>
      <c r="G113" s="120">
        <v>592</v>
      </c>
      <c r="H113" s="120">
        <v>22</v>
      </c>
    </row>
    <row r="114" spans="1:15" ht="21" customHeight="1" x14ac:dyDescent="0.25">
      <c r="A114" s="249">
        <v>856</v>
      </c>
      <c r="B114" s="241" t="s">
        <v>1129</v>
      </c>
      <c r="C114" s="292">
        <v>335</v>
      </c>
      <c r="D114" s="120">
        <v>310</v>
      </c>
      <c r="E114" s="120">
        <v>25</v>
      </c>
      <c r="F114" s="292">
        <v>931</v>
      </c>
      <c r="G114" s="120">
        <v>875</v>
      </c>
      <c r="H114" s="120">
        <v>56</v>
      </c>
    </row>
    <row r="115" spans="1:15" ht="21" customHeight="1" x14ac:dyDescent="0.25">
      <c r="A115" s="249">
        <v>857</v>
      </c>
      <c r="B115" s="241" t="s">
        <v>1130</v>
      </c>
      <c r="C115" s="292">
        <v>0</v>
      </c>
      <c r="D115" s="120">
        <v>0</v>
      </c>
      <c r="E115" s="120">
        <v>0</v>
      </c>
      <c r="F115" s="292">
        <v>0</v>
      </c>
      <c r="G115" s="120">
        <v>0</v>
      </c>
      <c r="H115" s="120">
        <v>0</v>
      </c>
    </row>
    <row r="116" spans="1:15" ht="21" customHeight="1" x14ac:dyDescent="0.25">
      <c r="A116" s="249">
        <v>858</v>
      </c>
      <c r="B116" s="241" t="s">
        <v>648</v>
      </c>
      <c r="C116" s="292">
        <v>0</v>
      </c>
      <c r="D116" s="120" t="s">
        <v>122</v>
      </c>
      <c r="E116" s="120" t="s">
        <v>122</v>
      </c>
      <c r="F116" s="292">
        <v>4</v>
      </c>
      <c r="G116" s="120">
        <v>4</v>
      </c>
      <c r="H116" s="120">
        <v>0</v>
      </c>
    </row>
    <row r="117" spans="1:15" ht="21" customHeight="1" x14ac:dyDescent="0.25">
      <c r="A117" s="249">
        <v>1006</v>
      </c>
      <c r="B117" s="241" t="s">
        <v>649</v>
      </c>
      <c r="C117" s="292">
        <v>660</v>
      </c>
      <c r="D117" s="120">
        <v>660</v>
      </c>
      <c r="E117" s="120">
        <v>0</v>
      </c>
      <c r="F117" s="292">
        <v>2323</v>
      </c>
      <c r="G117" s="120">
        <v>2323</v>
      </c>
      <c r="H117" s="120" t="s">
        <v>122</v>
      </c>
    </row>
    <row r="118" spans="1:15" ht="21" customHeight="1" x14ac:dyDescent="0.25">
      <c r="A118" s="249">
        <v>9004</v>
      </c>
      <c r="B118" s="241" t="s">
        <v>650</v>
      </c>
      <c r="C118" s="292">
        <v>0</v>
      </c>
      <c r="D118" s="120">
        <v>0</v>
      </c>
      <c r="E118" s="120">
        <v>0</v>
      </c>
      <c r="F118" s="292">
        <v>0</v>
      </c>
      <c r="G118" s="120">
        <v>0</v>
      </c>
      <c r="H118" s="120">
        <v>0</v>
      </c>
    </row>
    <row r="119" spans="1:15" s="111" customFormat="1" ht="21" customHeight="1" x14ac:dyDescent="0.25">
      <c r="A119" s="249">
        <v>13027</v>
      </c>
      <c r="B119" s="241" t="s">
        <v>651</v>
      </c>
      <c r="C119" s="292">
        <v>0</v>
      </c>
      <c r="D119" s="120" t="s">
        <v>122</v>
      </c>
      <c r="E119" s="120">
        <v>0</v>
      </c>
      <c r="F119" s="292">
        <v>0</v>
      </c>
      <c r="G119" s="120">
        <v>0</v>
      </c>
      <c r="H119" s="120">
        <v>0</v>
      </c>
      <c r="I119" s="109"/>
      <c r="J119" s="109"/>
      <c r="K119" s="109"/>
      <c r="L119" s="109"/>
      <c r="M119" s="109"/>
      <c r="N119" s="109"/>
      <c r="O119" s="109"/>
    </row>
    <row r="120" spans="1:15" ht="21" customHeight="1" x14ac:dyDescent="0.25">
      <c r="A120" s="249">
        <v>13028</v>
      </c>
      <c r="B120" s="241" t="s">
        <v>652</v>
      </c>
      <c r="C120" s="292">
        <v>122</v>
      </c>
      <c r="D120" s="120">
        <v>96</v>
      </c>
      <c r="E120" s="120">
        <v>26</v>
      </c>
      <c r="F120" s="292">
        <v>1184</v>
      </c>
      <c r="G120" s="120">
        <v>253</v>
      </c>
      <c r="H120" s="120">
        <v>931</v>
      </c>
    </row>
    <row r="121" spans="1:15" ht="21" customHeight="1" x14ac:dyDescent="0.25">
      <c r="A121" s="249"/>
      <c r="B121" s="240" t="s">
        <v>653</v>
      </c>
      <c r="C121" s="292">
        <v>290</v>
      </c>
      <c r="D121" s="292">
        <v>120</v>
      </c>
      <c r="E121" s="292">
        <v>170</v>
      </c>
      <c r="F121" s="292">
        <v>1308</v>
      </c>
      <c r="G121" s="292">
        <v>571</v>
      </c>
      <c r="H121" s="292">
        <v>737</v>
      </c>
    </row>
    <row r="122" spans="1:15" ht="21" customHeight="1" x14ac:dyDescent="0.25">
      <c r="A122" s="249">
        <v>101</v>
      </c>
      <c r="B122" s="241" t="s">
        <v>654</v>
      </c>
      <c r="C122" s="292">
        <v>15</v>
      </c>
      <c r="D122" s="120">
        <v>6</v>
      </c>
      <c r="E122" s="120">
        <v>9</v>
      </c>
      <c r="F122" s="292">
        <v>24</v>
      </c>
      <c r="G122" s="120">
        <v>18</v>
      </c>
      <c r="H122" s="120">
        <v>6</v>
      </c>
    </row>
    <row r="123" spans="1:15" ht="21" customHeight="1" x14ac:dyDescent="0.25">
      <c r="A123" s="249">
        <v>203</v>
      </c>
      <c r="B123" s="241" t="s">
        <v>1131</v>
      </c>
      <c r="C123" s="292">
        <v>0</v>
      </c>
      <c r="D123" s="120">
        <v>0</v>
      </c>
      <c r="E123" s="120">
        <v>0</v>
      </c>
      <c r="F123" s="292">
        <v>13</v>
      </c>
      <c r="G123" s="120">
        <v>8</v>
      </c>
      <c r="H123" s="120">
        <v>5</v>
      </c>
    </row>
    <row r="124" spans="1:15" ht="21" customHeight="1" x14ac:dyDescent="0.25">
      <c r="A124" s="249">
        <v>204</v>
      </c>
      <c r="B124" s="241" t="s">
        <v>1132</v>
      </c>
      <c r="C124" s="292">
        <v>157</v>
      </c>
      <c r="D124" s="120">
        <v>81</v>
      </c>
      <c r="E124" s="120">
        <v>76</v>
      </c>
      <c r="F124" s="292">
        <v>582</v>
      </c>
      <c r="G124" s="120">
        <v>325</v>
      </c>
      <c r="H124" s="120">
        <v>257</v>
      </c>
    </row>
    <row r="125" spans="1:15" ht="21" customHeight="1" x14ac:dyDescent="0.25">
      <c r="A125" s="249">
        <v>205</v>
      </c>
      <c r="B125" s="241" t="s">
        <v>657</v>
      </c>
      <c r="C125" s="292">
        <v>0</v>
      </c>
      <c r="D125" s="120">
        <v>0</v>
      </c>
      <c r="E125" s="120">
        <v>0</v>
      </c>
      <c r="F125" s="292">
        <v>0</v>
      </c>
      <c r="G125" s="120" t="s">
        <v>122</v>
      </c>
      <c r="H125" s="120">
        <v>0</v>
      </c>
    </row>
    <row r="126" spans="1:15" ht="21" customHeight="1" x14ac:dyDescent="0.25">
      <c r="A126" s="249">
        <v>301</v>
      </c>
      <c r="B126" s="241" t="s">
        <v>658</v>
      </c>
      <c r="C126" s="292">
        <v>0</v>
      </c>
      <c r="D126" s="120">
        <v>0</v>
      </c>
      <c r="E126" s="120" t="s">
        <v>122</v>
      </c>
      <c r="F126" s="292">
        <v>13</v>
      </c>
      <c r="G126" s="120">
        <v>8</v>
      </c>
      <c r="H126" s="120">
        <v>5</v>
      </c>
    </row>
    <row r="127" spans="1:15" ht="21" customHeight="1" x14ac:dyDescent="0.25">
      <c r="A127" s="249">
        <v>302</v>
      </c>
      <c r="B127" s="241" t="s">
        <v>659</v>
      </c>
      <c r="C127" s="292">
        <v>33</v>
      </c>
      <c r="D127" s="120">
        <v>9</v>
      </c>
      <c r="E127" s="120">
        <v>24</v>
      </c>
      <c r="F127" s="292">
        <v>156</v>
      </c>
      <c r="G127" s="120">
        <v>40</v>
      </c>
      <c r="H127" s="120">
        <v>116</v>
      </c>
    </row>
    <row r="128" spans="1:15" ht="21" customHeight="1" x14ac:dyDescent="0.25">
      <c r="A128" s="249">
        <v>303</v>
      </c>
      <c r="B128" s="241" t="s">
        <v>660</v>
      </c>
      <c r="C128" s="292">
        <v>7</v>
      </c>
      <c r="D128" s="120">
        <v>7</v>
      </c>
      <c r="E128" s="120" t="s">
        <v>122</v>
      </c>
      <c r="F128" s="292">
        <v>46</v>
      </c>
      <c r="G128" s="120">
        <v>36</v>
      </c>
      <c r="H128" s="120">
        <v>10</v>
      </c>
    </row>
    <row r="129" spans="1:15" ht="21" customHeight="1" x14ac:dyDescent="0.25">
      <c r="A129" s="249">
        <v>304</v>
      </c>
      <c r="B129" s="241" t="s">
        <v>661</v>
      </c>
      <c r="C129" s="292">
        <v>0</v>
      </c>
      <c r="D129" s="120">
        <v>0</v>
      </c>
      <c r="E129" s="120">
        <v>0</v>
      </c>
      <c r="F129" s="292">
        <v>0</v>
      </c>
      <c r="G129" s="120">
        <v>0</v>
      </c>
      <c r="H129" s="120">
        <v>0</v>
      </c>
    </row>
    <row r="130" spans="1:15" ht="21" customHeight="1" x14ac:dyDescent="0.25">
      <c r="A130" s="249">
        <v>306</v>
      </c>
      <c r="B130" s="241" t="s">
        <v>662</v>
      </c>
      <c r="C130" s="292">
        <v>0</v>
      </c>
      <c r="D130" s="120">
        <v>0</v>
      </c>
      <c r="E130" s="120">
        <v>0</v>
      </c>
      <c r="F130" s="292">
        <v>5</v>
      </c>
      <c r="G130" s="120" t="s">
        <v>122</v>
      </c>
      <c r="H130" s="120">
        <v>5</v>
      </c>
    </row>
    <row r="131" spans="1:15" ht="21" customHeight="1" x14ac:dyDescent="0.25">
      <c r="A131" s="249">
        <v>307</v>
      </c>
      <c r="B131" s="241" t="s">
        <v>663</v>
      </c>
      <c r="C131" s="292">
        <v>0</v>
      </c>
      <c r="D131" s="120">
        <v>0</v>
      </c>
      <c r="E131" s="120">
        <v>0</v>
      </c>
      <c r="F131" s="292">
        <v>0</v>
      </c>
      <c r="G131" s="120">
        <v>0</v>
      </c>
      <c r="H131" s="120">
        <v>0</v>
      </c>
    </row>
    <row r="132" spans="1:15" ht="21" customHeight="1" x14ac:dyDescent="0.25">
      <c r="A132" s="249">
        <v>308</v>
      </c>
      <c r="B132" s="241" t="s">
        <v>664</v>
      </c>
      <c r="C132" s="292">
        <v>0</v>
      </c>
      <c r="D132" s="120" t="s">
        <v>122</v>
      </c>
      <c r="E132" s="120">
        <v>0</v>
      </c>
      <c r="F132" s="292">
        <v>0</v>
      </c>
      <c r="G132" s="120">
        <v>0</v>
      </c>
      <c r="H132" s="120">
        <v>0</v>
      </c>
    </row>
    <row r="133" spans="1:15" ht="21" customHeight="1" x14ac:dyDescent="0.25">
      <c r="A133" s="249">
        <v>309</v>
      </c>
      <c r="B133" s="241" t="s">
        <v>665</v>
      </c>
      <c r="C133" s="292">
        <v>26</v>
      </c>
      <c r="D133" s="120">
        <v>10</v>
      </c>
      <c r="E133" s="120">
        <v>16</v>
      </c>
      <c r="F133" s="292">
        <v>166</v>
      </c>
      <c r="G133" s="120">
        <v>50</v>
      </c>
      <c r="H133" s="120">
        <v>116</v>
      </c>
    </row>
    <row r="134" spans="1:15" ht="21" customHeight="1" x14ac:dyDescent="0.25">
      <c r="A134" s="249">
        <v>311</v>
      </c>
      <c r="B134" s="241" t="s">
        <v>1133</v>
      </c>
      <c r="C134" s="292">
        <v>0</v>
      </c>
      <c r="D134" s="120">
        <v>0</v>
      </c>
      <c r="E134" s="120">
        <v>0</v>
      </c>
      <c r="F134" s="292">
        <v>0</v>
      </c>
      <c r="G134" s="120">
        <v>0</v>
      </c>
      <c r="H134" s="120">
        <v>0</v>
      </c>
    </row>
    <row r="135" spans="1:15" ht="21" customHeight="1" x14ac:dyDescent="0.25">
      <c r="A135" s="249">
        <v>403</v>
      </c>
      <c r="B135" s="241" t="s">
        <v>667</v>
      </c>
      <c r="C135" s="292">
        <v>0</v>
      </c>
      <c r="D135" s="120" t="s">
        <v>122</v>
      </c>
      <c r="E135" s="120" t="s">
        <v>122</v>
      </c>
      <c r="F135" s="292">
        <v>10</v>
      </c>
      <c r="G135" s="120">
        <v>6</v>
      </c>
      <c r="H135" s="120">
        <v>4</v>
      </c>
    </row>
    <row r="136" spans="1:15" ht="21" customHeight="1" x14ac:dyDescent="0.25">
      <c r="A136" s="249">
        <v>404</v>
      </c>
      <c r="B136" s="241" t="s">
        <v>668</v>
      </c>
      <c r="C136" s="292">
        <v>0</v>
      </c>
      <c r="D136" s="120">
        <v>0</v>
      </c>
      <c r="E136" s="120">
        <v>0</v>
      </c>
      <c r="F136" s="292">
        <v>0</v>
      </c>
      <c r="G136" s="120" t="s">
        <v>122</v>
      </c>
      <c r="H136" s="120">
        <v>0</v>
      </c>
    </row>
    <row r="137" spans="1:15" ht="21" customHeight="1" x14ac:dyDescent="0.25">
      <c r="A137" s="249">
        <v>406</v>
      </c>
      <c r="B137" s="241" t="s">
        <v>669</v>
      </c>
      <c r="C137" s="292">
        <v>0</v>
      </c>
      <c r="D137" s="120">
        <v>0</v>
      </c>
      <c r="E137" s="120">
        <v>0</v>
      </c>
      <c r="F137" s="292">
        <v>0</v>
      </c>
      <c r="G137" s="120">
        <v>0</v>
      </c>
      <c r="H137" s="120">
        <v>0</v>
      </c>
    </row>
    <row r="138" spans="1:15" ht="21" customHeight="1" x14ac:dyDescent="0.25">
      <c r="A138" s="249">
        <v>410</v>
      </c>
      <c r="B138" s="241" t="s">
        <v>670</v>
      </c>
      <c r="C138" s="292">
        <v>6</v>
      </c>
      <c r="D138" s="120" t="s">
        <v>122</v>
      </c>
      <c r="E138" s="120">
        <v>6</v>
      </c>
      <c r="F138" s="292">
        <v>8</v>
      </c>
      <c r="G138" s="120" t="s">
        <v>122</v>
      </c>
      <c r="H138" s="120">
        <v>8</v>
      </c>
    </row>
    <row r="139" spans="1:15" ht="21" customHeight="1" x14ac:dyDescent="0.25">
      <c r="A139" s="249">
        <v>413</v>
      </c>
      <c r="B139" s="241" t="s">
        <v>671</v>
      </c>
      <c r="C139" s="292">
        <v>0</v>
      </c>
      <c r="D139" s="120">
        <v>0</v>
      </c>
      <c r="E139" s="120">
        <v>0</v>
      </c>
      <c r="F139" s="292">
        <v>0</v>
      </c>
      <c r="G139" s="120">
        <v>0</v>
      </c>
      <c r="H139" s="120">
        <v>0</v>
      </c>
    </row>
    <row r="140" spans="1:15" s="111" customFormat="1" ht="21" customHeight="1" x14ac:dyDescent="0.25">
      <c r="A140" s="249">
        <v>415</v>
      </c>
      <c r="B140" s="241" t="s">
        <v>672</v>
      </c>
      <c r="C140" s="292">
        <v>0</v>
      </c>
      <c r="D140" s="120">
        <v>0</v>
      </c>
      <c r="E140" s="120">
        <v>0</v>
      </c>
      <c r="F140" s="292">
        <v>0</v>
      </c>
      <c r="G140" s="120">
        <v>0</v>
      </c>
      <c r="H140" s="120">
        <v>0</v>
      </c>
      <c r="I140" s="109"/>
      <c r="J140" s="109"/>
      <c r="K140" s="109"/>
      <c r="L140" s="109"/>
      <c r="M140" s="109"/>
      <c r="N140" s="109"/>
      <c r="O140" s="109"/>
    </row>
    <row r="141" spans="1:15" ht="21" customHeight="1" x14ac:dyDescent="0.25">
      <c r="A141" s="249">
        <v>416</v>
      </c>
      <c r="B141" s="241" t="s">
        <v>673</v>
      </c>
      <c r="C141" s="292">
        <v>0</v>
      </c>
      <c r="D141" s="120">
        <v>0</v>
      </c>
      <c r="E141" s="120">
        <v>0</v>
      </c>
      <c r="F141" s="292">
        <v>0</v>
      </c>
      <c r="G141" s="120">
        <v>0</v>
      </c>
      <c r="H141" s="120">
        <v>0</v>
      </c>
    </row>
    <row r="142" spans="1:15" ht="21" customHeight="1" x14ac:dyDescent="0.25">
      <c r="A142" s="249">
        <v>419</v>
      </c>
      <c r="B142" s="241" t="s">
        <v>674</v>
      </c>
      <c r="C142" s="292">
        <v>0</v>
      </c>
      <c r="D142" s="120">
        <v>0</v>
      </c>
      <c r="E142" s="120" t="s">
        <v>122</v>
      </c>
      <c r="F142" s="292">
        <v>0</v>
      </c>
      <c r="G142" s="120" t="s">
        <v>122</v>
      </c>
      <c r="H142" s="120">
        <v>0</v>
      </c>
    </row>
    <row r="143" spans="1:15" ht="21" customHeight="1" x14ac:dyDescent="0.25">
      <c r="A143" s="249">
        <v>420</v>
      </c>
      <c r="B143" s="241" t="s">
        <v>675</v>
      </c>
      <c r="C143" s="292">
        <v>0</v>
      </c>
      <c r="D143" s="120" t="s">
        <v>122</v>
      </c>
      <c r="E143" s="120" t="s">
        <v>122</v>
      </c>
      <c r="F143" s="292">
        <v>5</v>
      </c>
      <c r="G143" s="120">
        <v>5</v>
      </c>
      <c r="H143" s="120">
        <v>0</v>
      </c>
    </row>
    <row r="144" spans="1:15" ht="21" customHeight="1" x14ac:dyDescent="0.25">
      <c r="A144" s="249">
        <v>421</v>
      </c>
      <c r="B144" s="241" t="s">
        <v>676</v>
      </c>
      <c r="C144" s="292">
        <v>0</v>
      </c>
      <c r="D144" s="120" t="s">
        <v>122</v>
      </c>
      <c r="E144" s="120">
        <v>0</v>
      </c>
      <c r="F144" s="292">
        <v>9</v>
      </c>
      <c r="G144" s="120">
        <v>9</v>
      </c>
      <c r="H144" s="120" t="s">
        <v>122</v>
      </c>
    </row>
    <row r="145" spans="1:8" ht="21" customHeight="1" x14ac:dyDescent="0.25">
      <c r="A145" s="249">
        <v>502</v>
      </c>
      <c r="B145" s="241" t="s">
        <v>677</v>
      </c>
      <c r="C145" s="292">
        <v>0</v>
      </c>
      <c r="D145" s="120">
        <v>0</v>
      </c>
      <c r="E145" s="120">
        <v>0</v>
      </c>
      <c r="F145" s="292">
        <v>0</v>
      </c>
      <c r="G145" s="120" t="s">
        <v>122</v>
      </c>
      <c r="H145" s="120" t="s">
        <v>122</v>
      </c>
    </row>
    <row r="146" spans="1:8" ht="21" customHeight="1" x14ac:dyDescent="0.25">
      <c r="A146" s="249">
        <v>503</v>
      </c>
      <c r="B146" s="241" t="s">
        <v>678</v>
      </c>
      <c r="C146" s="292">
        <v>0</v>
      </c>
      <c r="D146" s="120">
        <v>0</v>
      </c>
      <c r="E146" s="120">
        <v>0</v>
      </c>
      <c r="F146" s="292">
        <v>0</v>
      </c>
      <c r="G146" s="120">
        <v>0</v>
      </c>
      <c r="H146" s="120">
        <v>0</v>
      </c>
    </row>
    <row r="147" spans="1:8" ht="21" customHeight="1" x14ac:dyDescent="0.25">
      <c r="A147" s="249">
        <v>603</v>
      </c>
      <c r="B147" s="241" t="s">
        <v>679</v>
      </c>
      <c r="C147" s="292">
        <v>0</v>
      </c>
      <c r="D147" s="120" t="s">
        <v>122</v>
      </c>
      <c r="E147" s="120">
        <v>0</v>
      </c>
      <c r="F147" s="292">
        <v>16</v>
      </c>
      <c r="G147" s="120">
        <v>16</v>
      </c>
      <c r="H147" s="120">
        <v>0</v>
      </c>
    </row>
    <row r="148" spans="1:8" ht="21" customHeight="1" x14ac:dyDescent="0.25">
      <c r="A148" s="249">
        <v>604</v>
      </c>
      <c r="B148" s="241" t="s">
        <v>680</v>
      </c>
      <c r="C148" s="292">
        <v>0</v>
      </c>
      <c r="D148" s="120">
        <v>0</v>
      </c>
      <c r="E148" s="120">
        <v>0</v>
      </c>
      <c r="F148" s="292">
        <v>0</v>
      </c>
      <c r="G148" s="120">
        <v>0</v>
      </c>
      <c r="H148" s="120">
        <v>0</v>
      </c>
    </row>
    <row r="149" spans="1:8" ht="21" customHeight="1" x14ac:dyDescent="0.25">
      <c r="A149" s="249">
        <v>605</v>
      </c>
      <c r="B149" s="241" t="s">
        <v>681</v>
      </c>
      <c r="C149" s="292">
        <v>0</v>
      </c>
      <c r="D149" s="120" t="s">
        <v>122</v>
      </c>
      <c r="E149" s="120" t="s">
        <v>122</v>
      </c>
      <c r="F149" s="292">
        <v>9</v>
      </c>
      <c r="G149" s="120">
        <v>9</v>
      </c>
      <c r="H149" s="120" t="s">
        <v>122</v>
      </c>
    </row>
    <row r="150" spans="1:8" ht="21" customHeight="1" x14ac:dyDescent="0.25">
      <c r="A150" s="249">
        <v>845</v>
      </c>
      <c r="B150" s="241" t="s">
        <v>682</v>
      </c>
      <c r="C150" s="292">
        <v>0</v>
      </c>
      <c r="D150" s="120">
        <v>0</v>
      </c>
      <c r="E150" s="120">
        <v>0</v>
      </c>
      <c r="F150" s="292">
        <v>0</v>
      </c>
      <c r="G150" s="120">
        <v>0</v>
      </c>
      <c r="H150" s="120">
        <v>0</v>
      </c>
    </row>
    <row r="151" spans="1:8" ht="21" customHeight="1" x14ac:dyDescent="0.25">
      <c r="A151" s="249">
        <v>3001</v>
      </c>
      <c r="B151" s="241" t="s">
        <v>683</v>
      </c>
      <c r="C151" s="292">
        <v>0</v>
      </c>
      <c r="D151" s="120">
        <v>0</v>
      </c>
      <c r="E151" s="120">
        <v>0</v>
      </c>
      <c r="F151" s="292">
        <v>0</v>
      </c>
      <c r="G151" s="120">
        <v>0</v>
      </c>
      <c r="H151" s="120">
        <v>0</v>
      </c>
    </row>
    <row r="152" spans="1:8" ht="21" customHeight="1" x14ac:dyDescent="0.25">
      <c r="A152" s="249">
        <v>4001</v>
      </c>
      <c r="B152" s="241" t="s">
        <v>684</v>
      </c>
      <c r="C152" s="292">
        <v>0</v>
      </c>
      <c r="D152" s="120" t="s">
        <v>122</v>
      </c>
      <c r="E152" s="120">
        <v>0</v>
      </c>
      <c r="F152" s="292">
        <v>24</v>
      </c>
      <c r="G152" s="120">
        <v>24</v>
      </c>
      <c r="H152" s="120">
        <v>0</v>
      </c>
    </row>
    <row r="153" spans="1:8" ht="21" customHeight="1" x14ac:dyDescent="0.25">
      <c r="A153" s="249">
        <v>4002</v>
      </c>
      <c r="B153" s="241" t="s">
        <v>685</v>
      </c>
      <c r="C153" s="292">
        <v>0</v>
      </c>
      <c r="D153" s="120">
        <v>0</v>
      </c>
      <c r="E153" s="120">
        <v>0</v>
      </c>
      <c r="F153" s="292">
        <v>0</v>
      </c>
      <c r="G153" s="120" t="s">
        <v>122</v>
      </c>
      <c r="H153" s="120">
        <v>0</v>
      </c>
    </row>
    <row r="154" spans="1:8" ht="21" customHeight="1" x14ac:dyDescent="0.25">
      <c r="A154" s="249">
        <v>9002</v>
      </c>
      <c r="B154" s="241" t="s">
        <v>686</v>
      </c>
      <c r="C154" s="292">
        <v>0</v>
      </c>
      <c r="D154" s="120">
        <v>0</v>
      </c>
      <c r="E154" s="120" t="s">
        <v>122</v>
      </c>
      <c r="F154" s="292">
        <v>25</v>
      </c>
      <c r="G154" s="120">
        <v>0</v>
      </c>
      <c r="H154" s="120">
        <v>25</v>
      </c>
    </row>
    <row r="155" spans="1:8" ht="21" customHeight="1" x14ac:dyDescent="0.25">
      <c r="A155" s="249">
        <v>9003</v>
      </c>
      <c r="B155" s="241" t="s">
        <v>687</v>
      </c>
      <c r="C155" s="292">
        <v>14</v>
      </c>
      <c r="D155" s="120">
        <v>0</v>
      </c>
      <c r="E155" s="120">
        <v>14</v>
      </c>
      <c r="F155" s="292">
        <v>70</v>
      </c>
      <c r="G155" s="120">
        <v>0</v>
      </c>
      <c r="H155" s="120">
        <v>70</v>
      </c>
    </row>
    <row r="156" spans="1:8" ht="21" customHeight="1" x14ac:dyDescent="0.25">
      <c r="A156" s="249">
        <v>9099</v>
      </c>
      <c r="B156" s="241" t="s">
        <v>688</v>
      </c>
      <c r="C156" s="292">
        <v>25</v>
      </c>
      <c r="D156" s="120" t="s">
        <v>122</v>
      </c>
      <c r="E156" s="120">
        <v>25</v>
      </c>
      <c r="F156" s="292">
        <v>99</v>
      </c>
      <c r="G156" s="120" t="s">
        <v>122</v>
      </c>
      <c r="H156" s="120">
        <v>99</v>
      </c>
    </row>
    <row r="157" spans="1:8" ht="21" customHeight="1" x14ac:dyDescent="0.25">
      <c r="A157" s="249">
        <v>12031</v>
      </c>
      <c r="B157" s="241" t="s">
        <v>689</v>
      </c>
      <c r="C157" s="292">
        <v>7</v>
      </c>
      <c r="D157" s="120">
        <v>7</v>
      </c>
      <c r="E157" s="120" t="s">
        <v>122</v>
      </c>
      <c r="F157" s="292">
        <v>28</v>
      </c>
      <c r="G157" s="120">
        <v>17</v>
      </c>
      <c r="H157" s="120">
        <v>11</v>
      </c>
    </row>
    <row r="158" spans="1:8" ht="21" customHeight="1" x14ac:dyDescent="0.25">
      <c r="A158" s="249">
        <v>12032</v>
      </c>
      <c r="B158" s="241" t="s">
        <v>690</v>
      </c>
      <c r="C158" s="292">
        <v>0</v>
      </c>
      <c r="D158" s="120" t="s">
        <v>122</v>
      </c>
      <c r="E158" s="120">
        <v>0</v>
      </c>
      <c r="F158" s="292">
        <v>0</v>
      </c>
      <c r="G158" s="120" t="s">
        <v>122</v>
      </c>
      <c r="H158" s="120" t="s">
        <v>122</v>
      </c>
    </row>
    <row r="159" spans="1:8" ht="21" customHeight="1" x14ac:dyDescent="0.25">
      <c r="A159" s="249">
        <v>13099</v>
      </c>
      <c r="B159" s="241" t="s">
        <v>691</v>
      </c>
      <c r="C159" s="292">
        <v>0</v>
      </c>
      <c r="D159" s="120">
        <v>0</v>
      </c>
      <c r="E159" s="120">
        <v>0</v>
      </c>
      <c r="F159" s="292">
        <v>0</v>
      </c>
      <c r="G159" s="120">
        <v>0</v>
      </c>
      <c r="H159" s="120">
        <v>0</v>
      </c>
    </row>
    <row r="160" spans="1:8" ht="21" customHeight="1" x14ac:dyDescent="0.25">
      <c r="A160" s="249">
        <v>15002</v>
      </c>
      <c r="B160" s="241" t="s">
        <v>692</v>
      </c>
      <c r="C160" s="292">
        <v>0</v>
      </c>
      <c r="D160" s="120">
        <v>0</v>
      </c>
      <c r="E160" s="120">
        <v>0</v>
      </c>
      <c r="F160" s="292">
        <v>0</v>
      </c>
      <c r="G160" s="120" t="s">
        <v>122</v>
      </c>
      <c r="H160" s="120">
        <v>0</v>
      </c>
    </row>
    <row r="161" spans="1:15" ht="21" customHeight="1" x14ac:dyDescent="0.25">
      <c r="A161" s="249"/>
      <c r="B161" s="240" t="s">
        <v>693</v>
      </c>
      <c r="C161" s="292">
        <v>86412</v>
      </c>
      <c r="D161" s="292">
        <v>83736</v>
      </c>
      <c r="E161" s="292">
        <v>2676</v>
      </c>
      <c r="F161" s="292">
        <v>159245</v>
      </c>
      <c r="G161" s="292">
        <v>151967</v>
      </c>
      <c r="H161" s="292">
        <v>7278</v>
      </c>
    </row>
    <row r="162" spans="1:15" ht="21" customHeight="1" x14ac:dyDescent="0.25">
      <c r="A162" s="249">
        <v>299</v>
      </c>
      <c r="B162" s="241" t="s">
        <v>694</v>
      </c>
      <c r="C162" s="292">
        <v>0</v>
      </c>
      <c r="D162" s="120" t="s">
        <v>122</v>
      </c>
      <c r="E162" s="120">
        <v>0</v>
      </c>
      <c r="F162" s="292">
        <v>21</v>
      </c>
      <c r="G162" s="120">
        <v>15</v>
      </c>
      <c r="H162" s="120">
        <v>6</v>
      </c>
    </row>
    <row r="163" spans="1:15" ht="21" customHeight="1" x14ac:dyDescent="0.25">
      <c r="A163" s="249">
        <v>399</v>
      </c>
      <c r="B163" s="241" t="s">
        <v>695</v>
      </c>
      <c r="C163" s="292">
        <v>0</v>
      </c>
      <c r="D163" s="120">
        <v>0</v>
      </c>
      <c r="E163" s="120">
        <v>0</v>
      </c>
      <c r="F163" s="292">
        <v>0</v>
      </c>
      <c r="G163" s="120" t="s">
        <v>122</v>
      </c>
      <c r="H163" s="120">
        <v>0</v>
      </c>
    </row>
    <row r="164" spans="1:15" ht="21" customHeight="1" x14ac:dyDescent="0.25">
      <c r="A164" s="249">
        <v>422</v>
      </c>
      <c r="B164" s="241" t="s">
        <v>696</v>
      </c>
      <c r="C164" s="292">
        <v>0</v>
      </c>
      <c r="D164" s="120">
        <v>0</v>
      </c>
      <c r="E164" s="120">
        <v>0</v>
      </c>
      <c r="F164" s="292">
        <v>0</v>
      </c>
      <c r="G164" s="120">
        <v>0</v>
      </c>
      <c r="H164" s="120" t="s">
        <v>122</v>
      </c>
    </row>
    <row r="165" spans="1:15" ht="21" customHeight="1" x14ac:dyDescent="0.25">
      <c r="A165" s="249">
        <v>423</v>
      </c>
      <c r="B165" s="241" t="s">
        <v>697</v>
      </c>
      <c r="C165" s="292">
        <v>0</v>
      </c>
      <c r="D165" s="120">
        <v>0</v>
      </c>
      <c r="E165" s="120">
        <v>0</v>
      </c>
      <c r="F165" s="292">
        <v>0</v>
      </c>
      <c r="G165" s="120">
        <v>0</v>
      </c>
      <c r="H165" s="120">
        <v>0</v>
      </c>
    </row>
    <row r="166" spans="1:15" ht="21" customHeight="1" x14ac:dyDescent="0.25">
      <c r="A166" s="249">
        <v>499</v>
      </c>
      <c r="B166" s="241" t="s">
        <v>698</v>
      </c>
      <c r="C166" s="292">
        <v>13</v>
      </c>
      <c r="D166" s="120">
        <v>13</v>
      </c>
      <c r="E166" s="120">
        <v>0</v>
      </c>
      <c r="F166" s="292">
        <v>17</v>
      </c>
      <c r="G166" s="120">
        <v>17</v>
      </c>
      <c r="H166" s="120" t="s">
        <v>122</v>
      </c>
    </row>
    <row r="167" spans="1:15" ht="21" customHeight="1" x14ac:dyDescent="0.25">
      <c r="A167" s="249">
        <v>518</v>
      </c>
      <c r="B167" s="241" t="s">
        <v>699</v>
      </c>
      <c r="C167" s="292">
        <v>78</v>
      </c>
      <c r="D167" s="120">
        <v>0</v>
      </c>
      <c r="E167" s="120">
        <v>78</v>
      </c>
      <c r="F167" s="292">
        <v>273</v>
      </c>
      <c r="G167" s="120" t="s">
        <v>122</v>
      </c>
      <c r="H167" s="120">
        <v>273</v>
      </c>
    </row>
    <row r="168" spans="1:15" ht="21" customHeight="1" x14ac:dyDescent="0.25">
      <c r="A168" s="249">
        <v>699</v>
      </c>
      <c r="B168" s="241" t="s">
        <v>700</v>
      </c>
      <c r="C168" s="292">
        <v>19</v>
      </c>
      <c r="D168" s="120">
        <v>19</v>
      </c>
      <c r="E168" s="120" t="s">
        <v>122</v>
      </c>
      <c r="F168" s="292">
        <v>62</v>
      </c>
      <c r="G168" s="120">
        <v>56</v>
      </c>
      <c r="H168" s="120">
        <v>6</v>
      </c>
    </row>
    <row r="169" spans="1:15" ht="21" customHeight="1" x14ac:dyDescent="0.25">
      <c r="A169" s="249">
        <v>723</v>
      </c>
      <c r="B169" s="241" t="s">
        <v>701</v>
      </c>
      <c r="C169" s="292">
        <v>0</v>
      </c>
      <c r="D169" s="120">
        <v>0</v>
      </c>
      <c r="E169" s="120">
        <v>0</v>
      </c>
      <c r="F169" s="292">
        <v>0</v>
      </c>
      <c r="G169" s="120" t="s">
        <v>122</v>
      </c>
      <c r="H169" s="120">
        <v>0</v>
      </c>
    </row>
    <row r="170" spans="1:15" ht="21" customHeight="1" x14ac:dyDescent="0.25">
      <c r="A170" s="249">
        <v>727</v>
      </c>
      <c r="B170" s="241" t="s">
        <v>702</v>
      </c>
      <c r="C170" s="292">
        <v>0</v>
      </c>
      <c r="D170" s="120">
        <v>0</v>
      </c>
      <c r="E170" s="120">
        <v>0</v>
      </c>
      <c r="F170" s="292">
        <v>0</v>
      </c>
      <c r="G170" s="120" t="s">
        <v>122</v>
      </c>
      <c r="H170" s="120">
        <v>0</v>
      </c>
    </row>
    <row r="171" spans="1:15" s="111" customFormat="1" ht="21" customHeight="1" x14ac:dyDescent="0.25">
      <c r="A171" s="249">
        <v>799</v>
      </c>
      <c r="B171" s="241" t="s">
        <v>1134</v>
      </c>
      <c r="C171" s="292">
        <v>207</v>
      </c>
      <c r="D171" s="120">
        <v>197</v>
      </c>
      <c r="E171" s="120">
        <v>10</v>
      </c>
      <c r="F171" s="292">
        <v>609</v>
      </c>
      <c r="G171" s="120">
        <v>588</v>
      </c>
      <c r="H171" s="120">
        <v>21</v>
      </c>
      <c r="I171" s="109"/>
      <c r="J171" s="109"/>
      <c r="K171" s="109"/>
      <c r="L171" s="109"/>
      <c r="M171" s="109"/>
      <c r="N171" s="109"/>
      <c r="O171" s="109"/>
    </row>
    <row r="172" spans="1:15" s="111" customFormat="1" ht="21" customHeight="1" x14ac:dyDescent="0.25">
      <c r="A172" s="249">
        <v>899</v>
      </c>
      <c r="B172" s="241" t="s">
        <v>1135</v>
      </c>
      <c r="C172" s="292">
        <v>24</v>
      </c>
      <c r="D172" s="120">
        <v>20</v>
      </c>
      <c r="E172" s="120">
        <v>4</v>
      </c>
      <c r="F172" s="292">
        <v>92</v>
      </c>
      <c r="G172" s="120">
        <v>88</v>
      </c>
      <c r="H172" s="120">
        <v>4</v>
      </c>
      <c r="I172" s="109"/>
      <c r="J172" s="109"/>
      <c r="K172" s="109"/>
      <c r="L172" s="109"/>
      <c r="M172" s="109"/>
      <c r="N172" s="109"/>
      <c r="O172" s="109"/>
    </row>
    <row r="173" spans="1:15" ht="21" customHeight="1" x14ac:dyDescent="0.25">
      <c r="A173" s="249">
        <v>999</v>
      </c>
      <c r="B173" s="241" t="s">
        <v>1136</v>
      </c>
      <c r="C173" s="292">
        <v>90</v>
      </c>
      <c r="D173" s="120">
        <v>83</v>
      </c>
      <c r="E173" s="120">
        <v>7</v>
      </c>
      <c r="F173" s="292">
        <v>198</v>
      </c>
      <c r="G173" s="120">
        <v>175</v>
      </c>
      <c r="H173" s="120">
        <v>23</v>
      </c>
    </row>
    <row r="174" spans="1:15" ht="21" customHeight="1" x14ac:dyDescent="0.25">
      <c r="A174" s="249">
        <v>1015</v>
      </c>
      <c r="B174" s="241" t="s">
        <v>706</v>
      </c>
      <c r="C174" s="292">
        <v>219</v>
      </c>
      <c r="D174" s="120" t="s">
        <v>122</v>
      </c>
      <c r="E174" s="120">
        <v>219</v>
      </c>
      <c r="F174" s="292">
        <v>811</v>
      </c>
      <c r="G174" s="120" t="s">
        <v>122</v>
      </c>
      <c r="H174" s="120">
        <v>811</v>
      </c>
    </row>
    <row r="175" spans="1:15" ht="21" customHeight="1" x14ac:dyDescent="0.25">
      <c r="A175" s="249">
        <v>1016</v>
      </c>
      <c r="B175" s="241" t="s">
        <v>707</v>
      </c>
      <c r="C175" s="292">
        <v>0</v>
      </c>
      <c r="D175" s="120" t="s">
        <v>122</v>
      </c>
      <c r="E175" s="120" t="s">
        <v>122</v>
      </c>
      <c r="F175" s="292">
        <v>8</v>
      </c>
      <c r="G175" s="120">
        <v>4</v>
      </c>
      <c r="H175" s="120">
        <v>4</v>
      </c>
    </row>
    <row r="176" spans="1:15" ht="21" customHeight="1" x14ac:dyDescent="0.25">
      <c r="A176" s="249">
        <v>2002</v>
      </c>
      <c r="B176" s="241" t="s">
        <v>708</v>
      </c>
      <c r="C176" s="292">
        <v>0</v>
      </c>
      <c r="D176" s="120">
        <v>0</v>
      </c>
      <c r="E176" s="120">
        <v>0</v>
      </c>
      <c r="F176" s="292">
        <v>0</v>
      </c>
      <c r="G176" s="120">
        <v>0</v>
      </c>
      <c r="H176" s="120">
        <v>0</v>
      </c>
    </row>
    <row r="177" spans="1:15" ht="21" customHeight="1" x14ac:dyDescent="0.25">
      <c r="A177" s="249">
        <v>2003</v>
      </c>
      <c r="B177" s="241" t="s">
        <v>709</v>
      </c>
      <c r="C177" s="292">
        <v>0</v>
      </c>
      <c r="D177" s="120" t="s">
        <v>122</v>
      </c>
      <c r="E177" s="120">
        <v>0</v>
      </c>
      <c r="F177" s="292">
        <v>0</v>
      </c>
      <c r="G177" s="120">
        <v>0</v>
      </c>
      <c r="H177" s="120">
        <v>0</v>
      </c>
    </row>
    <row r="178" spans="1:15" ht="21" customHeight="1" x14ac:dyDescent="0.25">
      <c r="A178" s="249">
        <v>3002</v>
      </c>
      <c r="B178" s="241" t="s">
        <v>1137</v>
      </c>
      <c r="C178" s="292">
        <v>0</v>
      </c>
      <c r="D178" s="120">
        <v>0</v>
      </c>
      <c r="E178" s="120">
        <v>0</v>
      </c>
      <c r="F178" s="292">
        <v>0</v>
      </c>
      <c r="G178" s="120">
        <v>0</v>
      </c>
      <c r="H178" s="120">
        <v>0</v>
      </c>
    </row>
    <row r="179" spans="1:15" ht="21" customHeight="1" x14ac:dyDescent="0.25">
      <c r="A179" s="249">
        <v>3099</v>
      </c>
      <c r="B179" s="241" t="s">
        <v>711</v>
      </c>
      <c r="C179" s="292">
        <v>11</v>
      </c>
      <c r="D179" s="120">
        <v>11</v>
      </c>
      <c r="E179" s="120">
        <v>0</v>
      </c>
      <c r="F179" s="292">
        <v>85</v>
      </c>
      <c r="G179" s="120">
        <v>85</v>
      </c>
      <c r="H179" s="120" t="s">
        <v>122</v>
      </c>
    </row>
    <row r="180" spans="1:15" ht="21" customHeight="1" x14ac:dyDescent="0.25">
      <c r="A180" s="249">
        <v>4003</v>
      </c>
      <c r="B180" s="241" t="s">
        <v>712</v>
      </c>
      <c r="C180" s="292">
        <v>0</v>
      </c>
      <c r="D180" s="120">
        <v>0</v>
      </c>
      <c r="E180" s="120" t="s">
        <v>122</v>
      </c>
      <c r="F180" s="292">
        <v>0</v>
      </c>
      <c r="G180" s="120" t="s">
        <v>122</v>
      </c>
      <c r="H180" s="120">
        <v>0</v>
      </c>
    </row>
    <row r="181" spans="1:15" ht="21" customHeight="1" x14ac:dyDescent="0.25">
      <c r="A181" s="249">
        <v>4004</v>
      </c>
      <c r="B181" s="245" t="s">
        <v>713</v>
      </c>
      <c r="C181" s="292">
        <v>0</v>
      </c>
      <c r="D181" s="120" t="s">
        <v>122</v>
      </c>
      <c r="E181" s="120">
        <v>0</v>
      </c>
      <c r="F181" s="292">
        <v>0</v>
      </c>
      <c r="G181" s="120">
        <v>0</v>
      </c>
      <c r="H181" s="120">
        <v>0</v>
      </c>
    </row>
    <row r="182" spans="1:15" ht="21" customHeight="1" x14ac:dyDescent="0.25">
      <c r="A182" s="249">
        <v>4005</v>
      </c>
      <c r="B182" s="241" t="s">
        <v>714</v>
      </c>
      <c r="C182" s="292">
        <v>0</v>
      </c>
      <c r="D182" s="120">
        <v>0</v>
      </c>
      <c r="E182" s="120">
        <v>0</v>
      </c>
      <c r="F182" s="292">
        <v>0</v>
      </c>
      <c r="G182" s="120" t="s">
        <v>122</v>
      </c>
      <c r="H182" s="120">
        <v>0</v>
      </c>
    </row>
    <row r="183" spans="1:15" ht="21" customHeight="1" x14ac:dyDescent="0.25">
      <c r="A183" s="249">
        <v>4006</v>
      </c>
      <c r="B183" s="241" t="s">
        <v>715</v>
      </c>
      <c r="C183" s="292">
        <v>0</v>
      </c>
      <c r="D183" s="120">
        <v>0</v>
      </c>
      <c r="E183" s="120">
        <v>0</v>
      </c>
      <c r="F183" s="292">
        <v>0</v>
      </c>
      <c r="G183" s="120">
        <v>0</v>
      </c>
      <c r="H183" s="120">
        <v>0</v>
      </c>
    </row>
    <row r="184" spans="1:15" ht="21" customHeight="1" x14ac:dyDescent="0.25">
      <c r="A184" s="249">
        <v>4099</v>
      </c>
      <c r="B184" s="241" t="s">
        <v>1138</v>
      </c>
      <c r="C184" s="292">
        <v>70</v>
      </c>
      <c r="D184" s="120">
        <v>70</v>
      </c>
      <c r="E184" s="120" t="s">
        <v>122</v>
      </c>
      <c r="F184" s="292">
        <v>364</v>
      </c>
      <c r="G184" s="120">
        <v>364</v>
      </c>
      <c r="H184" s="120" t="s">
        <v>122</v>
      </c>
    </row>
    <row r="185" spans="1:15" ht="21" customHeight="1" x14ac:dyDescent="0.25">
      <c r="A185" s="249">
        <v>5001</v>
      </c>
      <c r="B185" s="241" t="s">
        <v>717</v>
      </c>
      <c r="C185" s="292">
        <v>0</v>
      </c>
      <c r="D185" s="120">
        <v>0</v>
      </c>
      <c r="E185" s="120">
        <v>0</v>
      </c>
      <c r="F185" s="292">
        <v>0</v>
      </c>
      <c r="G185" s="120">
        <v>0</v>
      </c>
      <c r="H185" s="120">
        <v>0</v>
      </c>
    </row>
    <row r="186" spans="1:15" ht="21" customHeight="1" x14ac:dyDescent="0.25">
      <c r="A186" s="249">
        <v>5002</v>
      </c>
      <c r="B186" s="241" t="s">
        <v>718</v>
      </c>
      <c r="C186" s="292">
        <v>9</v>
      </c>
      <c r="D186" s="120">
        <v>9</v>
      </c>
      <c r="E186" s="120">
        <v>0</v>
      </c>
      <c r="F186" s="292">
        <v>26</v>
      </c>
      <c r="G186" s="120">
        <v>26</v>
      </c>
      <c r="H186" s="120">
        <v>0</v>
      </c>
    </row>
    <row r="187" spans="1:15" ht="21" customHeight="1" x14ac:dyDescent="0.25">
      <c r="A187" s="249">
        <v>5099</v>
      </c>
      <c r="B187" s="241" t="s">
        <v>719</v>
      </c>
      <c r="C187" s="292">
        <v>0</v>
      </c>
      <c r="D187" s="120">
        <v>0</v>
      </c>
      <c r="E187" s="120">
        <v>0</v>
      </c>
      <c r="F187" s="292">
        <v>0</v>
      </c>
      <c r="G187" s="120">
        <v>0</v>
      </c>
      <c r="H187" s="120">
        <v>0</v>
      </c>
    </row>
    <row r="188" spans="1:15" ht="21" customHeight="1" x14ac:dyDescent="0.25">
      <c r="A188" s="249">
        <v>7001</v>
      </c>
      <c r="B188" s="241" t="s">
        <v>720</v>
      </c>
      <c r="C188" s="292">
        <v>0</v>
      </c>
      <c r="D188" s="120" t="s">
        <v>122</v>
      </c>
      <c r="E188" s="120" t="s">
        <v>122</v>
      </c>
      <c r="F188" s="292">
        <v>5</v>
      </c>
      <c r="G188" s="120">
        <v>0</v>
      </c>
      <c r="H188" s="120">
        <v>5</v>
      </c>
    </row>
    <row r="189" spans="1:15" s="111" customFormat="1" ht="21" customHeight="1" x14ac:dyDescent="0.25">
      <c r="A189" s="249">
        <v>7003</v>
      </c>
      <c r="B189" s="241" t="s">
        <v>721</v>
      </c>
      <c r="C189" s="292">
        <v>0</v>
      </c>
      <c r="D189" s="120" t="s">
        <v>122</v>
      </c>
      <c r="E189" s="120">
        <v>0</v>
      </c>
      <c r="F189" s="292">
        <v>0</v>
      </c>
      <c r="G189" s="120">
        <v>0</v>
      </c>
      <c r="H189" s="120" t="s">
        <v>122</v>
      </c>
      <c r="I189" s="109"/>
      <c r="J189" s="109"/>
      <c r="K189" s="109"/>
      <c r="L189" s="109"/>
      <c r="M189" s="109"/>
      <c r="N189" s="109"/>
      <c r="O189" s="109"/>
    </row>
    <row r="190" spans="1:15" ht="21" customHeight="1" x14ac:dyDescent="0.25">
      <c r="A190" s="249">
        <v>7006</v>
      </c>
      <c r="B190" s="241" t="s">
        <v>722</v>
      </c>
      <c r="C190" s="292">
        <v>72</v>
      </c>
      <c r="D190" s="120">
        <v>13</v>
      </c>
      <c r="E190" s="120">
        <v>59</v>
      </c>
      <c r="F190" s="292">
        <v>300</v>
      </c>
      <c r="G190" s="120">
        <v>43</v>
      </c>
      <c r="H190" s="120">
        <v>257</v>
      </c>
    </row>
    <row r="191" spans="1:15" ht="21" customHeight="1" x14ac:dyDescent="0.25">
      <c r="A191" s="249">
        <v>7007</v>
      </c>
      <c r="B191" s="241" t="s">
        <v>723</v>
      </c>
      <c r="C191" s="292">
        <v>42</v>
      </c>
      <c r="D191" s="120">
        <v>4</v>
      </c>
      <c r="E191" s="120">
        <v>38</v>
      </c>
      <c r="F191" s="292">
        <v>123</v>
      </c>
      <c r="G191" s="120">
        <v>9</v>
      </c>
      <c r="H191" s="120">
        <v>114</v>
      </c>
    </row>
    <row r="192" spans="1:15" ht="21" customHeight="1" x14ac:dyDescent="0.25">
      <c r="A192" s="249">
        <v>7008</v>
      </c>
      <c r="B192" s="241" t="s">
        <v>724</v>
      </c>
      <c r="C192" s="292">
        <v>0</v>
      </c>
      <c r="D192" s="120">
        <v>0</v>
      </c>
      <c r="E192" s="120" t="s">
        <v>122</v>
      </c>
      <c r="F192" s="292">
        <v>8</v>
      </c>
      <c r="G192" s="120">
        <v>0</v>
      </c>
      <c r="H192" s="120">
        <v>8</v>
      </c>
    </row>
    <row r="193" spans="1:15" s="111" customFormat="1" ht="21" customHeight="1" x14ac:dyDescent="0.25">
      <c r="A193" s="249">
        <v>7009</v>
      </c>
      <c r="B193" s="241" t="s">
        <v>725</v>
      </c>
      <c r="C193" s="292">
        <v>9</v>
      </c>
      <c r="D193" s="120">
        <v>0</v>
      </c>
      <c r="E193" s="120">
        <v>9</v>
      </c>
      <c r="F193" s="292">
        <v>28</v>
      </c>
      <c r="G193" s="120" t="s">
        <v>122</v>
      </c>
      <c r="H193" s="120">
        <v>28</v>
      </c>
      <c r="I193" s="109"/>
      <c r="J193" s="109"/>
      <c r="K193" s="109"/>
      <c r="L193" s="109"/>
      <c r="M193" s="109"/>
      <c r="N193" s="109"/>
      <c r="O193" s="109"/>
    </row>
    <row r="194" spans="1:15" ht="21" customHeight="1" x14ac:dyDescent="0.25">
      <c r="A194" s="249">
        <v>7010</v>
      </c>
      <c r="B194" s="241" t="s">
        <v>726</v>
      </c>
      <c r="C194" s="292">
        <v>0</v>
      </c>
      <c r="D194" s="120">
        <v>0</v>
      </c>
      <c r="E194" s="120">
        <v>0</v>
      </c>
      <c r="F194" s="292">
        <v>0</v>
      </c>
      <c r="G194" s="120">
        <v>0</v>
      </c>
      <c r="H194" s="120" t="s">
        <v>122</v>
      </c>
    </row>
    <row r="195" spans="1:15" ht="21" customHeight="1" x14ac:dyDescent="0.25">
      <c r="A195" s="249">
        <v>7014</v>
      </c>
      <c r="B195" s="241" t="s">
        <v>727</v>
      </c>
      <c r="C195" s="292">
        <v>0</v>
      </c>
      <c r="D195" s="120">
        <v>0</v>
      </c>
      <c r="E195" s="120" t="s">
        <v>122</v>
      </c>
      <c r="F195" s="292">
        <v>0</v>
      </c>
      <c r="G195" s="120">
        <v>0</v>
      </c>
      <c r="H195" s="120">
        <v>0</v>
      </c>
    </row>
    <row r="196" spans="1:15" ht="21" customHeight="1" x14ac:dyDescent="0.25">
      <c r="A196" s="249">
        <v>7016</v>
      </c>
      <c r="B196" s="241" t="s">
        <v>728</v>
      </c>
      <c r="C196" s="292">
        <v>0</v>
      </c>
      <c r="D196" s="120">
        <v>0</v>
      </c>
      <c r="E196" s="120" t="s">
        <v>122</v>
      </c>
      <c r="F196" s="292">
        <v>22</v>
      </c>
      <c r="G196" s="120" t="s">
        <v>122</v>
      </c>
      <c r="H196" s="120">
        <v>22</v>
      </c>
    </row>
    <row r="197" spans="1:15" ht="21" customHeight="1" x14ac:dyDescent="0.25">
      <c r="A197" s="249">
        <v>7031</v>
      </c>
      <c r="B197" s="241" t="s">
        <v>729</v>
      </c>
      <c r="C197" s="292">
        <v>0</v>
      </c>
      <c r="D197" s="120">
        <v>0</v>
      </c>
      <c r="E197" s="120">
        <v>0</v>
      </c>
      <c r="F197" s="292">
        <v>0</v>
      </c>
      <c r="G197" s="120">
        <v>0</v>
      </c>
      <c r="H197" s="120">
        <v>0</v>
      </c>
    </row>
    <row r="198" spans="1:15" ht="21" customHeight="1" x14ac:dyDescent="0.25">
      <c r="A198" s="249">
        <v>7032</v>
      </c>
      <c r="B198" s="241" t="s">
        <v>730</v>
      </c>
      <c r="C198" s="292">
        <v>0</v>
      </c>
      <c r="D198" s="120">
        <v>0</v>
      </c>
      <c r="E198" s="120" t="s">
        <v>122</v>
      </c>
      <c r="F198" s="292">
        <v>0</v>
      </c>
      <c r="G198" s="120">
        <v>0</v>
      </c>
      <c r="H198" s="120" t="s">
        <v>122</v>
      </c>
    </row>
    <row r="199" spans="1:15" ht="21" customHeight="1" x14ac:dyDescent="0.25">
      <c r="A199" s="249">
        <v>7033</v>
      </c>
      <c r="B199" s="241" t="s">
        <v>731</v>
      </c>
      <c r="C199" s="292">
        <v>0</v>
      </c>
      <c r="D199" s="120">
        <v>0</v>
      </c>
      <c r="E199" s="120">
        <v>0</v>
      </c>
      <c r="F199" s="292">
        <v>0</v>
      </c>
      <c r="G199" s="120">
        <v>0</v>
      </c>
      <c r="H199" s="120">
        <v>0</v>
      </c>
    </row>
    <row r="200" spans="1:15" ht="21" customHeight="1" x14ac:dyDescent="0.25">
      <c r="A200" s="249">
        <v>7037</v>
      </c>
      <c r="B200" s="241" t="s">
        <v>732</v>
      </c>
      <c r="C200" s="292">
        <v>209</v>
      </c>
      <c r="D200" s="120">
        <v>11</v>
      </c>
      <c r="E200" s="120">
        <v>198</v>
      </c>
      <c r="F200" s="292">
        <v>683</v>
      </c>
      <c r="G200" s="120">
        <v>4</v>
      </c>
      <c r="H200" s="120">
        <v>679</v>
      </c>
    </row>
    <row r="201" spans="1:15" ht="21" customHeight="1" x14ac:dyDescent="0.25">
      <c r="A201" s="249">
        <v>7038</v>
      </c>
      <c r="B201" s="241" t="s">
        <v>733</v>
      </c>
      <c r="C201" s="292">
        <v>414</v>
      </c>
      <c r="D201" s="120">
        <v>57</v>
      </c>
      <c r="E201" s="120">
        <v>357</v>
      </c>
      <c r="F201" s="292">
        <v>1640</v>
      </c>
      <c r="G201" s="120">
        <v>661</v>
      </c>
      <c r="H201" s="120">
        <v>979</v>
      </c>
    </row>
    <row r="202" spans="1:15" ht="21" customHeight="1" x14ac:dyDescent="0.25">
      <c r="A202" s="249">
        <v>7039</v>
      </c>
      <c r="B202" s="241" t="s">
        <v>734</v>
      </c>
      <c r="C202" s="292">
        <v>65</v>
      </c>
      <c r="D202" s="120">
        <v>25</v>
      </c>
      <c r="E202" s="120">
        <v>40</v>
      </c>
      <c r="F202" s="292">
        <v>95</v>
      </c>
      <c r="G202" s="120">
        <v>55</v>
      </c>
      <c r="H202" s="120">
        <v>40</v>
      </c>
    </row>
    <row r="203" spans="1:15" ht="21" customHeight="1" x14ac:dyDescent="0.25">
      <c r="A203" s="249">
        <v>7042</v>
      </c>
      <c r="B203" s="241" t="s">
        <v>735</v>
      </c>
      <c r="C203" s="292">
        <v>0</v>
      </c>
      <c r="D203" s="120">
        <v>0</v>
      </c>
      <c r="E203" s="120">
        <v>0</v>
      </c>
      <c r="F203" s="292">
        <v>0</v>
      </c>
      <c r="G203" s="120">
        <v>0</v>
      </c>
      <c r="H203" s="120">
        <v>0</v>
      </c>
    </row>
    <row r="204" spans="1:15" ht="21" customHeight="1" x14ac:dyDescent="0.25">
      <c r="A204" s="249">
        <v>7043</v>
      </c>
      <c r="B204" s="241" t="s">
        <v>736</v>
      </c>
      <c r="C204" s="292">
        <v>0</v>
      </c>
      <c r="D204" s="120">
        <v>0</v>
      </c>
      <c r="E204" s="120">
        <v>0</v>
      </c>
      <c r="F204" s="292">
        <v>0</v>
      </c>
      <c r="G204" s="120" t="s">
        <v>122</v>
      </c>
      <c r="H204" s="120">
        <v>0</v>
      </c>
    </row>
    <row r="205" spans="1:15" ht="21" customHeight="1" x14ac:dyDescent="0.25">
      <c r="A205" s="249">
        <v>7044</v>
      </c>
      <c r="B205" s="241" t="s">
        <v>737</v>
      </c>
      <c r="C205" s="292">
        <v>0</v>
      </c>
      <c r="D205" s="120">
        <v>0</v>
      </c>
      <c r="E205" s="120">
        <v>0</v>
      </c>
      <c r="F205" s="292">
        <v>0</v>
      </c>
      <c r="G205" s="120">
        <v>0</v>
      </c>
      <c r="H205" s="120">
        <v>0</v>
      </c>
    </row>
    <row r="206" spans="1:15" ht="21" customHeight="1" x14ac:dyDescent="0.25">
      <c r="A206" s="249">
        <v>7099</v>
      </c>
      <c r="B206" s="241" t="s">
        <v>738</v>
      </c>
      <c r="C206" s="292">
        <v>88</v>
      </c>
      <c r="D206" s="120">
        <v>25</v>
      </c>
      <c r="E206" s="120">
        <v>63</v>
      </c>
      <c r="F206" s="292">
        <v>327</v>
      </c>
      <c r="G206" s="120">
        <v>92</v>
      </c>
      <c r="H206" s="120">
        <v>235</v>
      </c>
    </row>
    <row r="207" spans="1:15" ht="21" customHeight="1" x14ac:dyDescent="0.25">
      <c r="A207" s="249">
        <v>8003</v>
      </c>
      <c r="B207" s="241" t="s">
        <v>1139</v>
      </c>
      <c r="C207" s="292">
        <v>0</v>
      </c>
      <c r="D207" s="120">
        <v>0</v>
      </c>
      <c r="E207" s="120" t="s">
        <v>122</v>
      </c>
      <c r="F207" s="292">
        <v>95</v>
      </c>
      <c r="G207" s="120" t="s">
        <v>122</v>
      </c>
      <c r="H207" s="120">
        <v>95</v>
      </c>
    </row>
    <row r="208" spans="1:15" ht="21" customHeight="1" x14ac:dyDescent="0.25">
      <c r="A208" s="249">
        <v>10001</v>
      </c>
      <c r="B208" s="241" t="s">
        <v>740</v>
      </c>
      <c r="C208" s="292">
        <v>0</v>
      </c>
      <c r="D208" s="120">
        <v>0</v>
      </c>
      <c r="E208" s="120" t="s">
        <v>122</v>
      </c>
      <c r="F208" s="292">
        <v>0</v>
      </c>
      <c r="G208" s="120">
        <v>0</v>
      </c>
      <c r="H208" s="120" t="s">
        <v>122</v>
      </c>
    </row>
    <row r="209" spans="1:8" ht="21" customHeight="1" x14ac:dyDescent="0.25">
      <c r="A209" s="249">
        <v>10002</v>
      </c>
      <c r="B209" s="241" t="s">
        <v>741</v>
      </c>
      <c r="C209" s="292">
        <v>10</v>
      </c>
      <c r="D209" s="120">
        <v>10</v>
      </c>
      <c r="E209" s="120">
        <v>0</v>
      </c>
      <c r="F209" s="292">
        <v>29</v>
      </c>
      <c r="G209" s="120">
        <v>29</v>
      </c>
      <c r="H209" s="120">
        <v>0</v>
      </c>
    </row>
    <row r="210" spans="1:8" ht="21" customHeight="1" x14ac:dyDescent="0.25">
      <c r="A210" s="249">
        <v>10003</v>
      </c>
      <c r="B210" s="241" t="s">
        <v>742</v>
      </c>
      <c r="C210" s="292">
        <v>7</v>
      </c>
      <c r="D210" s="120">
        <v>7</v>
      </c>
      <c r="E210" s="120">
        <v>0</v>
      </c>
      <c r="F210" s="292">
        <v>11</v>
      </c>
      <c r="G210" s="120">
        <v>11</v>
      </c>
      <c r="H210" s="120">
        <v>0</v>
      </c>
    </row>
    <row r="211" spans="1:8" ht="21" customHeight="1" x14ac:dyDescent="0.25">
      <c r="A211" s="249">
        <v>10004</v>
      </c>
      <c r="B211" s="241" t="s">
        <v>743</v>
      </c>
      <c r="C211" s="292">
        <v>0</v>
      </c>
      <c r="D211" s="120">
        <v>0</v>
      </c>
      <c r="E211" s="120">
        <v>0</v>
      </c>
      <c r="F211" s="292">
        <v>0</v>
      </c>
      <c r="G211" s="120">
        <v>0</v>
      </c>
      <c r="H211" s="120" t="s">
        <v>122</v>
      </c>
    </row>
    <row r="212" spans="1:8" ht="21" customHeight="1" x14ac:dyDescent="0.25">
      <c r="A212" s="249">
        <v>10005</v>
      </c>
      <c r="B212" s="241" t="s">
        <v>744</v>
      </c>
      <c r="C212" s="292">
        <v>0</v>
      </c>
      <c r="D212" s="120">
        <v>0</v>
      </c>
      <c r="E212" s="120">
        <v>0</v>
      </c>
      <c r="F212" s="292">
        <v>0</v>
      </c>
      <c r="G212" s="120">
        <v>0</v>
      </c>
      <c r="H212" s="120" t="s">
        <v>122</v>
      </c>
    </row>
    <row r="213" spans="1:8" ht="21" customHeight="1" x14ac:dyDescent="0.25">
      <c r="A213" s="249">
        <v>10007</v>
      </c>
      <c r="B213" s="241" t="s">
        <v>745</v>
      </c>
      <c r="C213" s="292">
        <v>0</v>
      </c>
      <c r="D213" s="120">
        <v>0</v>
      </c>
      <c r="E213" s="120">
        <v>0</v>
      </c>
      <c r="F213" s="292">
        <v>0</v>
      </c>
      <c r="G213" s="120" t="s">
        <v>122</v>
      </c>
      <c r="H213" s="120" t="s">
        <v>122</v>
      </c>
    </row>
    <row r="214" spans="1:8" ht="21" customHeight="1" x14ac:dyDescent="0.25">
      <c r="A214" s="249">
        <v>10008</v>
      </c>
      <c r="B214" s="241" t="s">
        <v>1140</v>
      </c>
      <c r="C214" s="292">
        <v>4</v>
      </c>
      <c r="D214" s="120">
        <v>0</v>
      </c>
      <c r="E214" s="120">
        <v>4</v>
      </c>
      <c r="F214" s="292">
        <v>4</v>
      </c>
      <c r="G214" s="120">
        <v>0</v>
      </c>
      <c r="H214" s="120">
        <v>4</v>
      </c>
    </row>
    <row r="215" spans="1:8" ht="21" customHeight="1" x14ac:dyDescent="0.25">
      <c r="A215" s="249">
        <v>10009</v>
      </c>
      <c r="B215" s="241" t="s">
        <v>1141</v>
      </c>
      <c r="C215" s="292">
        <v>0</v>
      </c>
      <c r="D215" s="120">
        <v>0</v>
      </c>
      <c r="E215" s="120">
        <v>0</v>
      </c>
      <c r="F215" s="292">
        <v>0</v>
      </c>
      <c r="G215" s="120">
        <v>0</v>
      </c>
      <c r="H215" s="120">
        <v>0</v>
      </c>
    </row>
    <row r="216" spans="1:8" ht="21" customHeight="1" x14ac:dyDescent="0.25">
      <c r="A216" s="249">
        <v>10010</v>
      </c>
      <c r="B216" s="241" t="s">
        <v>748</v>
      </c>
      <c r="C216" s="292">
        <v>0</v>
      </c>
      <c r="D216" s="120">
        <v>0</v>
      </c>
      <c r="E216" s="120" t="s">
        <v>122</v>
      </c>
      <c r="F216" s="292">
        <v>0</v>
      </c>
      <c r="G216" s="120">
        <v>0</v>
      </c>
      <c r="H216" s="120" t="s">
        <v>122</v>
      </c>
    </row>
    <row r="217" spans="1:8" ht="21" customHeight="1" x14ac:dyDescent="0.25">
      <c r="A217" s="249">
        <v>10011</v>
      </c>
      <c r="B217" s="241" t="s">
        <v>749</v>
      </c>
      <c r="C217" s="292">
        <v>0</v>
      </c>
      <c r="D217" s="120">
        <v>0</v>
      </c>
      <c r="E217" s="120">
        <v>0</v>
      </c>
      <c r="F217" s="292">
        <v>0</v>
      </c>
      <c r="G217" s="120">
        <v>0</v>
      </c>
      <c r="H217" s="120">
        <v>0</v>
      </c>
    </row>
    <row r="218" spans="1:8" ht="21" customHeight="1" x14ac:dyDescent="0.25">
      <c r="A218" s="249">
        <v>10013</v>
      </c>
      <c r="B218" s="241" t="s">
        <v>750</v>
      </c>
      <c r="C218" s="292">
        <v>0</v>
      </c>
      <c r="D218" s="120">
        <v>0</v>
      </c>
      <c r="E218" s="120">
        <v>0</v>
      </c>
      <c r="F218" s="292">
        <v>0</v>
      </c>
      <c r="G218" s="120">
        <v>0</v>
      </c>
      <c r="H218" s="120">
        <v>0</v>
      </c>
    </row>
    <row r="219" spans="1:8" ht="21" customHeight="1" x14ac:dyDescent="0.25">
      <c r="A219" s="249">
        <v>10015</v>
      </c>
      <c r="B219" s="241" t="s">
        <v>751</v>
      </c>
      <c r="C219" s="292">
        <v>0</v>
      </c>
      <c r="D219" s="120">
        <v>0</v>
      </c>
      <c r="E219" s="120">
        <v>0</v>
      </c>
      <c r="F219" s="292">
        <v>0</v>
      </c>
      <c r="G219" s="120">
        <v>0</v>
      </c>
      <c r="H219" s="120">
        <v>0</v>
      </c>
    </row>
    <row r="220" spans="1:8" ht="21" customHeight="1" x14ac:dyDescent="0.25">
      <c r="A220" s="249">
        <v>10016</v>
      </c>
      <c r="B220" s="241" t="s">
        <v>752</v>
      </c>
      <c r="C220" s="292">
        <v>0</v>
      </c>
      <c r="D220" s="120">
        <v>0</v>
      </c>
      <c r="E220" s="120">
        <v>0</v>
      </c>
      <c r="F220" s="292">
        <v>0</v>
      </c>
      <c r="G220" s="120">
        <v>0</v>
      </c>
      <c r="H220" s="120">
        <v>0</v>
      </c>
    </row>
    <row r="221" spans="1:8" ht="21" customHeight="1" x14ac:dyDescent="0.25">
      <c r="A221" s="249">
        <v>10020</v>
      </c>
      <c r="B221" s="241" t="s">
        <v>753</v>
      </c>
      <c r="C221" s="292">
        <v>0</v>
      </c>
      <c r="D221" s="120">
        <v>0</v>
      </c>
      <c r="E221" s="120">
        <v>0</v>
      </c>
      <c r="F221" s="292">
        <v>0</v>
      </c>
      <c r="G221" s="120">
        <v>0</v>
      </c>
      <c r="H221" s="120">
        <v>0</v>
      </c>
    </row>
    <row r="222" spans="1:8" ht="21" customHeight="1" x14ac:dyDescent="0.25">
      <c r="A222" s="249">
        <v>10021</v>
      </c>
      <c r="B222" s="241" t="s">
        <v>754</v>
      </c>
      <c r="C222" s="292">
        <v>42</v>
      </c>
      <c r="D222" s="120" t="s">
        <v>122</v>
      </c>
      <c r="E222" s="120">
        <v>42</v>
      </c>
      <c r="F222" s="292">
        <v>143</v>
      </c>
      <c r="G222" s="120">
        <v>4</v>
      </c>
      <c r="H222" s="120">
        <v>139</v>
      </c>
    </row>
    <row r="223" spans="1:8" ht="21" customHeight="1" x14ac:dyDescent="0.25">
      <c r="A223" s="249">
        <v>10022</v>
      </c>
      <c r="B223" s="241" t="s">
        <v>755</v>
      </c>
      <c r="C223" s="292">
        <v>0</v>
      </c>
      <c r="D223" s="120">
        <v>0</v>
      </c>
      <c r="E223" s="120" t="s">
        <v>122</v>
      </c>
      <c r="F223" s="292">
        <v>0</v>
      </c>
      <c r="G223" s="120">
        <v>0</v>
      </c>
      <c r="H223" s="120">
        <v>0</v>
      </c>
    </row>
    <row r="224" spans="1:8" ht="21" customHeight="1" x14ac:dyDescent="0.25">
      <c r="A224" s="249">
        <v>10023</v>
      </c>
      <c r="B224" s="241" t="s">
        <v>756</v>
      </c>
      <c r="C224" s="292">
        <v>8</v>
      </c>
      <c r="D224" s="120">
        <v>0</v>
      </c>
      <c r="E224" s="120">
        <v>8</v>
      </c>
      <c r="F224" s="292">
        <v>25</v>
      </c>
      <c r="G224" s="120" t="s">
        <v>122</v>
      </c>
      <c r="H224" s="120">
        <v>25</v>
      </c>
    </row>
    <row r="225" spans="1:8" ht="21" customHeight="1" x14ac:dyDescent="0.25">
      <c r="A225" s="249">
        <v>10024</v>
      </c>
      <c r="B225" s="241" t="s">
        <v>757</v>
      </c>
      <c r="C225" s="292">
        <v>0</v>
      </c>
      <c r="D225" s="120">
        <v>0</v>
      </c>
      <c r="E225" s="120" t="s">
        <v>122</v>
      </c>
      <c r="F225" s="292">
        <v>0</v>
      </c>
      <c r="G225" s="120">
        <v>0</v>
      </c>
      <c r="H225" s="120" t="s">
        <v>122</v>
      </c>
    </row>
    <row r="226" spans="1:8" ht="21" customHeight="1" x14ac:dyDescent="0.25">
      <c r="A226" s="249">
        <v>10025</v>
      </c>
      <c r="B226" s="241" t="s">
        <v>758</v>
      </c>
      <c r="C226" s="292">
        <v>0</v>
      </c>
      <c r="D226" s="120">
        <v>0</v>
      </c>
      <c r="E226" s="120">
        <v>0</v>
      </c>
      <c r="F226" s="292">
        <v>0</v>
      </c>
      <c r="G226" s="120">
        <v>0</v>
      </c>
      <c r="H226" s="120" t="s">
        <v>122</v>
      </c>
    </row>
    <row r="227" spans="1:8" ht="21" customHeight="1" x14ac:dyDescent="0.25">
      <c r="A227" s="249">
        <v>10026</v>
      </c>
      <c r="B227" s="241" t="s">
        <v>759</v>
      </c>
      <c r="C227" s="292">
        <v>0</v>
      </c>
      <c r="D227" s="120">
        <v>0</v>
      </c>
      <c r="E227" s="120" t="s">
        <v>122</v>
      </c>
      <c r="F227" s="292">
        <v>0</v>
      </c>
      <c r="G227" s="120">
        <v>0</v>
      </c>
      <c r="H227" s="120">
        <v>0</v>
      </c>
    </row>
    <row r="228" spans="1:8" ht="21" customHeight="1" x14ac:dyDescent="0.25">
      <c r="A228" s="249">
        <v>10028</v>
      </c>
      <c r="B228" s="241" t="s">
        <v>760</v>
      </c>
      <c r="C228" s="292">
        <v>0</v>
      </c>
      <c r="D228" s="120">
        <v>0</v>
      </c>
      <c r="E228" s="120">
        <v>0</v>
      </c>
      <c r="F228" s="292">
        <v>0</v>
      </c>
      <c r="G228" s="120">
        <v>0</v>
      </c>
      <c r="H228" s="120">
        <v>0</v>
      </c>
    </row>
    <row r="229" spans="1:8" ht="21" customHeight="1" x14ac:dyDescent="0.25">
      <c r="A229" s="249">
        <v>10029</v>
      </c>
      <c r="B229" s="241" t="s">
        <v>761</v>
      </c>
      <c r="C229" s="292">
        <v>0</v>
      </c>
      <c r="D229" s="120">
        <v>0</v>
      </c>
      <c r="E229" s="120">
        <v>0</v>
      </c>
      <c r="F229" s="292">
        <v>0</v>
      </c>
      <c r="G229" s="120">
        <v>0</v>
      </c>
      <c r="H229" s="120">
        <v>0</v>
      </c>
    </row>
    <row r="230" spans="1:8" ht="21" customHeight="1" x14ac:dyDescent="0.25">
      <c r="A230" s="249">
        <v>10030</v>
      </c>
      <c r="B230" s="241" t="s">
        <v>762</v>
      </c>
      <c r="C230" s="292">
        <v>0</v>
      </c>
      <c r="D230" s="120">
        <v>0</v>
      </c>
      <c r="E230" s="120">
        <v>0</v>
      </c>
      <c r="F230" s="292">
        <v>0</v>
      </c>
      <c r="G230" s="120">
        <v>0</v>
      </c>
      <c r="H230" s="120">
        <v>0</v>
      </c>
    </row>
    <row r="231" spans="1:8" ht="21" customHeight="1" x14ac:dyDescent="0.25">
      <c r="A231" s="249">
        <v>10031</v>
      </c>
      <c r="B231" s="241" t="s">
        <v>763</v>
      </c>
      <c r="C231" s="292">
        <v>0</v>
      </c>
      <c r="D231" s="120">
        <v>0</v>
      </c>
      <c r="E231" s="120">
        <v>0</v>
      </c>
      <c r="F231" s="292">
        <v>0</v>
      </c>
      <c r="G231" s="120">
        <v>0</v>
      </c>
      <c r="H231" s="120">
        <v>0</v>
      </c>
    </row>
    <row r="232" spans="1:8" ht="21" customHeight="1" x14ac:dyDescent="0.25">
      <c r="A232" s="249">
        <v>10032</v>
      </c>
      <c r="B232" s="241" t="s">
        <v>764</v>
      </c>
      <c r="C232" s="292">
        <v>0</v>
      </c>
      <c r="D232" s="120">
        <v>0</v>
      </c>
      <c r="E232" s="120">
        <v>0</v>
      </c>
      <c r="F232" s="292">
        <v>0</v>
      </c>
      <c r="G232" s="120">
        <v>0</v>
      </c>
      <c r="H232" s="120">
        <v>0</v>
      </c>
    </row>
    <row r="233" spans="1:8" ht="21" customHeight="1" x14ac:dyDescent="0.25">
      <c r="A233" s="249">
        <v>10034</v>
      </c>
      <c r="B233" s="241" t="s">
        <v>765</v>
      </c>
      <c r="C233" s="292">
        <v>0</v>
      </c>
      <c r="D233" s="120" t="s">
        <v>122</v>
      </c>
      <c r="E233" s="120">
        <v>0</v>
      </c>
      <c r="F233" s="292">
        <v>0</v>
      </c>
      <c r="G233" s="120">
        <v>0</v>
      </c>
      <c r="H233" s="120" t="s">
        <v>122</v>
      </c>
    </row>
    <row r="234" spans="1:8" ht="21" customHeight="1" x14ac:dyDescent="0.25">
      <c r="A234" s="249">
        <v>10035</v>
      </c>
      <c r="B234" s="241" t="s">
        <v>766</v>
      </c>
      <c r="C234" s="292">
        <v>0</v>
      </c>
      <c r="D234" s="120" t="s">
        <v>122</v>
      </c>
      <c r="E234" s="120">
        <v>0</v>
      </c>
      <c r="F234" s="292">
        <v>0</v>
      </c>
      <c r="G234" s="120" t="s">
        <v>122</v>
      </c>
      <c r="H234" s="120">
        <v>0</v>
      </c>
    </row>
    <row r="235" spans="1:8" ht="21" customHeight="1" x14ac:dyDescent="0.25">
      <c r="A235" s="249">
        <v>10036</v>
      </c>
      <c r="B235" s="241" t="s">
        <v>767</v>
      </c>
      <c r="C235" s="292">
        <v>0</v>
      </c>
      <c r="D235" s="120">
        <v>0</v>
      </c>
      <c r="E235" s="120">
        <v>0</v>
      </c>
      <c r="F235" s="292">
        <v>0</v>
      </c>
      <c r="G235" s="120">
        <v>0</v>
      </c>
      <c r="H235" s="120" t="s">
        <v>122</v>
      </c>
    </row>
    <row r="236" spans="1:8" ht="21" customHeight="1" x14ac:dyDescent="0.25">
      <c r="A236" s="249">
        <v>10099</v>
      </c>
      <c r="B236" s="241" t="s">
        <v>768</v>
      </c>
      <c r="C236" s="292">
        <v>131</v>
      </c>
      <c r="D236" s="120">
        <v>131</v>
      </c>
      <c r="E236" s="120" t="s">
        <v>122</v>
      </c>
      <c r="F236" s="292">
        <v>479</v>
      </c>
      <c r="G236" s="120">
        <v>479</v>
      </c>
      <c r="H236" s="120" t="s">
        <v>122</v>
      </c>
    </row>
    <row r="237" spans="1:8" ht="21" customHeight="1" x14ac:dyDescent="0.25">
      <c r="A237" s="249">
        <v>11099</v>
      </c>
      <c r="B237" s="241" t="s">
        <v>769</v>
      </c>
      <c r="C237" s="292">
        <v>0</v>
      </c>
      <c r="D237" s="120">
        <v>0</v>
      </c>
      <c r="E237" s="120">
        <v>0</v>
      </c>
      <c r="F237" s="292">
        <v>0</v>
      </c>
      <c r="G237" s="120">
        <v>0</v>
      </c>
      <c r="H237" s="120">
        <v>0</v>
      </c>
    </row>
    <row r="238" spans="1:8" ht="21" customHeight="1" x14ac:dyDescent="0.25">
      <c r="A238" s="249">
        <v>12010</v>
      </c>
      <c r="B238" s="241" t="s">
        <v>770</v>
      </c>
      <c r="C238" s="292">
        <v>0</v>
      </c>
      <c r="D238" s="120">
        <v>0</v>
      </c>
      <c r="E238" s="120">
        <v>0</v>
      </c>
      <c r="F238" s="292">
        <v>0</v>
      </c>
      <c r="G238" s="120" t="s">
        <v>122</v>
      </c>
      <c r="H238" s="120" t="s">
        <v>122</v>
      </c>
    </row>
    <row r="239" spans="1:8" ht="21" customHeight="1" x14ac:dyDescent="0.25">
      <c r="A239" s="249">
        <v>12020</v>
      </c>
      <c r="B239" s="241" t="s">
        <v>771</v>
      </c>
      <c r="C239" s="292">
        <v>0</v>
      </c>
      <c r="D239" s="120">
        <v>0</v>
      </c>
      <c r="E239" s="120">
        <v>0</v>
      </c>
      <c r="F239" s="292">
        <v>0</v>
      </c>
      <c r="G239" s="120">
        <v>0</v>
      </c>
      <c r="H239" s="120">
        <v>0</v>
      </c>
    </row>
    <row r="240" spans="1:8" ht="21" customHeight="1" x14ac:dyDescent="0.25">
      <c r="A240" s="249">
        <v>12021</v>
      </c>
      <c r="B240" s="241" t="s">
        <v>772</v>
      </c>
      <c r="C240" s="292">
        <v>0</v>
      </c>
      <c r="D240" s="120">
        <v>0</v>
      </c>
      <c r="E240" s="120">
        <v>0</v>
      </c>
      <c r="F240" s="292">
        <v>0</v>
      </c>
      <c r="G240" s="120" t="s">
        <v>122</v>
      </c>
      <c r="H240" s="120" t="s">
        <v>122</v>
      </c>
    </row>
    <row r="241" spans="1:8" ht="21" customHeight="1" x14ac:dyDescent="0.25">
      <c r="A241" s="249">
        <v>12022</v>
      </c>
      <c r="B241" s="241" t="s">
        <v>773</v>
      </c>
      <c r="C241" s="292">
        <v>0</v>
      </c>
      <c r="D241" s="120">
        <v>0</v>
      </c>
      <c r="E241" s="120" t="s">
        <v>122</v>
      </c>
      <c r="F241" s="292">
        <v>40</v>
      </c>
      <c r="G241" s="120">
        <v>34</v>
      </c>
      <c r="H241" s="120">
        <v>6</v>
      </c>
    </row>
    <row r="242" spans="1:8" ht="21" customHeight="1" x14ac:dyDescent="0.25">
      <c r="A242" s="249">
        <v>12050</v>
      </c>
      <c r="B242" s="241" t="s">
        <v>774</v>
      </c>
      <c r="C242" s="292">
        <v>18</v>
      </c>
      <c r="D242" s="120">
        <v>5</v>
      </c>
      <c r="E242" s="120">
        <v>13</v>
      </c>
      <c r="F242" s="292">
        <v>179</v>
      </c>
      <c r="G242" s="120">
        <v>136</v>
      </c>
      <c r="H242" s="120">
        <v>43</v>
      </c>
    </row>
    <row r="243" spans="1:8" ht="21" customHeight="1" x14ac:dyDescent="0.25">
      <c r="A243" s="249">
        <v>12051</v>
      </c>
      <c r="B243" s="241" t="s">
        <v>775</v>
      </c>
      <c r="C243" s="292">
        <v>0</v>
      </c>
      <c r="D243" s="120">
        <v>0</v>
      </c>
      <c r="E243" s="120">
        <v>0</v>
      </c>
      <c r="F243" s="292">
        <v>21</v>
      </c>
      <c r="G243" s="120">
        <v>16</v>
      </c>
      <c r="H243" s="120">
        <v>5</v>
      </c>
    </row>
    <row r="244" spans="1:8" ht="21" customHeight="1" x14ac:dyDescent="0.25">
      <c r="A244" s="249">
        <v>12052</v>
      </c>
      <c r="B244" s="241" t="s">
        <v>776</v>
      </c>
      <c r="C244" s="292">
        <v>0</v>
      </c>
      <c r="D244" s="120">
        <v>0</v>
      </c>
      <c r="E244" s="120" t="s">
        <v>122</v>
      </c>
      <c r="F244" s="292">
        <v>0</v>
      </c>
      <c r="G244" s="120" t="s">
        <v>122</v>
      </c>
      <c r="H244" s="120">
        <v>0</v>
      </c>
    </row>
    <row r="245" spans="1:8" ht="21" customHeight="1" x14ac:dyDescent="0.25">
      <c r="A245" s="249">
        <v>12053</v>
      </c>
      <c r="B245" s="241" t="s">
        <v>777</v>
      </c>
      <c r="C245" s="292">
        <v>0</v>
      </c>
      <c r="D245" s="120">
        <v>0</v>
      </c>
      <c r="E245" s="120">
        <v>0</v>
      </c>
      <c r="F245" s="292">
        <v>0</v>
      </c>
      <c r="G245" s="120">
        <v>0</v>
      </c>
      <c r="H245" s="120">
        <v>0</v>
      </c>
    </row>
    <row r="246" spans="1:8" ht="21" customHeight="1" x14ac:dyDescent="0.25">
      <c r="A246" s="249">
        <v>12054</v>
      </c>
      <c r="B246" s="241" t="s">
        <v>778</v>
      </c>
      <c r="C246" s="292">
        <v>0</v>
      </c>
      <c r="D246" s="120">
        <v>0</v>
      </c>
      <c r="E246" s="120">
        <v>0</v>
      </c>
      <c r="F246" s="292">
        <v>0</v>
      </c>
      <c r="G246" s="120" t="s">
        <v>122</v>
      </c>
      <c r="H246" s="120" t="s">
        <v>122</v>
      </c>
    </row>
    <row r="247" spans="1:8" ht="21" customHeight="1" x14ac:dyDescent="0.25">
      <c r="A247" s="249">
        <v>12076</v>
      </c>
      <c r="B247" s="241" t="s">
        <v>779</v>
      </c>
      <c r="C247" s="292">
        <v>0</v>
      </c>
      <c r="D247" s="120" t="s">
        <v>122</v>
      </c>
      <c r="E247" s="120">
        <v>0</v>
      </c>
      <c r="F247" s="292">
        <v>0</v>
      </c>
      <c r="G247" s="120" t="s">
        <v>122</v>
      </c>
      <c r="H247" s="120">
        <v>0</v>
      </c>
    </row>
    <row r="248" spans="1:8" ht="21" customHeight="1" x14ac:dyDescent="0.25">
      <c r="A248" s="249">
        <v>12077</v>
      </c>
      <c r="B248" s="241" t="s">
        <v>1142</v>
      </c>
      <c r="C248" s="292">
        <v>0</v>
      </c>
      <c r="D248" s="120" t="s">
        <v>122</v>
      </c>
      <c r="E248" s="120">
        <v>0</v>
      </c>
      <c r="F248" s="292">
        <v>5</v>
      </c>
      <c r="G248" s="120">
        <v>5</v>
      </c>
      <c r="H248" s="120">
        <v>0</v>
      </c>
    </row>
    <row r="249" spans="1:8" ht="21" customHeight="1" x14ac:dyDescent="0.25">
      <c r="A249" s="249">
        <v>12081</v>
      </c>
      <c r="B249" s="241" t="s">
        <v>1143</v>
      </c>
      <c r="C249" s="292">
        <v>69</v>
      </c>
      <c r="D249" s="120">
        <v>7</v>
      </c>
      <c r="E249" s="120">
        <v>62</v>
      </c>
      <c r="F249" s="292">
        <v>198</v>
      </c>
      <c r="G249" s="120">
        <v>8</v>
      </c>
      <c r="H249" s="120">
        <v>190</v>
      </c>
    </row>
    <row r="250" spans="1:8" ht="21" customHeight="1" x14ac:dyDescent="0.25">
      <c r="A250" s="249">
        <v>12082</v>
      </c>
      <c r="B250" s="241" t="s">
        <v>782</v>
      </c>
      <c r="C250" s="292">
        <v>54</v>
      </c>
      <c r="D250" s="120">
        <v>4</v>
      </c>
      <c r="E250" s="120">
        <v>50</v>
      </c>
      <c r="F250" s="292">
        <v>119</v>
      </c>
      <c r="G250" s="120">
        <v>5</v>
      </c>
      <c r="H250" s="120">
        <v>114</v>
      </c>
    </row>
    <row r="251" spans="1:8" ht="21" customHeight="1" x14ac:dyDescent="0.25">
      <c r="A251" s="249">
        <v>12088</v>
      </c>
      <c r="B251" s="241" t="s">
        <v>783</v>
      </c>
      <c r="C251" s="292">
        <v>0</v>
      </c>
      <c r="D251" s="120">
        <v>0</v>
      </c>
      <c r="E251" s="120">
        <v>0</v>
      </c>
      <c r="F251" s="292">
        <v>0</v>
      </c>
      <c r="G251" s="120">
        <v>0</v>
      </c>
      <c r="H251" s="120">
        <v>0</v>
      </c>
    </row>
    <row r="252" spans="1:8" ht="21" customHeight="1" x14ac:dyDescent="0.25">
      <c r="A252" s="249">
        <v>12089</v>
      </c>
      <c r="B252" s="241" t="s">
        <v>784</v>
      </c>
      <c r="C252" s="292">
        <v>0</v>
      </c>
      <c r="D252" s="120" t="s">
        <v>122</v>
      </c>
      <c r="E252" s="120">
        <v>0</v>
      </c>
      <c r="F252" s="292">
        <v>12</v>
      </c>
      <c r="G252" s="120">
        <v>12</v>
      </c>
      <c r="H252" s="120">
        <v>0</v>
      </c>
    </row>
    <row r="253" spans="1:8" ht="21" customHeight="1" x14ac:dyDescent="0.25">
      <c r="A253" s="249">
        <v>12091</v>
      </c>
      <c r="B253" s="241" t="s">
        <v>785</v>
      </c>
      <c r="C253" s="292">
        <v>0</v>
      </c>
      <c r="D253" s="120">
        <v>0</v>
      </c>
      <c r="E253" s="120">
        <v>0</v>
      </c>
      <c r="F253" s="292">
        <v>0</v>
      </c>
      <c r="G253" s="120">
        <v>0</v>
      </c>
      <c r="H253" s="120">
        <v>0</v>
      </c>
    </row>
    <row r="254" spans="1:8" ht="21" customHeight="1" x14ac:dyDescent="0.25">
      <c r="A254" s="249">
        <v>12094</v>
      </c>
      <c r="B254" s="241" t="s">
        <v>786</v>
      </c>
      <c r="C254" s="292">
        <v>0</v>
      </c>
      <c r="D254" s="120">
        <v>0</v>
      </c>
      <c r="E254" s="120">
        <v>0</v>
      </c>
      <c r="F254" s="292">
        <v>0</v>
      </c>
      <c r="G254" s="120">
        <v>0</v>
      </c>
      <c r="H254" s="120">
        <v>0</v>
      </c>
    </row>
    <row r="255" spans="1:8" ht="21" customHeight="1" x14ac:dyDescent="0.25">
      <c r="A255" s="249">
        <v>12095</v>
      </c>
      <c r="B255" s="241" t="s">
        <v>787</v>
      </c>
      <c r="C255" s="292">
        <v>0</v>
      </c>
      <c r="D255" s="120">
        <v>0</v>
      </c>
      <c r="E255" s="120">
        <v>0</v>
      </c>
      <c r="F255" s="292">
        <v>0</v>
      </c>
      <c r="G255" s="120" t="s">
        <v>122</v>
      </c>
      <c r="H255" s="120">
        <v>0</v>
      </c>
    </row>
    <row r="256" spans="1:8" ht="21" customHeight="1" x14ac:dyDescent="0.25">
      <c r="A256" s="249">
        <v>12096</v>
      </c>
      <c r="B256" s="241" t="s">
        <v>788</v>
      </c>
      <c r="C256" s="292">
        <v>0</v>
      </c>
      <c r="D256" s="120">
        <v>0</v>
      </c>
      <c r="E256" s="120">
        <v>0</v>
      </c>
      <c r="F256" s="292">
        <v>0</v>
      </c>
      <c r="G256" s="120" t="s">
        <v>122</v>
      </c>
      <c r="H256" s="120">
        <v>0</v>
      </c>
    </row>
    <row r="257" spans="1:8" ht="21" customHeight="1" x14ac:dyDescent="0.25">
      <c r="A257" s="249">
        <v>12097</v>
      </c>
      <c r="B257" s="241" t="s">
        <v>789</v>
      </c>
      <c r="C257" s="292">
        <v>0</v>
      </c>
      <c r="D257" s="120">
        <v>0</v>
      </c>
      <c r="E257" s="120">
        <v>0</v>
      </c>
      <c r="F257" s="292">
        <v>0</v>
      </c>
      <c r="G257" s="120" t="s">
        <v>122</v>
      </c>
      <c r="H257" s="120">
        <v>0</v>
      </c>
    </row>
    <row r="258" spans="1:8" ht="21" customHeight="1" x14ac:dyDescent="0.25">
      <c r="A258" s="249">
        <v>12098</v>
      </c>
      <c r="B258" s="241" t="s">
        <v>790</v>
      </c>
      <c r="C258" s="292">
        <v>0</v>
      </c>
      <c r="D258" s="120" t="s">
        <v>122</v>
      </c>
      <c r="E258" s="120">
        <v>0</v>
      </c>
      <c r="F258" s="292">
        <v>0</v>
      </c>
      <c r="G258" s="120" t="s">
        <v>122</v>
      </c>
      <c r="H258" s="120">
        <v>0</v>
      </c>
    </row>
    <row r="259" spans="1:8" ht="21" customHeight="1" x14ac:dyDescent="0.25">
      <c r="A259" s="249">
        <v>12122</v>
      </c>
      <c r="B259" s="241" t="s">
        <v>791</v>
      </c>
      <c r="C259" s="292">
        <v>0</v>
      </c>
      <c r="D259" s="120">
        <v>0</v>
      </c>
      <c r="E259" s="120">
        <v>0</v>
      </c>
      <c r="F259" s="292">
        <v>0</v>
      </c>
      <c r="G259" s="120">
        <v>0</v>
      </c>
      <c r="H259" s="120">
        <v>0</v>
      </c>
    </row>
    <row r="260" spans="1:8" ht="21" customHeight="1" x14ac:dyDescent="0.25">
      <c r="A260" s="249">
        <v>12123</v>
      </c>
      <c r="B260" s="241" t="s">
        <v>1144</v>
      </c>
      <c r="C260" s="292">
        <v>0</v>
      </c>
      <c r="D260" s="120">
        <v>0</v>
      </c>
      <c r="E260" s="120">
        <v>0</v>
      </c>
      <c r="F260" s="292">
        <v>0</v>
      </c>
      <c r="G260" s="120">
        <v>0</v>
      </c>
      <c r="H260" s="120">
        <v>0</v>
      </c>
    </row>
    <row r="261" spans="1:8" ht="21" customHeight="1" x14ac:dyDescent="0.25">
      <c r="A261" s="249">
        <v>12124</v>
      </c>
      <c r="B261" s="241" t="s">
        <v>793</v>
      </c>
      <c r="C261" s="292">
        <v>0</v>
      </c>
      <c r="D261" s="120">
        <v>0</v>
      </c>
      <c r="E261" s="120">
        <v>0</v>
      </c>
      <c r="F261" s="292">
        <v>0</v>
      </c>
      <c r="G261" s="120">
        <v>0</v>
      </c>
      <c r="H261" s="120">
        <v>0</v>
      </c>
    </row>
    <row r="262" spans="1:8" ht="21" customHeight="1" x14ac:dyDescent="0.25">
      <c r="A262" s="249">
        <v>12125</v>
      </c>
      <c r="B262" s="241" t="s">
        <v>794</v>
      </c>
      <c r="C262" s="292">
        <v>0</v>
      </c>
      <c r="D262" s="120">
        <v>0</v>
      </c>
      <c r="E262" s="120">
        <v>0</v>
      </c>
      <c r="F262" s="292">
        <v>0</v>
      </c>
      <c r="G262" s="120" t="s">
        <v>122</v>
      </c>
      <c r="H262" s="120">
        <v>0</v>
      </c>
    </row>
    <row r="263" spans="1:8" ht="21" customHeight="1" x14ac:dyDescent="0.25">
      <c r="A263" s="249">
        <v>12131</v>
      </c>
      <c r="B263" s="241" t="s">
        <v>795</v>
      </c>
      <c r="C263" s="292">
        <v>110</v>
      </c>
      <c r="D263" s="120">
        <v>110</v>
      </c>
      <c r="E263" s="120">
        <v>0</v>
      </c>
      <c r="F263" s="292">
        <v>744</v>
      </c>
      <c r="G263" s="120">
        <v>744</v>
      </c>
      <c r="H263" s="120">
        <v>0</v>
      </c>
    </row>
    <row r="264" spans="1:8" ht="21" customHeight="1" x14ac:dyDescent="0.25">
      <c r="A264" s="249">
        <v>12132</v>
      </c>
      <c r="B264" s="241" t="s">
        <v>796</v>
      </c>
      <c r="C264" s="292">
        <v>0</v>
      </c>
      <c r="D264" s="120">
        <v>0</v>
      </c>
      <c r="E264" s="120">
        <v>0</v>
      </c>
      <c r="F264" s="292">
        <v>0</v>
      </c>
      <c r="G264" s="120">
        <v>0</v>
      </c>
      <c r="H264" s="120">
        <v>0</v>
      </c>
    </row>
    <row r="265" spans="1:8" ht="21" customHeight="1" x14ac:dyDescent="0.25">
      <c r="A265" s="249">
        <v>12134</v>
      </c>
      <c r="B265" s="241" t="s">
        <v>797</v>
      </c>
      <c r="C265" s="292">
        <v>0</v>
      </c>
      <c r="D265" s="120">
        <v>0</v>
      </c>
      <c r="E265" s="120">
        <v>0</v>
      </c>
      <c r="F265" s="292">
        <v>0</v>
      </c>
      <c r="G265" s="120" t="s">
        <v>122</v>
      </c>
      <c r="H265" s="120">
        <v>0</v>
      </c>
    </row>
    <row r="266" spans="1:8" ht="21" customHeight="1" x14ac:dyDescent="0.25">
      <c r="A266" s="249">
        <v>12135</v>
      </c>
      <c r="B266" s="241" t="s">
        <v>1145</v>
      </c>
      <c r="C266" s="292">
        <v>0</v>
      </c>
      <c r="D266" s="120">
        <v>0</v>
      </c>
      <c r="E266" s="120">
        <v>0</v>
      </c>
      <c r="F266" s="292">
        <v>0</v>
      </c>
      <c r="G266" s="120">
        <v>0</v>
      </c>
      <c r="H266" s="120">
        <v>0</v>
      </c>
    </row>
    <row r="267" spans="1:8" ht="21" customHeight="1" x14ac:dyDescent="0.25">
      <c r="A267" s="249">
        <v>12136</v>
      </c>
      <c r="B267" s="241" t="s">
        <v>799</v>
      </c>
      <c r="C267" s="292">
        <v>0</v>
      </c>
      <c r="D267" s="120">
        <v>0</v>
      </c>
      <c r="E267" s="120">
        <v>0</v>
      </c>
      <c r="F267" s="292">
        <v>0</v>
      </c>
      <c r="G267" s="120">
        <v>0</v>
      </c>
      <c r="H267" s="120">
        <v>0</v>
      </c>
    </row>
    <row r="268" spans="1:8" ht="21" customHeight="1" x14ac:dyDescent="0.25">
      <c r="A268" s="249">
        <v>12137</v>
      </c>
      <c r="B268" s="241" t="s">
        <v>800</v>
      </c>
      <c r="C268" s="292">
        <v>0</v>
      </c>
      <c r="D268" s="120">
        <v>0</v>
      </c>
      <c r="E268" s="120">
        <v>0</v>
      </c>
      <c r="F268" s="292">
        <v>9</v>
      </c>
      <c r="G268" s="120">
        <v>9</v>
      </c>
      <c r="H268" s="120" t="s">
        <v>122</v>
      </c>
    </row>
    <row r="269" spans="1:8" ht="21" customHeight="1" x14ac:dyDescent="0.25">
      <c r="A269" s="249">
        <v>12138</v>
      </c>
      <c r="B269" s="241" t="s">
        <v>801</v>
      </c>
      <c r="C269" s="292">
        <v>0</v>
      </c>
      <c r="D269" s="120" t="s">
        <v>122</v>
      </c>
      <c r="E269" s="120">
        <v>0</v>
      </c>
      <c r="F269" s="292">
        <v>0</v>
      </c>
      <c r="G269" s="120" t="s">
        <v>122</v>
      </c>
      <c r="H269" s="120" t="s">
        <v>122</v>
      </c>
    </row>
    <row r="270" spans="1:8" ht="21" customHeight="1" x14ac:dyDescent="0.25">
      <c r="A270" s="249">
        <v>12139</v>
      </c>
      <c r="B270" s="241" t="s">
        <v>1146</v>
      </c>
      <c r="C270" s="292">
        <v>0</v>
      </c>
      <c r="D270" s="120" t="s">
        <v>122</v>
      </c>
      <c r="E270" s="120" t="s">
        <v>122</v>
      </c>
      <c r="F270" s="292">
        <v>0</v>
      </c>
      <c r="G270" s="120">
        <v>0</v>
      </c>
      <c r="H270" s="120" t="s">
        <v>122</v>
      </c>
    </row>
    <row r="271" spans="1:8" ht="21" customHeight="1" x14ac:dyDescent="0.25">
      <c r="A271" s="249">
        <v>12142</v>
      </c>
      <c r="B271" s="241" t="s">
        <v>1147</v>
      </c>
      <c r="C271" s="292">
        <v>0</v>
      </c>
      <c r="D271" s="120">
        <v>0</v>
      </c>
      <c r="E271" s="120">
        <v>0</v>
      </c>
      <c r="F271" s="292">
        <v>0</v>
      </c>
      <c r="G271" s="120" t="s">
        <v>122</v>
      </c>
      <c r="H271" s="120">
        <v>0</v>
      </c>
    </row>
    <row r="272" spans="1:8" ht="21" customHeight="1" x14ac:dyDescent="0.25">
      <c r="A272" s="249">
        <v>12143</v>
      </c>
      <c r="B272" s="241" t="s">
        <v>804</v>
      </c>
      <c r="C272" s="292">
        <v>0</v>
      </c>
      <c r="D272" s="120">
        <v>0</v>
      </c>
      <c r="E272" s="120">
        <v>0</v>
      </c>
      <c r="F272" s="292">
        <v>0</v>
      </c>
      <c r="G272" s="120">
        <v>0</v>
      </c>
      <c r="H272" s="120">
        <v>0</v>
      </c>
    </row>
    <row r="273" spans="1:8" ht="21" customHeight="1" x14ac:dyDescent="0.25">
      <c r="A273" s="249">
        <v>12144</v>
      </c>
      <c r="B273" s="241" t="s">
        <v>1148</v>
      </c>
      <c r="C273" s="292">
        <v>0</v>
      </c>
      <c r="D273" s="120">
        <v>0</v>
      </c>
      <c r="E273" s="120">
        <v>0</v>
      </c>
      <c r="F273" s="292">
        <v>0</v>
      </c>
      <c r="G273" s="120">
        <v>0</v>
      </c>
      <c r="H273" s="120">
        <v>0</v>
      </c>
    </row>
    <row r="274" spans="1:8" ht="21" customHeight="1" x14ac:dyDescent="0.25">
      <c r="A274" s="249">
        <v>12146</v>
      </c>
      <c r="B274" s="241" t="s">
        <v>1149</v>
      </c>
      <c r="C274" s="292">
        <v>39</v>
      </c>
      <c r="D274" s="120">
        <v>39</v>
      </c>
      <c r="E274" s="120" t="s">
        <v>122</v>
      </c>
      <c r="F274" s="292">
        <v>28</v>
      </c>
      <c r="G274" s="120">
        <v>28</v>
      </c>
      <c r="H274" s="120" t="s">
        <v>122</v>
      </c>
    </row>
    <row r="275" spans="1:8" ht="21" customHeight="1" x14ac:dyDescent="0.25">
      <c r="A275" s="249">
        <v>12149</v>
      </c>
      <c r="B275" s="241" t="s">
        <v>807</v>
      </c>
      <c r="C275" s="292">
        <v>161</v>
      </c>
      <c r="D275" s="120">
        <v>38</v>
      </c>
      <c r="E275" s="120">
        <v>123</v>
      </c>
      <c r="F275" s="292">
        <v>1594</v>
      </c>
      <c r="G275" s="120">
        <v>1142</v>
      </c>
      <c r="H275" s="120">
        <v>452</v>
      </c>
    </row>
    <row r="276" spans="1:8" ht="21" customHeight="1" x14ac:dyDescent="0.25">
      <c r="A276" s="249">
        <v>12150</v>
      </c>
      <c r="B276" s="241" t="s">
        <v>808</v>
      </c>
      <c r="C276" s="292">
        <v>0</v>
      </c>
      <c r="D276" s="120">
        <v>0</v>
      </c>
      <c r="E276" s="120">
        <v>0</v>
      </c>
      <c r="F276" s="292">
        <v>8</v>
      </c>
      <c r="G276" s="120">
        <v>0</v>
      </c>
      <c r="H276" s="120">
        <v>8</v>
      </c>
    </row>
    <row r="277" spans="1:8" ht="21" customHeight="1" x14ac:dyDescent="0.25">
      <c r="A277" s="249">
        <v>12151</v>
      </c>
      <c r="B277" s="241" t="s">
        <v>1150</v>
      </c>
      <c r="C277" s="292">
        <v>1161</v>
      </c>
      <c r="D277" s="120">
        <v>1161</v>
      </c>
      <c r="E277" s="120" t="s">
        <v>122</v>
      </c>
      <c r="F277" s="292">
        <v>5409</v>
      </c>
      <c r="G277" s="120">
        <v>5402</v>
      </c>
      <c r="H277" s="120">
        <v>7</v>
      </c>
    </row>
    <row r="278" spans="1:8" ht="21" customHeight="1" x14ac:dyDescent="0.25">
      <c r="A278" s="249">
        <v>12152</v>
      </c>
      <c r="B278" s="241" t="s">
        <v>810</v>
      </c>
      <c r="C278" s="292">
        <v>0</v>
      </c>
      <c r="D278" s="120">
        <v>0</v>
      </c>
      <c r="E278" s="120">
        <v>0</v>
      </c>
      <c r="F278" s="292">
        <v>0</v>
      </c>
      <c r="G278" s="120">
        <v>0</v>
      </c>
      <c r="H278" s="120">
        <v>0</v>
      </c>
    </row>
    <row r="279" spans="1:8" ht="21" customHeight="1" x14ac:dyDescent="0.25">
      <c r="A279" s="249">
        <v>12154</v>
      </c>
      <c r="B279" s="241" t="s">
        <v>811</v>
      </c>
      <c r="C279" s="292">
        <v>0</v>
      </c>
      <c r="D279" s="120" t="s">
        <v>122</v>
      </c>
      <c r="E279" s="120">
        <v>0</v>
      </c>
      <c r="F279" s="292">
        <v>0</v>
      </c>
      <c r="G279" s="120">
        <v>0</v>
      </c>
      <c r="H279" s="120" t="s">
        <v>122</v>
      </c>
    </row>
    <row r="280" spans="1:8" ht="21" customHeight="1" x14ac:dyDescent="0.25">
      <c r="A280" s="249">
        <v>12156</v>
      </c>
      <c r="B280" s="241" t="s">
        <v>812</v>
      </c>
      <c r="C280" s="292">
        <v>0</v>
      </c>
      <c r="D280" s="120">
        <v>0</v>
      </c>
      <c r="E280" s="120">
        <v>0</v>
      </c>
      <c r="F280" s="292">
        <v>0</v>
      </c>
      <c r="G280" s="120" t="s">
        <v>122</v>
      </c>
      <c r="H280" s="120">
        <v>0</v>
      </c>
    </row>
    <row r="281" spans="1:8" ht="21" customHeight="1" x14ac:dyDescent="0.25">
      <c r="A281" s="249">
        <v>12157</v>
      </c>
      <c r="B281" s="241" t="s">
        <v>813</v>
      </c>
      <c r="C281" s="292">
        <v>0</v>
      </c>
      <c r="D281" s="120">
        <v>0</v>
      </c>
      <c r="E281" s="120">
        <v>0</v>
      </c>
      <c r="F281" s="292">
        <v>0</v>
      </c>
      <c r="G281" s="120">
        <v>0</v>
      </c>
      <c r="H281" s="120">
        <v>0</v>
      </c>
    </row>
    <row r="282" spans="1:8" ht="21" customHeight="1" x14ac:dyDescent="0.25">
      <c r="A282" s="249">
        <v>12159</v>
      </c>
      <c r="B282" s="241" t="s">
        <v>1151</v>
      </c>
      <c r="C282" s="292">
        <v>0</v>
      </c>
      <c r="D282" s="120">
        <v>0</v>
      </c>
      <c r="E282" s="120">
        <v>0</v>
      </c>
      <c r="F282" s="292">
        <v>0</v>
      </c>
      <c r="G282" s="120">
        <v>0</v>
      </c>
      <c r="H282" s="120">
        <v>0</v>
      </c>
    </row>
    <row r="283" spans="1:8" ht="21" customHeight="1" x14ac:dyDescent="0.25">
      <c r="A283" s="249">
        <v>12163</v>
      </c>
      <c r="B283" s="241" t="s">
        <v>815</v>
      </c>
      <c r="C283" s="292">
        <v>4</v>
      </c>
      <c r="D283" s="120" t="s">
        <v>122</v>
      </c>
      <c r="E283" s="120">
        <v>4</v>
      </c>
      <c r="F283" s="292">
        <v>0</v>
      </c>
      <c r="G283" s="120" t="s">
        <v>122</v>
      </c>
      <c r="H283" s="120">
        <v>0</v>
      </c>
    </row>
    <row r="284" spans="1:8" ht="21" customHeight="1" x14ac:dyDescent="0.25">
      <c r="A284" s="249">
        <v>12170</v>
      </c>
      <c r="B284" s="241" t="s">
        <v>1152</v>
      </c>
      <c r="C284" s="292">
        <v>0</v>
      </c>
      <c r="D284" s="120">
        <v>0</v>
      </c>
      <c r="E284" s="120">
        <v>0</v>
      </c>
      <c r="F284" s="292">
        <v>0</v>
      </c>
      <c r="G284" s="120" t="s">
        <v>122</v>
      </c>
      <c r="H284" s="120" t="s">
        <v>122</v>
      </c>
    </row>
    <row r="285" spans="1:8" ht="21" customHeight="1" x14ac:dyDescent="0.25">
      <c r="A285" s="249">
        <v>12171</v>
      </c>
      <c r="B285" s="241" t="s">
        <v>817</v>
      </c>
      <c r="C285" s="292">
        <v>0</v>
      </c>
      <c r="D285" s="120">
        <v>0</v>
      </c>
      <c r="E285" s="120">
        <v>0</v>
      </c>
      <c r="F285" s="292">
        <v>0</v>
      </c>
      <c r="G285" s="120">
        <v>0</v>
      </c>
      <c r="H285" s="120">
        <v>0</v>
      </c>
    </row>
    <row r="286" spans="1:8" ht="21" customHeight="1" x14ac:dyDescent="0.25">
      <c r="A286" s="249">
        <v>12172</v>
      </c>
      <c r="B286" s="241" t="s">
        <v>818</v>
      </c>
      <c r="C286" s="292">
        <v>0</v>
      </c>
      <c r="D286" s="120">
        <v>0</v>
      </c>
      <c r="E286" s="120">
        <v>0</v>
      </c>
      <c r="F286" s="292">
        <v>6</v>
      </c>
      <c r="G286" s="120">
        <v>6</v>
      </c>
      <c r="H286" s="120">
        <v>0</v>
      </c>
    </row>
    <row r="287" spans="1:8" ht="21" customHeight="1" x14ac:dyDescent="0.25">
      <c r="A287" s="249">
        <v>12173</v>
      </c>
      <c r="B287" s="241" t="s">
        <v>819</v>
      </c>
      <c r="C287" s="292">
        <v>0</v>
      </c>
      <c r="D287" s="120">
        <v>0</v>
      </c>
      <c r="E287" s="120">
        <v>0</v>
      </c>
      <c r="F287" s="292">
        <v>0</v>
      </c>
      <c r="G287" s="120">
        <v>0</v>
      </c>
      <c r="H287" s="120">
        <v>0</v>
      </c>
    </row>
    <row r="288" spans="1:8" ht="21" customHeight="1" x14ac:dyDescent="0.25">
      <c r="A288" s="249">
        <v>12182</v>
      </c>
      <c r="B288" s="241" t="s">
        <v>820</v>
      </c>
      <c r="C288" s="292">
        <v>0</v>
      </c>
      <c r="D288" s="120">
        <v>0</v>
      </c>
      <c r="E288" s="120">
        <v>0</v>
      </c>
      <c r="F288" s="292">
        <v>0</v>
      </c>
      <c r="G288" s="120">
        <v>0</v>
      </c>
      <c r="H288" s="120">
        <v>0</v>
      </c>
    </row>
    <row r="289" spans="1:15" ht="21" customHeight="1" x14ac:dyDescent="0.25">
      <c r="A289" s="249">
        <v>12999</v>
      </c>
      <c r="B289" s="241" t="s">
        <v>821</v>
      </c>
      <c r="C289" s="292">
        <v>4</v>
      </c>
      <c r="D289" s="120">
        <v>4</v>
      </c>
      <c r="E289" s="120" t="s">
        <v>122</v>
      </c>
      <c r="F289" s="292">
        <v>13</v>
      </c>
      <c r="G289" s="120">
        <v>13</v>
      </c>
      <c r="H289" s="120" t="s">
        <v>122</v>
      </c>
    </row>
    <row r="290" spans="1:15" ht="21" customHeight="1" x14ac:dyDescent="0.25">
      <c r="A290" s="249">
        <v>13005</v>
      </c>
      <c r="B290" s="241" t="s">
        <v>1153</v>
      </c>
      <c r="C290" s="292">
        <v>0</v>
      </c>
      <c r="D290" s="120">
        <v>0</v>
      </c>
      <c r="E290" s="120">
        <v>0</v>
      </c>
      <c r="F290" s="292">
        <v>0</v>
      </c>
      <c r="G290" s="120">
        <v>0</v>
      </c>
      <c r="H290" s="120" t="s">
        <v>122</v>
      </c>
    </row>
    <row r="291" spans="1:15" ht="21" customHeight="1" x14ac:dyDescent="0.25">
      <c r="A291" s="249">
        <v>13006</v>
      </c>
      <c r="B291" s="241" t="s">
        <v>823</v>
      </c>
      <c r="C291" s="292">
        <v>0</v>
      </c>
      <c r="D291" s="120">
        <v>0</v>
      </c>
      <c r="E291" s="120">
        <v>0</v>
      </c>
      <c r="F291" s="292">
        <v>0</v>
      </c>
      <c r="G291" s="120" t="s">
        <v>122</v>
      </c>
      <c r="H291" s="120">
        <v>0</v>
      </c>
    </row>
    <row r="292" spans="1:15" ht="21" customHeight="1" x14ac:dyDescent="0.25">
      <c r="A292" s="249">
        <v>13007</v>
      </c>
      <c r="B292" s="241" t="s">
        <v>824</v>
      </c>
      <c r="C292" s="292">
        <v>9</v>
      </c>
      <c r="D292" s="120">
        <v>0</v>
      </c>
      <c r="E292" s="120">
        <v>9</v>
      </c>
      <c r="F292" s="292">
        <v>35</v>
      </c>
      <c r="G292" s="120">
        <v>15</v>
      </c>
      <c r="H292" s="120">
        <v>20</v>
      </c>
    </row>
    <row r="293" spans="1:15" s="111" customFormat="1" ht="21" customHeight="1" x14ac:dyDescent="0.25">
      <c r="A293" s="249">
        <v>13008</v>
      </c>
      <c r="B293" s="241" t="s">
        <v>825</v>
      </c>
      <c r="C293" s="292">
        <v>0</v>
      </c>
      <c r="D293" s="120" t="s">
        <v>122</v>
      </c>
      <c r="E293" s="120">
        <v>0</v>
      </c>
      <c r="F293" s="292">
        <v>0</v>
      </c>
      <c r="G293" s="120">
        <v>0</v>
      </c>
      <c r="H293" s="120">
        <v>0</v>
      </c>
      <c r="I293" s="109"/>
      <c r="J293" s="109"/>
      <c r="K293" s="109"/>
      <c r="L293" s="109"/>
      <c r="M293" s="109"/>
      <c r="N293" s="109"/>
      <c r="O293" s="109"/>
    </row>
    <row r="294" spans="1:15" s="111" customFormat="1" ht="21" customHeight="1" x14ac:dyDescent="0.25">
      <c r="A294" s="249">
        <v>13009</v>
      </c>
      <c r="B294" s="241" t="s">
        <v>826</v>
      </c>
      <c r="C294" s="292">
        <v>0</v>
      </c>
      <c r="D294" s="120" t="s">
        <v>122</v>
      </c>
      <c r="E294" s="120">
        <v>0</v>
      </c>
      <c r="F294" s="292">
        <v>0</v>
      </c>
      <c r="G294" s="120" t="s">
        <v>122</v>
      </c>
      <c r="H294" s="120">
        <v>0</v>
      </c>
      <c r="I294" s="109"/>
      <c r="J294" s="109"/>
      <c r="K294" s="109"/>
      <c r="L294" s="109"/>
      <c r="M294" s="109"/>
      <c r="N294" s="109"/>
      <c r="O294" s="109"/>
    </row>
    <row r="295" spans="1:15" ht="21" customHeight="1" x14ac:dyDescent="0.25">
      <c r="A295" s="249">
        <v>13010</v>
      </c>
      <c r="B295" s="241" t="s">
        <v>827</v>
      </c>
      <c r="C295" s="292">
        <v>0</v>
      </c>
      <c r="D295" s="120">
        <v>0</v>
      </c>
      <c r="E295" s="120" t="s">
        <v>122</v>
      </c>
      <c r="F295" s="292">
        <v>23</v>
      </c>
      <c r="G295" s="120">
        <v>12</v>
      </c>
      <c r="H295" s="120">
        <v>11</v>
      </c>
    </row>
    <row r="296" spans="1:15" ht="21" customHeight="1" x14ac:dyDescent="0.25">
      <c r="A296" s="249">
        <v>13011</v>
      </c>
      <c r="B296" s="241" t="s">
        <v>828</v>
      </c>
      <c r="C296" s="292">
        <v>31</v>
      </c>
      <c r="D296" s="120">
        <v>15</v>
      </c>
      <c r="E296" s="120">
        <v>16</v>
      </c>
      <c r="F296" s="292">
        <v>257</v>
      </c>
      <c r="G296" s="120">
        <v>88</v>
      </c>
      <c r="H296" s="120">
        <v>169</v>
      </c>
    </row>
    <row r="297" spans="1:15" ht="21" customHeight="1" x14ac:dyDescent="0.25">
      <c r="A297" s="249">
        <v>13012</v>
      </c>
      <c r="B297" s="241" t="s">
        <v>829</v>
      </c>
      <c r="C297" s="292">
        <v>0</v>
      </c>
      <c r="D297" s="120">
        <v>0</v>
      </c>
      <c r="E297" s="120">
        <v>0</v>
      </c>
      <c r="F297" s="292">
        <v>0</v>
      </c>
      <c r="G297" s="120">
        <v>0</v>
      </c>
      <c r="H297" s="120">
        <v>0</v>
      </c>
    </row>
    <row r="298" spans="1:15" ht="21" customHeight="1" x14ac:dyDescent="0.25">
      <c r="A298" s="249">
        <v>13013</v>
      </c>
      <c r="B298" s="241" t="s">
        <v>830</v>
      </c>
      <c r="C298" s="292">
        <v>0</v>
      </c>
      <c r="D298" s="120" t="s">
        <v>122</v>
      </c>
      <c r="E298" s="120">
        <v>0</v>
      </c>
      <c r="F298" s="292">
        <v>4</v>
      </c>
      <c r="G298" s="120" t="s">
        <v>122</v>
      </c>
      <c r="H298" s="120">
        <v>4</v>
      </c>
    </row>
    <row r="299" spans="1:15" ht="21" customHeight="1" x14ac:dyDescent="0.25">
      <c r="A299" s="249">
        <v>13016</v>
      </c>
      <c r="B299" s="241" t="s">
        <v>1154</v>
      </c>
      <c r="C299" s="292">
        <v>51</v>
      </c>
      <c r="D299" s="120">
        <v>51</v>
      </c>
      <c r="E299" s="120">
        <v>0</v>
      </c>
      <c r="F299" s="292">
        <v>14</v>
      </c>
      <c r="G299" s="120">
        <v>14</v>
      </c>
      <c r="H299" s="120" t="s">
        <v>122</v>
      </c>
    </row>
    <row r="300" spans="1:15" ht="21" customHeight="1" x14ac:dyDescent="0.25">
      <c r="A300" s="249">
        <v>13018</v>
      </c>
      <c r="B300" s="241" t="s">
        <v>832</v>
      </c>
      <c r="C300" s="292">
        <v>68</v>
      </c>
      <c r="D300" s="120">
        <v>68</v>
      </c>
      <c r="E300" s="120" t="s">
        <v>122</v>
      </c>
      <c r="F300" s="292">
        <v>45</v>
      </c>
      <c r="G300" s="120">
        <v>45</v>
      </c>
      <c r="H300" s="120" t="s">
        <v>122</v>
      </c>
    </row>
    <row r="301" spans="1:15" ht="21" customHeight="1" x14ac:dyDescent="0.25">
      <c r="A301" s="249">
        <v>13019</v>
      </c>
      <c r="B301" s="241" t="s">
        <v>833</v>
      </c>
      <c r="C301" s="292">
        <v>0</v>
      </c>
      <c r="D301" s="120">
        <v>0</v>
      </c>
      <c r="E301" s="120">
        <v>0</v>
      </c>
      <c r="F301" s="292">
        <v>0</v>
      </c>
      <c r="G301" s="120" t="s">
        <v>122</v>
      </c>
      <c r="H301" s="120" t="s">
        <v>122</v>
      </c>
    </row>
    <row r="302" spans="1:15" ht="21" customHeight="1" x14ac:dyDescent="0.25">
      <c r="A302" s="249">
        <v>13020</v>
      </c>
      <c r="B302" s="241" t="s">
        <v>834</v>
      </c>
      <c r="C302" s="292">
        <v>16</v>
      </c>
      <c r="D302" s="120">
        <v>7</v>
      </c>
      <c r="E302" s="120">
        <v>9</v>
      </c>
      <c r="F302" s="292">
        <v>85</v>
      </c>
      <c r="G302" s="120">
        <v>22</v>
      </c>
      <c r="H302" s="120">
        <v>63</v>
      </c>
    </row>
    <row r="303" spans="1:15" ht="21" customHeight="1" x14ac:dyDescent="0.25">
      <c r="A303" s="249">
        <v>13049</v>
      </c>
      <c r="B303" s="241" t="s">
        <v>1155</v>
      </c>
      <c r="C303" s="292">
        <v>0</v>
      </c>
      <c r="D303" s="120">
        <v>0</v>
      </c>
      <c r="E303" s="120">
        <v>0</v>
      </c>
      <c r="F303" s="292">
        <v>0</v>
      </c>
      <c r="G303" s="120">
        <v>0</v>
      </c>
      <c r="H303" s="120">
        <v>0</v>
      </c>
    </row>
    <row r="304" spans="1:15" ht="21" customHeight="1" x14ac:dyDescent="0.25">
      <c r="A304" s="249">
        <v>13050</v>
      </c>
      <c r="B304" s="241" t="s">
        <v>836</v>
      </c>
      <c r="C304" s="292">
        <v>0</v>
      </c>
      <c r="D304" s="120">
        <v>0</v>
      </c>
      <c r="E304" s="120">
        <v>0</v>
      </c>
      <c r="F304" s="292">
        <v>0</v>
      </c>
      <c r="G304" s="120">
        <v>0</v>
      </c>
      <c r="H304" s="120">
        <v>0</v>
      </c>
    </row>
    <row r="305" spans="1:15" ht="21" customHeight="1" x14ac:dyDescent="0.25">
      <c r="A305" s="249">
        <v>13051</v>
      </c>
      <c r="B305" s="241" t="s">
        <v>837</v>
      </c>
      <c r="C305" s="292">
        <v>7</v>
      </c>
      <c r="D305" s="120">
        <v>7</v>
      </c>
      <c r="E305" s="120">
        <v>0</v>
      </c>
      <c r="F305" s="292">
        <v>19</v>
      </c>
      <c r="G305" s="120">
        <v>15</v>
      </c>
      <c r="H305" s="120">
        <v>4</v>
      </c>
    </row>
    <row r="306" spans="1:15" ht="21" customHeight="1" x14ac:dyDescent="0.25">
      <c r="A306" s="249">
        <v>13098</v>
      </c>
      <c r="B306" s="241" t="s">
        <v>838</v>
      </c>
      <c r="C306" s="292">
        <v>0</v>
      </c>
      <c r="D306" s="120">
        <v>0</v>
      </c>
      <c r="E306" s="120">
        <v>0</v>
      </c>
      <c r="F306" s="292">
        <v>0</v>
      </c>
      <c r="G306" s="120" t="s">
        <v>122</v>
      </c>
      <c r="H306" s="120">
        <v>0</v>
      </c>
    </row>
    <row r="307" spans="1:15" ht="21" customHeight="1" x14ac:dyDescent="0.25">
      <c r="A307" s="249">
        <v>14003</v>
      </c>
      <c r="B307" s="241" t="s">
        <v>839</v>
      </c>
      <c r="C307" s="292">
        <v>0</v>
      </c>
      <c r="D307" s="120">
        <v>0</v>
      </c>
      <c r="E307" s="120">
        <v>0</v>
      </c>
      <c r="F307" s="292">
        <v>0</v>
      </c>
      <c r="G307" s="120">
        <v>0</v>
      </c>
      <c r="H307" s="120">
        <v>0</v>
      </c>
    </row>
    <row r="308" spans="1:15" ht="21" customHeight="1" x14ac:dyDescent="0.25">
      <c r="A308" s="249">
        <v>14004</v>
      </c>
      <c r="B308" s="241" t="s">
        <v>840</v>
      </c>
      <c r="C308" s="292">
        <v>109</v>
      </c>
      <c r="D308" s="120" t="s">
        <v>122</v>
      </c>
      <c r="E308" s="120">
        <v>109</v>
      </c>
      <c r="F308" s="292">
        <v>108</v>
      </c>
      <c r="G308" s="120">
        <v>5</v>
      </c>
      <c r="H308" s="120">
        <v>103</v>
      </c>
    </row>
    <row r="309" spans="1:15" ht="21" customHeight="1" x14ac:dyDescent="0.25">
      <c r="A309" s="249">
        <v>14005</v>
      </c>
      <c r="B309" s="241" t="s">
        <v>841</v>
      </c>
      <c r="C309" s="292">
        <v>0</v>
      </c>
      <c r="D309" s="120">
        <v>0</v>
      </c>
      <c r="E309" s="120">
        <v>0</v>
      </c>
      <c r="F309" s="292">
        <v>0</v>
      </c>
      <c r="G309" s="120">
        <v>0</v>
      </c>
      <c r="H309" s="120">
        <v>0</v>
      </c>
    </row>
    <row r="310" spans="1:15" ht="21" customHeight="1" x14ac:dyDescent="0.25">
      <c r="A310" s="249">
        <v>14006</v>
      </c>
      <c r="B310" s="241" t="s">
        <v>842</v>
      </c>
      <c r="C310" s="292">
        <v>4</v>
      </c>
      <c r="D310" s="120" t="s">
        <v>122</v>
      </c>
      <c r="E310" s="120">
        <v>4</v>
      </c>
      <c r="F310" s="292">
        <v>12</v>
      </c>
      <c r="G310" s="120" t="s">
        <v>122</v>
      </c>
      <c r="H310" s="120">
        <v>12</v>
      </c>
    </row>
    <row r="311" spans="1:15" s="111" customFormat="1" ht="21" customHeight="1" x14ac:dyDescent="0.25">
      <c r="A311" s="249">
        <v>14007</v>
      </c>
      <c r="B311" s="241" t="s">
        <v>843</v>
      </c>
      <c r="C311" s="292">
        <v>11</v>
      </c>
      <c r="D311" s="120">
        <v>0</v>
      </c>
      <c r="E311" s="120">
        <v>11</v>
      </c>
      <c r="F311" s="292">
        <v>21</v>
      </c>
      <c r="G311" s="120">
        <v>0</v>
      </c>
      <c r="H311" s="120">
        <v>21</v>
      </c>
      <c r="I311" s="109"/>
      <c r="J311" s="109"/>
      <c r="K311" s="109"/>
      <c r="L311" s="109"/>
      <c r="M311" s="109"/>
      <c r="N311" s="109"/>
      <c r="O311" s="109"/>
    </row>
    <row r="312" spans="1:15" ht="21" customHeight="1" x14ac:dyDescent="0.25">
      <c r="A312" s="249">
        <v>14008</v>
      </c>
      <c r="B312" s="241" t="s">
        <v>844</v>
      </c>
      <c r="C312" s="292">
        <v>22</v>
      </c>
      <c r="D312" s="120" t="s">
        <v>122</v>
      </c>
      <c r="E312" s="120">
        <v>22</v>
      </c>
      <c r="F312" s="292">
        <v>44</v>
      </c>
      <c r="G312" s="120">
        <v>0</v>
      </c>
      <c r="H312" s="120">
        <v>44</v>
      </c>
    </row>
    <row r="313" spans="1:15" ht="21" customHeight="1" x14ac:dyDescent="0.25">
      <c r="A313" s="249">
        <v>14009</v>
      </c>
      <c r="B313" s="241" t="s">
        <v>845</v>
      </c>
      <c r="C313" s="292">
        <v>7</v>
      </c>
      <c r="D313" s="120">
        <v>0</v>
      </c>
      <c r="E313" s="120">
        <v>7</v>
      </c>
      <c r="F313" s="292">
        <v>27</v>
      </c>
      <c r="G313" s="120">
        <v>0</v>
      </c>
      <c r="H313" s="120">
        <v>27</v>
      </c>
    </row>
    <row r="314" spans="1:15" ht="21" customHeight="1" x14ac:dyDescent="0.25">
      <c r="A314" s="249">
        <v>14020</v>
      </c>
      <c r="B314" s="241" t="s">
        <v>1156</v>
      </c>
      <c r="C314" s="292">
        <v>61</v>
      </c>
      <c r="D314" s="120">
        <v>52</v>
      </c>
      <c r="E314" s="120">
        <v>9</v>
      </c>
      <c r="F314" s="292">
        <v>133</v>
      </c>
      <c r="G314" s="120">
        <v>103</v>
      </c>
      <c r="H314" s="120">
        <v>30</v>
      </c>
    </row>
    <row r="315" spans="1:15" ht="21" customHeight="1" x14ac:dyDescent="0.25">
      <c r="A315" s="249">
        <v>14021</v>
      </c>
      <c r="B315" s="245" t="s">
        <v>847</v>
      </c>
      <c r="C315" s="292">
        <v>0</v>
      </c>
      <c r="D315" s="120">
        <v>0</v>
      </c>
      <c r="E315" s="120">
        <v>0</v>
      </c>
      <c r="F315" s="292">
        <v>0</v>
      </c>
      <c r="G315" s="120">
        <v>0</v>
      </c>
      <c r="H315" s="120">
        <v>0</v>
      </c>
    </row>
    <row r="316" spans="1:15" ht="21" customHeight="1" x14ac:dyDescent="0.25">
      <c r="A316" s="249">
        <v>14051</v>
      </c>
      <c r="B316" s="241" t="s">
        <v>848</v>
      </c>
      <c r="C316" s="292">
        <v>3335</v>
      </c>
      <c r="D316" s="120">
        <v>3335</v>
      </c>
      <c r="E316" s="120">
        <v>0</v>
      </c>
      <c r="F316" s="292">
        <v>3497</v>
      </c>
      <c r="G316" s="120">
        <v>3497</v>
      </c>
      <c r="H316" s="120">
        <v>0</v>
      </c>
    </row>
    <row r="317" spans="1:15" ht="21" customHeight="1" x14ac:dyDescent="0.25">
      <c r="A317" s="249">
        <v>14052</v>
      </c>
      <c r="B317" s="241" t="s">
        <v>849</v>
      </c>
      <c r="C317" s="292">
        <v>1107</v>
      </c>
      <c r="D317" s="120">
        <v>15</v>
      </c>
      <c r="E317" s="120">
        <v>1092</v>
      </c>
      <c r="F317" s="292">
        <v>2161</v>
      </c>
      <c r="G317" s="120">
        <v>10</v>
      </c>
      <c r="H317" s="120">
        <v>2151</v>
      </c>
    </row>
    <row r="318" spans="1:15" ht="21" customHeight="1" x14ac:dyDescent="0.25">
      <c r="A318" s="249">
        <v>14054</v>
      </c>
      <c r="B318" s="241" t="s">
        <v>1157</v>
      </c>
      <c r="C318" s="292">
        <v>4051</v>
      </c>
      <c r="D318" s="120">
        <v>4051</v>
      </c>
      <c r="E318" s="120">
        <v>0</v>
      </c>
      <c r="F318" s="292">
        <v>17043</v>
      </c>
      <c r="G318" s="120">
        <v>17043</v>
      </c>
      <c r="H318" s="120">
        <v>0</v>
      </c>
    </row>
    <row r="319" spans="1:15" ht="21" customHeight="1" x14ac:dyDescent="0.25">
      <c r="A319" s="249">
        <v>14055</v>
      </c>
      <c r="B319" s="241" t="s">
        <v>851</v>
      </c>
      <c r="C319" s="292">
        <v>18</v>
      </c>
      <c r="D319" s="120">
        <v>18</v>
      </c>
      <c r="E319" s="120">
        <v>0</v>
      </c>
      <c r="F319" s="292">
        <v>6</v>
      </c>
      <c r="G319" s="120">
        <v>6</v>
      </c>
      <c r="H319" s="120">
        <v>0</v>
      </c>
    </row>
    <row r="320" spans="1:15" ht="21" customHeight="1" x14ac:dyDescent="0.25">
      <c r="A320" s="249">
        <v>16010</v>
      </c>
      <c r="B320" s="241" t="s">
        <v>1158</v>
      </c>
      <c r="C320" s="292">
        <v>0</v>
      </c>
      <c r="D320" s="120">
        <v>0</v>
      </c>
      <c r="E320" s="120">
        <v>0</v>
      </c>
      <c r="F320" s="292">
        <v>0</v>
      </c>
      <c r="G320" s="120">
        <v>0</v>
      </c>
      <c r="H320" s="120">
        <v>0</v>
      </c>
    </row>
    <row r="321" spans="1:15" ht="21" customHeight="1" x14ac:dyDescent="0.25">
      <c r="A321" s="249">
        <v>16011</v>
      </c>
      <c r="B321" s="241" t="s">
        <v>1159</v>
      </c>
      <c r="C321" s="292">
        <v>0</v>
      </c>
      <c r="D321" s="120" t="s">
        <v>122</v>
      </c>
      <c r="E321" s="120">
        <v>0</v>
      </c>
      <c r="F321" s="292">
        <v>0</v>
      </c>
      <c r="G321" s="120">
        <v>0</v>
      </c>
      <c r="H321" s="120">
        <v>0</v>
      </c>
    </row>
    <row r="322" spans="1:15" ht="21" customHeight="1" x14ac:dyDescent="0.25">
      <c r="A322" s="249">
        <v>18001</v>
      </c>
      <c r="B322" s="241" t="s">
        <v>854</v>
      </c>
      <c r="C322" s="292">
        <v>0</v>
      </c>
      <c r="D322" s="120" t="s">
        <v>122</v>
      </c>
      <c r="E322" s="120">
        <v>0</v>
      </c>
      <c r="F322" s="292">
        <v>7</v>
      </c>
      <c r="G322" s="120" t="s">
        <v>122</v>
      </c>
      <c r="H322" s="120">
        <v>7</v>
      </c>
    </row>
    <row r="323" spans="1:15" ht="21" customHeight="1" x14ac:dyDescent="0.25">
      <c r="A323" s="249">
        <v>18002</v>
      </c>
      <c r="B323" s="241" t="s">
        <v>855</v>
      </c>
      <c r="C323" s="292">
        <v>21</v>
      </c>
      <c r="D323" s="120">
        <v>21</v>
      </c>
      <c r="E323" s="120">
        <v>0</v>
      </c>
      <c r="F323" s="292">
        <v>19</v>
      </c>
      <c r="G323" s="120">
        <v>19</v>
      </c>
      <c r="H323" s="120">
        <v>0</v>
      </c>
    </row>
    <row r="324" spans="1:15" ht="21" customHeight="1" x14ac:dyDescent="0.25">
      <c r="A324" s="249">
        <v>20002</v>
      </c>
      <c r="B324" s="241" t="s">
        <v>856</v>
      </c>
      <c r="C324" s="292">
        <v>0</v>
      </c>
      <c r="D324" s="120">
        <v>0</v>
      </c>
      <c r="E324" s="120">
        <v>0</v>
      </c>
      <c r="F324" s="292">
        <v>0</v>
      </c>
      <c r="G324" s="120">
        <v>0</v>
      </c>
      <c r="H324" s="120">
        <v>0</v>
      </c>
    </row>
    <row r="325" spans="1:15" ht="21" customHeight="1" x14ac:dyDescent="0.25">
      <c r="A325" s="249">
        <v>20003</v>
      </c>
      <c r="B325" s="241" t="s">
        <v>1160</v>
      </c>
      <c r="C325" s="292">
        <v>0</v>
      </c>
      <c r="D325" s="120">
        <v>0</v>
      </c>
      <c r="E325" s="120" t="s">
        <v>122</v>
      </c>
      <c r="F325" s="292">
        <v>4</v>
      </c>
      <c r="G325" s="120">
        <v>0</v>
      </c>
      <c r="H325" s="120">
        <v>4</v>
      </c>
    </row>
    <row r="326" spans="1:15" ht="21" customHeight="1" x14ac:dyDescent="0.25">
      <c r="A326" s="249">
        <v>20004</v>
      </c>
      <c r="B326" s="241" t="s">
        <v>858</v>
      </c>
      <c r="C326" s="292">
        <v>0</v>
      </c>
      <c r="D326" s="120">
        <v>0</v>
      </c>
      <c r="E326" s="120">
        <v>0</v>
      </c>
      <c r="F326" s="292">
        <v>0</v>
      </c>
      <c r="G326" s="120" t="s">
        <v>122</v>
      </c>
      <c r="H326" s="120">
        <v>0</v>
      </c>
    </row>
    <row r="327" spans="1:15" ht="21" customHeight="1" x14ac:dyDescent="0.25">
      <c r="A327" s="249">
        <v>20099</v>
      </c>
      <c r="B327" s="241" t="s">
        <v>1161</v>
      </c>
      <c r="C327" s="292">
        <v>0</v>
      </c>
      <c r="D327" s="120" t="s">
        <v>122</v>
      </c>
      <c r="E327" s="120">
        <v>0</v>
      </c>
      <c r="F327" s="292">
        <v>0</v>
      </c>
      <c r="G327" s="120">
        <v>0</v>
      </c>
      <c r="H327" s="120">
        <v>0</v>
      </c>
    </row>
    <row r="328" spans="1:15" ht="21" customHeight="1" x14ac:dyDescent="0.25">
      <c r="A328" s="249">
        <v>60010</v>
      </c>
      <c r="B328" s="241" t="s">
        <v>860</v>
      </c>
      <c r="C328" s="292">
        <v>1019</v>
      </c>
      <c r="D328" s="120">
        <v>1019</v>
      </c>
      <c r="E328" s="120">
        <v>0</v>
      </c>
      <c r="F328" s="292">
        <v>1615</v>
      </c>
      <c r="G328" s="120">
        <v>1615</v>
      </c>
      <c r="H328" s="120">
        <v>0</v>
      </c>
    </row>
    <row r="329" spans="1:15" ht="21" customHeight="1" x14ac:dyDescent="0.25">
      <c r="A329" s="249">
        <v>60020</v>
      </c>
      <c r="B329" s="241" t="s">
        <v>861</v>
      </c>
      <c r="C329" s="292">
        <v>13</v>
      </c>
      <c r="D329" s="120">
        <v>13</v>
      </c>
      <c r="E329" s="120">
        <v>0</v>
      </c>
      <c r="F329" s="292">
        <v>26</v>
      </c>
      <c r="G329" s="120">
        <v>26</v>
      </c>
      <c r="H329" s="120">
        <v>0</v>
      </c>
    </row>
    <row r="330" spans="1:15" ht="21" customHeight="1" x14ac:dyDescent="0.25">
      <c r="A330" s="249">
        <v>60030</v>
      </c>
      <c r="B330" s="241" t="s">
        <v>862</v>
      </c>
      <c r="C330" s="292">
        <v>382</v>
      </c>
      <c r="D330" s="120">
        <v>382</v>
      </c>
      <c r="E330" s="120">
        <v>0</v>
      </c>
      <c r="F330" s="292">
        <v>413</v>
      </c>
      <c r="G330" s="120">
        <v>413</v>
      </c>
      <c r="H330" s="120">
        <v>0</v>
      </c>
    </row>
    <row r="331" spans="1:15" ht="21" customHeight="1" x14ac:dyDescent="0.25">
      <c r="A331" s="249">
        <v>61010</v>
      </c>
      <c r="B331" s="241" t="s">
        <v>863</v>
      </c>
      <c r="C331" s="292">
        <v>26</v>
      </c>
      <c r="D331" s="120">
        <v>26</v>
      </c>
      <c r="E331" s="120">
        <v>0</v>
      </c>
      <c r="F331" s="292">
        <v>49</v>
      </c>
      <c r="G331" s="120">
        <v>49</v>
      </c>
      <c r="H331" s="120">
        <v>0</v>
      </c>
    </row>
    <row r="332" spans="1:15" s="111" customFormat="1" ht="21" customHeight="1" x14ac:dyDescent="0.25">
      <c r="A332" s="249">
        <v>61020</v>
      </c>
      <c r="B332" s="241" t="s">
        <v>864</v>
      </c>
      <c r="C332" s="292">
        <v>0</v>
      </c>
      <c r="D332" s="120" t="s">
        <v>122</v>
      </c>
      <c r="E332" s="120">
        <v>0</v>
      </c>
      <c r="F332" s="292">
        <v>0</v>
      </c>
      <c r="G332" s="120" t="s">
        <v>122</v>
      </c>
      <c r="H332" s="120">
        <v>0</v>
      </c>
      <c r="I332" s="109"/>
      <c r="J332" s="109"/>
      <c r="K332" s="109"/>
      <c r="L332" s="109"/>
      <c r="M332" s="109"/>
      <c r="N332" s="109"/>
      <c r="O332" s="109"/>
    </row>
    <row r="333" spans="1:15" ht="21" customHeight="1" x14ac:dyDescent="0.25">
      <c r="A333" s="249">
        <v>61030</v>
      </c>
      <c r="B333" s="241" t="s">
        <v>865</v>
      </c>
      <c r="C333" s="292">
        <v>0</v>
      </c>
      <c r="D333" s="120" t="s">
        <v>122</v>
      </c>
      <c r="E333" s="120">
        <v>0</v>
      </c>
      <c r="F333" s="292">
        <v>62</v>
      </c>
      <c r="G333" s="120">
        <v>62</v>
      </c>
      <c r="H333" s="120">
        <v>0</v>
      </c>
    </row>
    <row r="334" spans="1:15" ht="21" customHeight="1" x14ac:dyDescent="0.25">
      <c r="A334" s="249">
        <v>61040</v>
      </c>
      <c r="B334" s="241" t="s">
        <v>866</v>
      </c>
      <c r="C334" s="292">
        <v>0</v>
      </c>
      <c r="D334" s="120" t="s">
        <v>122</v>
      </c>
      <c r="E334" s="120">
        <v>0</v>
      </c>
      <c r="F334" s="292">
        <v>30</v>
      </c>
      <c r="G334" s="120">
        <v>30</v>
      </c>
      <c r="H334" s="120">
        <v>0</v>
      </c>
    </row>
    <row r="335" spans="1:15" ht="21" customHeight="1" x14ac:dyDescent="0.25">
      <c r="A335" s="249">
        <v>61050</v>
      </c>
      <c r="B335" s="241" t="s">
        <v>867</v>
      </c>
      <c r="C335" s="292">
        <v>15</v>
      </c>
      <c r="D335" s="120">
        <v>15</v>
      </c>
      <c r="E335" s="120">
        <v>0</v>
      </c>
      <c r="F335" s="292">
        <v>58</v>
      </c>
      <c r="G335" s="120">
        <v>58</v>
      </c>
      <c r="H335" s="120">
        <v>0</v>
      </c>
    </row>
    <row r="336" spans="1:15" ht="21" customHeight="1" x14ac:dyDescent="0.25">
      <c r="A336" s="249">
        <v>61060</v>
      </c>
      <c r="B336" s="241" t="s">
        <v>868</v>
      </c>
      <c r="C336" s="292">
        <v>28</v>
      </c>
      <c r="D336" s="120">
        <v>28</v>
      </c>
      <c r="E336" s="120">
        <v>0</v>
      </c>
      <c r="F336" s="292">
        <v>80</v>
      </c>
      <c r="G336" s="120">
        <v>80</v>
      </c>
      <c r="H336" s="120">
        <v>0</v>
      </c>
    </row>
    <row r="337" spans="1:15" s="111" customFormat="1" ht="21" customHeight="1" x14ac:dyDescent="0.25">
      <c r="A337" s="249">
        <v>61070</v>
      </c>
      <c r="B337" s="241" t="s">
        <v>869</v>
      </c>
      <c r="C337" s="292">
        <v>45</v>
      </c>
      <c r="D337" s="120">
        <v>45</v>
      </c>
      <c r="E337" s="120">
        <v>0</v>
      </c>
      <c r="F337" s="292">
        <v>221</v>
      </c>
      <c r="G337" s="120">
        <v>221</v>
      </c>
      <c r="H337" s="120">
        <v>0</v>
      </c>
      <c r="I337" s="109"/>
      <c r="J337" s="109"/>
      <c r="K337" s="109"/>
      <c r="L337" s="109"/>
      <c r="M337" s="109"/>
      <c r="N337" s="109"/>
      <c r="O337" s="109"/>
    </row>
    <row r="338" spans="1:15" ht="21" customHeight="1" x14ac:dyDescent="0.25">
      <c r="A338" s="249">
        <v>62010</v>
      </c>
      <c r="B338" s="241" t="s">
        <v>1162</v>
      </c>
      <c r="C338" s="292">
        <v>5</v>
      </c>
      <c r="D338" s="120">
        <v>5</v>
      </c>
      <c r="E338" s="120">
        <v>0</v>
      </c>
      <c r="F338" s="292">
        <v>18</v>
      </c>
      <c r="G338" s="120">
        <v>18</v>
      </c>
      <c r="H338" s="120">
        <v>0</v>
      </c>
    </row>
    <row r="339" spans="1:15" ht="21" customHeight="1" x14ac:dyDescent="0.25">
      <c r="A339" s="249">
        <v>62020</v>
      </c>
      <c r="B339" s="241" t="s">
        <v>871</v>
      </c>
      <c r="C339" s="292">
        <v>0</v>
      </c>
      <c r="D339" s="120" t="s">
        <v>122</v>
      </c>
      <c r="E339" s="120">
        <v>0</v>
      </c>
      <c r="F339" s="292">
        <v>5</v>
      </c>
      <c r="G339" s="120" t="s">
        <v>122</v>
      </c>
      <c r="H339" s="120">
        <v>5</v>
      </c>
    </row>
    <row r="340" spans="1:15" ht="21" customHeight="1" x14ac:dyDescent="0.25">
      <c r="A340" s="249">
        <v>62030</v>
      </c>
      <c r="B340" s="241" t="s">
        <v>872</v>
      </c>
      <c r="C340" s="292">
        <v>522</v>
      </c>
      <c r="D340" s="120">
        <v>522</v>
      </c>
      <c r="E340" s="120">
        <v>0</v>
      </c>
      <c r="F340" s="292">
        <v>1497</v>
      </c>
      <c r="G340" s="120">
        <v>1497</v>
      </c>
      <c r="H340" s="120">
        <v>0</v>
      </c>
    </row>
    <row r="341" spans="1:15" ht="21" customHeight="1" x14ac:dyDescent="0.25">
      <c r="A341" s="249">
        <v>62040</v>
      </c>
      <c r="B341" s="241" t="s">
        <v>873</v>
      </c>
      <c r="C341" s="292">
        <v>27</v>
      </c>
      <c r="D341" s="120">
        <v>27</v>
      </c>
      <c r="E341" s="120">
        <v>0</v>
      </c>
      <c r="F341" s="292">
        <v>43</v>
      </c>
      <c r="G341" s="120">
        <v>43</v>
      </c>
      <c r="H341" s="120">
        <v>0</v>
      </c>
    </row>
    <row r="342" spans="1:15" ht="21" customHeight="1" x14ac:dyDescent="0.25">
      <c r="A342" s="249">
        <v>62050</v>
      </c>
      <c r="B342" s="241" t="s">
        <v>874</v>
      </c>
      <c r="C342" s="292">
        <v>22</v>
      </c>
      <c r="D342" s="120">
        <v>22</v>
      </c>
      <c r="E342" s="120">
        <v>0</v>
      </c>
      <c r="F342" s="292">
        <v>17</v>
      </c>
      <c r="G342" s="120">
        <v>17</v>
      </c>
      <c r="H342" s="120">
        <v>0</v>
      </c>
    </row>
    <row r="343" spans="1:15" s="111" customFormat="1" ht="21" customHeight="1" x14ac:dyDescent="0.25">
      <c r="A343" s="249">
        <v>62060</v>
      </c>
      <c r="B343" s="241" t="s">
        <v>875</v>
      </c>
      <c r="C343" s="292">
        <v>58</v>
      </c>
      <c r="D343" s="120">
        <v>58</v>
      </c>
      <c r="E343" s="120">
        <v>0</v>
      </c>
      <c r="F343" s="292">
        <v>236</v>
      </c>
      <c r="G343" s="120">
        <v>236</v>
      </c>
      <c r="H343" s="120">
        <v>0</v>
      </c>
      <c r="I343" s="109"/>
      <c r="J343" s="109"/>
      <c r="K343" s="109"/>
      <c r="L343" s="109"/>
      <c r="M343" s="109"/>
      <c r="N343" s="109"/>
      <c r="O343" s="109"/>
    </row>
    <row r="344" spans="1:15" ht="21" customHeight="1" x14ac:dyDescent="0.25">
      <c r="A344" s="249">
        <v>62070</v>
      </c>
      <c r="B344" s="241" t="s">
        <v>876</v>
      </c>
      <c r="C344" s="292">
        <v>31</v>
      </c>
      <c r="D344" s="120">
        <v>31</v>
      </c>
      <c r="E344" s="120">
        <v>0</v>
      </c>
      <c r="F344" s="292">
        <v>233</v>
      </c>
      <c r="G344" s="120">
        <v>233</v>
      </c>
      <c r="H344" s="120">
        <v>0</v>
      </c>
    </row>
    <row r="345" spans="1:15" ht="21" customHeight="1" x14ac:dyDescent="0.25">
      <c r="A345" s="249">
        <v>62075</v>
      </c>
      <c r="B345" s="241" t="s">
        <v>877</v>
      </c>
      <c r="C345" s="292">
        <v>2162</v>
      </c>
      <c r="D345" s="120">
        <v>2162</v>
      </c>
      <c r="E345" s="120">
        <v>0</v>
      </c>
      <c r="F345" s="292">
        <v>4200</v>
      </c>
      <c r="G345" s="120">
        <v>4200</v>
      </c>
      <c r="H345" s="120">
        <v>0</v>
      </c>
    </row>
    <row r="346" spans="1:15" ht="21" customHeight="1" x14ac:dyDescent="0.25">
      <c r="A346" s="249">
        <v>62080</v>
      </c>
      <c r="B346" s="241" t="s">
        <v>878</v>
      </c>
      <c r="C346" s="292">
        <v>0</v>
      </c>
      <c r="D346" s="120" t="s">
        <v>122</v>
      </c>
      <c r="E346" s="120">
        <v>0</v>
      </c>
      <c r="F346" s="292">
        <v>0</v>
      </c>
      <c r="G346" s="120" t="s">
        <v>122</v>
      </c>
      <c r="H346" s="120">
        <v>0</v>
      </c>
    </row>
    <row r="347" spans="1:15" ht="21" customHeight="1" x14ac:dyDescent="0.25">
      <c r="A347" s="249">
        <v>62090</v>
      </c>
      <c r="B347" s="241" t="s">
        <v>879</v>
      </c>
      <c r="C347" s="292">
        <v>32</v>
      </c>
      <c r="D347" s="120">
        <v>32</v>
      </c>
      <c r="E347" s="120">
        <v>0</v>
      </c>
      <c r="F347" s="292">
        <v>88</v>
      </c>
      <c r="G347" s="120">
        <v>88</v>
      </c>
      <c r="H347" s="120">
        <v>0</v>
      </c>
    </row>
    <row r="348" spans="1:15" s="111" customFormat="1" ht="21" customHeight="1" x14ac:dyDescent="0.25">
      <c r="A348" s="249">
        <v>62100</v>
      </c>
      <c r="B348" s="241" t="s">
        <v>880</v>
      </c>
      <c r="C348" s="292">
        <v>51</v>
      </c>
      <c r="D348" s="120">
        <v>51</v>
      </c>
      <c r="E348" s="120">
        <v>0</v>
      </c>
      <c r="F348" s="292">
        <v>68</v>
      </c>
      <c r="G348" s="120">
        <v>68</v>
      </c>
      <c r="H348" s="120">
        <v>0</v>
      </c>
      <c r="I348" s="109"/>
      <c r="J348" s="109"/>
      <c r="K348" s="109"/>
      <c r="L348" s="109"/>
      <c r="M348" s="109"/>
      <c r="N348" s="109"/>
      <c r="O348" s="109"/>
    </row>
    <row r="349" spans="1:15" ht="21" customHeight="1" x14ac:dyDescent="0.25">
      <c r="A349" s="249">
        <v>62110</v>
      </c>
      <c r="B349" s="241" t="s">
        <v>881</v>
      </c>
      <c r="C349" s="292">
        <v>67</v>
      </c>
      <c r="D349" s="120">
        <v>67</v>
      </c>
      <c r="E349" s="120">
        <v>0</v>
      </c>
      <c r="F349" s="292">
        <v>99</v>
      </c>
      <c r="G349" s="120">
        <v>99</v>
      </c>
      <c r="H349" s="120">
        <v>0</v>
      </c>
    </row>
    <row r="350" spans="1:15" ht="21" customHeight="1" x14ac:dyDescent="0.25">
      <c r="A350" s="249">
        <v>62120</v>
      </c>
      <c r="B350" s="241" t="s">
        <v>882</v>
      </c>
      <c r="C350" s="292">
        <v>9</v>
      </c>
      <c r="D350" s="120">
        <v>9</v>
      </c>
      <c r="E350" s="120">
        <v>0</v>
      </c>
      <c r="F350" s="292">
        <v>48</v>
      </c>
      <c r="G350" s="120">
        <v>48</v>
      </c>
      <c r="H350" s="120">
        <v>0</v>
      </c>
    </row>
    <row r="351" spans="1:15" ht="21" customHeight="1" x14ac:dyDescent="0.25">
      <c r="A351" s="249">
        <v>62130</v>
      </c>
      <c r="B351" s="241" t="s">
        <v>883</v>
      </c>
      <c r="C351" s="292">
        <v>585</v>
      </c>
      <c r="D351" s="120">
        <v>585</v>
      </c>
      <c r="E351" s="120">
        <v>0</v>
      </c>
      <c r="F351" s="292">
        <v>713</v>
      </c>
      <c r="G351" s="120">
        <v>713</v>
      </c>
      <c r="H351" s="120">
        <v>0</v>
      </c>
    </row>
    <row r="352" spans="1:15" ht="21" customHeight="1" x14ac:dyDescent="0.25">
      <c r="A352" s="249">
        <v>63010</v>
      </c>
      <c r="B352" s="241" t="s">
        <v>884</v>
      </c>
      <c r="C352" s="292">
        <v>59</v>
      </c>
      <c r="D352" s="120">
        <v>59</v>
      </c>
      <c r="E352" s="120">
        <v>0</v>
      </c>
      <c r="F352" s="292">
        <v>218</v>
      </c>
      <c r="G352" s="120">
        <v>218</v>
      </c>
      <c r="H352" s="120">
        <v>0</v>
      </c>
    </row>
    <row r="353" spans="1:8" ht="21" customHeight="1" x14ac:dyDescent="0.25">
      <c r="A353" s="249">
        <v>63020</v>
      </c>
      <c r="B353" s="241" t="s">
        <v>885</v>
      </c>
      <c r="C353" s="292">
        <v>7</v>
      </c>
      <c r="D353" s="120">
        <v>7</v>
      </c>
      <c r="E353" s="120">
        <v>0</v>
      </c>
      <c r="F353" s="292">
        <v>30</v>
      </c>
      <c r="G353" s="120">
        <v>30</v>
      </c>
      <c r="H353" s="120">
        <v>0</v>
      </c>
    </row>
    <row r="354" spans="1:8" ht="21" customHeight="1" x14ac:dyDescent="0.25">
      <c r="A354" s="249">
        <v>63030</v>
      </c>
      <c r="B354" s="241" t="s">
        <v>886</v>
      </c>
      <c r="C354" s="292">
        <v>4</v>
      </c>
      <c r="D354" s="120">
        <v>4</v>
      </c>
      <c r="E354" s="120">
        <v>0</v>
      </c>
      <c r="F354" s="292">
        <v>17</v>
      </c>
      <c r="G354" s="120">
        <v>17</v>
      </c>
      <c r="H354" s="120">
        <v>0</v>
      </c>
    </row>
    <row r="355" spans="1:8" ht="21" customHeight="1" x14ac:dyDescent="0.25">
      <c r="A355" s="249">
        <v>64010</v>
      </c>
      <c r="B355" s="241" t="s">
        <v>887</v>
      </c>
      <c r="C355" s="292">
        <v>0</v>
      </c>
      <c r="D355" s="120">
        <v>0</v>
      </c>
      <c r="E355" s="120">
        <v>0</v>
      </c>
      <c r="F355" s="292">
        <v>0</v>
      </c>
      <c r="G355" s="120">
        <v>0</v>
      </c>
      <c r="H355" s="120">
        <v>0</v>
      </c>
    </row>
    <row r="356" spans="1:8" ht="21" customHeight="1" x14ac:dyDescent="0.25">
      <c r="A356" s="249">
        <v>64020</v>
      </c>
      <c r="B356" s="241" t="s">
        <v>888</v>
      </c>
      <c r="C356" s="292">
        <v>364</v>
      </c>
      <c r="D356" s="120">
        <v>364</v>
      </c>
      <c r="E356" s="120">
        <v>0</v>
      </c>
      <c r="F356" s="292">
        <v>508</v>
      </c>
      <c r="G356" s="120">
        <v>508</v>
      </c>
      <c r="H356" s="120">
        <v>0</v>
      </c>
    </row>
    <row r="357" spans="1:8" ht="21" customHeight="1" x14ac:dyDescent="0.25">
      <c r="A357" s="249">
        <v>64030</v>
      </c>
      <c r="B357" s="241" t="s">
        <v>889</v>
      </c>
      <c r="C357" s="292">
        <v>16</v>
      </c>
      <c r="D357" s="120">
        <v>16</v>
      </c>
      <c r="E357" s="120">
        <v>0</v>
      </c>
      <c r="F357" s="292">
        <v>104</v>
      </c>
      <c r="G357" s="120">
        <v>104</v>
      </c>
      <c r="H357" s="120">
        <v>0</v>
      </c>
    </row>
    <row r="358" spans="1:8" ht="21" customHeight="1" x14ac:dyDescent="0.25">
      <c r="A358" s="249">
        <v>64040</v>
      </c>
      <c r="B358" s="241" t="s">
        <v>890</v>
      </c>
      <c r="C358" s="292">
        <v>11718</v>
      </c>
      <c r="D358" s="120">
        <v>11718</v>
      </c>
      <c r="E358" s="120">
        <v>0</v>
      </c>
      <c r="F358" s="292">
        <v>17642</v>
      </c>
      <c r="G358" s="120">
        <v>17642</v>
      </c>
      <c r="H358" s="120">
        <v>0</v>
      </c>
    </row>
    <row r="359" spans="1:8" ht="21" customHeight="1" x14ac:dyDescent="0.25">
      <c r="A359" s="249">
        <v>64050</v>
      </c>
      <c r="B359" s="241" t="s">
        <v>891</v>
      </c>
      <c r="C359" s="292">
        <v>1581</v>
      </c>
      <c r="D359" s="120">
        <v>1581</v>
      </c>
      <c r="E359" s="120">
        <v>0</v>
      </c>
      <c r="F359" s="292">
        <v>2973</v>
      </c>
      <c r="G359" s="120">
        <v>2973</v>
      </c>
      <c r="H359" s="120">
        <v>0</v>
      </c>
    </row>
    <row r="360" spans="1:8" ht="21" customHeight="1" x14ac:dyDescent="0.25">
      <c r="A360" s="249">
        <v>64060</v>
      </c>
      <c r="B360" s="241" t="s">
        <v>1163</v>
      </c>
      <c r="C360" s="292">
        <v>0</v>
      </c>
      <c r="D360" s="120">
        <v>0</v>
      </c>
      <c r="E360" s="120">
        <v>0</v>
      </c>
      <c r="F360" s="292">
        <v>0</v>
      </c>
      <c r="G360" s="120">
        <v>0</v>
      </c>
      <c r="H360" s="120">
        <v>0</v>
      </c>
    </row>
    <row r="361" spans="1:8" ht="21" customHeight="1" x14ac:dyDescent="0.25">
      <c r="A361" s="249">
        <v>64080</v>
      </c>
      <c r="B361" s="241" t="s">
        <v>893</v>
      </c>
      <c r="C361" s="292">
        <v>187</v>
      </c>
      <c r="D361" s="120">
        <v>187</v>
      </c>
      <c r="E361" s="120">
        <v>0</v>
      </c>
      <c r="F361" s="292">
        <v>306</v>
      </c>
      <c r="G361" s="120">
        <v>306</v>
      </c>
      <c r="H361" s="120">
        <v>0</v>
      </c>
    </row>
    <row r="362" spans="1:8" ht="21" customHeight="1" x14ac:dyDescent="0.25">
      <c r="A362" s="249">
        <v>64090</v>
      </c>
      <c r="B362" s="241" t="s">
        <v>894</v>
      </c>
      <c r="C362" s="292">
        <v>88</v>
      </c>
      <c r="D362" s="120">
        <v>88</v>
      </c>
      <c r="E362" s="120">
        <v>0</v>
      </c>
      <c r="F362" s="292">
        <v>181</v>
      </c>
      <c r="G362" s="120">
        <v>181</v>
      </c>
      <c r="H362" s="120">
        <v>0</v>
      </c>
    </row>
    <row r="363" spans="1:8" ht="21" customHeight="1" x14ac:dyDescent="0.25">
      <c r="A363" s="249">
        <v>64091</v>
      </c>
      <c r="B363" s="241" t="s">
        <v>895</v>
      </c>
      <c r="C363" s="292">
        <v>621</v>
      </c>
      <c r="D363" s="120">
        <v>621</v>
      </c>
      <c r="E363" s="120">
        <v>0</v>
      </c>
      <c r="F363" s="292">
        <v>1121</v>
      </c>
      <c r="G363" s="120">
        <v>1121</v>
      </c>
      <c r="H363" s="120">
        <v>0</v>
      </c>
    </row>
    <row r="364" spans="1:8" ht="21" customHeight="1" x14ac:dyDescent="0.25">
      <c r="A364" s="249">
        <v>64100</v>
      </c>
      <c r="B364" s="241" t="s">
        <v>896</v>
      </c>
      <c r="C364" s="292">
        <v>0</v>
      </c>
      <c r="D364" s="120">
        <v>0</v>
      </c>
      <c r="E364" s="120">
        <v>0</v>
      </c>
      <c r="F364" s="292">
        <v>0</v>
      </c>
      <c r="G364" s="120">
        <v>0</v>
      </c>
      <c r="H364" s="120">
        <v>0</v>
      </c>
    </row>
    <row r="365" spans="1:8" ht="21" customHeight="1" x14ac:dyDescent="0.25">
      <c r="A365" s="249">
        <v>64110</v>
      </c>
      <c r="B365" s="241" t="s">
        <v>897</v>
      </c>
      <c r="C365" s="292">
        <v>53</v>
      </c>
      <c r="D365" s="120">
        <v>53</v>
      </c>
      <c r="E365" s="120">
        <v>0</v>
      </c>
      <c r="F365" s="292">
        <v>123</v>
      </c>
      <c r="G365" s="120">
        <v>123</v>
      </c>
      <c r="H365" s="120">
        <v>0</v>
      </c>
    </row>
    <row r="366" spans="1:8" ht="21" customHeight="1" x14ac:dyDescent="0.25">
      <c r="A366" s="249">
        <v>64120</v>
      </c>
      <c r="B366" s="241" t="s">
        <v>1164</v>
      </c>
      <c r="C366" s="292">
        <v>114</v>
      </c>
      <c r="D366" s="120">
        <v>114</v>
      </c>
      <c r="E366" s="120">
        <v>0</v>
      </c>
      <c r="F366" s="292">
        <v>267</v>
      </c>
      <c r="G366" s="120">
        <v>267</v>
      </c>
      <c r="H366" s="120">
        <v>0</v>
      </c>
    </row>
    <row r="367" spans="1:8" ht="21" customHeight="1" x14ac:dyDescent="0.25">
      <c r="A367" s="249">
        <v>64130</v>
      </c>
      <c r="B367" s="241" t="s">
        <v>1165</v>
      </c>
      <c r="C367" s="292">
        <v>820</v>
      </c>
      <c r="D367" s="120">
        <v>820</v>
      </c>
      <c r="E367" s="120">
        <v>0</v>
      </c>
      <c r="F367" s="292">
        <v>1793</v>
      </c>
      <c r="G367" s="120">
        <v>1793</v>
      </c>
      <c r="H367" s="120">
        <v>0</v>
      </c>
    </row>
    <row r="368" spans="1:8" ht="21" customHeight="1" x14ac:dyDescent="0.25">
      <c r="A368" s="249">
        <v>64140</v>
      </c>
      <c r="B368" s="241" t="s">
        <v>900</v>
      </c>
      <c r="C368" s="292">
        <v>339</v>
      </c>
      <c r="D368" s="120">
        <v>339</v>
      </c>
      <c r="E368" s="120">
        <v>0</v>
      </c>
      <c r="F368" s="292">
        <v>688</v>
      </c>
      <c r="G368" s="120">
        <v>688</v>
      </c>
      <c r="H368" s="120">
        <v>0</v>
      </c>
    </row>
    <row r="369" spans="1:8" ht="21" customHeight="1" x14ac:dyDescent="0.25">
      <c r="A369" s="249">
        <v>64150</v>
      </c>
      <c r="B369" s="241" t="s">
        <v>524</v>
      </c>
      <c r="C369" s="292">
        <v>3476</v>
      </c>
      <c r="D369" s="120">
        <v>3476</v>
      </c>
      <c r="E369" s="120">
        <v>0</v>
      </c>
      <c r="F369" s="292">
        <v>7588</v>
      </c>
      <c r="G369" s="120">
        <v>7588</v>
      </c>
      <c r="H369" s="120">
        <v>0</v>
      </c>
    </row>
    <row r="370" spans="1:8" ht="21" customHeight="1" x14ac:dyDescent="0.25">
      <c r="A370" s="249">
        <v>64160</v>
      </c>
      <c r="B370" s="241" t="s">
        <v>901</v>
      </c>
      <c r="C370" s="292">
        <v>143</v>
      </c>
      <c r="D370" s="120">
        <v>143</v>
      </c>
      <c r="E370" s="120">
        <v>0</v>
      </c>
      <c r="F370" s="292">
        <v>323</v>
      </c>
      <c r="G370" s="120">
        <v>323</v>
      </c>
      <c r="H370" s="120">
        <v>0</v>
      </c>
    </row>
    <row r="371" spans="1:8" ht="21" customHeight="1" x14ac:dyDescent="0.25">
      <c r="A371" s="249">
        <v>64170</v>
      </c>
      <c r="B371" s="241" t="s">
        <v>1166</v>
      </c>
      <c r="C371" s="292">
        <v>5</v>
      </c>
      <c r="D371" s="120">
        <v>5</v>
      </c>
      <c r="E371" s="120">
        <v>0</v>
      </c>
      <c r="F371" s="292">
        <v>13</v>
      </c>
      <c r="G371" s="120">
        <v>13</v>
      </c>
      <c r="H371" s="120">
        <v>0</v>
      </c>
    </row>
    <row r="372" spans="1:8" ht="21" customHeight="1" x14ac:dyDescent="0.25">
      <c r="A372" s="249">
        <v>64180</v>
      </c>
      <c r="B372" s="241" t="s">
        <v>903</v>
      </c>
      <c r="C372" s="292">
        <v>26</v>
      </c>
      <c r="D372" s="120">
        <v>26</v>
      </c>
      <c r="E372" s="120">
        <v>0</v>
      </c>
      <c r="F372" s="292">
        <v>45</v>
      </c>
      <c r="G372" s="120">
        <v>45</v>
      </c>
      <c r="H372" s="120">
        <v>0</v>
      </c>
    </row>
    <row r="373" spans="1:8" ht="21" customHeight="1" x14ac:dyDescent="0.25">
      <c r="A373" s="249">
        <v>64190</v>
      </c>
      <c r="B373" s="241" t="s">
        <v>904</v>
      </c>
      <c r="C373" s="292">
        <v>213</v>
      </c>
      <c r="D373" s="120">
        <v>213</v>
      </c>
      <c r="E373" s="120">
        <v>0</v>
      </c>
      <c r="F373" s="292">
        <v>300</v>
      </c>
      <c r="G373" s="120">
        <v>300</v>
      </c>
      <c r="H373" s="120">
        <v>0</v>
      </c>
    </row>
    <row r="374" spans="1:8" ht="21" customHeight="1" x14ac:dyDescent="0.25">
      <c r="A374" s="249">
        <v>64200</v>
      </c>
      <c r="B374" s="241" t="s">
        <v>905</v>
      </c>
      <c r="C374" s="292">
        <v>521</v>
      </c>
      <c r="D374" s="120">
        <v>521</v>
      </c>
      <c r="E374" s="120">
        <v>0</v>
      </c>
      <c r="F374" s="292">
        <v>1133</v>
      </c>
      <c r="G374" s="120">
        <v>1133</v>
      </c>
      <c r="H374" s="120">
        <v>0</v>
      </c>
    </row>
    <row r="375" spans="1:8" ht="21" customHeight="1" x14ac:dyDescent="0.25">
      <c r="A375" s="249">
        <v>65010</v>
      </c>
      <c r="B375" s="241" t="s">
        <v>906</v>
      </c>
      <c r="C375" s="292">
        <v>14</v>
      </c>
      <c r="D375" s="120">
        <v>14</v>
      </c>
      <c r="E375" s="120">
        <v>0</v>
      </c>
      <c r="F375" s="292">
        <v>19</v>
      </c>
      <c r="G375" s="120">
        <v>19</v>
      </c>
      <c r="H375" s="120">
        <v>0</v>
      </c>
    </row>
    <row r="376" spans="1:8" ht="21" customHeight="1" x14ac:dyDescent="0.25">
      <c r="A376" s="249">
        <v>65020</v>
      </c>
      <c r="B376" s="241" t="s">
        <v>907</v>
      </c>
      <c r="C376" s="292">
        <v>1315</v>
      </c>
      <c r="D376" s="120">
        <v>1315</v>
      </c>
      <c r="E376" s="120">
        <v>0</v>
      </c>
      <c r="F376" s="292">
        <v>1530</v>
      </c>
      <c r="G376" s="120">
        <v>1530</v>
      </c>
      <c r="H376" s="120">
        <v>0</v>
      </c>
    </row>
    <row r="377" spans="1:8" ht="21" customHeight="1" x14ac:dyDescent="0.25">
      <c r="A377" s="249">
        <v>65021</v>
      </c>
      <c r="B377" s="241" t="s">
        <v>908</v>
      </c>
      <c r="C377" s="292">
        <v>2931</v>
      </c>
      <c r="D377" s="120">
        <v>2931</v>
      </c>
      <c r="E377" s="120">
        <v>0</v>
      </c>
      <c r="F377" s="292">
        <v>2675</v>
      </c>
      <c r="G377" s="120">
        <v>2675</v>
      </c>
      <c r="H377" s="120">
        <v>0</v>
      </c>
    </row>
    <row r="378" spans="1:8" ht="21" customHeight="1" x14ac:dyDescent="0.25">
      <c r="A378" s="249">
        <v>65022</v>
      </c>
      <c r="B378" s="241" t="s">
        <v>909</v>
      </c>
      <c r="C378" s="292">
        <v>23</v>
      </c>
      <c r="D378" s="120">
        <v>23</v>
      </c>
      <c r="E378" s="120">
        <v>0</v>
      </c>
      <c r="F378" s="292">
        <v>66</v>
      </c>
      <c r="G378" s="120">
        <v>66</v>
      </c>
      <c r="H378" s="120">
        <v>0</v>
      </c>
    </row>
    <row r="379" spans="1:8" ht="21" customHeight="1" x14ac:dyDescent="0.25">
      <c r="A379" s="249">
        <v>65023</v>
      </c>
      <c r="B379" s="241" t="s">
        <v>910</v>
      </c>
      <c r="C379" s="292">
        <v>138</v>
      </c>
      <c r="D379" s="120">
        <v>138</v>
      </c>
      <c r="E379" s="120">
        <v>0</v>
      </c>
      <c r="F379" s="292">
        <v>121</v>
      </c>
      <c r="G379" s="120">
        <v>121</v>
      </c>
      <c r="H379" s="120">
        <v>0</v>
      </c>
    </row>
    <row r="380" spans="1:8" ht="21" customHeight="1" x14ac:dyDescent="0.25">
      <c r="A380" s="249">
        <v>65024</v>
      </c>
      <c r="B380" s="241" t="s">
        <v>911</v>
      </c>
      <c r="C380" s="292">
        <v>5</v>
      </c>
      <c r="D380" s="120">
        <v>5</v>
      </c>
      <c r="E380" s="120">
        <v>0</v>
      </c>
      <c r="F380" s="292">
        <v>9</v>
      </c>
      <c r="G380" s="120">
        <v>9</v>
      </c>
      <c r="H380" s="120">
        <v>0</v>
      </c>
    </row>
    <row r="381" spans="1:8" ht="21" customHeight="1" x14ac:dyDescent="0.25">
      <c r="A381" s="249">
        <v>65025</v>
      </c>
      <c r="B381" s="241" t="s">
        <v>912</v>
      </c>
      <c r="C381" s="292">
        <v>0</v>
      </c>
      <c r="D381" s="120" t="s">
        <v>122</v>
      </c>
      <c r="E381" s="120">
        <v>0</v>
      </c>
      <c r="F381" s="292">
        <v>6</v>
      </c>
      <c r="G381" s="120">
        <v>6</v>
      </c>
      <c r="H381" s="120">
        <v>0</v>
      </c>
    </row>
    <row r="382" spans="1:8" ht="21" customHeight="1" x14ac:dyDescent="0.25">
      <c r="A382" s="249">
        <v>65027</v>
      </c>
      <c r="B382" s="241" t="s">
        <v>913</v>
      </c>
      <c r="C382" s="292">
        <v>560</v>
      </c>
      <c r="D382" s="120">
        <v>560</v>
      </c>
      <c r="E382" s="120">
        <v>0</v>
      </c>
      <c r="F382" s="292">
        <v>792</v>
      </c>
      <c r="G382" s="120">
        <v>792</v>
      </c>
      <c r="H382" s="120">
        <v>0</v>
      </c>
    </row>
    <row r="383" spans="1:8" ht="21" customHeight="1" x14ac:dyDescent="0.25">
      <c r="A383" s="249">
        <v>65029</v>
      </c>
      <c r="B383" s="241" t="s">
        <v>914</v>
      </c>
      <c r="C383" s="292">
        <v>49</v>
      </c>
      <c r="D383" s="120">
        <v>49</v>
      </c>
      <c r="E383" s="120">
        <v>0</v>
      </c>
      <c r="F383" s="292">
        <v>75</v>
      </c>
      <c r="G383" s="120">
        <v>75</v>
      </c>
      <c r="H383" s="120">
        <v>0</v>
      </c>
    </row>
    <row r="384" spans="1:8" ht="21" customHeight="1" x14ac:dyDescent="0.25">
      <c r="A384" s="249">
        <v>65030</v>
      </c>
      <c r="B384" s="241" t="s">
        <v>915</v>
      </c>
      <c r="C384" s="292">
        <v>61</v>
      </c>
      <c r="D384" s="120">
        <v>61</v>
      </c>
      <c r="E384" s="120">
        <v>0</v>
      </c>
      <c r="F384" s="292">
        <v>21</v>
      </c>
      <c r="G384" s="120">
        <v>21</v>
      </c>
      <c r="H384" s="120">
        <v>0</v>
      </c>
    </row>
    <row r="385" spans="1:8" ht="21" customHeight="1" x14ac:dyDescent="0.25">
      <c r="A385" s="249">
        <v>65035</v>
      </c>
      <c r="B385" s="241" t="s">
        <v>916</v>
      </c>
      <c r="C385" s="292">
        <v>13</v>
      </c>
      <c r="D385" s="120">
        <v>13</v>
      </c>
      <c r="E385" s="120">
        <v>0</v>
      </c>
      <c r="F385" s="292">
        <v>19</v>
      </c>
      <c r="G385" s="120">
        <v>19</v>
      </c>
      <c r="H385" s="120">
        <v>0</v>
      </c>
    </row>
    <row r="386" spans="1:8" ht="21" customHeight="1" x14ac:dyDescent="0.25">
      <c r="A386" s="249">
        <v>65040</v>
      </c>
      <c r="B386" s="241" t="s">
        <v>917</v>
      </c>
      <c r="C386" s="292">
        <v>27</v>
      </c>
      <c r="D386" s="120">
        <v>27</v>
      </c>
      <c r="E386" s="120">
        <v>0</v>
      </c>
      <c r="F386" s="292">
        <v>277</v>
      </c>
      <c r="G386" s="120">
        <v>277</v>
      </c>
      <c r="H386" s="120">
        <v>0</v>
      </c>
    </row>
    <row r="387" spans="1:8" ht="21" customHeight="1" x14ac:dyDescent="0.25">
      <c r="A387" s="249">
        <v>65050</v>
      </c>
      <c r="B387" s="241" t="s">
        <v>918</v>
      </c>
      <c r="C387" s="292">
        <v>0</v>
      </c>
      <c r="D387" s="120" t="s">
        <v>122</v>
      </c>
      <c r="E387" s="120">
        <v>0</v>
      </c>
      <c r="F387" s="292">
        <v>8</v>
      </c>
      <c r="G387" s="120">
        <v>8</v>
      </c>
      <c r="H387" s="120">
        <v>0</v>
      </c>
    </row>
    <row r="388" spans="1:8" ht="21" customHeight="1" x14ac:dyDescent="0.25">
      <c r="A388" s="249">
        <v>65060</v>
      </c>
      <c r="B388" s="241" t="s">
        <v>919</v>
      </c>
      <c r="C388" s="292">
        <v>376</v>
      </c>
      <c r="D388" s="120">
        <v>376</v>
      </c>
      <c r="E388" s="120">
        <v>0</v>
      </c>
      <c r="F388" s="292">
        <v>292</v>
      </c>
      <c r="G388" s="120">
        <v>292</v>
      </c>
      <c r="H388" s="120">
        <v>0</v>
      </c>
    </row>
    <row r="389" spans="1:8" ht="21" customHeight="1" x14ac:dyDescent="0.25">
      <c r="A389" s="249">
        <v>65070</v>
      </c>
      <c r="B389" s="241" t="s">
        <v>920</v>
      </c>
      <c r="C389" s="292">
        <v>0</v>
      </c>
      <c r="D389" s="120" t="s">
        <v>122</v>
      </c>
      <c r="E389" s="120">
        <v>0</v>
      </c>
      <c r="F389" s="292">
        <v>9</v>
      </c>
      <c r="G389" s="120">
        <v>9</v>
      </c>
      <c r="H389" s="120">
        <v>0</v>
      </c>
    </row>
    <row r="390" spans="1:8" ht="21" customHeight="1" x14ac:dyDescent="0.25">
      <c r="A390" s="249">
        <v>65080</v>
      </c>
      <c r="B390" s="241" t="s">
        <v>921</v>
      </c>
      <c r="C390" s="292">
        <v>17</v>
      </c>
      <c r="D390" s="120">
        <v>17</v>
      </c>
      <c r="E390" s="120">
        <v>0</v>
      </c>
      <c r="F390" s="292">
        <v>17</v>
      </c>
      <c r="G390" s="120">
        <v>17</v>
      </c>
      <c r="H390" s="120">
        <v>0</v>
      </c>
    </row>
    <row r="391" spans="1:8" ht="21" customHeight="1" x14ac:dyDescent="0.25">
      <c r="A391" s="249">
        <v>65090</v>
      </c>
      <c r="B391" s="241" t="s">
        <v>922</v>
      </c>
      <c r="C391" s="292">
        <v>141</v>
      </c>
      <c r="D391" s="120">
        <v>141</v>
      </c>
      <c r="E391" s="120">
        <v>0</v>
      </c>
      <c r="F391" s="292">
        <v>55</v>
      </c>
      <c r="G391" s="120">
        <v>55</v>
      </c>
      <c r="H391" s="120">
        <v>0</v>
      </c>
    </row>
    <row r="392" spans="1:8" ht="21" customHeight="1" x14ac:dyDescent="0.25">
      <c r="A392" s="249">
        <v>65100</v>
      </c>
      <c r="B392" s="241" t="s">
        <v>923</v>
      </c>
      <c r="C392" s="292">
        <v>67</v>
      </c>
      <c r="D392" s="120">
        <v>67</v>
      </c>
      <c r="E392" s="120">
        <v>0</v>
      </c>
      <c r="F392" s="292">
        <v>69</v>
      </c>
      <c r="G392" s="120">
        <v>69</v>
      </c>
      <c r="H392" s="120">
        <v>0</v>
      </c>
    </row>
    <row r="393" spans="1:8" ht="21" customHeight="1" x14ac:dyDescent="0.25">
      <c r="A393" s="249">
        <v>65110</v>
      </c>
      <c r="B393" s="241" t="s">
        <v>924</v>
      </c>
      <c r="C393" s="292">
        <v>6</v>
      </c>
      <c r="D393" s="120">
        <v>6</v>
      </c>
      <c r="E393" s="120">
        <v>0</v>
      </c>
      <c r="F393" s="292">
        <v>19</v>
      </c>
      <c r="G393" s="120">
        <v>19</v>
      </c>
      <c r="H393" s="120">
        <v>0</v>
      </c>
    </row>
    <row r="394" spans="1:8" ht="21" customHeight="1" x14ac:dyDescent="0.25">
      <c r="A394" s="249">
        <v>65120</v>
      </c>
      <c r="B394" s="241" t="s">
        <v>925</v>
      </c>
      <c r="C394" s="292">
        <v>0</v>
      </c>
      <c r="D394" s="120">
        <v>0</v>
      </c>
      <c r="E394" s="120">
        <v>0</v>
      </c>
      <c r="F394" s="292">
        <v>17</v>
      </c>
      <c r="G394" s="120">
        <v>17</v>
      </c>
      <c r="H394" s="120">
        <v>0</v>
      </c>
    </row>
    <row r="395" spans="1:8" ht="21" customHeight="1" x14ac:dyDescent="0.25">
      <c r="A395" s="249">
        <v>65125</v>
      </c>
      <c r="B395" s="241" t="s">
        <v>926</v>
      </c>
      <c r="C395" s="292">
        <v>12</v>
      </c>
      <c r="D395" s="120">
        <v>12</v>
      </c>
      <c r="E395" s="120">
        <v>0</v>
      </c>
      <c r="F395" s="292">
        <v>36</v>
      </c>
      <c r="G395" s="120">
        <v>36</v>
      </c>
      <c r="H395" s="120">
        <v>0</v>
      </c>
    </row>
    <row r="396" spans="1:8" ht="21" customHeight="1" x14ac:dyDescent="0.25">
      <c r="A396" s="249">
        <v>65126</v>
      </c>
      <c r="B396" s="241" t="s">
        <v>927</v>
      </c>
      <c r="C396" s="292">
        <v>1691</v>
      </c>
      <c r="D396" s="120">
        <v>1691</v>
      </c>
      <c r="E396" s="120">
        <v>0</v>
      </c>
      <c r="F396" s="292">
        <v>3396</v>
      </c>
      <c r="G396" s="120">
        <v>3396</v>
      </c>
      <c r="H396" s="120">
        <v>0</v>
      </c>
    </row>
    <row r="397" spans="1:8" ht="21" customHeight="1" x14ac:dyDescent="0.25">
      <c r="A397" s="249">
        <v>65130</v>
      </c>
      <c r="B397" s="241" t="s">
        <v>928</v>
      </c>
      <c r="C397" s="292">
        <v>0</v>
      </c>
      <c r="D397" s="120" t="s">
        <v>122</v>
      </c>
      <c r="E397" s="120">
        <v>0</v>
      </c>
      <c r="F397" s="292">
        <v>6</v>
      </c>
      <c r="G397" s="120">
        <v>6</v>
      </c>
      <c r="H397" s="120">
        <v>0</v>
      </c>
    </row>
    <row r="398" spans="1:8" ht="21" customHeight="1" x14ac:dyDescent="0.25">
      <c r="A398" s="249">
        <v>65140</v>
      </c>
      <c r="B398" s="241" t="s">
        <v>929</v>
      </c>
      <c r="C398" s="292">
        <v>53</v>
      </c>
      <c r="D398" s="120">
        <v>53</v>
      </c>
      <c r="E398" s="120">
        <v>0</v>
      </c>
      <c r="F398" s="292">
        <v>53</v>
      </c>
      <c r="G398" s="120">
        <v>53</v>
      </c>
      <c r="H398" s="120">
        <v>0</v>
      </c>
    </row>
    <row r="399" spans="1:8" ht="21" customHeight="1" x14ac:dyDescent="0.25">
      <c r="A399" s="249">
        <v>66010</v>
      </c>
      <c r="B399" s="241" t="s">
        <v>930</v>
      </c>
      <c r="C399" s="292">
        <v>0</v>
      </c>
      <c r="D399" s="120" t="s">
        <v>122</v>
      </c>
      <c r="E399" s="120">
        <v>0</v>
      </c>
      <c r="F399" s="292">
        <v>0</v>
      </c>
      <c r="G399" s="120" t="s">
        <v>122</v>
      </c>
      <c r="H399" s="120">
        <v>0</v>
      </c>
    </row>
    <row r="400" spans="1:8" ht="21" customHeight="1" x14ac:dyDescent="0.25">
      <c r="A400" s="249">
        <v>66020</v>
      </c>
      <c r="B400" s="241" t="s">
        <v>931</v>
      </c>
      <c r="C400" s="292">
        <v>0</v>
      </c>
      <c r="D400" s="120">
        <v>0</v>
      </c>
      <c r="E400" s="120">
        <v>0</v>
      </c>
      <c r="F400" s="292">
        <v>6</v>
      </c>
      <c r="G400" s="120">
        <v>6</v>
      </c>
      <c r="H400" s="120">
        <v>0</v>
      </c>
    </row>
    <row r="401" spans="1:8" ht="21" customHeight="1" x14ac:dyDescent="0.25">
      <c r="A401" s="249">
        <v>66030</v>
      </c>
      <c r="B401" s="241" t="s">
        <v>932</v>
      </c>
      <c r="C401" s="292">
        <v>976</v>
      </c>
      <c r="D401" s="120">
        <v>976</v>
      </c>
      <c r="E401" s="120">
        <v>0</v>
      </c>
      <c r="F401" s="292">
        <v>697</v>
      </c>
      <c r="G401" s="120">
        <v>697</v>
      </c>
      <c r="H401" s="120">
        <v>0</v>
      </c>
    </row>
    <row r="402" spans="1:8" ht="21" customHeight="1" x14ac:dyDescent="0.25">
      <c r="A402" s="249">
        <v>66040</v>
      </c>
      <c r="B402" s="241" t="s">
        <v>933</v>
      </c>
      <c r="C402" s="292">
        <v>279</v>
      </c>
      <c r="D402" s="120">
        <v>279</v>
      </c>
      <c r="E402" s="120">
        <v>0</v>
      </c>
      <c r="F402" s="292">
        <v>530</v>
      </c>
      <c r="G402" s="120">
        <v>530</v>
      </c>
      <c r="H402" s="120">
        <v>0</v>
      </c>
    </row>
    <row r="403" spans="1:8" ht="21" customHeight="1" x14ac:dyDescent="0.25">
      <c r="A403" s="249">
        <v>66050</v>
      </c>
      <c r="B403" s="241" t="s">
        <v>934</v>
      </c>
      <c r="C403" s="292">
        <v>24</v>
      </c>
      <c r="D403" s="120">
        <v>24</v>
      </c>
      <c r="E403" s="120">
        <v>0</v>
      </c>
      <c r="F403" s="292">
        <v>43</v>
      </c>
      <c r="G403" s="120">
        <v>43</v>
      </c>
      <c r="H403" s="120">
        <v>0</v>
      </c>
    </row>
    <row r="404" spans="1:8" ht="21" customHeight="1" x14ac:dyDescent="0.25">
      <c r="A404" s="249">
        <v>66055</v>
      </c>
      <c r="B404" s="241" t="s">
        <v>935</v>
      </c>
      <c r="C404" s="292">
        <v>114</v>
      </c>
      <c r="D404" s="120">
        <v>114</v>
      </c>
      <c r="E404" s="120">
        <v>0</v>
      </c>
      <c r="F404" s="292">
        <v>318</v>
      </c>
      <c r="G404" s="120">
        <v>318</v>
      </c>
      <c r="H404" s="120">
        <v>0</v>
      </c>
    </row>
    <row r="405" spans="1:8" ht="21" customHeight="1" x14ac:dyDescent="0.25">
      <c r="A405" s="249">
        <v>66056</v>
      </c>
      <c r="B405" s="241" t="s">
        <v>936</v>
      </c>
      <c r="C405" s="292">
        <v>893</v>
      </c>
      <c r="D405" s="120">
        <v>893</v>
      </c>
      <c r="E405" s="120">
        <v>0</v>
      </c>
      <c r="F405" s="292">
        <v>732</v>
      </c>
      <c r="G405" s="120">
        <v>732</v>
      </c>
      <c r="H405" s="120">
        <v>0</v>
      </c>
    </row>
    <row r="406" spans="1:8" ht="21" customHeight="1" x14ac:dyDescent="0.25">
      <c r="A406" s="249">
        <v>66060</v>
      </c>
      <c r="B406" s="241" t="s">
        <v>937</v>
      </c>
      <c r="C406" s="292">
        <v>309</v>
      </c>
      <c r="D406" s="120">
        <v>309</v>
      </c>
      <c r="E406" s="120">
        <v>0</v>
      </c>
      <c r="F406" s="292">
        <v>595</v>
      </c>
      <c r="G406" s="120">
        <v>595</v>
      </c>
      <c r="H406" s="120">
        <v>0</v>
      </c>
    </row>
    <row r="407" spans="1:8" ht="21" customHeight="1" x14ac:dyDescent="0.25">
      <c r="A407" s="249">
        <v>66070</v>
      </c>
      <c r="B407" s="241" t="s">
        <v>938</v>
      </c>
      <c r="C407" s="292">
        <v>556</v>
      </c>
      <c r="D407" s="120">
        <v>556</v>
      </c>
      <c r="E407" s="120">
        <v>0</v>
      </c>
      <c r="F407" s="292">
        <v>605</v>
      </c>
      <c r="G407" s="120">
        <v>605</v>
      </c>
      <c r="H407" s="120">
        <v>0</v>
      </c>
    </row>
    <row r="408" spans="1:8" ht="21" customHeight="1" x14ac:dyDescent="0.25">
      <c r="A408" s="249">
        <v>66080</v>
      </c>
      <c r="B408" s="241" t="s">
        <v>939</v>
      </c>
      <c r="C408" s="292">
        <v>9</v>
      </c>
      <c r="D408" s="120">
        <v>9</v>
      </c>
      <c r="E408" s="120">
        <v>0</v>
      </c>
      <c r="F408" s="292">
        <v>20</v>
      </c>
      <c r="G408" s="120">
        <v>20</v>
      </c>
      <c r="H408" s="120">
        <v>0</v>
      </c>
    </row>
    <row r="409" spans="1:8" ht="21" customHeight="1" x14ac:dyDescent="0.25">
      <c r="A409" s="249">
        <v>67010</v>
      </c>
      <c r="B409" s="241" t="s">
        <v>940</v>
      </c>
      <c r="C409" s="292">
        <v>0</v>
      </c>
      <c r="D409" s="120" t="s">
        <v>122</v>
      </c>
      <c r="E409" s="120">
        <v>0</v>
      </c>
      <c r="F409" s="292">
        <v>0</v>
      </c>
      <c r="G409" s="120" t="s">
        <v>122</v>
      </c>
      <c r="H409" s="120">
        <v>0</v>
      </c>
    </row>
    <row r="410" spans="1:8" ht="21" customHeight="1" x14ac:dyDescent="0.25">
      <c r="A410" s="249">
        <v>67020</v>
      </c>
      <c r="B410" s="241" t="s">
        <v>941</v>
      </c>
      <c r="C410" s="292">
        <v>5</v>
      </c>
      <c r="D410" s="120">
        <v>5</v>
      </c>
      <c r="E410" s="120">
        <v>0</v>
      </c>
      <c r="F410" s="292">
        <v>15</v>
      </c>
      <c r="G410" s="120">
        <v>15</v>
      </c>
      <c r="H410" s="120">
        <v>0</v>
      </c>
    </row>
    <row r="411" spans="1:8" ht="21" customHeight="1" x14ac:dyDescent="0.25">
      <c r="A411" s="249">
        <v>67030</v>
      </c>
      <c r="B411" s="241" t="s">
        <v>942</v>
      </c>
      <c r="C411" s="292">
        <v>257</v>
      </c>
      <c r="D411" s="120">
        <v>257</v>
      </c>
      <c r="E411" s="120">
        <v>0</v>
      </c>
      <c r="F411" s="292">
        <v>1527</v>
      </c>
      <c r="G411" s="120">
        <v>1527</v>
      </c>
      <c r="H411" s="120">
        <v>0</v>
      </c>
    </row>
    <row r="412" spans="1:8" ht="21" customHeight="1" x14ac:dyDescent="0.25">
      <c r="A412" s="249">
        <v>67040</v>
      </c>
      <c r="B412" s="241" t="s">
        <v>943</v>
      </c>
      <c r="C412" s="292">
        <v>0</v>
      </c>
      <c r="D412" s="120">
        <v>0</v>
      </c>
      <c r="E412" s="120">
        <v>0</v>
      </c>
      <c r="F412" s="292">
        <v>0</v>
      </c>
      <c r="G412" s="120" t="s">
        <v>122</v>
      </c>
      <c r="H412" s="120">
        <v>0</v>
      </c>
    </row>
    <row r="413" spans="1:8" ht="21" customHeight="1" x14ac:dyDescent="0.25">
      <c r="A413" s="249">
        <v>67050</v>
      </c>
      <c r="B413" s="241" t="s">
        <v>944</v>
      </c>
      <c r="C413" s="292">
        <v>0</v>
      </c>
      <c r="D413" s="120" t="s">
        <v>122</v>
      </c>
      <c r="E413" s="120">
        <v>0</v>
      </c>
      <c r="F413" s="292">
        <v>0</v>
      </c>
      <c r="G413" s="120" t="s">
        <v>122</v>
      </c>
      <c r="H413" s="120">
        <v>0</v>
      </c>
    </row>
    <row r="414" spans="1:8" ht="21" customHeight="1" x14ac:dyDescent="0.25">
      <c r="A414" s="249">
        <v>67060</v>
      </c>
      <c r="B414" s="241" t="s">
        <v>945</v>
      </c>
      <c r="C414" s="292">
        <v>0</v>
      </c>
      <c r="D414" s="120" t="s">
        <v>122</v>
      </c>
      <c r="E414" s="120">
        <v>0</v>
      </c>
      <c r="F414" s="292">
        <v>0</v>
      </c>
      <c r="G414" s="120" t="s">
        <v>122</v>
      </c>
      <c r="H414" s="120">
        <v>0</v>
      </c>
    </row>
    <row r="415" spans="1:8" ht="21" customHeight="1" x14ac:dyDescent="0.25">
      <c r="A415" s="249">
        <v>67070</v>
      </c>
      <c r="B415" s="241" t="s">
        <v>946</v>
      </c>
      <c r="C415" s="292">
        <v>0</v>
      </c>
      <c r="D415" s="120" t="s">
        <v>122</v>
      </c>
      <c r="E415" s="120">
        <v>0</v>
      </c>
      <c r="F415" s="292">
        <v>4</v>
      </c>
      <c r="G415" s="120">
        <v>4</v>
      </c>
      <c r="H415" s="120">
        <v>0</v>
      </c>
    </row>
    <row r="416" spans="1:8" ht="21" customHeight="1" x14ac:dyDescent="0.25">
      <c r="A416" s="249">
        <v>67080</v>
      </c>
      <c r="B416" s="241" t="s">
        <v>947</v>
      </c>
      <c r="C416" s="292">
        <v>34</v>
      </c>
      <c r="D416" s="120">
        <v>34</v>
      </c>
      <c r="E416" s="120">
        <v>0</v>
      </c>
      <c r="F416" s="292">
        <v>47</v>
      </c>
      <c r="G416" s="120">
        <v>47</v>
      </c>
      <c r="H416" s="120">
        <v>0</v>
      </c>
    </row>
    <row r="417" spans="1:8" ht="21" customHeight="1" x14ac:dyDescent="0.25">
      <c r="A417" s="249">
        <v>67090</v>
      </c>
      <c r="B417" s="241" t="s">
        <v>948</v>
      </c>
      <c r="C417" s="292">
        <v>15</v>
      </c>
      <c r="D417" s="120">
        <v>15</v>
      </c>
      <c r="E417" s="120">
        <v>0</v>
      </c>
      <c r="F417" s="292">
        <v>44</v>
      </c>
      <c r="G417" s="120">
        <v>44</v>
      </c>
      <c r="H417" s="120">
        <v>0</v>
      </c>
    </row>
    <row r="418" spans="1:8" ht="21" customHeight="1" x14ac:dyDescent="0.25">
      <c r="A418" s="249">
        <v>67100</v>
      </c>
      <c r="B418" s="241" t="s">
        <v>949</v>
      </c>
      <c r="C418" s="292">
        <v>0</v>
      </c>
      <c r="D418" s="120">
        <v>0</v>
      </c>
      <c r="E418" s="120">
        <v>0</v>
      </c>
      <c r="F418" s="292">
        <v>0</v>
      </c>
      <c r="G418" s="120" t="s">
        <v>122</v>
      </c>
      <c r="H418" s="120">
        <v>0</v>
      </c>
    </row>
    <row r="419" spans="1:8" ht="21" customHeight="1" x14ac:dyDescent="0.25">
      <c r="A419" s="249">
        <v>67110</v>
      </c>
      <c r="B419" s="241" t="s">
        <v>950</v>
      </c>
      <c r="C419" s="292">
        <v>99</v>
      </c>
      <c r="D419" s="120">
        <v>99</v>
      </c>
      <c r="E419" s="120">
        <v>0</v>
      </c>
      <c r="F419" s="292">
        <v>160</v>
      </c>
      <c r="G419" s="120">
        <v>160</v>
      </c>
      <c r="H419" s="120">
        <v>0</v>
      </c>
    </row>
    <row r="420" spans="1:8" ht="21" customHeight="1" x14ac:dyDescent="0.25">
      <c r="A420" s="249">
        <v>67120</v>
      </c>
      <c r="B420" s="241" t="s">
        <v>951</v>
      </c>
      <c r="C420" s="292">
        <v>0</v>
      </c>
      <c r="D420" s="120" t="s">
        <v>122</v>
      </c>
      <c r="E420" s="120">
        <v>0</v>
      </c>
      <c r="F420" s="292">
        <v>12</v>
      </c>
      <c r="G420" s="120">
        <v>12</v>
      </c>
      <c r="H420" s="120">
        <v>0</v>
      </c>
    </row>
    <row r="421" spans="1:8" ht="21" customHeight="1" x14ac:dyDescent="0.25">
      <c r="A421" s="249">
        <v>67130</v>
      </c>
      <c r="B421" s="241" t="s">
        <v>952</v>
      </c>
      <c r="C421" s="292">
        <v>74</v>
      </c>
      <c r="D421" s="120">
        <v>74</v>
      </c>
      <c r="E421" s="120">
        <v>0</v>
      </c>
      <c r="F421" s="292">
        <v>88</v>
      </c>
      <c r="G421" s="120">
        <v>88</v>
      </c>
      <c r="H421" s="120">
        <v>0</v>
      </c>
    </row>
    <row r="422" spans="1:8" ht="21" customHeight="1" x14ac:dyDescent="0.25">
      <c r="A422" s="249">
        <v>68010</v>
      </c>
      <c r="B422" s="241" t="s">
        <v>953</v>
      </c>
      <c r="C422" s="292">
        <v>92</v>
      </c>
      <c r="D422" s="120">
        <v>92</v>
      </c>
      <c r="E422" s="120">
        <v>0</v>
      </c>
      <c r="F422" s="292">
        <v>171</v>
      </c>
      <c r="G422" s="120">
        <v>171</v>
      </c>
      <c r="H422" s="120">
        <v>0</v>
      </c>
    </row>
    <row r="423" spans="1:8" ht="21" customHeight="1" x14ac:dyDescent="0.25">
      <c r="A423" s="249">
        <v>68020</v>
      </c>
      <c r="B423" s="241" t="s">
        <v>954</v>
      </c>
      <c r="C423" s="292">
        <v>513</v>
      </c>
      <c r="D423" s="120">
        <v>513</v>
      </c>
      <c r="E423" s="120">
        <v>0</v>
      </c>
      <c r="F423" s="292">
        <v>925</v>
      </c>
      <c r="G423" s="120">
        <v>925</v>
      </c>
      <c r="H423" s="120">
        <v>0</v>
      </c>
    </row>
    <row r="424" spans="1:8" ht="21" customHeight="1" x14ac:dyDescent="0.25">
      <c r="A424" s="249">
        <v>68030</v>
      </c>
      <c r="B424" s="241" t="s">
        <v>1167</v>
      </c>
      <c r="C424" s="292">
        <v>277</v>
      </c>
      <c r="D424" s="120">
        <v>277</v>
      </c>
      <c r="E424" s="120">
        <v>0</v>
      </c>
      <c r="F424" s="292">
        <v>619</v>
      </c>
      <c r="G424" s="120">
        <v>619</v>
      </c>
      <c r="H424" s="120">
        <v>0</v>
      </c>
    </row>
    <row r="425" spans="1:8" ht="21" customHeight="1" x14ac:dyDescent="0.25">
      <c r="A425" s="249">
        <v>68040</v>
      </c>
      <c r="B425" s="241" t="s">
        <v>956</v>
      </c>
      <c r="C425" s="292">
        <v>46</v>
      </c>
      <c r="D425" s="120">
        <v>46</v>
      </c>
      <c r="E425" s="120">
        <v>0</v>
      </c>
      <c r="F425" s="292">
        <v>186</v>
      </c>
      <c r="G425" s="120">
        <v>186</v>
      </c>
      <c r="H425" s="120">
        <v>0</v>
      </c>
    </row>
    <row r="426" spans="1:8" ht="21" customHeight="1" x14ac:dyDescent="0.25">
      <c r="A426" s="249">
        <v>68050</v>
      </c>
      <c r="B426" s="241" t="s">
        <v>957</v>
      </c>
      <c r="C426" s="292">
        <v>1468</v>
      </c>
      <c r="D426" s="120">
        <v>1468</v>
      </c>
      <c r="E426" s="120">
        <v>0</v>
      </c>
      <c r="F426" s="292">
        <v>2769</v>
      </c>
      <c r="G426" s="120">
        <v>2769</v>
      </c>
      <c r="H426" s="120">
        <v>0</v>
      </c>
    </row>
    <row r="427" spans="1:8" ht="21" customHeight="1" x14ac:dyDescent="0.25">
      <c r="A427" s="249">
        <v>68065</v>
      </c>
      <c r="B427" s="241" t="s">
        <v>958</v>
      </c>
      <c r="C427" s="292">
        <v>0</v>
      </c>
      <c r="D427" s="120" t="s">
        <v>122</v>
      </c>
      <c r="E427" s="120">
        <v>0</v>
      </c>
      <c r="F427" s="292">
        <v>19</v>
      </c>
      <c r="G427" s="120">
        <v>19</v>
      </c>
      <c r="H427" s="120">
        <v>0</v>
      </c>
    </row>
    <row r="428" spans="1:8" ht="21" customHeight="1" x14ac:dyDescent="0.25">
      <c r="A428" s="249">
        <v>68066</v>
      </c>
      <c r="B428" s="241" t="s">
        <v>959</v>
      </c>
      <c r="C428" s="292">
        <v>43</v>
      </c>
      <c r="D428" s="120">
        <v>43</v>
      </c>
      <c r="E428" s="120">
        <v>0</v>
      </c>
      <c r="F428" s="292">
        <v>0</v>
      </c>
      <c r="G428" s="120">
        <v>0</v>
      </c>
      <c r="H428" s="120">
        <v>0</v>
      </c>
    </row>
    <row r="429" spans="1:8" ht="21" customHeight="1" x14ac:dyDescent="0.25">
      <c r="A429" s="249">
        <v>68070</v>
      </c>
      <c r="B429" s="241" t="s">
        <v>960</v>
      </c>
      <c r="C429" s="292">
        <v>8</v>
      </c>
      <c r="D429" s="120">
        <v>8</v>
      </c>
      <c r="E429" s="120">
        <v>0</v>
      </c>
      <c r="F429" s="292">
        <v>15</v>
      </c>
      <c r="G429" s="120">
        <v>15</v>
      </c>
      <c r="H429" s="120">
        <v>0</v>
      </c>
    </row>
    <row r="430" spans="1:8" ht="21" customHeight="1" x14ac:dyDescent="0.25">
      <c r="A430" s="249">
        <v>68075</v>
      </c>
      <c r="B430" s="241" t="s">
        <v>961</v>
      </c>
      <c r="C430" s="292">
        <v>7</v>
      </c>
      <c r="D430" s="120">
        <v>7</v>
      </c>
      <c r="E430" s="120">
        <v>0</v>
      </c>
      <c r="F430" s="292">
        <v>0</v>
      </c>
      <c r="G430" s="120" t="s">
        <v>122</v>
      </c>
      <c r="H430" s="120">
        <v>0</v>
      </c>
    </row>
    <row r="431" spans="1:8" ht="21" customHeight="1" x14ac:dyDescent="0.25">
      <c r="A431" s="249">
        <v>68080</v>
      </c>
      <c r="B431" s="241" t="s">
        <v>962</v>
      </c>
      <c r="C431" s="292">
        <v>246</v>
      </c>
      <c r="D431" s="120">
        <v>246</v>
      </c>
      <c r="E431" s="120">
        <v>0</v>
      </c>
      <c r="F431" s="292">
        <v>124</v>
      </c>
      <c r="G431" s="120">
        <v>124</v>
      </c>
      <c r="H431" s="120">
        <v>0</v>
      </c>
    </row>
    <row r="432" spans="1:8" ht="21" customHeight="1" x14ac:dyDescent="0.25">
      <c r="A432" s="249">
        <v>69010</v>
      </c>
      <c r="B432" s="241" t="s">
        <v>963</v>
      </c>
      <c r="C432" s="292">
        <v>27</v>
      </c>
      <c r="D432" s="120">
        <v>27</v>
      </c>
      <c r="E432" s="120">
        <v>0</v>
      </c>
      <c r="F432" s="292">
        <v>29</v>
      </c>
      <c r="G432" s="120">
        <v>29</v>
      </c>
      <c r="H432" s="120">
        <v>0</v>
      </c>
    </row>
    <row r="433" spans="1:8" ht="21" customHeight="1" x14ac:dyDescent="0.25">
      <c r="A433" s="249">
        <v>69020</v>
      </c>
      <c r="B433" s="241" t="s">
        <v>512</v>
      </c>
      <c r="C433" s="292">
        <v>17154</v>
      </c>
      <c r="D433" s="120">
        <v>17154</v>
      </c>
      <c r="E433" s="120">
        <v>0</v>
      </c>
      <c r="F433" s="292">
        <v>18995</v>
      </c>
      <c r="G433" s="120">
        <v>18995</v>
      </c>
      <c r="H433" s="120">
        <v>0</v>
      </c>
    </row>
    <row r="434" spans="1:8" ht="21" customHeight="1" x14ac:dyDescent="0.25">
      <c r="A434" s="249">
        <v>69030</v>
      </c>
      <c r="B434" s="241" t="s">
        <v>964</v>
      </c>
      <c r="C434" s="292">
        <v>185</v>
      </c>
      <c r="D434" s="120">
        <v>185</v>
      </c>
      <c r="E434" s="120">
        <v>0</v>
      </c>
      <c r="F434" s="292">
        <v>249</v>
      </c>
      <c r="G434" s="120">
        <v>249</v>
      </c>
      <c r="H434" s="120">
        <v>0</v>
      </c>
    </row>
    <row r="435" spans="1:8" ht="21" customHeight="1" x14ac:dyDescent="0.25">
      <c r="A435" s="249">
        <v>69040</v>
      </c>
      <c r="B435" s="241" t="s">
        <v>965</v>
      </c>
      <c r="C435" s="292">
        <v>920</v>
      </c>
      <c r="D435" s="120">
        <v>920</v>
      </c>
      <c r="E435" s="120">
        <v>0</v>
      </c>
      <c r="F435" s="292">
        <v>638</v>
      </c>
      <c r="G435" s="120">
        <v>638</v>
      </c>
      <c r="H435" s="120">
        <v>0</v>
      </c>
    </row>
    <row r="436" spans="1:8" ht="21" customHeight="1" x14ac:dyDescent="0.25">
      <c r="A436" s="249">
        <v>69050</v>
      </c>
      <c r="B436" s="241" t="s">
        <v>966</v>
      </c>
      <c r="C436" s="292">
        <v>50</v>
      </c>
      <c r="D436" s="120">
        <v>50</v>
      </c>
      <c r="E436" s="120">
        <v>0</v>
      </c>
      <c r="F436" s="292">
        <v>202</v>
      </c>
      <c r="G436" s="120">
        <v>202</v>
      </c>
      <c r="H436" s="120">
        <v>0</v>
      </c>
    </row>
    <row r="437" spans="1:8" ht="21" customHeight="1" x14ac:dyDescent="0.25">
      <c r="A437" s="249">
        <v>70010</v>
      </c>
      <c r="B437" s="241" t="s">
        <v>967</v>
      </c>
      <c r="C437" s="292">
        <v>481</v>
      </c>
      <c r="D437" s="120">
        <v>481</v>
      </c>
      <c r="E437" s="120">
        <v>0</v>
      </c>
      <c r="F437" s="292">
        <v>1783</v>
      </c>
      <c r="G437" s="120">
        <v>1783</v>
      </c>
      <c r="H437" s="120">
        <v>0</v>
      </c>
    </row>
    <row r="438" spans="1:8" ht="21" customHeight="1" x14ac:dyDescent="0.25">
      <c r="A438" s="249">
        <v>70020</v>
      </c>
      <c r="B438" s="241" t="s">
        <v>968</v>
      </c>
      <c r="C438" s="292">
        <v>34</v>
      </c>
      <c r="D438" s="120">
        <v>34</v>
      </c>
      <c r="E438" s="120">
        <v>0</v>
      </c>
      <c r="F438" s="292">
        <v>77</v>
      </c>
      <c r="G438" s="120">
        <v>77</v>
      </c>
      <c r="H438" s="120">
        <v>0</v>
      </c>
    </row>
    <row r="439" spans="1:8" ht="21" customHeight="1" x14ac:dyDescent="0.25">
      <c r="A439" s="249">
        <v>70030</v>
      </c>
      <c r="B439" s="241" t="s">
        <v>969</v>
      </c>
      <c r="C439" s="292">
        <v>351</v>
      </c>
      <c r="D439" s="120">
        <v>351</v>
      </c>
      <c r="E439" s="120">
        <v>0</v>
      </c>
      <c r="F439" s="292">
        <v>681</v>
      </c>
      <c r="G439" s="120">
        <v>681</v>
      </c>
      <c r="H439" s="120">
        <v>0</v>
      </c>
    </row>
    <row r="440" spans="1:8" ht="21" customHeight="1" x14ac:dyDescent="0.25">
      <c r="A440" s="249">
        <v>71010</v>
      </c>
      <c r="B440" s="241" t="s">
        <v>970</v>
      </c>
      <c r="C440" s="292">
        <v>167</v>
      </c>
      <c r="D440" s="120">
        <v>167</v>
      </c>
      <c r="E440" s="120">
        <v>0</v>
      </c>
      <c r="F440" s="292">
        <v>254</v>
      </c>
      <c r="G440" s="120">
        <v>254</v>
      </c>
      <c r="H440" s="120">
        <v>0</v>
      </c>
    </row>
    <row r="441" spans="1:8" ht="21" customHeight="1" x14ac:dyDescent="0.25">
      <c r="A441" s="249">
        <v>71020</v>
      </c>
      <c r="B441" s="241" t="s">
        <v>971</v>
      </c>
      <c r="C441" s="292">
        <v>0</v>
      </c>
      <c r="D441" s="120" t="s">
        <v>122</v>
      </c>
      <c r="E441" s="120">
        <v>0</v>
      </c>
      <c r="F441" s="292">
        <v>0</v>
      </c>
      <c r="G441" s="120" t="s">
        <v>122</v>
      </c>
      <c r="H441" s="120">
        <v>0</v>
      </c>
    </row>
    <row r="442" spans="1:8" ht="21" customHeight="1" x14ac:dyDescent="0.25">
      <c r="A442" s="249">
        <v>71030</v>
      </c>
      <c r="B442" s="241" t="s">
        <v>972</v>
      </c>
      <c r="C442" s="292">
        <v>46</v>
      </c>
      <c r="D442" s="120">
        <v>46</v>
      </c>
      <c r="E442" s="120">
        <v>0</v>
      </c>
      <c r="F442" s="292">
        <v>108</v>
      </c>
      <c r="G442" s="120">
        <v>108</v>
      </c>
      <c r="H442" s="120">
        <v>0</v>
      </c>
    </row>
    <row r="443" spans="1:8" ht="21" customHeight="1" x14ac:dyDescent="0.25">
      <c r="A443" s="249">
        <v>72010</v>
      </c>
      <c r="B443" s="241" t="s">
        <v>973</v>
      </c>
      <c r="C443" s="292">
        <v>19</v>
      </c>
      <c r="D443" s="120">
        <v>19</v>
      </c>
      <c r="E443" s="120">
        <v>0</v>
      </c>
      <c r="F443" s="292">
        <v>48</v>
      </c>
      <c r="G443" s="120">
        <v>48</v>
      </c>
      <c r="H443" s="120">
        <v>0</v>
      </c>
    </row>
    <row r="444" spans="1:8" ht="21" customHeight="1" x14ac:dyDescent="0.25">
      <c r="A444" s="249">
        <v>72020</v>
      </c>
      <c r="B444" s="241" t="s">
        <v>974</v>
      </c>
      <c r="C444" s="292">
        <v>0</v>
      </c>
      <c r="D444" s="120" t="s">
        <v>122</v>
      </c>
      <c r="E444" s="120">
        <v>0</v>
      </c>
      <c r="F444" s="292">
        <v>45</v>
      </c>
      <c r="G444" s="120">
        <v>45</v>
      </c>
      <c r="H444" s="120">
        <v>0</v>
      </c>
    </row>
    <row r="445" spans="1:8" ht="21" customHeight="1" x14ac:dyDescent="0.25">
      <c r="A445" s="249">
        <v>72030</v>
      </c>
      <c r="B445" s="241" t="s">
        <v>975</v>
      </c>
      <c r="C445" s="292">
        <v>3550</v>
      </c>
      <c r="D445" s="120">
        <v>3550</v>
      </c>
      <c r="E445" s="120">
        <v>0</v>
      </c>
      <c r="F445" s="292">
        <v>12663</v>
      </c>
      <c r="G445" s="120">
        <v>12663</v>
      </c>
      <c r="H445" s="120">
        <v>0</v>
      </c>
    </row>
    <row r="446" spans="1:8" ht="21" customHeight="1" x14ac:dyDescent="0.25">
      <c r="A446" s="249">
        <v>72040</v>
      </c>
      <c r="B446" s="241" t="s">
        <v>976</v>
      </c>
      <c r="C446" s="292">
        <v>7902</v>
      </c>
      <c r="D446" s="120">
        <v>7902</v>
      </c>
      <c r="E446" s="120">
        <v>0</v>
      </c>
      <c r="F446" s="292">
        <v>14643</v>
      </c>
      <c r="G446" s="120">
        <v>14643</v>
      </c>
      <c r="H446" s="120">
        <v>0</v>
      </c>
    </row>
    <row r="447" spans="1:8" ht="21" customHeight="1" x14ac:dyDescent="0.25">
      <c r="A447" s="249">
        <v>72050</v>
      </c>
      <c r="B447" s="241" t="s">
        <v>977</v>
      </c>
      <c r="C447" s="292">
        <v>18</v>
      </c>
      <c r="D447" s="120">
        <v>18</v>
      </c>
      <c r="E447" s="120">
        <v>0</v>
      </c>
      <c r="F447" s="292">
        <v>31</v>
      </c>
      <c r="G447" s="120">
        <v>31</v>
      </c>
      <c r="H447" s="120">
        <v>0</v>
      </c>
    </row>
    <row r="448" spans="1:8" ht="21" customHeight="1" x14ac:dyDescent="0.25">
      <c r="A448" s="249">
        <v>72060</v>
      </c>
      <c r="B448" s="241" t="s">
        <v>978</v>
      </c>
      <c r="C448" s="292">
        <v>30</v>
      </c>
      <c r="D448" s="120">
        <v>30</v>
      </c>
      <c r="E448" s="120">
        <v>0</v>
      </c>
      <c r="F448" s="292">
        <v>139</v>
      </c>
      <c r="G448" s="120">
        <v>139</v>
      </c>
      <c r="H448" s="120">
        <v>0</v>
      </c>
    </row>
    <row r="449" spans="1:15" ht="21" customHeight="1" x14ac:dyDescent="0.25">
      <c r="A449" s="249">
        <v>72070</v>
      </c>
      <c r="B449" s="241" t="s">
        <v>979</v>
      </c>
      <c r="C449" s="292">
        <v>92</v>
      </c>
      <c r="D449" s="120">
        <v>92</v>
      </c>
      <c r="E449" s="120">
        <v>0</v>
      </c>
      <c r="F449" s="292">
        <v>217</v>
      </c>
      <c r="G449" s="120">
        <v>217</v>
      </c>
      <c r="H449" s="120">
        <v>0</v>
      </c>
    </row>
    <row r="450" spans="1:15" ht="21" customHeight="1" x14ac:dyDescent="0.25">
      <c r="A450" s="249">
        <v>72080</v>
      </c>
      <c r="B450" s="241" t="s">
        <v>980</v>
      </c>
      <c r="C450" s="292">
        <v>54</v>
      </c>
      <c r="D450" s="120">
        <v>54</v>
      </c>
      <c r="E450" s="120">
        <v>0</v>
      </c>
      <c r="F450" s="292">
        <v>53</v>
      </c>
      <c r="G450" s="120">
        <v>53</v>
      </c>
      <c r="H450" s="120">
        <v>0</v>
      </c>
    </row>
    <row r="451" spans="1:15" ht="21" customHeight="1" x14ac:dyDescent="0.25">
      <c r="A451" s="249">
        <v>72090</v>
      </c>
      <c r="B451" s="241" t="s">
        <v>981</v>
      </c>
      <c r="C451" s="292">
        <v>0</v>
      </c>
      <c r="D451" s="120">
        <v>0</v>
      </c>
      <c r="E451" s="120">
        <v>0</v>
      </c>
      <c r="F451" s="292">
        <v>8</v>
      </c>
      <c r="G451" s="120">
        <v>8</v>
      </c>
      <c r="H451" s="120">
        <v>0</v>
      </c>
    </row>
    <row r="452" spans="1:15" ht="21" customHeight="1" x14ac:dyDescent="0.25">
      <c r="A452" s="249">
        <v>72100</v>
      </c>
      <c r="B452" s="241" t="s">
        <v>982</v>
      </c>
      <c r="C452" s="292">
        <v>5</v>
      </c>
      <c r="D452" s="120">
        <v>5</v>
      </c>
      <c r="E452" s="120">
        <v>0</v>
      </c>
      <c r="F452" s="292">
        <v>6</v>
      </c>
      <c r="G452" s="120">
        <v>6</v>
      </c>
      <c r="H452" s="120">
        <v>0</v>
      </c>
    </row>
    <row r="453" spans="1:15" ht="21" customHeight="1" x14ac:dyDescent="0.25">
      <c r="A453" s="249">
        <v>72110</v>
      </c>
      <c r="B453" s="241" t="s">
        <v>983</v>
      </c>
      <c r="C453" s="292">
        <v>15</v>
      </c>
      <c r="D453" s="120">
        <v>15</v>
      </c>
      <c r="E453" s="120">
        <v>0</v>
      </c>
      <c r="F453" s="292">
        <v>58</v>
      </c>
      <c r="G453" s="120">
        <v>58</v>
      </c>
      <c r="H453" s="120">
        <v>0</v>
      </c>
    </row>
    <row r="454" spans="1:15" ht="21" customHeight="1" x14ac:dyDescent="0.25">
      <c r="A454" s="249">
        <v>72120</v>
      </c>
      <c r="B454" s="241" t="s">
        <v>1168</v>
      </c>
      <c r="C454" s="292">
        <v>6</v>
      </c>
      <c r="D454" s="120">
        <v>6</v>
      </c>
      <c r="E454" s="120">
        <v>0</v>
      </c>
      <c r="F454" s="292">
        <v>11</v>
      </c>
      <c r="G454" s="120">
        <v>11</v>
      </c>
      <c r="H454" s="120">
        <v>0</v>
      </c>
    </row>
    <row r="455" spans="1:15" ht="21" customHeight="1" x14ac:dyDescent="0.25">
      <c r="A455" s="249">
        <v>72130</v>
      </c>
      <c r="B455" s="241" t="s">
        <v>985</v>
      </c>
      <c r="C455" s="292">
        <v>458</v>
      </c>
      <c r="D455" s="120">
        <v>458</v>
      </c>
      <c r="E455" s="120">
        <v>0</v>
      </c>
      <c r="F455" s="292">
        <v>922</v>
      </c>
      <c r="G455" s="120">
        <v>922</v>
      </c>
      <c r="H455" s="120">
        <v>0</v>
      </c>
    </row>
    <row r="456" spans="1:15" ht="21" customHeight="1" x14ac:dyDescent="0.25">
      <c r="A456" s="249">
        <v>72140</v>
      </c>
      <c r="B456" s="241" t="s">
        <v>986</v>
      </c>
      <c r="C456" s="292">
        <v>22</v>
      </c>
      <c r="D456" s="120">
        <v>22</v>
      </c>
      <c r="E456" s="120">
        <v>0</v>
      </c>
      <c r="F456" s="292">
        <v>137</v>
      </c>
      <c r="G456" s="120">
        <v>137</v>
      </c>
      <c r="H456" s="120">
        <v>0</v>
      </c>
    </row>
    <row r="457" spans="1:15" ht="21" customHeight="1" x14ac:dyDescent="0.25">
      <c r="A457" s="249">
        <v>72145</v>
      </c>
      <c r="B457" s="241" t="s">
        <v>987</v>
      </c>
      <c r="C457" s="292">
        <v>187</v>
      </c>
      <c r="D457" s="120">
        <v>187</v>
      </c>
      <c r="E457" s="120">
        <v>0</v>
      </c>
      <c r="F457" s="292">
        <v>229</v>
      </c>
      <c r="G457" s="120">
        <v>229</v>
      </c>
      <c r="H457" s="120">
        <v>0</v>
      </c>
    </row>
    <row r="458" spans="1:15" ht="21" customHeight="1" x14ac:dyDescent="0.25">
      <c r="A458" s="249">
        <v>72150</v>
      </c>
      <c r="B458" s="241" t="s">
        <v>988</v>
      </c>
      <c r="C458" s="292">
        <v>2939</v>
      </c>
      <c r="D458" s="120">
        <v>2939</v>
      </c>
      <c r="E458" s="120">
        <v>0</v>
      </c>
      <c r="F458" s="292">
        <v>3419</v>
      </c>
      <c r="G458" s="120">
        <v>3419</v>
      </c>
      <c r="H458" s="120">
        <v>0</v>
      </c>
    </row>
    <row r="459" spans="1:15" ht="21" customHeight="1" x14ac:dyDescent="0.25">
      <c r="A459" s="249">
        <v>72151</v>
      </c>
      <c r="B459" s="241" t="s">
        <v>989</v>
      </c>
      <c r="C459" s="292">
        <v>0</v>
      </c>
      <c r="D459" s="120">
        <v>0</v>
      </c>
      <c r="E459" s="120">
        <v>0</v>
      </c>
      <c r="F459" s="292">
        <v>0</v>
      </c>
      <c r="G459" s="120">
        <v>0</v>
      </c>
      <c r="H459" s="120">
        <v>0</v>
      </c>
    </row>
    <row r="460" spans="1:15" ht="21" customHeight="1" x14ac:dyDescent="0.25">
      <c r="A460" s="249">
        <v>72170</v>
      </c>
      <c r="B460" s="241" t="s">
        <v>990</v>
      </c>
      <c r="C460" s="292">
        <v>14</v>
      </c>
      <c r="D460" s="120">
        <v>14</v>
      </c>
      <c r="E460" s="120">
        <v>0</v>
      </c>
      <c r="F460" s="292">
        <v>18</v>
      </c>
      <c r="G460" s="120">
        <v>18</v>
      </c>
      <c r="H460" s="120">
        <v>0</v>
      </c>
    </row>
    <row r="461" spans="1:15" ht="21" customHeight="1" x14ac:dyDescent="0.25">
      <c r="A461" s="249"/>
      <c r="B461" s="240" t="s">
        <v>991</v>
      </c>
      <c r="C461" s="292">
        <v>5192</v>
      </c>
      <c r="D461" s="292">
        <v>4543</v>
      </c>
      <c r="E461" s="292">
        <v>649</v>
      </c>
      <c r="F461" s="292">
        <v>16026</v>
      </c>
      <c r="G461" s="292">
        <v>12947</v>
      </c>
      <c r="H461" s="292">
        <v>3079</v>
      </c>
    </row>
    <row r="462" spans="1:15" ht="21" customHeight="1" x14ac:dyDescent="0.25">
      <c r="A462" s="249">
        <v>509</v>
      </c>
      <c r="B462" s="241" t="s">
        <v>992</v>
      </c>
      <c r="C462" s="292">
        <v>65</v>
      </c>
      <c r="D462" s="120">
        <v>59</v>
      </c>
      <c r="E462" s="120">
        <v>6</v>
      </c>
      <c r="F462" s="292">
        <v>136</v>
      </c>
      <c r="G462" s="120">
        <v>126</v>
      </c>
      <c r="H462" s="120">
        <v>10</v>
      </c>
    </row>
    <row r="463" spans="1:15" s="111" customFormat="1" ht="21" customHeight="1" x14ac:dyDescent="0.25">
      <c r="A463" s="249">
        <v>516</v>
      </c>
      <c r="B463" s="241" t="s">
        <v>993</v>
      </c>
      <c r="C463" s="292">
        <v>11</v>
      </c>
      <c r="D463" s="120">
        <v>0</v>
      </c>
      <c r="E463" s="120">
        <v>11</v>
      </c>
      <c r="F463" s="292">
        <v>56</v>
      </c>
      <c r="G463" s="120" t="s">
        <v>122</v>
      </c>
      <c r="H463" s="120">
        <v>56</v>
      </c>
      <c r="I463" s="109"/>
      <c r="J463" s="109"/>
      <c r="K463" s="109"/>
      <c r="L463" s="109"/>
      <c r="M463" s="109"/>
      <c r="N463" s="109"/>
      <c r="O463" s="109"/>
    </row>
    <row r="464" spans="1:15" s="111" customFormat="1" ht="21" customHeight="1" x14ac:dyDescent="0.25">
      <c r="A464" s="249">
        <v>519</v>
      </c>
      <c r="B464" s="241" t="s">
        <v>994</v>
      </c>
      <c r="C464" s="292">
        <v>0</v>
      </c>
      <c r="D464" s="120" t="s">
        <v>122</v>
      </c>
      <c r="E464" s="120">
        <v>0</v>
      </c>
      <c r="F464" s="292">
        <v>0</v>
      </c>
      <c r="G464" s="120">
        <v>0</v>
      </c>
      <c r="H464" s="120">
        <v>0</v>
      </c>
      <c r="I464" s="109"/>
      <c r="J464" s="109"/>
      <c r="K464" s="109"/>
      <c r="L464" s="109"/>
      <c r="M464" s="109"/>
      <c r="N464" s="109"/>
      <c r="O464" s="109"/>
    </row>
    <row r="465" spans="1:8" ht="21" customHeight="1" x14ac:dyDescent="0.25">
      <c r="A465" s="249">
        <v>615</v>
      </c>
      <c r="B465" s="241" t="s">
        <v>995</v>
      </c>
      <c r="C465" s="292">
        <v>0</v>
      </c>
      <c r="D465" s="120" t="s">
        <v>122</v>
      </c>
      <c r="E465" s="120" t="s">
        <v>122</v>
      </c>
      <c r="F465" s="292">
        <v>6</v>
      </c>
      <c r="G465" s="120" t="s">
        <v>122</v>
      </c>
      <c r="H465" s="120">
        <v>6</v>
      </c>
    </row>
    <row r="466" spans="1:8" ht="21" customHeight="1" x14ac:dyDescent="0.25">
      <c r="A466" s="249">
        <v>12071</v>
      </c>
      <c r="B466" s="241" t="s">
        <v>996</v>
      </c>
      <c r="C466" s="292">
        <v>0</v>
      </c>
      <c r="D466" s="120">
        <v>0</v>
      </c>
      <c r="E466" s="120">
        <v>0</v>
      </c>
      <c r="F466" s="292">
        <v>0</v>
      </c>
      <c r="G466" s="120" t="s">
        <v>122</v>
      </c>
      <c r="H466" s="120">
        <v>0</v>
      </c>
    </row>
    <row r="467" spans="1:8" ht="21" customHeight="1" x14ac:dyDescent="0.25">
      <c r="A467" s="249">
        <v>12072</v>
      </c>
      <c r="B467" s="241" t="s">
        <v>997</v>
      </c>
      <c r="C467" s="292">
        <v>6</v>
      </c>
      <c r="D467" s="120" t="s">
        <v>122</v>
      </c>
      <c r="E467" s="120">
        <v>6</v>
      </c>
      <c r="F467" s="292">
        <v>118</v>
      </c>
      <c r="G467" s="120">
        <v>5</v>
      </c>
      <c r="H467" s="120">
        <v>113</v>
      </c>
    </row>
    <row r="468" spans="1:8" ht="21" customHeight="1" x14ac:dyDescent="0.25">
      <c r="A468" s="249">
        <v>12073</v>
      </c>
      <c r="B468" s="241" t="s">
        <v>998</v>
      </c>
      <c r="C468" s="292">
        <v>198</v>
      </c>
      <c r="D468" s="120">
        <v>69</v>
      </c>
      <c r="E468" s="120">
        <v>129</v>
      </c>
      <c r="F468" s="292">
        <v>443</v>
      </c>
      <c r="G468" s="120">
        <v>118</v>
      </c>
      <c r="H468" s="120">
        <v>325</v>
      </c>
    </row>
    <row r="469" spans="1:8" ht="21" customHeight="1" x14ac:dyDescent="0.25">
      <c r="A469" s="249">
        <v>12074</v>
      </c>
      <c r="B469" s="241" t="s">
        <v>999</v>
      </c>
      <c r="C469" s="292">
        <v>120</v>
      </c>
      <c r="D469" s="120">
        <v>11</v>
      </c>
      <c r="E469" s="120">
        <v>109</v>
      </c>
      <c r="F469" s="292">
        <v>1057</v>
      </c>
      <c r="G469" s="120">
        <v>32</v>
      </c>
      <c r="H469" s="120">
        <v>1025</v>
      </c>
    </row>
    <row r="470" spans="1:8" ht="21" customHeight="1" x14ac:dyDescent="0.25">
      <c r="A470" s="249">
        <v>12078</v>
      </c>
      <c r="B470" s="241" t="s">
        <v>1000</v>
      </c>
      <c r="C470" s="292">
        <v>307</v>
      </c>
      <c r="D470" s="120">
        <v>188</v>
      </c>
      <c r="E470" s="120">
        <v>119</v>
      </c>
      <c r="F470" s="292">
        <v>535</v>
      </c>
      <c r="G470" s="120">
        <v>50</v>
      </c>
      <c r="H470" s="120">
        <v>485</v>
      </c>
    </row>
    <row r="471" spans="1:8" ht="21" customHeight="1" x14ac:dyDescent="0.25">
      <c r="A471" s="249">
        <v>12079</v>
      </c>
      <c r="B471" s="241" t="s">
        <v>1001</v>
      </c>
      <c r="C471" s="292">
        <v>0</v>
      </c>
      <c r="D471" s="120">
        <v>0</v>
      </c>
      <c r="E471" s="120" t="s">
        <v>122</v>
      </c>
      <c r="F471" s="292">
        <v>0</v>
      </c>
      <c r="G471" s="120">
        <v>0</v>
      </c>
      <c r="H471" s="120" t="s">
        <v>122</v>
      </c>
    </row>
    <row r="472" spans="1:8" ht="21" customHeight="1" x14ac:dyDescent="0.25">
      <c r="A472" s="249">
        <v>12084</v>
      </c>
      <c r="B472" s="241" t="s">
        <v>1002</v>
      </c>
      <c r="C472" s="292">
        <v>4</v>
      </c>
      <c r="D472" s="120" t="s">
        <v>122</v>
      </c>
      <c r="E472" s="120">
        <v>4</v>
      </c>
      <c r="F472" s="292">
        <v>5</v>
      </c>
      <c r="G472" s="120" t="s">
        <v>122</v>
      </c>
      <c r="H472" s="120">
        <v>5</v>
      </c>
    </row>
    <row r="473" spans="1:8" ht="21" customHeight="1" x14ac:dyDescent="0.25">
      <c r="A473" s="249">
        <v>12085</v>
      </c>
      <c r="B473" s="241" t="s">
        <v>1003</v>
      </c>
      <c r="C473" s="292">
        <v>0</v>
      </c>
      <c r="D473" s="120">
        <v>0</v>
      </c>
      <c r="E473" s="120" t="s">
        <v>122</v>
      </c>
      <c r="F473" s="292">
        <v>0</v>
      </c>
      <c r="G473" s="120">
        <v>0</v>
      </c>
      <c r="H473" s="120" t="s">
        <v>122</v>
      </c>
    </row>
    <row r="474" spans="1:8" ht="21" customHeight="1" x14ac:dyDescent="0.25">
      <c r="A474" s="249">
        <v>12184</v>
      </c>
      <c r="B474" s="241" t="s">
        <v>1004</v>
      </c>
      <c r="C474" s="292">
        <v>0</v>
      </c>
      <c r="D474" s="120">
        <v>0</v>
      </c>
      <c r="E474" s="120">
        <v>0</v>
      </c>
      <c r="F474" s="292">
        <v>0</v>
      </c>
      <c r="G474" s="120">
        <v>0</v>
      </c>
      <c r="H474" s="120" t="s">
        <v>122</v>
      </c>
    </row>
    <row r="475" spans="1:8" ht="21" customHeight="1" x14ac:dyDescent="0.25">
      <c r="A475" s="249">
        <v>13004</v>
      </c>
      <c r="B475" s="241" t="s">
        <v>1005</v>
      </c>
      <c r="C475" s="292">
        <v>107</v>
      </c>
      <c r="D475" s="120">
        <v>62</v>
      </c>
      <c r="E475" s="120">
        <v>45</v>
      </c>
      <c r="F475" s="292">
        <v>334</v>
      </c>
      <c r="G475" s="120">
        <v>159</v>
      </c>
      <c r="H475" s="120">
        <v>175</v>
      </c>
    </row>
    <row r="476" spans="1:8" ht="21" customHeight="1" x14ac:dyDescent="0.25">
      <c r="A476" s="249">
        <v>13022</v>
      </c>
      <c r="B476" s="241" t="s">
        <v>1006</v>
      </c>
      <c r="C476" s="292">
        <v>43</v>
      </c>
      <c r="D476" s="120">
        <v>43</v>
      </c>
      <c r="E476" s="120">
        <v>0</v>
      </c>
      <c r="F476" s="292">
        <v>185</v>
      </c>
      <c r="G476" s="120">
        <v>185</v>
      </c>
      <c r="H476" s="120">
        <v>0</v>
      </c>
    </row>
    <row r="477" spans="1:8" ht="21" customHeight="1" x14ac:dyDescent="0.25">
      <c r="A477" s="249">
        <v>13023</v>
      </c>
      <c r="B477" s="241" t="s">
        <v>1007</v>
      </c>
      <c r="C477" s="292">
        <v>1090</v>
      </c>
      <c r="D477" s="120">
        <v>1090</v>
      </c>
      <c r="E477" s="120">
        <v>0</v>
      </c>
      <c r="F477" s="292">
        <v>1173</v>
      </c>
      <c r="G477" s="120">
        <v>1173</v>
      </c>
      <c r="H477" s="120">
        <v>0</v>
      </c>
    </row>
    <row r="478" spans="1:8" ht="21" customHeight="1" x14ac:dyDescent="0.25">
      <c r="A478" s="249">
        <v>13024</v>
      </c>
      <c r="B478" s="241" t="s">
        <v>1008</v>
      </c>
      <c r="C478" s="292">
        <v>24</v>
      </c>
      <c r="D478" s="120" t="s">
        <v>122</v>
      </c>
      <c r="E478" s="120">
        <v>24</v>
      </c>
      <c r="F478" s="292">
        <v>125</v>
      </c>
      <c r="G478" s="120" t="s">
        <v>122</v>
      </c>
      <c r="H478" s="120">
        <v>125</v>
      </c>
    </row>
    <row r="479" spans="1:8" ht="21" customHeight="1" x14ac:dyDescent="0.25">
      <c r="A479" s="249">
        <v>13025</v>
      </c>
      <c r="B479" s="241" t="s">
        <v>1009</v>
      </c>
      <c r="C479" s="292">
        <v>53</v>
      </c>
      <c r="D479" s="120">
        <v>53</v>
      </c>
      <c r="E479" s="120">
        <v>0</v>
      </c>
      <c r="F479" s="292">
        <v>113</v>
      </c>
      <c r="G479" s="120">
        <v>113</v>
      </c>
      <c r="H479" s="120">
        <v>0</v>
      </c>
    </row>
    <row r="480" spans="1:8" ht="21" customHeight="1" x14ac:dyDescent="0.25">
      <c r="A480" s="249">
        <v>13026</v>
      </c>
      <c r="B480" s="241" t="s">
        <v>1010</v>
      </c>
      <c r="C480" s="292">
        <v>0</v>
      </c>
      <c r="D480" s="120" t="s">
        <v>122</v>
      </c>
      <c r="E480" s="120" t="s">
        <v>122</v>
      </c>
      <c r="F480" s="292">
        <v>11</v>
      </c>
      <c r="G480" s="120">
        <v>11</v>
      </c>
      <c r="H480" s="120" t="s">
        <v>122</v>
      </c>
    </row>
    <row r="481" spans="1:8" ht="21" customHeight="1" x14ac:dyDescent="0.25">
      <c r="A481" s="249">
        <v>13030</v>
      </c>
      <c r="B481" s="241" t="s">
        <v>1011</v>
      </c>
      <c r="C481" s="292">
        <v>22</v>
      </c>
      <c r="D481" s="120">
        <v>18</v>
      </c>
      <c r="E481" s="120">
        <v>4</v>
      </c>
      <c r="F481" s="292">
        <v>22</v>
      </c>
      <c r="G481" s="120">
        <v>13</v>
      </c>
      <c r="H481" s="120">
        <v>9</v>
      </c>
    </row>
    <row r="482" spans="1:8" ht="21" customHeight="1" x14ac:dyDescent="0.25">
      <c r="A482" s="249">
        <v>13031</v>
      </c>
      <c r="B482" s="241" t="s">
        <v>1012</v>
      </c>
      <c r="C482" s="292">
        <v>15</v>
      </c>
      <c r="D482" s="120">
        <v>10</v>
      </c>
      <c r="E482" s="120">
        <v>5</v>
      </c>
      <c r="F482" s="292">
        <v>80</v>
      </c>
      <c r="G482" s="120">
        <v>27</v>
      </c>
      <c r="H482" s="120">
        <v>53</v>
      </c>
    </row>
    <row r="483" spans="1:8" ht="21" customHeight="1" x14ac:dyDescent="0.25">
      <c r="A483" s="249">
        <v>13033</v>
      </c>
      <c r="B483" s="241" t="s">
        <v>1013</v>
      </c>
      <c r="C483" s="292">
        <v>145</v>
      </c>
      <c r="D483" s="120" t="s">
        <v>122</v>
      </c>
      <c r="E483" s="120">
        <v>145</v>
      </c>
      <c r="F483" s="292">
        <v>555</v>
      </c>
      <c r="G483" s="120">
        <v>16</v>
      </c>
      <c r="H483" s="120">
        <v>539</v>
      </c>
    </row>
    <row r="484" spans="1:8" ht="21" customHeight="1" x14ac:dyDescent="0.25">
      <c r="A484" s="249">
        <v>13035</v>
      </c>
      <c r="B484" s="241" t="s">
        <v>1014</v>
      </c>
      <c r="C484" s="292">
        <v>4</v>
      </c>
      <c r="D484" s="120">
        <v>0</v>
      </c>
      <c r="E484" s="120">
        <v>4</v>
      </c>
      <c r="F484" s="292">
        <v>0</v>
      </c>
      <c r="G484" s="120" t="s">
        <v>122</v>
      </c>
      <c r="H484" s="120" t="s">
        <v>122</v>
      </c>
    </row>
    <row r="485" spans="1:8" ht="21" customHeight="1" x14ac:dyDescent="0.25">
      <c r="A485" s="249">
        <v>13037</v>
      </c>
      <c r="B485" s="241" t="s">
        <v>1015</v>
      </c>
      <c r="C485" s="292">
        <v>0</v>
      </c>
      <c r="D485" s="120">
        <v>0</v>
      </c>
      <c r="E485" s="120">
        <v>0</v>
      </c>
      <c r="F485" s="292">
        <v>0</v>
      </c>
      <c r="G485" s="120">
        <v>0</v>
      </c>
      <c r="H485" s="120">
        <v>0</v>
      </c>
    </row>
    <row r="486" spans="1:8" ht="21" customHeight="1" x14ac:dyDescent="0.25">
      <c r="A486" s="249">
        <v>13038</v>
      </c>
      <c r="B486" s="241" t="s">
        <v>1016</v>
      </c>
      <c r="C486" s="292">
        <v>6</v>
      </c>
      <c r="D486" s="120">
        <v>6</v>
      </c>
      <c r="E486" s="120">
        <v>0</v>
      </c>
      <c r="F486" s="292">
        <v>0</v>
      </c>
      <c r="G486" s="120" t="s">
        <v>122</v>
      </c>
      <c r="H486" s="120">
        <v>0</v>
      </c>
    </row>
    <row r="487" spans="1:8" ht="21" customHeight="1" x14ac:dyDescent="0.25">
      <c r="A487" s="249">
        <v>13096</v>
      </c>
      <c r="B487" s="241" t="s">
        <v>1017</v>
      </c>
      <c r="C487" s="292">
        <v>0</v>
      </c>
      <c r="D487" s="120">
        <v>0</v>
      </c>
      <c r="E487" s="120">
        <v>0</v>
      </c>
      <c r="F487" s="292">
        <v>0</v>
      </c>
      <c r="G487" s="120">
        <v>0</v>
      </c>
      <c r="H487" s="120">
        <v>0</v>
      </c>
    </row>
    <row r="488" spans="1:8" ht="21" customHeight="1" x14ac:dyDescent="0.25">
      <c r="A488" s="249">
        <v>13097</v>
      </c>
      <c r="B488" s="241" t="s">
        <v>1169</v>
      </c>
      <c r="C488" s="292">
        <v>11</v>
      </c>
      <c r="D488" s="120">
        <v>7</v>
      </c>
      <c r="E488" s="120">
        <v>4</v>
      </c>
      <c r="F488" s="292">
        <v>15</v>
      </c>
      <c r="G488" s="120">
        <v>11</v>
      </c>
      <c r="H488" s="120">
        <v>4</v>
      </c>
    </row>
    <row r="489" spans="1:8" ht="21" customHeight="1" x14ac:dyDescent="0.25">
      <c r="A489" s="249">
        <v>14057</v>
      </c>
      <c r="B489" s="241" t="s">
        <v>1170</v>
      </c>
      <c r="C489" s="292">
        <v>7</v>
      </c>
      <c r="D489" s="120">
        <v>0</v>
      </c>
      <c r="E489" s="120">
        <v>7</v>
      </c>
      <c r="F489" s="292">
        <v>12</v>
      </c>
      <c r="G489" s="120" t="s">
        <v>122</v>
      </c>
      <c r="H489" s="120">
        <v>12</v>
      </c>
    </row>
    <row r="490" spans="1:8" ht="21" customHeight="1" x14ac:dyDescent="0.25">
      <c r="A490" s="249">
        <v>14060</v>
      </c>
      <c r="B490" s="241" t="s">
        <v>1171</v>
      </c>
      <c r="C490" s="292">
        <v>149</v>
      </c>
      <c r="D490" s="120">
        <v>145</v>
      </c>
      <c r="E490" s="120">
        <v>4</v>
      </c>
      <c r="F490" s="292">
        <v>116</v>
      </c>
      <c r="G490" s="120">
        <v>105</v>
      </c>
      <c r="H490" s="120">
        <v>11</v>
      </c>
    </row>
    <row r="491" spans="1:8" ht="21" customHeight="1" x14ac:dyDescent="0.25">
      <c r="A491" s="249">
        <v>14071</v>
      </c>
      <c r="B491" s="241" t="s">
        <v>1172</v>
      </c>
      <c r="C491" s="292">
        <v>13</v>
      </c>
      <c r="D491" s="120">
        <v>13</v>
      </c>
      <c r="E491" s="120">
        <v>0</v>
      </c>
      <c r="F491" s="292">
        <v>40</v>
      </c>
      <c r="G491" s="120">
        <v>40</v>
      </c>
      <c r="H491" s="120">
        <v>0</v>
      </c>
    </row>
    <row r="492" spans="1:8" ht="21" customHeight="1" x14ac:dyDescent="0.25">
      <c r="A492" s="249">
        <v>14072</v>
      </c>
      <c r="B492" s="241" t="s">
        <v>1022</v>
      </c>
      <c r="C492" s="292">
        <v>21</v>
      </c>
      <c r="D492" s="120">
        <v>21</v>
      </c>
      <c r="E492" s="120">
        <v>0</v>
      </c>
      <c r="F492" s="292">
        <v>48</v>
      </c>
      <c r="G492" s="120">
        <v>48</v>
      </c>
      <c r="H492" s="120">
        <v>0</v>
      </c>
    </row>
    <row r="493" spans="1:8" ht="21" customHeight="1" x14ac:dyDescent="0.25">
      <c r="A493" s="249">
        <v>14073</v>
      </c>
      <c r="B493" s="241" t="s">
        <v>1173</v>
      </c>
      <c r="C493" s="292">
        <v>0</v>
      </c>
      <c r="D493" s="120" t="s">
        <v>122</v>
      </c>
      <c r="E493" s="120">
        <v>0</v>
      </c>
      <c r="F493" s="292">
        <v>12</v>
      </c>
      <c r="G493" s="120">
        <v>12</v>
      </c>
      <c r="H493" s="120">
        <v>0</v>
      </c>
    </row>
    <row r="494" spans="1:8" ht="21" customHeight="1" x14ac:dyDescent="0.25">
      <c r="A494" s="249">
        <v>14074</v>
      </c>
      <c r="B494" s="241" t="s">
        <v>1174</v>
      </c>
      <c r="C494" s="292">
        <v>121</v>
      </c>
      <c r="D494" s="120">
        <v>121</v>
      </c>
      <c r="E494" s="120">
        <v>0</v>
      </c>
      <c r="F494" s="292">
        <v>65</v>
      </c>
      <c r="G494" s="120">
        <v>65</v>
      </c>
      <c r="H494" s="120">
        <v>0</v>
      </c>
    </row>
    <row r="495" spans="1:8" ht="21" customHeight="1" x14ac:dyDescent="0.25">
      <c r="A495" s="249">
        <v>14075</v>
      </c>
      <c r="B495" s="241" t="s">
        <v>1175</v>
      </c>
      <c r="C495" s="292">
        <v>89</v>
      </c>
      <c r="D495" s="120">
        <v>89</v>
      </c>
      <c r="E495" s="120">
        <v>0</v>
      </c>
      <c r="F495" s="292">
        <v>352</v>
      </c>
      <c r="G495" s="120">
        <v>352</v>
      </c>
      <c r="H495" s="120">
        <v>0</v>
      </c>
    </row>
    <row r="496" spans="1:8" ht="21" customHeight="1" x14ac:dyDescent="0.25">
      <c r="A496" s="249">
        <v>14076</v>
      </c>
      <c r="B496" s="241" t="s">
        <v>1026</v>
      </c>
      <c r="C496" s="292">
        <v>46</v>
      </c>
      <c r="D496" s="120">
        <v>46</v>
      </c>
      <c r="E496" s="120">
        <v>0</v>
      </c>
      <c r="F496" s="292">
        <v>221</v>
      </c>
      <c r="G496" s="120">
        <v>221</v>
      </c>
      <c r="H496" s="120">
        <v>0</v>
      </c>
    </row>
    <row r="497" spans="1:8" ht="21" customHeight="1" x14ac:dyDescent="0.25">
      <c r="A497" s="249">
        <v>14077</v>
      </c>
      <c r="B497" s="241" t="s">
        <v>1027</v>
      </c>
      <c r="C497" s="292">
        <v>103</v>
      </c>
      <c r="D497" s="120">
        <v>103</v>
      </c>
      <c r="E497" s="120">
        <v>0</v>
      </c>
      <c r="F497" s="292">
        <v>228</v>
      </c>
      <c r="G497" s="120">
        <v>228</v>
      </c>
      <c r="H497" s="120">
        <v>0</v>
      </c>
    </row>
    <row r="498" spans="1:8" ht="21" customHeight="1" x14ac:dyDescent="0.25">
      <c r="A498" s="249">
        <v>14078</v>
      </c>
      <c r="B498" s="241" t="s">
        <v>1028</v>
      </c>
      <c r="C498" s="292">
        <v>33</v>
      </c>
      <c r="D498" s="120">
        <v>33</v>
      </c>
      <c r="E498" s="120">
        <v>0</v>
      </c>
      <c r="F498" s="292">
        <v>94</v>
      </c>
      <c r="G498" s="120">
        <v>94</v>
      </c>
      <c r="H498" s="120">
        <v>0</v>
      </c>
    </row>
    <row r="499" spans="1:8" ht="21" customHeight="1" x14ac:dyDescent="0.25">
      <c r="A499" s="249">
        <v>14079</v>
      </c>
      <c r="B499" s="241" t="s">
        <v>1176</v>
      </c>
      <c r="C499" s="292">
        <v>32</v>
      </c>
      <c r="D499" s="120">
        <v>32</v>
      </c>
      <c r="E499" s="120">
        <v>0</v>
      </c>
      <c r="F499" s="292">
        <v>145</v>
      </c>
      <c r="G499" s="120">
        <v>145</v>
      </c>
      <c r="H499" s="120">
        <v>0</v>
      </c>
    </row>
    <row r="500" spans="1:8" ht="21" customHeight="1" x14ac:dyDescent="0.25">
      <c r="A500" s="249">
        <v>14080</v>
      </c>
      <c r="B500" s="241" t="s">
        <v>1177</v>
      </c>
      <c r="C500" s="292">
        <v>0</v>
      </c>
      <c r="D500" s="120" t="s">
        <v>122</v>
      </c>
      <c r="E500" s="120">
        <v>0</v>
      </c>
      <c r="F500" s="292">
        <v>19</v>
      </c>
      <c r="G500" s="120">
        <v>19</v>
      </c>
      <c r="H500" s="120">
        <v>0</v>
      </c>
    </row>
    <row r="501" spans="1:8" ht="21" customHeight="1" x14ac:dyDescent="0.25">
      <c r="A501" s="249">
        <v>14081</v>
      </c>
      <c r="B501" s="241" t="s">
        <v>1031</v>
      </c>
      <c r="C501" s="292">
        <v>47</v>
      </c>
      <c r="D501" s="120">
        <v>47</v>
      </c>
      <c r="E501" s="120">
        <v>0</v>
      </c>
      <c r="F501" s="292">
        <v>123</v>
      </c>
      <c r="G501" s="120">
        <v>123</v>
      </c>
      <c r="H501" s="120">
        <v>0</v>
      </c>
    </row>
    <row r="502" spans="1:8" ht="21" customHeight="1" x14ac:dyDescent="0.25">
      <c r="A502" s="249">
        <v>14082</v>
      </c>
      <c r="B502" s="241" t="s">
        <v>1032</v>
      </c>
      <c r="C502" s="292">
        <v>0</v>
      </c>
      <c r="D502" s="120">
        <v>0</v>
      </c>
      <c r="E502" s="120">
        <v>0</v>
      </c>
      <c r="F502" s="292">
        <v>0</v>
      </c>
      <c r="G502" s="120" t="s">
        <v>122</v>
      </c>
      <c r="H502" s="120">
        <v>0</v>
      </c>
    </row>
    <row r="503" spans="1:8" ht="21" customHeight="1" x14ac:dyDescent="0.25">
      <c r="A503" s="249">
        <v>14083</v>
      </c>
      <c r="B503" s="241" t="s">
        <v>1033</v>
      </c>
      <c r="C503" s="292">
        <v>0</v>
      </c>
      <c r="D503" s="120">
        <v>0</v>
      </c>
      <c r="E503" s="120">
        <v>0</v>
      </c>
      <c r="F503" s="292">
        <v>0</v>
      </c>
      <c r="G503" s="120">
        <v>0</v>
      </c>
      <c r="H503" s="120">
        <v>0</v>
      </c>
    </row>
    <row r="504" spans="1:8" ht="21" customHeight="1" x14ac:dyDescent="0.25">
      <c r="A504" s="249">
        <v>14084</v>
      </c>
      <c r="B504" s="241" t="s">
        <v>1034</v>
      </c>
      <c r="C504" s="292">
        <v>0</v>
      </c>
      <c r="D504" s="120" t="s">
        <v>122</v>
      </c>
      <c r="E504" s="120">
        <v>0</v>
      </c>
      <c r="F504" s="292">
        <v>0</v>
      </c>
      <c r="G504" s="120" t="s">
        <v>122</v>
      </c>
      <c r="H504" s="120" t="s">
        <v>122</v>
      </c>
    </row>
    <row r="505" spans="1:8" ht="21" customHeight="1" x14ac:dyDescent="0.25">
      <c r="A505" s="249">
        <v>14085</v>
      </c>
      <c r="B505" s="241" t="s">
        <v>1035</v>
      </c>
      <c r="C505" s="292">
        <v>52</v>
      </c>
      <c r="D505" s="120">
        <v>52</v>
      </c>
      <c r="E505" s="120">
        <v>0</v>
      </c>
      <c r="F505" s="292">
        <v>141</v>
      </c>
      <c r="G505" s="120">
        <v>141</v>
      </c>
      <c r="H505" s="120">
        <v>0</v>
      </c>
    </row>
    <row r="506" spans="1:8" ht="21" customHeight="1" x14ac:dyDescent="0.25">
      <c r="A506" s="249">
        <v>15005</v>
      </c>
      <c r="B506" s="241" t="s">
        <v>1178</v>
      </c>
      <c r="C506" s="292">
        <v>6</v>
      </c>
      <c r="D506" s="120">
        <v>0</v>
      </c>
      <c r="E506" s="120">
        <v>6</v>
      </c>
      <c r="F506" s="292">
        <v>23</v>
      </c>
      <c r="G506" s="120" t="s">
        <v>122</v>
      </c>
      <c r="H506" s="120">
        <v>23</v>
      </c>
    </row>
    <row r="507" spans="1:8" ht="21" customHeight="1" x14ac:dyDescent="0.25">
      <c r="A507" s="249">
        <v>16001</v>
      </c>
      <c r="B507" s="241" t="s">
        <v>1037</v>
      </c>
      <c r="C507" s="292">
        <v>0</v>
      </c>
      <c r="D507" s="120" t="s">
        <v>122</v>
      </c>
      <c r="E507" s="120">
        <v>0</v>
      </c>
      <c r="F507" s="292">
        <v>4</v>
      </c>
      <c r="G507" s="120">
        <v>4</v>
      </c>
      <c r="H507" s="120">
        <v>0</v>
      </c>
    </row>
    <row r="508" spans="1:8" ht="21" customHeight="1" x14ac:dyDescent="0.25">
      <c r="A508" s="249">
        <v>16002</v>
      </c>
      <c r="B508" s="241" t="s">
        <v>1038</v>
      </c>
      <c r="C508" s="292">
        <v>18</v>
      </c>
      <c r="D508" s="120">
        <v>5</v>
      </c>
      <c r="E508" s="120">
        <v>13</v>
      </c>
      <c r="F508" s="292">
        <v>99</v>
      </c>
      <c r="G508" s="120">
        <v>9</v>
      </c>
      <c r="H508" s="120">
        <v>90</v>
      </c>
    </row>
    <row r="509" spans="1:8" ht="21" customHeight="1" x14ac:dyDescent="0.25">
      <c r="A509" s="249">
        <v>16003</v>
      </c>
      <c r="B509" s="241" t="s">
        <v>1039</v>
      </c>
      <c r="C509" s="292">
        <v>770</v>
      </c>
      <c r="D509" s="120">
        <v>770</v>
      </c>
      <c r="E509" s="120">
        <v>0</v>
      </c>
      <c r="F509" s="292">
        <v>3489</v>
      </c>
      <c r="G509" s="120">
        <v>3489</v>
      </c>
      <c r="H509" s="120">
        <v>0</v>
      </c>
    </row>
    <row r="510" spans="1:8" ht="21" customHeight="1" x14ac:dyDescent="0.25">
      <c r="A510" s="249">
        <v>16004</v>
      </c>
      <c r="B510" s="241" t="s">
        <v>1040</v>
      </c>
      <c r="C510" s="292">
        <v>760</v>
      </c>
      <c r="D510" s="120">
        <v>760</v>
      </c>
      <c r="E510" s="120">
        <v>0</v>
      </c>
      <c r="F510" s="292">
        <v>3328</v>
      </c>
      <c r="G510" s="120">
        <v>3328</v>
      </c>
      <c r="H510" s="120">
        <v>0</v>
      </c>
    </row>
    <row r="511" spans="1:8" ht="21" customHeight="1" x14ac:dyDescent="0.25">
      <c r="A511" s="249">
        <v>16005</v>
      </c>
      <c r="B511" s="241" t="s">
        <v>1041</v>
      </c>
      <c r="C511" s="292">
        <v>0</v>
      </c>
      <c r="D511" s="120">
        <v>0</v>
      </c>
      <c r="E511" s="120">
        <v>0</v>
      </c>
      <c r="F511" s="292">
        <v>0</v>
      </c>
      <c r="G511" s="120">
        <v>0</v>
      </c>
      <c r="H511" s="120">
        <v>0</v>
      </c>
    </row>
    <row r="512" spans="1:8" ht="21" customHeight="1" x14ac:dyDescent="0.25">
      <c r="A512" s="249">
        <v>16006</v>
      </c>
      <c r="B512" s="241" t="s">
        <v>1042</v>
      </c>
      <c r="C512" s="292">
        <v>0</v>
      </c>
      <c r="D512" s="120">
        <v>0</v>
      </c>
      <c r="E512" s="120">
        <v>0</v>
      </c>
      <c r="F512" s="292">
        <v>0</v>
      </c>
      <c r="G512" s="120">
        <v>0</v>
      </c>
      <c r="H512" s="120">
        <v>0</v>
      </c>
    </row>
    <row r="513" spans="1:8" ht="21" customHeight="1" x14ac:dyDescent="0.25">
      <c r="A513" s="249">
        <v>16007</v>
      </c>
      <c r="B513" s="241" t="s">
        <v>1043</v>
      </c>
      <c r="C513" s="292">
        <v>0</v>
      </c>
      <c r="D513" s="120">
        <v>0</v>
      </c>
      <c r="E513" s="120">
        <v>0</v>
      </c>
      <c r="F513" s="292">
        <v>4</v>
      </c>
      <c r="G513" s="120">
        <v>4</v>
      </c>
      <c r="H513" s="120">
        <v>0</v>
      </c>
    </row>
    <row r="514" spans="1:8" ht="21" customHeight="1" x14ac:dyDescent="0.25">
      <c r="A514" s="249">
        <v>16008</v>
      </c>
      <c r="B514" s="241" t="s">
        <v>1179</v>
      </c>
      <c r="C514" s="292">
        <v>0</v>
      </c>
      <c r="D514" s="120">
        <v>0</v>
      </c>
      <c r="E514" s="120">
        <v>0</v>
      </c>
      <c r="F514" s="292">
        <v>0</v>
      </c>
      <c r="G514" s="120" t="s">
        <v>122</v>
      </c>
      <c r="H514" s="120">
        <v>0</v>
      </c>
    </row>
    <row r="515" spans="1:8" ht="21" customHeight="1" x14ac:dyDescent="0.25">
      <c r="A515" s="249">
        <v>16012</v>
      </c>
      <c r="B515" s="241" t="s">
        <v>1045</v>
      </c>
      <c r="C515" s="292">
        <v>175</v>
      </c>
      <c r="D515" s="120">
        <v>175</v>
      </c>
      <c r="E515" s="120" t="s">
        <v>122</v>
      </c>
      <c r="F515" s="292">
        <v>513</v>
      </c>
      <c r="G515" s="120">
        <v>513</v>
      </c>
      <c r="H515" s="120">
        <v>0</v>
      </c>
    </row>
    <row r="516" spans="1:8" ht="21" customHeight="1" x14ac:dyDescent="0.25">
      <c r="A516" s="249">
        <v>16016</v>
      </c>
      <c r="B516" s="241" t="s">
        <v>1046</v>
      </c>
      <c r="C516" s="292">
        <v>0</v>
      </c>
      <c r="D516" s="120" t="s">
        <v>122</v>
      </c>
      <c r="E516" s="120">
        <v>0</v>
      </c>
      <c r="F516" s="292">
        <v>0</v>
      </c>
      <c r="G516" s="120" t="s">
        <v>122</v>
      </c>
      <c r="H516" s="120" t="s">
        <v>122</v>
      </c>
    </row>
    <row r="517" spans="1:8" ht="21" customHeight="1" x14ac:dyDescent="0.25">
      <c r="A517" s="249">
        <v>16017</v>
      </c>
      <c r="B517" s="241" t="s">
        <v>1047</v>
      </c>
      <c r="C517" s="292">
        <v>0</v>
      </c>
      <c r="D517" s="120">
        <v>0</v>
      </c>
      <c r="E517" s="120">
        <v>0</v>
      </c>
      <c r="F517" s="292">
        <v>0</v>
      </c>
      <c r="G517" s="120">
        <v>0</v>
      </c>
      <c r="H517" s="120">
        <v>0</v>
      </c>
    </row>
    <row r="518" spans="1:8" ht="21" customHeight="1" x14ac:dyDescent="0.25">
      <c r="A518" s="249">
        <v>16018</v>
      </c>
      <c r="B518" s="241" t="s">
        <v>1048</v>
      </c>
      <c r="C518" s="292">
        <v>9</v>
      </c>
      <c r="D518" s="120">
        <v>5</v>
      </c>
      <c r="E518" s="120">
        <v>4</v>
      </c>
      <c r="F518" s="292">
        <v>13</v>
      </c>
      <c r="G518" s="120">
        <v>13</v>
      </c>
      <c r="H518" s="120" t="s">
        <v>122</v>
      </c>
    </row>
    <row r="519" spans="1:8" ht="21" customHeight="1" x14ac:dyDescent="0.25">
      <c r="A519" s="249">
        <v>16020</v>
      </c>
      <c r="B519" s="241" t="s">
        <v>1049</v>
      </c>
      <c r="C519" s="292">
        <v>0</v>
      </c>
      <c r="D519" s="120" t="s">
        <v>122</v>
      </c>
      <c r="E519" s="120" t="s">
        <v>122</v>
      </c>
      <c r="F519" s="292">
        <v>0</v>
      </c>
      <c r="G519" s="120">
        <v>0</v>
      </c>
      <c r="H519" s="120">
        <v>0</v>
      </c>
    </row>
    <row r="520" spans="1:8" ht="21" customHeight="1" x14ac:dyDescent="0.25">
      <c r="A520" s="249">
        <v>16021</v>
      </c>
      <c r="B520" s="241" t="s">
        <v>1050</v>
      </c>
      <c r="C520" s="292">
        <v>0</v>
      </c>
      <c r="D520" s="120">
        <v>0</v>
      </c>
      <c r="E520" s="120">
        <v>0</v>
      </c>
      <c r="F520" s="292">
        <v>0</v>
      </c>
      <c r="G520" s="120" t="s">
        <v>122</v>
      </c>
      <c r="H520" s="120">
        <v>0</v>
      </c>
    </row>
    <row r="521" spans="1:8" ht="21" customHeight="1" x14ac:dyDescent="0.25">
      <c r="A521" s="249">
        <v>16022</v>
      </c>
      <c r="B521" s="241" t="s">
        <v>1051</v>
      </c>
      <c r="C521" s="292">
        <v>7</v>
      </c>
      <c r="D521" s="120">
        <v>7</v>
      </c>
      <c r="E521" s="120" t="s">
        <v>122</v>
      </c>
      <c r="F521" s="292">
        <v>85</v>
      </c>
      <c r="G521" s="120">
        <v>72</v>
      </c>
      <c r="H521" s="120">
        <v>13</v>
      </c>
    </row>
    <row r="522" spans="1:8" ht="21" customHeight="1" x14ac:dyDescent="0.25">
      <c r="A522" s="249">
        <v>16023</v>
      </c>
      <c r="B522" s="241" t="s">
        <v>1052</v>
      </c>
      <c r="C522" s="292">
        <v>16</v>
      </c>
      <c r="D522" s="120">
        <v>16</v>
      </c>
      <c r="E522" s="120">
        <v>0</v>
      </c>
      <c r="F522" s="292">
        <v>47</v>
      </c>
      <c r="G522" s="120">
        <v>47</v>
      </c>
      <c r="H522" s="120" t="s">
        <v>122</v>
      </c>
    </row>
    <row r="523" spans="1:8" ht="21" customHeight="1" x14ac:dyDescent="0.25">
      <c r="A523" s="249">
        <v>16099</v>
      </c>
      <c r="B523" s="241" t="s">
        <v>1180</v>
      </c>
      <c r="C523" s="292">
        <v>320</v>
      </c>
      <c r="D523" s="120">
        <v>320</v>
      </c>
      <c r="E523" s="120">
        <v>0</v>
      </c>
      <c r="F523" s="292">
        <v>1172</v>
      </c>
      <c r="G523" s="120">
        <v>1172</v>
      </c>
      <c r="H523" s="120">
        <v>0</v>
      </c>
    </row>
    <row r="524" spans="1:8" ht="21" customHeight="1" x14ac:dyDescent="0.25">
      <c r="A524" s="249">
        <v>16201</v>
      </c>
      <c r="B524" s="241" t="s">
        <v>1181</v>
      </c>
      <c r="C524" s="292">
        <v>0</v>
      </c>
      <c r="D524" s="120">
        <v>0</v>
      </c>
      <c r="E524" s="120">
        <v>0</v>
      </c>
      <c r="F524" s="292">
        <v>0</v>
      </c>
      <c r="G524" s="120">
        <v>0</v>
      </c>
      <c r="H524" s="120">
        <v>0</v>
      </c>
    </row>
    <row r="525" spans="1:8" ht="21" customHeight="1" x14ac:dyDescent="0.25">
      <c r="A525" s="249">
        <v>16202</v>
      </c>
      <c r="B525" s="241" t="s">
        <v>1055</v>
      </c>
      <c r="C525" s="292">
        <v>0</v>
      </c>
      <c r="D525" s="120">
        <v>0</v>
      </c>
      <c r="E525" s="120">
        <v>0</v>
      </c>
      <c r="F525" s="292">
        <v>0</v>
      </c>
      <c r="G525" s="120">
        <v>0</v>
      </c>
      <c r="H525" s="120">
        <v>0</v>
      </c>
    </row>
    <row r="526" spans="1:8" ht="21" customHeight="1" x14ac:dyDescent="0.25">
      <c r="A526" s="249">
        <v>16206</v>
      </c>
      <c r="B526" s="241" t="s">
        <v>1056</v>
      </c>
      <c r="C526" s="292">
        <v>0</v>
      </c>
      <c r="D526" s="120">
        <v>0</v>
      </c>
      <c r="E526" s="120">
        <v>0</v>
      </c>
      <c r="F526" s="292">
        <v>0</v>
      </c>
      <c r="G526" s="120">
        <v>0</v>
      </c>
      <c r="H526" s="120">
        <v>0</v>
      </c>
    </row>
    <row r="527" spans="1:8" ht="21" customHeight="1" x14ac:dyDescent="0.25">
      <c r="A527" s="249">
        <v>16207</v>
      </c>
      <c r="B527" s="241" t="s">
        <v>1057</v>
      </c>
      <c r="C527" s="292">
        <v>0</v>
      </c>
      <c r="D527" s="120" t="s">
        <v>122</v>
      </c>
      <c r="E527" s="120">
        <v>0</v>
      </c>
      <c r="F527" s="292">
        <v>0</v>
      </c>
      <c r="G527" s="120" t="s">
        <v>122</v>
      </c>
      <c r="H527" s="120" t="s">
        <v>122</v>
      </c>
    </row>
    <row r="528" spans="1:8" ht="21" customHeight="1" x14ac:dyDescent="0.25">
      <c r="A528" s="249">
        <v>16209</v>
      </c>
      <c r="B528" s="241" t="s">
        <v>1058</v>
      </c>
      <c r="C528" s="292">
        <v>0</v>
      </c>
      <c r="D528" s="120" t="s">
        <v>122</v>
      </c>
      <c r="E528" s="120">
        <v>0</v>
      </c>
      <c r="F528" s="292">
        <v>0</v>
      </c>
      <c r="G528" s="120" t="s">
        <v>122</v>
      </c>
      <c r="H528" s="120">
        <v>0</v>
      </c>
    </row>
    <row r="529" spans="1:8" ht="21" customHeight="1" x14ac:dyDescent="0.25">
      <c r="A529" s="249">
        <v>16210</v>
      </c>
      <c r="B529" s="241" t="s">
        <v>1059</v>
      </c>
      <c r="C529" s="292">
        <v>0</v>
      </c>
      <c r="D529" s="120">
        <v>0</v>
      </c>
      <c r="E529" s="120">
        <v>0</v>
      </c>
      <c r="F529" s="292">
        <v>0</v>
      </c>
      <c r="G529" s="120">
        <v>0</v>
      </c>
      <c r="H529" s="120">
        <v>0</v>
      </c>
    </row>
    <row r="530" spans="1:8" ht="21" customHeight="1" x14ac:dyDescent="0.25">
      <c r="A530" s="249">
        <v>16211</v>
      </c>
      <c r="B530" s="241" t="s">
        <v>1060</v>
      </c>
      <c r="C530" s="292">
        <v>0</v>
      </c>
      <c r="D530" s="120">
        <v>0</v>
      </c>
      <c r="E530" s="120">
        <v>0</v>
      </c>
      <c r="F530" s="292">
        <v>0</v>
      </c>
      <c r="G530" s="120">
        <v>0</v>
      </c>
      <c r="H530" s="120">
        <v>0</v>
      </c>
    </row>
    <row r="531" spans="1:8" ht="21" customHeight="1" x14ac:dyDescent="0.25">
      <c r="A531" s="249">
        <v>16212</v>
      </c>
      <c r="B531" s="241" t="s">
        <v>1061</v>
      </c>
      <c r="C531" s="292">
        <v>0</v>
      </c>
      <c r="D531" s="120">
        <v>0</v>
      </c>
      <c r="E531" s="120">
        <v>0</v>
      </c>
      <c r="F531" s="292">
        <v>0</v>
      </c>
      <c r="G531" s="120">
        <v>0</v>
      </c>
      <c r="H531" s="120">
        <v>0</v>
      </c>
    </row>
    <row r="532" spans="1:8" ht="21" customHeight="1" x14ac:dyDescent="0.25">
      <c r="A532" s="249">
        <v>16213</v>
      </c>
      <c r="B532" s="241" t="s">
        <v>1182</v>
      </c>
      <c r="C532" s="292">
        <v>0</v>
      </c>
      <c r="D532" s="120">
        <v>0</v>
      </c>
      <c r="E532" s="120">
        <v>0</v>
      </c>
      <c r="F532" s="292">
        <v>0</v>
      </c>
      <c r="G532" s="120">
        <v>0</v>
      </c>
      <c r="H532" s="120">
        <v>0</v>
      </c>
    </row>
    <row r="533" spans="1:8" ht="21" customHeight="1" x14ac:dyDescent="0.25">
      <c r="A533" s="249">
        <v>16220</v>
      </c>
      <c r="B533" s="241" t="s">
        <v>1063</v>
      </c>
      <c r="C533" s="292">
        <v>0</v>
      </c>
      <c r="D533" s="120">
        <v>0</v>
      </c>
      <c r="E533" s="120">
        <v>0</v>
      </c>
      <c r="F533" s="292">
        <v>0</v>
      </c>
      <c r="G533" s="120">
        <v>0</v>
      </c>
      <c r="H533" s="120">
        <v>0</v>
      </c>
    </row>
    <row r="534" spans="1:8" ht="21" customHeight="1" x14ac:dyDescent="0.25">
      <c r="A534" s="249">
        <v>16221</v>
      </c>
      <c r="B534" s="241" t="s">
        <v>1064</v>
      </c>
      <c r="C534" s="292">
        <v>0</v>
      </c>
      <c r="D534" s="120">
        <v>0</v>
      </c>
      <c r="E534" s="120">
        <v>0</v>
      </c>
      <c r="F534" s="292">
        <v>0</v>
      </c>
      <c r="G534" s="120">
        <v>0</v>
      </c>
      <c r="H534" s="120">
        <v>0</v>
      </c>
    </row>
    <row r="535" spans="1:8" ht="21" customHeight="1" x14ac:dyDescent="0.25">
      <c r="A535" s="249">
        <v>16222</v>
      </c>
      <c r="B535" s="241" t="s">
        <v>1065</v>
      </c>
      <c r="C535" s="292">
        <v>0</v>
      </c>
      <c r="D535" s="120">
        <v>0</v>
      </c>
      <c r="E535" s="120">
        <v>0</v>
      </c>
      <c r="F535" s="292">
        <v>0</v>
      </c>
      <c r="G535" s="120">
        <v>0</v>
      </c>
      <c r="H535" s="120">
        <v>0</v>
      </c>
    </row>
    <row r="536" spans="1:8" ht="21" customHeight="1" x14ac:dyDescent="0.25">
      <c r="A536" s="249">
        <v>16301</v>
      </c>
      <c r="B536" s="241" t="s">
        <v>1066</v>
      </c>
      <c r="C536" s="292">
        <v>167</v>
      </c>
      <c r="D536" s="120">
        <v>167</v>
      </c>
      <c r="E536" s="120">
        <v>0</v>
      </c>
      <c r="F536" s="292">
        <v>664</v>
      </c>
      <c r="G536" s="120">
        <v>664</v>
      </c>
      <c r="H536" s="120">
        <v>0</v>
      </c>
    </row>
    <row r="537" spans="1:8" ht="21" customHeight="1" x14ac:dyDescent="0.25">
      <c r="A537" s="249">
        <v>21099</v>
      </c>
      <c r="B537" s="241" t="s">
        <v>1067</v>
      </c>
      <c r="C537" s="292">
        <v>0</v>
      </c>
      <c r="D537" s="120" t="s">
        <v>122</v>
      </c>
      <c r="E537" s="120">
        <v>0</v>
      </c>
      <c r="F537" s="292">
        <v>0</v>
      </c>
      <c r="G537" s="120">
        <v>0</v>
      </c>
      <c r="H537" s="120">
        <v>0</v>
      </c>
    </row>
    <row r="538" spans="1:8" ht="21" customHeight="1" x14ac:dyDescent="0.25">
      <c r="A538" s="249"/>
      <c r="B538" s="240" t="s">
        <v>1068</v>
      </c>
      <c r="C538" s="292">
        <v>7318</v>
      </c>
      <c r="D538" s="292">
        <v>3265</v>
      </c>
      <c r="E538" s="292">
        <v>4053</v>
      </c>
      <c r="F538" s="292">
        <v>20378</v>
      </c>
      <c r="G538" s="292">
        <v>9222</v>
      </c>
      <c r="H538" s="292">
        <v>11156</v>
      </c>
    </row>
    <row r="539" spans="1:8" ht="21" customHeight="1" x14ac:dyDescent="0.25">
      <c r="A539" s="249">
        <v>210</v>
      </c>
      <c r="B539" s="241" t="s">
        <v>1069</v>
      </c>
      <c r="C539" s="292">
        <v>0</v>
      </c>
      <c r="D539" s="120">
        <v>0</v>
      </c>
      <c r="E539" s="120">
        <v>0</v>
      </c>
      <c r="F539" s="292">
        <v>0</v>
      </c>
      <c r="G539" s="120" t="s">
        <v>122</v>
      </c>
      <c r="H539" s="120">
        <v>0</v>
      </c>
    </row>
    <row r="540" spans="1:8" ht="21" customHeight="1" x14ac:dyDescent="0.25">
      <c r="A540" s="249">
        <v>508</v>
      </c>
      <c r="B540" s="241" t="s">
        <v>1070</v>
      </c>
      <c r="C540" s="292">
        <v>0</v>
      </c>
      <c r="D540" s="120">
        <v>0</v>
      </c>
      <c r="E540" s="120">
        <v>0</v>
      </c>
      <c r="F540" s="292">
        <v>0</v>
      </c>
      <c r="G540" s="120">
        <v>0</v>
      </c>
      <c r="H540" s="120">
        <v>0</v>
      </c>
    </row>
    <row r="541" spans="1:8" ht="21" customHeight="1" x14ac:dyDescent="0.25">
      <c r="A541" s="249">
        <v>514</v>
      </c>
      <c r="B541" s="241" t="s">
        <v>1071</v>
      </c>
      <c r="C541" s="292">
        <v>0</v>
      </c>
      <c r="D541" s="120">
        <v>0</v>
      </c>
      <c r="E541" s="120">
        <v>0</v>
      </c>
      <c r="F541" s="292">
        <v>0</v>
      </c>
      <c r="G541" s="120" t="s">
        <v>122</v>
      </c>
      <c r="H541" s="120">
        <v>0</v>
      </c>
    </row>
    <row r="542" spans="1:8" ht="21" customHeight="1" x14ac:dyDescent="0.25">
      <c r="A542" s="249">
        <v>515</v>
      </c>
      <c r="B542" s="241" t="s">
        <v>1072</v>
      </c>
      <c r="C542" s="292">
        <v>20</v>
      </c>
      <c r="D542" s="120">
        <v>7</v>
      </c>
      <c r="E542" s="120">
        <v>13</v>
      </c>
      <c r="F542" s="292">
        <v>93</v>
      </c>
      <c r="G542" s="120">
        <v>20</v>
      </c>
      <c r="H542" s="120">
        <v>73</v>
      </c>
    </row>
    <row r="543" spans="1:8" ht="21" customHeight="1" x14ac:dyDescent="0.25">
      <c r="A543" s="249">
        <v>526</v>
      </c>
      <c r="B543" s="241" t="s">
        <v>1183</v>
      </c>
      <c r="C543" s="292">
        <v>0</v>
      </c>
      <c r="D543" s="120">
        <v>0</v>
      </c>
      <c r="E543" s="120">
        <v>0</v>
      </c>
      <c r="F543" s="292">
        <v>0</v>
      </c>
      <c r="G543" s="120" t="s">
        <v>122</v>
      </c>
      <c r="H543" s="120">
        <v>0</v>
      </c>
    </row>
    <row r="544" spans="1:8" ht="21" customHeight="1" x14ac:dyDescent="0.25">
      <c r="A544" s="249">
        <v>527</v>
      </c>
      <c r="B544" s="241" t="s">
        <v>1184</v>
      </c>
      <c r="C544" s="292">
        <v>0</v>
      </c>
      <c r="D544" s="120">
        <v>0</v>
      </c>
      <c r="E544" s="120">
        <v>0</v>
      </c>
      <c r="F544" s="292">
        <v>0</v>
      </c>
      <c r="G544" s="120">
        <v>0</v>
      </c>
      <c r="H544" s="120">
        <v>0</v>
      </c>
    </row>
    <row r="545" spans="1:15" ht="21" customHeight="1" x14ac:dyDescent="0.25">
      <c r="A545" s="249">
        <v>599</v>
      </c>
      <c r="B545" s="241" t="s">
        <v>1185</v>
      </c>
      <c r="C545" s="292">
        <v>0</v>
      </c>
      <c r="D545" s="120">
        <v>0</v>
      </c>
      <c r="E545" s="120">
        <v>0</v>
      </c>
      <c r="F545" s="292">
        <v>0</v>
      </c>
      <c r="G545" s="120" t="s">
        <v>122</v>
      </c>
      <c r="H545" s="120">
        <v>0</v>
      </c>
    </row>
    <row r="546" spans="1:15" ht="21" customHeight="1" x14ac:dyDescent="0.25">
      <c r="A546" s="249">
        <v>832</v>
      </c>
      <c r="B546" s="241" t="s">
        <v>1076</v>
      </c>
      <c r="C546" s="292">
        <v>38</v>
      </c>
      <c r="D546" s="120">
        <v>0</v>
      </c>
      <c r="E546" s="120">
        <v>38</v>
      </c>
      <c r="F546" s="292">
        <v>118</v>
      </c>
      <c r="G546" s="120" t="s">
        <v>122</v>
      </c>
      <c r="H546" s="120">
        <v>118</v>
      </c>
    </row>
    <row r="547" spans="1:15" ht="21" customHeight="1" x14ac:dyDescent="0.25">
      <c r="A547" s="249">
        <v>835</v>
      </c>
      <c r="B547" s="241" t="s">
        <v>1077</v>
      </c>
      <c r="C547" s="292">
        <v>0</v>
      </c>
      <c r="D547" s="120">
        <v>0</v>
      </c>
      <c r="E547" s="120">
        <v>0</v>
      </c>
      <c r="F547" s="292">
        <v>0</v>
      </c>
      <c r="G547" s="120" t="s">
        <v>122</v>
      </c>
      <c r="H547" s="120">
        <v>0</v>
      </c>
    </row>
    <row r="548" spans="1:15" ht="21" customHeight="1" x14ac:dyDescent="0.25">
      <c r="A548" s="249">
        <v>839</v>
      </c>
      <c r="B548" s="241" t="s">
        <v>1078</v>
      </c>
      <c r="C548" s="292">
        <v>73</v>
      </c>
      <c r="D548" s="120">
        <v>73</v>
      </c>
      <c r="E548" s="120" t="s">
        <v>122</v>
      </c>
      <c r="F548" s="292">
        <v>155</v>
      </c>
      <c r="G548" s="120">
        <v>155</v>
      </c>
      <c r="H548" s="120" t="s">
        <v>122</v>
      </c>
    </row>
    <row r="549" spans="1:15" ht="21" customHeight="1" x14ac:dyDescent="0.25">
      <c r="A549" s="249">
        <v>844</v>
      </c>
      <c r="B549" s="241" t="s">
        <v>1079</v>
      </c>
      <c r="C549" s="292">
        <v>355</v>
      </c>
      <c r="D549" s="120">
        <v>226</v>
      </c>
      <c r="E549" s="120">
        <v>129</v>
      </c>
      <c r="F549" s="292">
        <v>1139</v>
      </c>
      <c r="G549" s="120">
        <v>739</v>
      </c>
      <c r="H549" s="120">
        <v>400</v>
      </c>
    </row>
    <row r="550" spans="1:15" s="111" customFormat="1" ht="21" customHeight="1" x14ac:dyDescent="0.25">
      <c r="A550" s="249">
        <v>1001</v>
      </c>
      <c r="B550" s="241" t="s">
        <v>1080</v>
      </c>
      <c r="C550" s="292">
        <v>531</v>
      </c>
      <c r="D550" s="120">
        <v>531</v>
      </c>
      <c r="E550" s="120">
        <v>0</v>
      </c>
      <c r="F550" s="292">
        <v>1611</v>
      </c>
      <c r="G550" s="120">
        <v>1611</v>
      </c>
      <c r="H550" s="120">
        <v>0</v>
      </c>
      <c r="I550" s="109"/>
      <c r="J550" s="109"/>
      <c r="K550" s="109"/>
      <c r="L550" s="109"/>
      <c r="M550" s="109"/>
      <c r="N550" s="109"/>
      <c r="O550" s="109"/>
    </row>
    <row r="551" spans="1:15" ht="21" customHeight="1" x14ac:dyDescent="0.25">
      <c r="A551" s="249">
        <v>1002</v>
      </c>
      <c r="B551" s="241" t="s">
        <v>1081</v>
      </c>
      <c r="C551" s="292">
        <v>386</v>
      </c>
      <c r="D551" s="120">
        <v>386</v>
      </c>
      <c r="E551" s="120" t="s">
        <v>122</v>
      </c>
      <c r="F551" s="292">
        <v>1071</v>
      </c>
      <c r="G551" s="120">
        <v>1071</v>
      </c>
      <c r="H551" s="120">
        <v>0</v>
      </c>
    </row>
    <row r="552" spans="1:15" ht="21" customHeight="1" x14ac:dyDescent="0.25">
      <c r="A552" s="249">
        <v>1004</v>
      </c>
      <c r="B552" s="241" t="s">
        <v>1082</v>
      </c>
      <c r="C552" s="292">
        <v>0</v>
      </c>
      <c r="D552" s="120" t="s">
        <v>122</v>
      </c>
      <c r="E552" s="120">
        <v>0</v>
      </c>
      <c r="F552" s="292">
        <v>6</v>
      </c>
      <c r="G552" s="120">
        <v>6</v>
      </c>
      <c r="H552" s="120">
        <v>0</v>
      </c>
    </row>
    <row r="553" spans="1:15" ht="21" customHeight="1" x14ac:dyDescent="0.25">
      <c r="A553" s="249">
        <v>1011</v>
      </c>
      <c r="B553" s="241" t="s">
        <v>1083</v>
      </c>
      <c r="C553" s="292">
        <v>0</v>
      </c>
      <c r="D553" s="120" t="s">
        <v>122</v>
      </c>
      <c r="E553" s="120">
        <v>0</v>
      </c>
      <c r="F553" s="292">
        <v>26</v>
      </c>
      <c r="G553" s="120">
        <v>26</v>
      </c>
      <c r="H553" s="120">
        <v>0</v>
      </c>
    </row>
    <row r="554" spans="1:15" ht="21" customHeight="1" x14ac:dyDescent="0.25">
      <c r="A554" s="249">
        <v>1013</v>
      </c>
      <c r="B554" s="241" t="s">
        <v>1084</v>
      </c>
      <c r="C554" s="292">
        <v>3865</v>
      </c>
      <c r="D554" s="120">
        <v>0</v>
      </c>
      <c r="E554" s="120">
        <v>3865</v>
      </c>
      <c r="F554" s="292">
        <v>10546</v>
      </c>
      <c r="G554" s="120">
        <v>0</v>
      </c>
      <c r="H554" s="120">
        <v>10546</v>
      </c>
    </row>
    <row r="555" spans="1:15" ht="21" customHeight="1" x14ac:dyDescent="0.25">
      <c r="A555" s="249">
        <v>1014</v>
      </c>
      <c r="B555" s="241" t="s">
        <v>1085</v>
      </c>
      <c r="C555" s="292">
        <v>198</v>
      </c>
      <c r="D555" s="120">
        <v>198</v>
      </c>
      <c r="E555" s="120">
        <v>0</v>
      </c>
      <c r="F555" s="292">
        <v>663</v>
      </c>
      <c r="G555" s="120">
        <v>663</v>
      </c>
      <c r="H555" s="120">
        <v>0</v>
      </c>
    </row>
    <row r="556" spans="1:15" ht="21" customHeight="1" x14ac:dyDescent="0.25">
      <c r="A556" s="249">
        <v>1017</v>
      </c>
      <c r="B556" s="241" t="s">
        <v>1086</v>
      </c>
      <c r="C556" s="292">
        <v>0</v>
      </c>
      <c r="D556" s="120">
        <v>0</v>
      </c>
      <c r="E556" s="120">
        <v>0</v>
      </c>
      <c r="F556" s="292">
        <v>0</v>
      </c>
      <c r="G556" s="120">
        <v>0</v>
      </c>
      <c r="H556" s="120">
        <v>0</v>
      </c>
    </row>
    <row r="557" spans="1:15" ht="21" customHeight="1" x14ac:dyDescent="0.25">
      <c r="A557" s="249">
        <v>1018</v>
      </c>
      <c r="B557" s="241" t="s">
        <v>1087</v>
      </c>
      <c r="C557" s="292">
        <v>50</v>
      </c>
      <c r="D557" s="120">
        <v>50</v>
      </c>
      <c r="E557" s="120" t="s">
        <v>122</v>
      </c>
      <c r="F557" s="292">
        <v>27</v>
      </c>
      <c r="G557" s="120">
        <v>27</v>
      </c>
      <c r="H557" s="120" t="s">
        <v>122</v>
      </c>
    </row>
    <row r="558" spans="1:15" ht="21" customHeight="1" x14ac:dyDescent="0.25">
      <c r="A558" s="249">
        <v>1024</v>
      </c>
      <c r="B558" s="241" t="s">
        <v>1088</v>
      </c>
      <c r="C558" s="292">
        <v>609</v>
      </c>
      <c r="D558" s="120">
        <v>609</v>
      </c>
      <c r="E558" s="120">
        <v>0</v>
      </c>
      <c r="F558" s="292">
        <v>1704</v>
      </c>
      <c r="G558" s="120">
        <v>1704</v>
      </c>
      <c r="H558" s="120">
        <v>0</v>
      </c>
    </row>
    <row r="559" spans="1:15" ht="21" customHeight="1" x14ac:dyDescent="0.25">
      <c r="A559" s="249">
        <v>1099</v>
      </c>
      <c r="B559" s="241" t="s">
        <v>1089</v>
      </c>
      <c r="C559" s="292">
        <v>1193</v>
      </c>
      <c r="D559" s="120">
        <v>1185</v>
      </c>
      <c r="E559" s="120">
        <v>8</v>
      </c>
      <c r="F559" s="292">
        <v>3219</v>
      </c>
      <c r="G559" s="120">
        <v>3200</v>
      </c>
      <c r="H559" s="120">
        <v>19</v>
      </c>
    </row>
    <row r="560" spans="1:15" ht="21" customHeight="1" x14ac:dyDescent="0.25">
      <c r="A560" s="249"/>
      <c r="B560" s="240" t="s">
        <v>1090</v>
      </c>
      <c r="C560" s="292">
        <v>4764</v>
      </c>
      <c r="D560" s="292">
        <v>3879</v>
      </c>
      <c r="E560" s="292">
        <v>885</v>
      </c>
      <c r="F560" s="292">
        <v>11491</v>
      </c>
      <c r="G560" s="292">
        <v>9132</v>
      </c>
      <c r="H560" s="292">
        <v>2359</v>
      </c>
    </row>
    <row r="561" spans="1:8" ht="21" customHeight="1" x14ac:dyDescent="0.25">
      <c r="A561" s="249">
        <v>12101</v>
      </c>
      <c r="B561" s="241" t="s">
        <v>1091</v>
      </c>
      <c r="C561" s="292">
        <v>1650</v>
      </c>
      <c r="D561" s="120">
        <v>988</v>
      </c>
      <c r="E561" s="120">
        <v>662</v>
      </c>
      <c r="F561" s="292">
        <v>4304</v>
      </c>
      <c r="G561" s="120">
        <v>2537</v>
      </c>
      <c r="H561" s="120">
        <v>1767</v>
      </c>
    </row>
    <row r="562" spans="1:8" ht="21" customHeight="1" x14ac:dyDescent="0.25">
      <c r="A562" s="249">
        <v>12102</v>
      </c>
      <c r="B562" s="241" t="s">
        <v>1092</v>
      </c>
      <c r="C562" s="292">
        <v>78</v>
      </c>
      <c r="D562" s="120">
        <v>44</v>
      </c>
      <c r="E562" s="120">
        <v>34</v>
      </c>
      <c r="F562" s="292">
        <v>243</v>
      </c>
      <c r="G562" s="120">
        <v>130</v>
      </c>
      <c r="H562" s="120">
        <v>113</v>
      </c>
    </row>
    <row r="563" spans="1:8" ht="21" customHeight="1" x14ac:dyDescent="0.25">
      <c r="A563" s="249">
        <v>12103</v>
      </c>
      <c r="B563" s="241" t="s">
        <v>1093</v>
      </c>
      <c r="C563" s="292">
        <v>373</v>
      </c>
      <c r="D563" s="120">
        <v>227</v>
      </c>
      <c r="E563" s="120">
        <v>146</v>
      </c>
      <c r="F563" s="292">
        <v>858</v>
      </c>
      <c r="G563" s="120">
        <v>544</v>
      </c>
      <c r="H563" s="120">
        <v>314</v>
      </c>
    </row>
    <row r="564" spans="1:8" ht="21" customHeight="1" x14ac:dyDescent="0.25">
      <c r="A564" s="249">
        <v>12104</v>
      </c>
      <c r="B564" s="241" t="s">
        <v>1094</v>
      </c>
      <c r="C564" s="292">
        <v>14</v>
      </c>
      <c r="D564" s="120">
        <v>7</v>
      </c>
      <c r="E564" s="120">
        <v>7</v>
      </c>
      <c r="F564" s="292">
        <v>39</v>
      </c>
      <c r="G564" s="120">
        <v>18</v>
      </c>
      <c r="H564" s="120">
        <v>21</v>
      </c>
    </row>
    <row r="565" spans="1:8" ht="21" customHeight="1" x14ac:dyDescent="0.25">
      <c r="A565" s="249">
        <v>12105</v>
      </c>
      <c r="B565" s="241" t="s">
        <v>1095</v>
      </c>
      <c r="C565" s="292">
        <v>133</v>
      </c>
      <c r="D565" s="120">
        <v>106</v>
      </c>
      <c r="E565" s="120">
        <v>27</v>
      </c>
      <c r="F565" s="292">
        <v>322</v>
      </c>
      <c r="G565" s="120">
        <v>219</v>
      </c>
      <c r="H565" s="120">
        <v>103</v>
      </c>
    </row>
    <row r="566" spans="1:8" ht="21" customHeight="1" x14ac:dyDescent="0.25">
      <c r="A566" s="249">
        <v>12106</v>
      </c>
      <c r="B566" s="241" t="s">
        <v>1096</v>
      </c>
      <c r="C566" s="292">
        <v>0</v>
      </c>
      <c r="D566" s="120" t="s">
        <v>122</v>
      </c>
      <c r="E566" s="120" t="s">
        <v>122</v>
      </c>
      <c r="F566" s="292">
        <v>21</v>
      </c>
      <c r="G566" s="120">
        <v>10</v>
      </c>
      <c r="H566" s="120">
        <v>11</v>
      </c>
    </row>
    <row r="567" spans="1:8" ht="21" customHeight="1" x14ac:dyDescent="0.25">
      <c r="A567" s="249">
        <v>12107</v>
      </c>
      <c r="B567" s="241" t="s">
        <v>1097</v>
      </c>
      <c r="C567" s="292">
        <v>12</v>
      </c>
      <c r="D567" s="120">
        <v>8</v>
      </c>
      <c r="E567" s="120">
        <v>4</v>
      </c>
      <c r="F567" s="292">
        <v>49</v>
      </c>
      <c r="G567" s="120">
        <v>31</v>
      </c>
      <c r="H567" s="120">
        <v>18</v>
      </c>
    </row>
    <row r="568" spans="1:8" ht="21" customHeight="1" x14ac:dyDescent="0.25">
      <c r="A568" s="249">
        <v>12108</v>
      </c>
      <c r="B568" s="241" t="s">
        <v>1098</v>
      </c>
      <c r="C568" s="292">
        <v>0</v>
      </c>
      <c r="D568" s="120" t="s">
        <v>122</v>
      </c>
      <c r="E568" s="120" t="s">
        <v>122</v>
      </c>
      <c r="F568" s="292">
        <v>4</v>
      </c>
      <c r="G568" s="120">
        <v>4</v>
      </c>
      <c r="H568" s="120">
        <v>0</v>
      </c>
    </row>
    <row r="569" spans="1:8" ht="21" customHeight="1" x14ac:dyDescent="0.25">
      <c r="A569" s="249">
        <v>12111</v>
      </c>
      <c r="B569" s="241" t="s">
        <v>1099</v>
      </c>
      <c r="C569" s="292">
        <v>2069</v>
      </c>
      <c r="D569" s="120">
        <v>2064</v>
      </c>
      <c r="E569" s="120">
        <v>5</v>
      </c>
      <c r="F569" s="292">
        <v>4664</v>
      </c>
      <c r="G569" s="120">
        <v>4652</v>
      </c>
      <c r="H569" s="120">
        <v>12</v>
      </c>
    </row>
    <row r="570" spans="1:8" ht="21" customHeight="1" x14ac:dyDescent="0.25">
      <c r="A570" s="249">
        <v>12112</v>
      </c>
      <c r="B570" s="241" t="s">
        <v>1100</v>
      </c>
      <c r="C570" s="292">
        <v>295</v>
      </c>
      <c r="D570" s="120">
        <v>295</v>
      </c>
      <c r="E570" s="120" t="s">
        <v>122</v>
      </c>
      <c r="F570" s="292">
        <v>698</v>
      </c>
      <c r="G570" s="120">
        <v>698</v>
      </c>
      <c r="H570" s="120" t="s">
        <v>122</v>
      </c>
    </row>
    <row r="571" spans="1:8" ht="21" customHeight="1" x14ac:dyDescent="0.25">
      <c r="A571" s="249">
        <v>12113</v>
      </c>
      <c r="B571" s="241" t="s">
        <v>1101</v>
      </c>
      <c r="C571" s="292">
        <v>85</v>
      </c>
      <c r="D571" s="120">
        <v>85</v>
      </c>
      <c r="E571" s="120">
        <v>0</v>
      </c>
      <c r="F571" s="292">
        <v>148</v>
      </c>
      <c r="G571" s="120">
        <v>148</v>
      </c>
      <c r="H571" s="120">
        <v>0</v>
      </c>
    </row>
    <row r="572" spans="1:8" ht="21" customHeight="1" x14ac:dyDescent="0.25">
      <c r="A572" s="249">
        <v>12114</v>
      </c>
      <c r="B572" s="241" t="s">
        <v>1193</v>
      </c>
      <c r="C572" s="292">
        <v>55</v>
      </c>
      <c r="D572" s="120">
        <v>55</v>
      </c>
      <c r="E572" s="120">
        <v>0</v>
      </c>
      <c r="F572" s="292">
        <v>141</v>
      </c>
      <c r="G572" s="120">
        <v>141</v>
      </c>
      <c r="H572" s="120">
        <v>0</v>
      </c>
    </row>
    <row r="573" spans="1:8" ht="21" customHeight="1" x14ac:dyDescent="0.25">
      <c r="A573" s="249"/>
      <c r="B573" s="240" t="s">
        <v>1103</v>
      </c>
      <c r="C573" s="292">
        <v>819</v>
      </c>
      <c r="D573" s="292">
        <v>819</v>
      </c>
      <c r="E573" s="292">
        <v>0</v>
      </c>
      <c r="F573" s="292">
        <v>2667</v>
      </c>
      <c r="G573" s="292">
        <v>2667</v>
      </c>
      <c r="H573" s="292">
        <v>0</v>
      </c>
    </row>
    <row r="574" spans="1:8" ht="21" customHeight="1" x14ac:dyDescent="0.25">
      <c r="A574" s="249">
        <v>19101</v>
      </c>
      <c r="B574" s="241" t="s">
        <v>1104</v>
      </c>
      <c r="C574" s="292">
        <v>0</v>
      </c>
      <c r="D574" s="120" t="s">
        <v>122</v>
      </c>
      <c r="E574" s="120">
        <v>0</v>
      </c>
      <c r="F574" s="292">
        <v>43</v>
      </c>
      <c r="G574" s="120">
        <v>43</v>
      </c>
      <c r="H574" s="120">
        <v>0</v>
      </c>
    </row>
    <row r="575" spans="1:8" ht="21" customHeight="1" x14ac:dyDescent="0.25">
      <c r="A575" s="249">
        <v>19102</v>
      </c>
      <c r="B575" s="241" t="s">
        <v>1105</v>
      </c>
      <c r="C575" s="292">
        <v>0</v>
      </c>
      <c r="D575" s="120">
        <v>0</v>
      </c>
      <c r="E575" s="120">
        <v>0</v>
      </c>
      <c r="F575" s="292">
        <v>0</v>
      </c>
      <c r="G575" s="120">
        <v>0</v>
      </c>
      <c r="H575" s="120" t="s">
        <v>122</v>
      </c>
    </row>
    <row r="576" spans="1:8" ht="21" customHeight="1" x14ac:dyDescent="0.25">
      <c r="A576" s="249">
        <v>19103</v>
      </c>
      <c r="B576" s="241" t="s">
        <v>1106</v>
      </c>
      <c r="C576" s="292">
        <v>0</v>
      </c>
      <c r="D576" s="120">
        <v>0</v>
      </c>
      <c r="E576" s="120">
        <v>0</v>
      </c>
      <c r="F576" s="292">
        <v>0</v>
      </c>
      <c r="G576" s="120" t="s">
        <v>122</v>
      </c>
      <c r="H576" s="120">
        <v>0</v>
      </c>
    </row>
    <row r="577" spans="1:15" s="111" customFormat="1" ht="21" customHeight="1" x14ac:dyDescent="0.25">
      <c r="A577" s="249">
        <v>19104</v>
      </c>
      <c r="B577" s="241" t="s">
        <v>1107</v>
      </c>
      <c r="C577" s="292">
        <v>0</v>
      </c>
      <c r="D577" s="120">
        <v>0</v>
      </c>
      <c r="E577" s="120">
        <v>0</v>
      </c>
      <c r="F577" s="292">
        <v>0</v>
      </c>
      <c r="G577" s="120" t="s">
        <v>122</v>
      </c>
      <c r="H577" s="120">
        <v>0</v>
      </c>
      <c r="I577" s="109"/>
      <c r="J577" s="109"/>
      <c r="K577" s="109"/>
      <c r="L577" s="109"/>
      <c r="M577" s="109"/>
      <c r="N577" s="109"/>
      <c r="O577" s="109"/>
    </row>
    <row r="578" spans="1:15" ht="21" customHeight="1" x14ac:dyDescent="0.25">
      <c r="A578" s="249">
        <v>19107</v>
      </c>
      <c r="B578" s="241" t="s">
        <v>1108</v>
      </c>
      <c r="C578" s="292">
        <v>30</v>
      </c>
      <c r="D578" s="120">
        <v>30</v>
      </c>
      <c r="E578" s="120">
        <v>0</v>
      </c>
      <c r="F578" s="292">
        <v>600</v>
      </c>
      <c r="G578" s="120">
        <v>600</v>
      </c>
      <c r="H578" s="120">
        <v>0</v>
      </c>
    </row>
    <row r="579" spans="1:15" ht="21" customHeight="1" x14ac:dyDescent="0.25">
      <c r="A579" s="249">
        <v>19108</v>
      </c>
      <c r="B579" s="241" t="s">
        <v>1109</v>
      </c>
      <c r="C579" s="292">
        <v>0</v>
      </c>
      <c r="D579" s="120" t="s">
        <v>122</v>
      </c>
      <c r="E579" s="120">
        <v>0</v>
      </c>
      <c r="F579" s="292">
        <v>0</v>
      </c>
      <c r="G579" s="120" t="s">
        <v>122</v>
      </c>
      <c r="H579" s="120">
        <v>0</v>
      </c>
    </row>
    <row r="580" spans="1:15" ht="21" customHeight="1" x14ac:dyDescent="0.25">
      <c r="A580" s="249">
        <v>19110</v>
      </c>
      <c r="B580" s="241" t="s">
        <v>1110</v>
      </c>
      <c r="C580" s="292">
        <v>0</v>
      </c>
      <c r="D580" s="120">
        <v>0</v>
      </c>
      <c r="E580" s="120">
        <v>0</v>
      </c>
      <c r="F580" s="292">
        <v>0</v>
      </c>
      <c r="G580" s="120" t="s">
        <v>122</v>
      </c>
      <c r="H580" s="120">
        <v>0</v>
      </c>
    </row>
    <row r="581" spans="1:15" ht="21" customHeight="1" x14ac:dyDescent="0.25">
      <c r="A581" s="249">
        <v>19111</v>
      </c>
      <c r="B581" s="241" t="s">
        <v>1111</v>
      </c>
      <c r="C581" s="292">
        <v>0</v>
      </c>
      <c r="D581" s="120">
        <v>0</v>
      </c>
      <c r="E581" s="120">
        <v>0</v>
      </c>
      <c r="F581" s="292">
        <v>0</v>
      </c>
      <c r="G581" s="120">
        <v>0</v>
      </c>
      <c r="H581" s="120">
        <v>0</v>
      </c>
    </row>
    <row r="582" spans="1:15" ht="21" customHeight="1" x14ac:dyDescent="0.25">
      <c r="A582" s="249">
        <v>19112</v>
      </c>
      <c r="B582" s="241" t="s">
        <v>1112</v>
      </c>
      <c r="C582" s="292">
        <v>683</v>
      </c>
      <c r="D582" s="120">
        <v>683</v>
      </c>
      <c r="E582" s="120">
        <v>0</v>
      </c>
      <c r="F582" s="292">
        <v>1833</v>
      </c>
      <c r="G582" s="120">
        <v>1833</v>
      </c>
      <c r="H582" s="120">
        <v>0</v>
      </c>
    </row>
    <row r="583" spans="1:15" ht="21" customHeight="1" x14ac:dyDescent="0.25">
      <c r="A583" s="251">
        <v>19199</v>
      </c>
      <c r="B583" s="242" t="s">
        <v>1113</v>
      </c>
      <c r="C583" s="349">
        <v>106</v>
      </c>
      <c r="D583" s="339">
        <v>106</v>
      </c>
      <c r="E583" s="339">
        <v>0</v>
      </c>
      <c r="F583" s="349">
        <v>191</v>
      </c>
      <c r="G583" s="339">
        <v>191</v>
      </c>
      <c r="H583" s="339">
        <v>0</v>
      </c>
    </row>
    <row r="584" spans="1:15" ht="21" customHeight="1" x14ac:dyDescent="0.25">
      <c r="A584" s="113" t="s">
        <v>1194</v>
      </c>
      <c r="B584" s="114"/>
      <c r="C584" s="114"/>
      <c r="D584" s="114"/>
      <c r="E584" s="114"/>
      <c r="F584" s="114"/>
      <c r="G584" s="114"/>
      <c r="H584" s="114"/>
    </row>
    <row r="585" spans="1:15" ht="21" customHeight="1" x14ac:dyDescent="0.25">
      <c r="A585" s="113" t="s">
        <v>1187</v>
      </c>
      <c r="B585" s="114"/>
      <c r="C585" s="114"/>
      <c r="D585" s="114"/>
      <c r="E585" s="114"/>
      <c r="F585" s="114"/>
      <c r="G585" s="114"/>
      <c r="H585" s="114"/>
    </row>
    <row r="586" spans="1:15" ht="21" customHeight="1" x14ac:dyDescent="0.25">
      <c r="A586" s="113" t="s">
        <v>1195</v>
      </c>
      <c r="B586" s="10"/>
      <c r="C586" s="10"/>
      <c r="D586" s="10"/>
      <c r="E586" s="10"/>
      <c r="F586" s="10"/>
      <c r="G586" s="126"/>
      <c r="H586" s="126"/>
    </row>
    <row r="587" spans="1:15" ht="21" customHeight="1" x14ac:dyDescent="0.25">
      <c r="A587" s="315" t="s">
        <v>92</v>
      </c>
      <c r="B587" s="113"/>
      <c r="C587" s="113"/>
      <c r="D587" s="113"/>
      <c r="E587" s="113"/>
      <c r="F587" s="113"/>
      <c r="G587" s="113"/>
      <c r="H587" s="113"/>
    </row>
    <row r="588" spans="1:15" ht="21" customHeight="1" x14ac:dyDescent="0.25">
      <c r="B588" s="115"/>
      <c r="C588" s="119"/>
      <c r="D588" s="119"/>
      <c r="E588" s="119"/>
      <c r="F588" s="119"/>
      <c r="G588" s="119"/>
      <c r="H588" s="119"/>
    </row>
    <row r="589" spans="1:15" ht="21" customHeight="1" x14ac:dyDescent="0.25">
      <c r="B589" s="115"/>
      <c r="C589" s="119"/>
      <c r="D589" s="119"/>
      <c r="E589" s="119"/>
      <c r="F589" s="119"/>
      <c r="G589" s="119"/>
      <c r="H589" s="119"/>
    </row>
    <row r="590" spans="1:15" ht="21" customHeight="1" x14ac:dyDescent="0.25">
      <c r="C590" s="120"/>
      <c r="D590" s="120"/>
      <c r="E590" s="120"/>
      <c r="F590" s="120"/>
      <c r="G590" s="120"/>
      <c r="H590" s="120"/>
    </row>
    <row r="591" spans="1:15" ht="21" customHeight="1" x14ac:dyDescent="0.25">
      <c r="C591" s="120"/>
      <c r="D591" s="120"/>
      <c r="E591" s="120"/>
      <c r="F591" s="120"/>
      <c r="G591" s="120"/>
      <c r="H591" s="120"/>
    </row>
    <row r="592" spans="1:15" s="111" customFormat="1" ht="21" customHeight="1" x14ac:dyDescent="0.25">
      <c r="B592" s="109"/>
      <c r="C592" s="119"/>
      <c r="D592" s="119"/>
      <c r="E592" s="119"/>
      <c r="F592" s="119"/>
      <c r="G592" s="119"/>
      <c r="H592" s="119"/>
      <c r="I592" s="109"/>
      <c r="J592" s="109"/>
      <c r="K592" s="109"/>
      <c r="L592" s="109"/>
      <c r="M592" s="109"/>
      <c r="N592" s="109"/>
      <c r="O592" s="109"/>
    </row>
    <row r="593" spans="2:8" ht="21" customHeight="1" x14ac:dyDescent="0.25">
      <c r="B593" s="114"/>
      <c r="C593" s="121"/>
      <c r="D593" s="121"/>
      <c r="E593" s="121"/>
      <c r="F593" s="121"/>
      <c r="G593" s="121"/>
      <c r="H593" s="121"/>
    </row>
    <row r="594" spans="2:8" ht="21" customHeight="1" x14ac:dyDescent="0.25">
      <c r="B594" s="115"/>
      <c r="C594" s="119"/>
      <c r="D594" s="119"/>
      <c r="E594" s="119"/>
      <c r="F594" s="119"/>
      <c r="G594" s="119"/>
      <c r="H594" s="119"/>
    </row>
    <row r="595" spans="2:8" ht="21" customHeight="1" x14ac:dyDescent="0.25">
      <c r="B595" s="115"/>
      <c r="C595" s="119"/>
      <c r="D595" s="119"/>
      <c r="E595" s="119"/>
      <c r="F595" s="119"/>
      <c r="G595" s="119"/>
      <c r="H595" s="119"/>
    </row>
    <row r="596" spans="2:8" ht="21" customHeight="1" x14ac:dyDescent="0.25">
      <c r="B596" s="115"/>
      <c r="C596" s="119"/>
      <c r="D596" s="119"/>
      <c r="E596" s="119"/>
      <c r="F596" s="119"/>
      <c r="G596" s="119"/>
      <c r="H596" s="119"/>
    </row>
    <row r="597" spans="2:8" ht="21" customHeight="1" x14ac:dyDescent="0.25">
      <c r="B597" s="115"/>
      <c r="C597" s="119"/>
      <c r="D597" s="119"/>
      <c r="E597" s="119"/>
      <c r="F597" s="119"/>
      <c r="G597" s="119"/>
      <c r="H597" s="119"/>
    </row>
    <row r="598" spans="2:8" ht="21" customHeight="1" x14ac:dyDescent="0.25">
      <c r="B598" s="115"/>
      <c r="C598" s="119"/>
      <c r="D598" s="119"/>
      <c r="E598" s="119"/>
      <c r="F598" s="119"/>
      <c r="G598" s="119"/>
      <c r="H598" s="119"/>
    </row>
    <row r="599" spans="2:8" ht="21" customHeight="1" x14ac:dyDescent="0.25">
      <c r="B599" s="115"/>
      <c r="C599" s="119"/>
      <c r="D599" s="119"/>
      <c r="E599" s="119"/>
      <c r="F599" s="119"/>
      <c r="G599" s="119"/>
      <c r="H599" s="119"/>
    </row>
    <row r="600" spans="2:8" ht="21" customHeight="1" x14ac:dyDescent="0.25">
      <c r="B600" s="115"/>
      <c r="C600" s="119"/>
      <c r="D600" s="119"/>
      <c r="E600" s="119"/>
      <c r="F600" s="119"/>
      <c r="G600" s="119"/>
      <c r="H600" s="119"/>
    </row>
    <row r="601" spans="2:8" ht="21" customHeight="1" x14ac:dyDescent="0.25">
      <c r="B601" s="115"/>
      <c r="C601" s="120"/>
      <c r="D601" s="120"/>
      <c r="E601" s="120"/>
      <c r="F601" s="120"/>
      <c r="G601" s="120"/>
      <c r="H601" s="120"/>
    </row>
    <row r="602" spans="2:8" ht="21" customHeight="1" x14ac:dyDescent="0.25">
      <c r="B602" s="115"/>
      <c r="C602" s="119"/>
      <c r="D602" s="119"/>
      <c r="E602" s="119"/>
      <c r="F602" s="119"/>
      <c r="G602" s="119"/>
      <c r="H602" s="119"/>
    </row>
    <row r="603" spans="2:8" ht="21" customHeight="1" x14ac:dyDescent="0.25">
      <c r="B603" s="115"/>
      <c r="C603" s="119"/>
      <c r="D603" s="119"/>
      <c r="E603" s="119"/>
      <c r="F603" s="119"/>
      <c r="G603" s="119"/>
      <c r="H603" s="119"/>
    </row>
    <row r="604" spans="2:8" ht="21" customHeight="1" x14ac:dyDescent="0.25">
      <c r="B604" s="115"/>
      <c r="C604" s="119"/>
      <c r="D604" s="119"/>
      <c r="E604" s="119"/>
      <c r="F604" s="119"/>
      <c r="G604" s="119"/>
      <c r="H604" s="119"/>
    </row>
    <row r="605" spans="2:8" ht="21" customHeight="1" x14ac:dyDescent="0.25">
      <c r="B605" s="115"/>
      <c r="C605" s="119"/>
      <c r="D605" s="119"/>
      <c r="E605" s="119"/>
      <c r="F605" s="119"/>
      <c r="G605" s="119"/>
      <c r="H605" s="119"/>
    </row>
    <row r="606" spans="2:8" ht="21" customHeight="1" x14ac:dyDescent="0.25">
      <c r="B606" s="114"/>
      <c r="C606" s="121"/>
      <c r="D606" s="121"/>
      <c r="E606" s="121"/>
      <c r="F606" s="121"/>
      <c r="G606" s="121"/>
      <c r="H606" s="121"/>
    </row>
    <row r="607" spans="2:8" ht="21" customHeight="1" x14ac:dyDescent="0.25">
      <c r="C607" s="120"/>
      <c r="D607" s="120"/>
      <c r="E607" s="120"/>
      <c r="F607" s="119"/>
      <c r="G607" s="119"/>
      <c r="H607" s="119"/>
    </row>
    <row r="608" spans="2:8" ht="21" customHeight="1" x14ac:dyDescent="0.25">
      <c r="C608" s="120"/>
      <c r="D608" s="120"/>
      <c r="E608" s="120"/>
      <c r="F608" s="120"/>
      <c r="G608" s="120"/>
      <c r="H608" s="120"/>
    </row>
    <row r="609" spans="2:8" ht="21" customHeight="1" x14ac:dyDescent="0.25">
      <c r="B609" s="115"/>
      <c r="C609" s="120"/>
      <c r="D609" s="120"/>
      <c r="E609" s="120"/>
      <c r="F609" s="120"/>
      <c r="G609" s="120"/>
      <c r="H609" s="120"/>
    </row>
    <row r="610" spans="2:8" ht="21" customHeight="1" x14ac:dyDescent="0.25">
      <c r="C610" s="120"/>
      <c r="D610" s="120"/>
      <c r="E610" s="120"/>
      <c r="F610" s="120"/>
      <c r="G610" s="120"/>
      <c r="H610" s="120"/>
    </row>
    <row r="611" spans="2:8" ht="21" customHeight="1" x14ac:dyDescent="0.25">
      <c r="B611" s="115"/>
      <c r="C611" s="120"/>
      <c r="D611" s="120"/>
      <c r="E611" s="120"/>
      <c r="F611" s="119"/>
      <c r="G611" s="119"/>
      <c r="H611" s="119"/>
    </row>
    <row r="612" spans="2:8" ht="21" customHeight="1" x14ac:dyDescent="0.25">
      <c r="B612" s="115"/>
      <c r="C612" s="120"/>
      <c r="D612" s="120"/>
      <c r="E612" s="120"/>
      <c r="F612" s="120"/>
      <c r="G612" s="120"/>
      <c r="H612" s="120"/>
    </row>
    <row r="613" spans="2:8" ht="21" customHeight="1" x14ac:dyDescent="0.25">
      <c r="C613" s="119"/>
      <c r="D613" s="119"/>
      <c r="E613" s="119"/>
      <c r="F613" s="119"/>
      <c r="G613" s="119"/>
      <c r="H613" s="119"/>
    </row>
    <row r="614" spans="2:8" ht="21" customHeight="1" x14ac:dyDescent="0.25">
      <c r="B614" s="115"/>
      <c r="C614" s="120"/>
      <c r="D614" s="120"/>
      <c r="E614" s="120"/>
      <c r="F614" s="119"/>
      <c r="G614" s="119"/>
      <c r="H614" s="119"/>
    </row>
    <row r="615" spans="2:8" ht="21" customHeight="1" x14ac:dyDescent="0.25">
      <c r="C615" s="120"/>
      <c r="D615" s="120"/>
      <c r="E615" s="120"/>
      <c r="F615" s="120"/>
      <c r="G615" s="120"/>
      <c r="H615" s="120"/>
    </row>
    <row r="616" spans="2:8" ht="21" customHeight="1" x14ac:dyDescent="0.25">
      <c r="C616" s="120"/>
      <c r="D616" s="120"/>
      <c r="E616" s="120"/>
      <c r="F616" s="120"/>
      <c r="G616" s="120"/>
      <c r="H616" s="120"/>
    </row>
    <row r="617" spans="2:8" ht="21" customHeight="1" x14ac:dyDescent="0.25">
      <c r="B617" s="115"/>
      <c r="C617" s="119"/>
      <c r="D617" s="119"/>
      <c r="E617" s="119"/>
      <c r="F617" s="119"/>
      <c r="G617" s="119"/>
      <c r="H617" s="119"/>
    </row>
    <row r="618" spans="2:8" ht="21" customHeight="1" x14ac:dyDescent="0.25">
      <c r="B618" s="115"/>
      <c r="C618" s="119"/>
      <c r="D618" s="119"/>
      <c r="E618" s="119"/>
      <c r="F618" s="119"/>
      <c r="G618" s="119"/>
      <c r="H618" s="119"/>
    </row>
    <row r="620" spans="2:8" ht="21" customHeight="1" x14ac:dyDescent="0.25">
      <c r="B620" s="116"/>
    </row>
  </sheetData>
  <pageMargins left="0.7" right="0.7" top="0.75" bottom="0.75" header="0.3" footer="0.3"/>
  <pageSetup scale="94" orientation="portrait" r:id="rId1"/>
  <colBreaks count="1" manualBreakCount="1">
    <brk id="5" max="547"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5"/>
  <dimension ref="A1:L63"/>
  <sheetViews>
    <sheetView showGridLines="0" zoomScale="80" zoomScaleNormal="80" workbookViewId="0">
      <selection activeCell="A50" sqref="A50"/>
    </sheetView>
  </sheetViews>
  <sheetFormatPr baseColWidth="10" defaultColWidth="26" defaultRowHeight="21" customHeight="1" x14ac:dyDescent="0.25"/>
  <cols>
    <col min="1" max="1" width="26" style="55"/>
    <col min="2" max="6" width="15.6640625" style="55" customWidth="1"/>
    <col min="7" max="7" width="17.6640625" style="55" customWidth="1"/>
    <col min="8" max="16384" width="26" style="55"/>
  </cols>
  <sheetData>
    <row r="1" spans="1:7" ht="21" customHeight="1" x14ac:dyDescent="0.25">
      <c r="A1" s="56" t="s">
        <v>1700</v>
      </c>
      <c r="B1" s="56"/>
      <c r="C1" s="56"/>
      <c r="D1" s="56"/>
      <c r="E1" s="56"/>
      <c r="F1" s="56"/>
      <c r="G1" s="56"/>
    </row>
    <row r="2" spans="1:7" s="281" customFormat="1" ht="45" customHeight="1" x14ac:dyDescent="0.25">
      <c r="A2" s="433" t="s">
        <v>94</v>
      </c>
      <c r="B2" s="455" t="s">
        <v>30</v>
      </c>
      <c r="C2" s="456" t="s">
        <v>1580</v>
      </c>
      <c r="D2" s="457"/>
      <c r="E2" s="458" t="s">
        <v>1588</v>
      </c>
      <c r="F2" s="459"/>
      <c r="G2" s="460" t="s">
        <v>1701</v>
      </c>
    </row>
    <row r="3" spans="1:7" s="281" customFormat="1" ht="21" customHeight="1" x14ac:dyDescent="0.25">
      <c r="A3" s="213"/>
      <c r="B3" s="283"/>
      <c r="C3" s="213"/>
      <c r="D3" s="227" t="s">
        <v>1581</v>
      </c>
      <c r="E3" s="213" t="s">
        <v>1595</v>
      </c>
      <c r="F3" s="213" t="s">
        <v>1481</v>
      </c>
      <c r="G3" s="130"/>
    </row>
    <row r="4" spans="1:7" ht="21" customHeight="1" x14ac:dyDescent="0.25">
      <c r="A4" s="224" t="s">
        <v>30</v>
      </c>
      <c r="B4" s="308">
        <v>120</v>
      </c>
      <c r="C4" s="308">
        <v>22</v>
      </c>
      <c r="D4" s="308">
        <v>11</v>
      </c>
      <c r="E4" s="308">
        <v>0</v>
      </c>
      <c r="F4" s="308">
        <v>33</v>
      </c>
      <c r="G4" s="308">
        <v>54</v>
      </c>
    </row>
    <row r="5" spans="1:7" s="58" customFormat="1" ht="21" customHeight="1" x14ac:dyDescent="0.25">
      <c r="A5" s="56" t="s">
        <v>31</v>
      </c>
      <c r="B5" s="392">
        <v>0</v>
      </c>
      <c r="C5" s="392">
        <v>0</v>
      </c>
      <c r="D5" s="392">
        <v>0</v>
      </c>
      <c r="E5" s="392">
        <v>0</v>
      </c>
      <c r="F5" s="392">
        <v>0</v>
      </c>
      <c r="G5" s="396"/>
    </row>
    <row r="6" spans="1:7" s="58" customFormat="1" ht="21" customHeight="1" x14ac:dyDescent="0.25">
      <c r="A6" s="55" t="s">
        <v>32</v>
      </c>
      <c r="B6" s="392">
        <v>0</v>
      </c>
      <c r="C6" s="393">
        <v>0</v>
      </c>
      <c r="D6" s="393">
        <v>0</v>
      </c>
      <c r="E6" s="393">
        <v>0</v>
      </c>
      <c r="F6" s="393">
        <v>0</v>
      </c>
      <c r="G6" s="396"/>
    </row>
    <row r="7" spans="1:7" s="58" customFormat="1" ht="21" customHeight="1" x14ac:dyDescent="0.25">
      <c r="A7" s="56" t="s">
        <v>33</v>
      </c>
      <c r="B7" s="392">
        <v>0</v>
      </c>
      <c r="C7" s="392">
        <v>0</v>
      </c>
      <c r="D7" s="392">
        <v>0</v>
      </c>
      <c r="E7" s="392">
        <v>0</v>
      </c>
      <c r="F7" s="392">
        <v>0</v>
      </c>
      <c r="G7" s="396"/>
    </row>
    <row r="8" spans="1:7" s="58" customFormat="1" ht="21" customHeight="1" x14ac:dyDescent="0.25">
      <c r="A8" s="55" t="s">
        <v>34</v>
      </c>
      <c r="B8" s="392">
        <v>0</v>
      </c>
      <c r="C8" s="393">
        <v>0</v>
      </c>
      <c r="D8" s="393">
        <v>0</v>
      </c>
      <c r="E8" s="393">
        <v>0</v>
      </c>
      <c r="F8" s="393">
        <v>0</v>
      </c>
      <c r="G8" s="396"/>
    </row>
    <row r="9" spans="1:7" s="56" customFormat="1" ht="21" customHeight="1" x14ac:dyDescent="0.25">
      <c r="A9" s="56" t="s">
        <v>35</v>
      </c>
      <c r="B9" s="392">
        <v>5</v>
      </c>
      <c r="C9" s="392">
        <v>0</v>
      </c>
      <c r="D9" s="392">
        <v>0</v>
      </c>
      <c r="E9" s="392">
        <v>0</v>
      </c>
      <c r="F9" s="392">
        <v>5</v>
      </c>
      <c r="G9" s="392"/>
    </row>
    <row r="10" spans="1:7" ht="21" customHeight="1" x14ac:dyDescent="0.25">
      <c r="A10" s="55" t="s">
        <v>36</v>
      </c>
      <c r="B10" s="392">
        <v>5</v>
      </c>
      <c r="C10" s="393" t="s">
        <v>122</v>
      </c>
      <c r="D10" s="393" t="s">
        <v>122</v>
      </c>
      <c r="E10" s="393" t="s">
        <v>122</v>
      </c>
      <c r="F10" s="393">
        <v>5</v>
      </c>
      <c r="G10" s="393"/>
    </row>
    <row r="11" spans="1:7" ht="21" customHeight="1" x14ac:dyDescent="0.25">
      <c r="A11" s="55" t="s">
        <v>37</v>
      </c>
      <c r="B11" s="392">
        <v>0</v>
      </c>
      <c r="C11" s="393" t="s">
        <v>122</v>
      </c>
      <c r="D11" s="393">
        <v>0</v>
      </c>
      <c r="E11" s="393">
        <v>0</v>
      </c>
      <c r="F11" s="393" t="s">
        <v>122</v>
      </c>
      <c r="G11" s="393"/>
    </row>
    <row r="12" spans="1:7" s="56" customFormat="1" ht="21" customHeight="1" x14ac:dyDescent="0.25">
      <c r="A12" s="56" t="s">
        <v>38</v>
      </c>
      <c r="B12" s="392">
        <v>0</v>
      </c>
      <c r="C12" s="392">
        <v>0</v>
      </c>
      <c r="D12" s="392">
        <v>0</v>
      </c>
      <c r="E12" s="392">
        <v>0</v>
      </c>
      <c r="F12" s="392">
        <v>0</v>
      </c>
      <c r="G12" s="392"/>
    </row>
    <row r="13" spans="1:7" ht="21" customHeight="1" x14ac:dyDescent="0.25">
      <c r="A13" s="55" t="s">
        <v>39</v>
      </c>
      <c r="B13" s="392">
        <v>0</v>
      </c>
      <c r="C13" s="393">
        <v>0</v>
      </c>
      <c r="D13" s="393" t="s">
        <v>122</v>
      </c>
      <c r="E13" s="393">
        <v>0</v>
      </c>
      <c r="F13" s="393">
        <v>0</v>
      </c>
      <c r="G13" s="393"/>
    </row>
    <row r="14" spans="1:7" ht="21" customHeight="1" x14ac:dyDescent="0.25">
      <c r="A14" s="56" t="s">
        <v>40</v>
      </c>
      <c r="B14" s="392">
        <v>0</v>
      </c>
      <c r="C14" s="392">
        <v>0</v>
      </c>
      <c r="D14" s="392">
        <v>0</v>
      </c>
      <c r="E14" s="392">
        <v>0</v>
      </c>
      <c r="F14" s="392">
        <v>0</v>
      </c>
      <c r="G14" s="393"/>
    </row>
    <row r="15" spans="1:7" s="56" customFormat="1" ht="21" customHeight="1" x14ac:dyDescent="0.25">
      <c r="A15" s="55" t="s">
        <v>41</v>
      </c>
      <c r="B15" s="392">
        <v>0</v>
      </c>
      <c r="C15" s="393" t="s">
        <v>122</v>
      </c>
      <c r="D15" s="393">
        <v>0</v>
      </c>
      <c r="E15" s="393">
        <v>0</v>
      </c>
      <c r="F15" s="393">
        <v>0</v>
      </c>
      <c r="G15" s="392"/>
    </row>
    <row r="16" spans="1:7" ht="21" customHeight="1" x14ac:dyDescent="0.25">
      <c r="A16" s="55" t="s">
        <v>42</v>
      </c>
      <c r="B16" s="392">
        <v>0</v>
      </c>
      <c r="C16" s="393">
        <v>0</v>
      </c>
      <c r="D16" s="393">
        <v>0</v>
      </c>
      <c r="E16" s="393">
        <v>0</v>
      </c>
      <c r="F16" s="393">
        <v>0</v>
      </c>
      <c r="G16" s="393"/>
    </row>
    <row r="17" spans="1:7" s="56" customFormat="1" ht="21" customHeight="1" x14ac:dyDescent="0.25">
      <c r="A17" s="56" t="s">
        <v>43</v>
      </c>
      <c r="B17" s="392">
        <v>5</v>
      </c>
      <c r="C17" s="392">
        <v>5</v>
      </c>
      <c r="D17" s="392">
        <v>0</v>
      </c>
      <c r="E17" s="392">
        <v>0</v>
      </c>
      <c r="F17" s="392">
        <v>0</v>
      </c>
      <c r="G17" s="392"/>
    </row>
    <row r="18" spans="1:7" ht="21" customHeight="1" x14ac:dyDescent="0.25">
      <c r="A18" s="55" t="s">
        <v>44</v>
      </c>
      <c r="B18" s="392">
        <v>0</v>
      </c>
      <c r="C18" s="393">
        <v>0</v>
      </c>
      <c r="D18" s="393">
        <v>0</v>
      </c>
      <c r="E18" s="393">
        <v>0</v>
      </c>
      <c r="F18" s="393" t="s">
        <v>122</v>
      </c>
      <c r="G18" s="393"/>
    </row>
    <row r="19" spans="1:7" s="56" customFormat="1" ht="21" customHeight="1" x14ac:dyDescent="0.25">
      <c r="A19" s="55" t="s">
        <v>48</v>
      </c>
      <c r="B19" s="392">
        <v>0</v>
      </c>
      <c r="C19" s="393">
        <v>0</v>
      </c>
      <c r="D19" s="393">
        <v>0</v>
      </c>
      <c r="E19" s="393">
        <v>0</v>
      </c>
      <c r="F19" s="393">
        <v>0</v>
      </c>
      <c r="G19" s="392"/>
    </row>
    <row r="20" spans="1:7" ht="21" customHeight="1" x14ac:dyDescent="0.25">
      <c r="A20" s="55" t="s">
        <v>105</v>
      </c>
      <c r="B20" s="392">
        <v>5</v>
      </c>
      <c r="C20" s="393">
        <v>5</v>
      </c>
      <c r="D20" s="393">
        <v>0</v>
      </c>
      <c r="E20" s="393">
        <v>0</v>
      </c>
      <c r="F20" s="393">
        <v>0</v>
      </c>
      <c r="G20" s="393"/>
    </row>
    <row r="21" spans="1:7" ht="21" customHeight="1" x14ac:dyDescent="0.25">
      <c r="A21" s="55" t="s">
        <v>47</v>
      </c>
      <c r="B21" s="392">
        <v>0</v>
      </c>
      <c r="C21" s="393">
        <v>0</v>
      </c>
      <c r="D21" s="393">
        <v>0</v>
      </c>
      <c r="E21" s="393">
        <v>0</v>
      </c>
      <c r="F21" s="393">
        <v>0</v>
      </c>
      <c r="G21" s="393"/>
    </row>
    <row r="22" spans="1:7" ht="21" customHeight="1" x14ac:dyDescent="0.25">
      <c r="A22" s="55" t="s">
        <v>46</v>
      </c>
      <c r="B22" s="392">
        <v>0</v>
      </c>
      <c r="C22" s="393">
        <v>0</v>
      </c>
      <c r="D22" s="393">
        <v>0</v>
      </c>
      <c r="E22" s="393">
        <v>0</v>
      </c>
      <c r="F22" s="393">
        <v>0</v>
      </c>
      <c r="G22" s="393"/>
    </row>
    <row r="23" spans="1:7" ht="21" customHeight="1" x14ac:dyDescent="0.25">
      <c r="A23" s="56" t="s">
        <v>49</v>
      </c>
      <c r="B23" s="392">
        <v>10</v>
      </c>
      <c r="C23" s="392">
        <v>0</v>
      </c>
      <c r="D23" s="392">
        <v>0</v>
      </c>
      <c r="E23" s="392">
        <v>0</v>
      </c>
      <c r="F23" s="392">
        <v>10</v>
      </c>
      <c r="G23" s="393"/>
    </row>
    <row r="24" spans="1:7" ht="21" customHeight="1" x14ac:dyDescent="0.25">
      <c r="A24" s="55" t="s">
        <v>1497</v>
      </c>
      <c r="B24" s="392">
        <v>6</v>
      </c>
      <c r="C24" s="393">
        <v>0</v>
      </c>
      <c r="D24" s="393" t="s">
        <v>122</v>
      </c>
      <c r="E24" s="393">
        <v>0</v>
      </c>
      <c r="F24" s="393">
        <v>6</v>
      </c>
      <c r="G24" s="393"/>
    </row>
    <row r="25" spans="1:7" ht="21" customHeight="1" x14ac:dyDescent="0.25">
      <c r="A25" s="55" t="s">
        <v>1498</v>
      </c>
      <c r="B25" s="392">
        <v>0</v>
      </c>
      <c r="C25" s="393" t="s">
        <v>122</v>
      </c>
      <c r="D25" s="393" t="s">
        <v>122</v>
      </c>
      <c r="E25" s="393" t="s">
        <v>122</v>
      </c>
      <c r="F25" s="393">
        <v>0</v>
      </c>
      <c r="G25" s="393"/>
    </row>
    <row r="26" spans="1:7" ht="21" customHeight="1" x14ac:dyDescent="0.25">
      <c r="A26" s="55" t="s">
        <v>1499</v>
      </c>
      <c r="B26" s="392">
        <v>0</v>
      </c>
      <c r="C26" s="393">
        <v>0</v>
      </c>
      <c r="D26" s="393">
        <v>0</v>
      </c>
      <c r="E26" s="393">
        <v>0</v>
      </c>
      <c r="F26" s="393">
        <v>0</v>
      </c>
      <c r="G26" s="393"/>
    </row>
    <row r="27" spans="1:7" ht="21" customHeight="1" x14ac:dyDescent="0.25">
      <c r="A27" s="55" t="s">
        <v>1500</v>
      </c>
      <c r="B27" s="392">
        <v>0</v>
      </c>
      <c r="C27" s="393">
        <v>0</v>
      </c>
      <c r="D27" s="393">
        <v>0</v>
      </c>
      <c r="E27" s="393">
        <v>0</v>
      </c>
      <c r="F27" s="393">
        <v>0</v>
      </c>
      <c r="G27" s="393"/>
    </row>
    <row r="28" spans="1:7" ht="21" customHeight="1" x14ac:dyDescent="0.25">
      <c r="A28" s="55" t="s">
        <v>1501</v>
      </c>
      <c r="B28" s="392">
        <v>0</v>
      </c>
      <c r="C28" s="393">
        <v>0</v>
      </c>
      <c r="D28" s="393">
        <v>0</v>
      </c>
      <c r="E28" s="393">
        <v>0</v>
      </c>
      <c r="F28" s="393">
        <v>0</v>
      </c>
      <c r="G28" s="393"/>
    </row>
    <row r="29" spans="1:7" ht="21" customHeight="1" x14ac:dyDescent="0.25">
      <c r="A29" s="55" t="s">
        <v>59</v>
      </c>
      <c r="B29" s="392">
        <v>0</v>
      </c>
      <c r="C29" s="393">
        <v>0</v>
      </c>
      <c r="D29" s="393">
        <v>0</v>
      </c>
      <c r="E29" s="393">
        <v>0</v>
      </c>
      <c r="F29" s="393">
        <v>0</v>
      </c>
      <c r="G29" s="393"/>
    </row>
    <row r="30" spans="1:7" ht="21" customHeight="1" x14ac:dyDescent="0.25">
      <c r="A30" s="55" t="s">
        <v>108</v>
      </c>
      <c r="B30" s="392">
        <v>4</v>
      </c>
      <c r="C30" s="393" t="s">
        <v>122</v>
      </c>
      <c r="D30" s="393" t="s">
        <v>122</v>
      </c>
      <c r="E30" s="393" t="s">
        <v>122</v>
      </c>
      <c r="F30" s="393">
        <v>4</v>
      </c>
      <c r="G30" s="393"/>
    </row>
    <row r="31" spans="1:7" ht="21" customHeight="1" x14ac:dyDescent="0.25">
      <c r="A31" s="55" t="s">
        <v>1502</v>
      </c>
      <c r="B31" s="392">
        <v>0</v>
      </c>
      <c r="C31" s="393">
        <v>0</v>
      </c>
      <c r="D31" s="393">
        <v>0</v>
      </c>
      <c r="E31" s="393">
        <v>0</v>
      </c>
      <c r="F31" s="393">
        <v>0</v>
      </c>
      <c r="G31" s="393"/>
    </row>
    <row r="32" spans="1:7" ht="21" customHeight="1" x14ac:dyDescent="0.25">
      <c r="A32" s="55" t="s">
        <v>109</v>
      </c>
      <c r="B32" s="392">
        <v>0</v>
      </c>
      <c r="C32" s="393">
        <v>0</v>
      </c>
      <c r="D32" s="393">
        <v>0</v>
      </c>
      <c r="E32" s="393" t="s">
        <v>122</v>
      </c>
      <c r="F32" s="393">
        <v>0</v>
      </c>
      <c r="G32" s="393"/>
    </row>
    <row r="33" spans="1:7" ht="21" customHeight="1" x14ac:dyDescent="0.25">
      <c r="A33" s="55" t="s">
        <v>62</v>
      </c>
      <c r="B33" s="392">
        <v>0</v>
      </c>
      <c r="C33" s="393" t="s">
        <v>122</v>
      </c>
      <c r="D33" s="393">
        <v>0</v>
      </c>
      <c r="E33" s="393">
        <v>0</v>
      </c>
      <c r="F33" s="393" t="s">
        <v>122</v>
      </c>
      <c r="G33" s="393"/>
    </row>
    <row r="34" spans="1:7" ht="21" customHeight="1" x14ac:dyDescent="0.25">
      <c r="A34" s="56" t="s">
        <v>63</v>
      </c>
      <c r="B34" s="392">
        <v>4</v>
      </c>
      <c r="C34" s="392">
        <v>4</v>
      </c>
      <c r="D34" s="392">
        <v>0</v>
      </c>
      <c r="E34" s="392">
        <v>0</v>
      </c>
      <c r="F34" s="392">
        <v>0</v>
      </c>
      <c r="G34" s="393"/>
    </row>
    <row r="35" spans="1:7" s="56" customFormat="1" ht="21" customHeight="1" x14ac:dyDescent="0.25">
      <c r="A35" s="55" t="s">
        <v>64</v>
      </c>
      <c r="B35" s="392">
        <v>4</v>
      </c>
      <c r="C35" s="393">
        <v>4</v>
      </c>
      <c r="D35" s="393">
        <v>0</v>
      </c>
      <c r="E35" s="393">
        <v>0</v>
      </c>
      <c r="F35" s="393" t="s">
        <v>122</v>
      </c>
      <c r="G35" s="392"/>
    </row>
    <row r="36" spans="1:7" ht="21" customHeight="1" x14ac:dyDescent="0.25">
      <c r="A36" s="55" t="s">
        <v>65</v>
      </c>
      <c r="B36" s="392">
        <v>0</v>
      </c>
      <c r="C36" s="393">
        <v>0</v>
      </c>
      <c r="D36" s="393">
        <v>0</v>
      </c>
      <c r="E36" s="393">
        <v>0</v>
      </c>
      <c r="F36" s="393">
        <v>0</v>
      </c>
      <c r="G36" s="393"/>
    </row>
    <row r="37" spans="1:7" ht="21" customHeight="1" x14ac:dyDescent="0.25">
      <c r="A37" s="56" t="s">
        <v>66</v>
      </c>
      <c r="B37" s="392">
        <v>17</v>
      </c>
      <c r="C37" s="392">
        <v>9</v>
      </c>
      <c r="D37" s="392">
        <v>0</v>
      </c>
      <c r="E37" s="392">
        <v>0</v>
      </c>
      <c r="F37" s="392">
        <v>8</v>
      </c>
      <c r="G37" s="393"/>
    </row>
    <row r="38" spans="1:7" s="56" customFormat="1" ht="21" customHeight="1" x14ac:dyDescent="0.25">
      <c r="A38" s="55" t="s">
        <v>67</v>
      </c>
      <c r="B38" s="392">
        <v>8</v>
      </c>
      <c r="C38" s="393">
        <v>0</v>
      </c>
      <c r="D38" s="393">
        <v>0</v>
      </c>
      <c r="E38" s="393">
        <v>0</v>
      </c>
      <c r="F38" s="393">
        <v>8</v>
      </c>
      <c r="G38" s="392"/>
    </row>
    <row r="39" spans="1:7" ht="21" customHeight="1" x14ac:dyDescent="0.25">
      <c r="A39" s="55" t="s">
        <v>68</v>
      </c>
      <c r="B39" s="392">
        <v>0</v>
      </c>
      <c r="C39" s="393">
        <v>0</v>
      </c>
      <c r="D39" s="393" t="s">
        <v>122</v>
      </c>
      <c r="E39" s="393">
        <v>0</v>
      </c>
      <c r="F39" s="393">
        <v>0</v>
      </c>
      <c r="G39" s="393"/>
    </row>
    <row r="40" spans="1:7" ht="21" customHeight="1" x14ac:dyDescent="0.25">
      <c r="A40" s="55" t="s">
        <v>69</v>
      </c>
      <c r="B40" s="392">
        <v>9</v>
      </c>
      <c r="C40" s="393">
        <v>9</v>
      </c>
      <c r="D40" s="393" t="s">
        <v>122</v>
      </c>
      <c r="E40" s="393" t="s">
        <v>122</v>
      </c>
      <c r="F40" s="393">
        <v>0</v>
      </c>
      <c r="G40" s="393"/>
    </row>
    <row r="41" spans="1:7" ht="21" customHeight="1" x14ac:dyDescent="0.25">
      <c r="A41" s="56" t="s">
        <v>70</v>
      </c>
      <c r="B41" s="392">
        <v>14</v>
      </c>
      <c r="C41" s="392">
        <v>4</v>
      </c>
      <c r="D41" s="392">
        <v>0</v>
      </c>
      <c r="E41" s="392">
        <v>0</v>
      </c>
      <c r="F41" s="392">
        <v>10</v>
      </c>
      <c r="G41" s="393"/>
    </row>
    <row r="42" spans="1:7" s="56" customFormat="1" ht="21" customHeight="1" x14ac:dyDescent="0.25">
      <c r="A42" s="55" t="s">
        <v>71</v>
      </c>
      <c r="B42" s="392">
        <v>0</v>
      </c>
      <c r="C42" s="393">
        <v>0</v>
      </c>
      <c r="D42" s="393">
        <v>0</v>
      </c>
      <c r="E42" s="393">
        <v>0</v>
      </c>
      <c r="F42" s="393" t="s">
        <v>122</v>
      </c>
      <c r="G42" s="392"/>
    </row>
    <row r="43" spans="1:7" ht="21" customHeight="1" x14ac:dyDescent="0.25">
      <c r="A43" s="55" t="s">
        <v>72</v>
      </c>
      <c r="B43" s="392">
        <v>14</v>
      </c>
      <c r="C43" s="393">
        <v>4</v>
      </c>
      <c r="D43" s="393" t="s">
        <v>122</v>
      </c>
      <c r="E43" s="393" t="s">
        <v>122</v>
      </c>
      <c r="F43" s="393">
        <v>10</v>
      </c>
      <c r="G43" s="393"/>
    </row>
    <row r="44" spans="1:7" ht="21" customHeight="1" x14ac:dyDescent="0.25">
      <c r="A44" s="55" t="s">
        <v>73</v>
      </c>
      <c r="B44" s="392">
        <v>0</v>
      </c>
      <c r="C44" s="393" t="s">
        <v>122</v>
      </c>
      <c r="D44" s="393" t="s">
        <v>122</v>
      </c>
      <c r="E44" s="393">
        <v>0</v>
      </c>
      <c r="F44" s="393">
        <v>0</v>
      </c>
      <c r="G44" s="393"/>
    </row>
    <row r="45" spans="1:7" ht="21" customHeight="1" x14ac:dyDescent="0.25">
      <c r="A45" s="55" t="s">
        <v>74</v>
      </c>
      <c r="B45" s="392">
        <v>0</v>
      </c>
      <c r="C45" s="393">
        <v>0</v>
      </c>
      <c r="D45" s="393">
        <v>0</v>
      </c>
      <c r="E45" s="393">
        <v>0</v>
      </c>
      <c r="F45" s="393">
        <v>0</v>
      </c>
      <c r="G45" s="393"/>
    </row>
    <row r="46" spans="1:7" ht="21" customHeight="1" x14ac:dyDescent="0.25">
      <c r="A46" s="55" t="s">
        <v>75</v>
      </c>
      <c r="B46" s="392">
        <v>0</v>
      </c>
      <c r="C46" s="393" t="s">
        <v>122</v>
      </c>
      <c r="D46" s="393">
        <v>0</v>
      </c>
      <c r="E46" s="393">
        <v>0</v>
      </c>
      <c r="F46" s="393">
        <v>0</v>
      </c>
      <c r="G46" s="393"/>
    </row>
    <row r="47" spans="1:7" ht="21" customHeight="1" x14ac:dyDescent="0.25">
      <c r="A47" s="56" t="s">
        <v>76</v>
      </c>
      <c r="B47" s="392">
        <v>11</v>
      </c>
      <c r="C47" s="392">
        <v>0</v>
      </c>
      <c r="D47" s="392">
        <v>11</v>
      </c>
      <c r="E47" s="392">
        <v>0</v>
      </c>
      <c r="F47" s="392">
        <v>0</v>
      </c>
      <c r="G47" s="393"/>
    </row>
    <row r="48" spans="1:7" s="56" customFormat="1" ht="21" customHeight="1" x14ac:dyDescent="0.25">
      <c r="A48" s="55" t="s">
        <v>77</v>
      </c>
      <c r="B48" s="392">
        <v>0</v>
      </c>
      <c r="C48" s="393">
        <v>0</v>
      </c>
      <c r="D48" s="393">
        <v>0</v>
      </c>
      <c r="E48" s="393">
        <v>0</v>
      </c>
      <c r="F48" s="393" t="s">
        <v>122</v>
      </c>
      <c r="G48" s="392"/>
    </row>
    <row r="49" spans="1:12" ht="21" customHeight="1" x14ac:dyDescent="0.25">
      <c r="A49" s="55" t="s">
        <v>78</v>
      </c>
      <c r="B49" s="392">
        <v>0</v>
      </c>
      <c r="C49" s="393" t="s">
        <v>122</v>
      </c>
      <c r="D49" s="393" t="s">
        <v>122</v>
      </c>
      <c r="E49" s="393">
        <v>0</v>
      </c>
      <c r="F49" s="393" t="s">
        <v>122</v>
      </c>
      <c r="G49" s="393"/>
    </row>
    <row r="50" spans="1:12" ht="21" customHeight="1" x14ac:dyDescent="0.25">
      <c r="A50" s="55" t="s">
        <v>79</v>
      </c>
      <c r="B50" s="392">
        <v>11</v>
      </c>
      <c r="C50" s="393">
        <v>0</v>
      </c>
      <c r="D50" s="393">
        <v>11</v>
      </c>
      <c r="E50" s="393">
        <v>0</v>
      </c>
      <c r="F50" s="393" t="s">
        <v>122</v>
      </c>
      <c r="G50" s="393"/>
    </row>
    <row r="51" spans="1:12" s="56" customFormat="1" ht="21" customHeight="1" x14ac:dyDescent="0.25">
      <c r="A51" s="56" t="s">
        <v>80</v>
      </c>
      <c r="B51" s="392">
        <v>0</v>
      </c>
      <c r="C51" s="392">
        <v>0</v>
      </c>
      <c r="D51" s="392">
        <v>0</v>
      </c>
      <c r="E51" s="392">
        <v>0</v>
      </c>
      <c r="F51" s="392">
        <v>0</v>
      </c>
      <c r="G51" s="392"/>
    </row>
    <row r="52" spans="1:12" ht="21" customHeight="1" x14ac:dyDescent="0.25">
      <c r="A52" s="55" t="s">
        <v>81</v>
      </c>
      <c r="B52" s="392">
        <v>0</v>
      </c>
      <c r="C52" s="393">
        <v>0</v>
      </c>
      <c r="D52" s="393">
        <v>0</v>
      </c>
      <c r="E52" s="393">
        <v>0</v>
      </c>
      <c r="F52" s="393">
        <v>0</v>
      </c>
      <c r="G52" s="393"/>
    </row>
    <row r="53" spans="1:12" ht="21" customHeight="1" x14ac:dyDescent="0.25">
      <c r="A53" s="56" t="s">
        <v>82</v>
      </c>
      <c r="B53" s="392">
        <v>0</v>
      </c>
      <c r="C53" s="392">
        <v>0</v>
      </c>
      <c r="D53" s="392">
        <v>0</v>
      </c>
      <c r="E53" s="392">
        <v>0</v>
      </c>
      <c r="F53" s="392">
        <v>0</v>
      </c>
      <c r="G53" s="393"/>
    </row>
    <row r="54" spans="1:12" ht="21" customHeight="1" x14ac:dyDescent="0.25">
      <c r="A54" s="55" t="s">
        <v>83</v>
      </c>
      <c r="B54" s="392">
        <v>0</v>
      </c>
      <c r="C54" s="393">
        <v>0</v>
      </c>
      <c r="D54" s="393">
        <v>0</v>
      </c>
      <c r="E54" s="393">
        <v>0</v>
      </c>
      <c r="F54" s="393">
        <v>0</v>
      </c>
      <c r="G54" s="393"/>
    </row>
    <row r="55" spans="1:12" ht="21" customHeight="1" x14ac:dyDescent="0.25">
      <c r="A55" s="55" t="s">
        <v>84</v>
      </c>
      <c r="B55" s="392">
        <v>0</v>
      </c>
      <c r="C55" s="393">
        <v>0</v>
      </c>
      <c r="D55" s="393">
        <v>0</v>
      </c>
      <c r="E55" s="393">
        <v>0</v>
      </c>
      <c r="F55" s="393">
        <v>0</v>
      </c>
      <c r="G55" s="393"/>
    </row>
    <row r="56" spans="1:12" s="56" customFormat="1" ht="21" customHeight="1" x14ac:dyDescent="0.25">
      <c r="A56" s="55" t="s">
        <v>85</v>
      </c>
      <c r="B56" s="392">
        <v>0</v>
      </c>
      <c r="C56" s="393">
        <v>0</v>
      </c>
      <c r="D56" s="393">
        <v>0</v>
      </c>
      <c r="E56" s="393">
        <v>0</v>
      </c>
      <c r="F56" s="393">
        <v>0</v>
      </c>
      <c r="G56" s="392"/>
    </row>
    <row r="57" spans="1:12" ht="21" customHeight="1" x14ac:dyDescent="0.25">
      <c r="A57" s="56" t="s">
        <v>86</v>
      </c>
      <c r="B57" s="392">
        <v>0</v>
      </c>
      <c r="C57" s="392">
        <v>0</v>
      </c>
      <c r="D57" s="392">
        <v>0</v>
      </c>
      <c r="E57" s="392">
        <v>0</v>
      </c>
      <c r="F57" s="392">
        <v>0</v>
      </c>
      <c r="G57" s="393"/>
    </row>
    <row r="58" spans="1:12" s="56" customFormat="1" ht="21" customHeight="1" x14ac:dyDescent="0.25">
      <c r="A58" s="55" t="s">
        <v>87</v>
      </c>
      <c r="B58" s="392">
        <v>0</v>
      </c>
      <c r="C58" s="393">
        <v>0</v>
      </c>
      <c r="D58" s="393">
        <v>0</v>
      </c>
      <c r="E58" s="393">
        <v>0</v>
      </c>
      <c r="F58" s="393">
        <v>0</v>
      </c>
      <c r="G58" s="392"/>
    </row>
    <row r="59" spans="1:12" ht="21" customHeight="1" x14ac:dyDescent="0.25">
      <c r="A59" s="43" t="s">
        <v>88</v>
      </c>
      <c r="B59" s="392">
        <v>0</v>
      </c>
      <c r="C59" s="392">
        <v>0</v>
      </c>
      <c r="D59" s="392">
        <v>0</v>
      </c>
      <c r="E59" s="392">
        <v>0</v>
      </c>
      <c r="F59" s="392">
        <v>0</v>
      </c>
      <c r="G59" s="393"/>
    </row>
    <row r="60" spans="1:12" s="56" customFormat="1" ht="21" customHeight="1" x14ac:dyDescent="0.25">
      <c r="A60" s="57" t="s">
        <v>89</v>
      </c>
      <c r="B60" s="394">
        <v>0</v>
      </c>
      <c r="C60" s="395">
        <v>0</v>
      </c>
      <c r="D60" s="395">
        <v>0</v>
      </c>
      <c r="E60" s="395">
        <v>0</v>
      </c>
      <c r="F60" s="395">
        <v>0</v>
      </c>
      <c r="G60" s="394"/>
    </row>
    <row r="61" spans="1:12" s="56" customFormat="1" ht="21" customHeight="1" x14ac:dyDescent="0.25">
      <c r="A61" s="178" t="s">
        <v>1319</v>
      </c>
      <c r="B61" s="14"/>
      <c r="C61" s="14"/>
      <c r="D61" s="14"/>
      <c r="E61" s="14"/>
      <c r="F61" s="14"/>
      <c r="G61" s="14"/>
      <c r="H61" s="14"/>
      <c r="I61" s="14"/>
      <c r="J61" s="14"/>
      <c r="K61" s="14"/>
      <c r="L61" s="14"/>
    </row>
    <row r="62" spans="1:12" ht="21" customHeight="1" x14ac:dyDescent="0.25">
      <c r="A62" s="178" t="s">
        <v>1117</v>
      </c>
      <c r="B62" s="14"/>
      <c r="C62" s="14"/>
      <c r="D62" s="14"/>
      <c r="E62" s="14"/>
      <c r="F62" s="14"/>
    </row>
    <row r="63" spans="1:12" ht="21" customHeight="1" x14ac:dyDescent="0.25">
      <c r="A63" s="315" t="s">
        <v>92</v>
      </c>
    </row>
  </sheetData>
  <phoneticPr fontId="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dimension ref="A1:U620"/>
  <sheetViews>
    <sheetView showGridLines="0" zoomScale="80" zoomScaleNormal="80" workbookViewId="0">
      <selection activeCell="A50" sqref="A50"/>
    </sheetView>
  </sheetViews>
  <sheetFormatPr baseColWidth="10" defaultColWidth="11.44140625" defaultRowHeight="21" customHeight="1" x14ac:dyDescent="0.25"/>
  <cols>
    <col min="1" max="1" width="8.6640625" style="109" customWidth="1"/>
    <col min="2" max="2" width="65.6640625" style="109" customWidth="1"/>
    <col min="3" max="3" width="15.6640625" style="109" customWidth="1"/>
    <col min="4" max="4" width="16.109375" style="109" customWidth="1"/>
    <col min="5" max="9" width="15.6640625" style="109" customWidth="1"/>
    <col min="10" max="16384" width="11.44140625" style="109"/>
  </cols>
  <sheetData>
    <row r="1" spans="1:21" ht="21" customHeight="1" x14ac:dyDescent="0.25">
      <c r="A1" s="197" t="s">
        <v>1196</v>
      </c>
      <c r="B1" s="197"/>
      <c r="C1" s="107"/>
      <c r="D1" s="107"/>
      <c r="E1" s="107"/>
      <c r="F1" s="108"/>
      <c r="G1" s="108"/>
      <c r="H1" s="108"/>
      <c r="I1" s="108"/>
    </row>
    <row r="2" spans="1:21" ht="36.75" customHeight="1" x14ac:dyDescent="0.25">
      <c r="A2" s="411" t="s">
        <v>531</v>
      </c>
      <c r="B2" s="411" t="s">
        <v>532</v>
      </c>
      <c r="C2" s="412" t="s">
        <v>1197</v>
      </c>
      <c r="D2" s="414" t="s">
        <v>1198</v>
      </c>
      <c r="E2" s="408" t="s">
        <v>534</v>
      </c>
      <c r="F2" s="408" t="s">
        <v>1191</v>
      </c>
      <c r="G2" s="117" t="s">
        <v>1199</v>
      </c>
      <c r="H2" s="408" t="s">
        <v>534</v>
      </c>
      <c r="I2" s="408" t="s">
        <v>1191</v>
      </c>
    </row>
    <row r="3" spans="1:21" ht="21" customHeight="1" x14ac:dyDescent="0.25">
      <c r="A3" s="195"/>
      <c r="B3" s="243" t="s">
        <v>30</v>
      </c>
      <c r="C3" s="341">
        <v>1085932</v>
      </c>
      <c r="D3" s="341">
        <v>620564</v>
      </c>
      <c r="E3" s="341">
        <v>549615</v>
      </c>
      <c r="F3" s="341">
        <v>70949</v>
      </c>
      <c r="G3" s="341">
        <v>465368</v>
      </c>
      <c r="H3" s="341">
        <v>403378</v>
      </c>
      <c r="I3" s="341">
        <v>61990</v>
      </c>
      <c r="J3" s="118"/>
      <c r="K3" s="118"/>
      <c r="L3" s="118"/>
      <c r="M3" s="118"/>
      <c r="N3" s="118"/>
      <c r="O3" s="118"/>
      <c r="P3" s="118"/>
      <c r="Q3" s="118"/>
      <c r="R3" s="118"/>
      <c r="S3" s="118"/>
      <c r="T3" s="118"/>
      <c r="U3" s="118"/>
    </row>
    <row r="4" spans="1:21" ht="21" customHeight="1" x14ac:dyDescent="0.25">
      <c r="A4" s="297"/>
      <c r="B4" s="240" t="s">
        <v>537</v>
      </c>
      <c r="C4" s="342">
        <v>1170</v>
      </c>
      <c r="D4" s="342">
        <v>801</v>
      </c>
      <c r="E4" s="342">
        <v>598</v>
      </c>
      <c r="F4" s="342">
        <v>203</v>
      </c>
      <c r="G4" s="342">
        <v>369</v>
      </c>
      <c r="H4" s="342">
        <v>134</v>
      </c>
      <c r="I4" s="342">
        <v>235</v>
      </c>
    </row>
    <row r="5" spans="1:21" s="111" customFormat="1" ht="21" customHeight="1" x14ac:dyDescent="0.25">
      <c r="A5" s="249">
        <v>501</v>
      </c>
      <c r="B5" s="241" t="s">
        <v>538</v>
      </c>
      <c r="C5" s="342">
        <v>1155</v>
      </c>
      <c r="D5" s="342">
        <v>791</v>
      </c>
      <c r="E5" s="343">
        <v>588</v>
      </c>
      <c r="F5" s="343">
        <v>203</v>
      </c>
      <c r="G5" s="342">
        <v>364</v>
      </c>
      <c r="H5" s="343">
        <v>129</v>
      </c>
      <c r="I5" s="343">
        <v>235</v>
      </c>
    </row>
    <row r="6" spans="1:21" ht="21" customHeight="1" x14ac:dyDescent="0.25">
      <c r="A6" s="249">
        <v>510</v>
      </c>
      <c r="B6" s="241" t="s">
        <v>539</v>
      </c>
      <c r="C6" s="342">
        <v>0</v>
      </c>
      <c r="D6" s="342">
        <v>0</v>
      </c>
      <c r="E6" s="343" t="s">
        <v>122</v>
      </c>
      <c r="F6" s="343">
        <v>0</v>
      </c>
      <c r="G6" s="342">
        <v>0</v>
      </c>
      <c r="H6" s="343">
        <v>0</v>
      </c>
      <c r="I6" s="343">
        <v>0</v>
      </c>
    </row>
    <row r="7" spans="1:21" s="111" customFormat="1" ht="21" customHeight="1" x14ac:dyDescent="0.25">
      <c r="A7" s="249">
        <v>512</v>
      </c>
      <c r="B7" s="241" t="s">
        <v>540</v>
      </c>
      <c r="C7" s="342">
        <v>15</v>
      </c>
      <c r="D7" s="342">
        <v>10</v>
      </c>
      <c r="E7" s="343">
        <v>10</v>
      </c>
      <c r="F7" s="343" t="s">
        <v>122</v>
      </c>
      <c r="G7" s="342">
        <v>5</v>
      </c>
      <c r="H7" s="343">
        <v>5</v>
      </c>
      <c r="I7" s="343">
        <v>0</v>
      </c>
    </row>
    <row r="8" spans="1:21" ht="21" customHeight="1" x14ac:dyDescent="0.25">
      <c r="A8" s="249"/>
      <c r="B8" s="240" t="s">
        <v>541</v>
      </c>
      <c r="C8" s="342">
        <v>3840</v>
      </c>
      <c r="D8" s="342">
        <v>2077</v>
      </c>
      <c r="E8" s="350">
        <v>1797</v>
      </c>
      <c r="F8" s="350">
        <v>280</v>
      </c>
      <c r="G8" s="342">
        <v>1763</v>
      </c>
      <c r="H8" s="350">
        <v>1530</v>
      </c>
      <c r="I8" s="350">
        <v>233</v>
      </c>
    </row>
    <row r="9" spans="1:21" ht="21" customHeight="1" x14ac:dyDescent="0.25">
      <c r="A9" s="249">
        <v>602</v>
      </c>
      <c r="B9" s="241" t="s">
        <v>542</v>
      </c>
      <c r="C9" s="342">
        <v>9</v>
      </c>
      <c r="D9" s="342">
        <v>5</v>
      </c>
      <c r="E9" s="343">
        <v>5</v>
      </c>
      <c r="F9" s="343" t="s">
        <v>122</v>
      </c>
      <c r="G9" s="342">
        <v>4</v>
      </c>
      <c r="H9" s="343">
        <v>4</v>
      </c>
      <c r="I9" s="343" t="s">
        <v>122</v>
      </c>
    </row>
    <row r="10" spans="1:21" ht="21" customHeight="1" x14ac:dyDescent="0.25">
      <c r="A10" s="249">
        <v>608</v>
      </c>
      <c r="B10" s="241" t="s">
        <v>543</v>
      </c>
      <c r="C10" s="342">
        <v>39</v>
      </c>
      <c r="D10" s="342">
        <v>15</v>
      </c>
      <c r="E10" s="343">
        <v>15</v>
      </c>
      <c r="F10" s="343" t="s">
        <v>122</v>
      </c>
      <c r="G10" s="342">
        <v>24</v>
      </c>
      <c r="H10" s="343">
        <v>20</v>
      </c>
      <c r="I10" s="343">
        <v>4</v>
      </c>
    </row>
    <row r="11" spans="1:21" ht="21" customHeight="1" x14ac:dyDescent="0.25">
      <c r="A11" s="249">
        <v>609</v>
      </c>
      <c r="B11" s="241" t="s">
        <v>544</v>
      </c>
      <c r="C11" s="342">
        <v>6</v>
      </c>
      <c r="D11" s="342">
        <v>0</v>
      </c>
      <c r="E11" s="343">
        <v>0</v>
      </c>
      <c r="F11" s="343">
        <v>0</v>
      </c>
      <c r="G11" s="342">
        <v>6</v>
      </c>
      <c r="H11" s="343">
        <v>6</v>
      </c>
      <c r="I11" s="343">
        <v>0</v>
      </c>
    </row>
    <row r="12" spans="1:21" ht="21" customHeight="1" x14ac:dyDescent="0.25">
      <c r="A12" s="249">
        <v>610</v>
      </c>
      <c r="B12" s="241" t="s">
        <v>545</v>
      </c>
      <c r="C12" s="342">
        <v>0</v>
      </c>
      <c r="D12" s="342">
        <v>0</v>
      </c>
      <c r="E12" s="343" t="s">
        <v>122</v>
      </c>
      <c r="F12" s="343">
        <v>0</v>
      </c>
      <c r="G12" s="342">
        <v>0</v>
      </c>
      <c r="H12" s="343" t="s">
        <v>122</v>
      </c>
      <c r="I12" s="343">
        <v>0</v>
      </c>
    </row>
    <row r="13" spans="1:21" ht="21" customHeight="1" x14ac:dyDescent="0.25">
      <c r="A13" s="249">
        <v>617</v>
      </c>
      <c r="B13" s="241" t="s">
        <v>546</v>
      </c>
      <c r="C13" s="342">
        <v>0</v>
      </c>
      <c r="D13" s="342">
        <v>0</v>
      </c>
      <c r="E13" s="343" t="s">
        <v>122</v>
      </c>
      <c r="F13" s="343">
        <v>0</v>
      </c>
      <c r="G13" s="342">
        <v>0</v>
      </c>
      <c r="H13" s="343">
        <v>0</v>
      </c>
      <c r="I13" s="343">
        <v>0</v>
      </c>
    </row>
    <row r="14" spans="1:21" ht="21" customHeight="1" x14ac:dyDescent="0.25">
      <c r="A14" s="249">
        <v>619</v>
      </c>
      <c r="B14" s="241" t="s">
        <v>547</v>
      </c>
      <c r="C14" s="342">
        <v>272</v>
      </c>
      <c r="D14" s="342">
        <v>154</v>
      </c>
      <c r="E14" s="343">
        <v>130</v>
      </c>
      <c r="F14" s="343">
        <v>24</v>
      </c>
      <c r="G14" s="342">
        <v>118</v>
      </c>
      <c r="H14" s="343">
        <v>103</v>
      </c>
      <c r="I14" s="343">
        <v>15</v>
      </c>
    </row>
    <row r="15" spans="1:21" ht="21" customHeight="1" x14ac:dyDescent="0.25">
      <c r="A15" s="249">
        <v>620</v>
      </c>
      <c r="B15" s="241" t="s">
        <v>548</v>
      </c>
      <c r="C15" s="342">
        <v>381</v>
      </c>
      <c r="D15" s="342">
        <v>215</v>
      </c>
      <c r="E15" s="343">
        <v>199</v>
      </c>
      <c r="F15" s="343">
        <v>16</v>
      </c>
      <c r="G15" s="342">
        <v>166</v>
      </c>
      <c r="H15" s="343">
        <v>143</v>
      </c>
      <c r="I15" s="343">
        <v>23</v>
      </c>
    </row>
    <row r="16" spans="1:21" ht="21" customHeight="1" x14ac:dyDescent="0.25">
      <c r="A16" s="249">
        <v>621</v>
      </c>
      <c r="B16" s="241" t="s">
        <v>549</v>
      </c>
      <c r="C16" s="342">
        <v>317</v>
      </c>
      <c r="D16" s="342">
        <v>170</v>
      </c>
      <c r="E16" s="343">
        <v>154</v>
      </c>
      <c r="F16" s="343">
        <v>16</v>
      </c>
      <c r="G16" s="342">
        <v>147</v>
      </c>
      <c r="H16" s="343">
        <v>136</v>
      </c>
      <c r="I16" s="343">
        <v>11</v>
      </c>
    </row>
    <row r="17" spans="1:9" ht="21" customHeight="1" x14ac:dyDescent="0.25">
      <c r="A17" s="249">
        <v>623</v>
      </c>
      <c r="B17" s="241" t="s">
        <v>550</v>
      </c>
      <c r="C17" s="342">
        <v>1363</v>
      </c>
      <c r="D17" s="342">
        <v>734</v>
      </c>
      <c r="E17" s="343">
        <v>678</v>
      </c>
      <c r="F17" s="343">
        <v>56</v>
      </c>
      <c r="G17" s="342">
        <v>629</v>
      </c>
      <c r="H17" s="343">
        <v>576</v>
      </c>
      <c r="I17" s="343">
        <v>53</v>
      </c>
    </row>
    <row r="18" spans="1:9" ht="21" customHeight="1" x14ac:dyDescent="0.25">
      <c r="A18" s="249">
        <v>624</v>
      </c>
      <c r="B18" s="241" t="s">
        <v>551</v>
      </c>
      <c r="C18" s="342">
        <v>0</v>
      </c>
      <c r="D18" s="342">
        <v>0</v>
      </c>
      <c r="E18" s="343" t="s">
        <v>122</v>
      </c>
      <c r="F18" s="343" t="s">
        <v>122</v>
      </c>
      <c r="G18" s="342">
        <v>0</v>
      </c>
      <c r="H18" s="343" t="s">
        <v>122</v>
      </c>
      <c r="I18" s="343" t="s">
        <v>122</v>
      </c>
    </row>
    <row r="19" spans="1:9" ht="21" customHeight="1" x14ac:dyDescent="0.25">
      <c r="A19" s="249">
        <v>625</v>
      </c>
      <c r="B19" s="241" t="s">
        <v>552</v>
      </c>
      <c r="C19" s="342">
        <v>13</v>
      </c>
      <c r="D19" s="342">
        <v>13</v>
      </c>
      <c r="E19" s="343">
        <v>13</v>
      </c>
      <c r="F19" s="343" t="s">
        <v>122</v>
      </c>
      <c r="G19" s="342">
        <v>0</v>
      </c>
      <c r="H19" s="343" t="s">
        <v>122</v>
      </c>
      <c r="I19" s="343" t="s">
        <v>122</v>
      </c>
    </row>
    <row r="20" spans="1:9" ht="21" customHeight="1" x14ac:dyDescent="0.25">
      <c r="A20" s="249">
        <v>626</v>
      </c>
      <c r="B20" s="241" t="s">
        <v>553</v>
      </c>
      <c r="C20" s="342">
        <v>0</v>
      </c>
      <c r="D20" s="342">
        <v>0</v>
      </c>
      <c r="E20" s="343">
        <v>0</v>
      </c>
      <c r="F20" s="343">
        <v>0</v>
      </c>
      <c r="G20" s="342">
        <v>0</v>
      </c>
      <c r="H20" s="343">
        <v>0</v>
      </c>
      <c r="I20" s="343" t="s">
        <v>122</v>
      </c>
    </row>
    <row r="21" spans="1:9" ht="21" customHeight="1" x14ac:dyDescent="0.25">
      <c r="A21" s="249">
        <v>629</v>
      </c>
      <c r="B21" s="241" t="s">
        <v>554</v>
      </c>
      <c r="C21" s="342">
        <v>0</v>
      </c>
      <c r="D21" s="342">
        <v>0</v>
      </c>
      <c r="E21" s="343" t="s">
        <v>122</v>
      </c>
      <c r="F21" s="343">
        <v>0</v>
      </c>
      <c r="G21" s="342">
        <v>0</v>
      </c>
      <c r="H21" s="343" t="s">
        <v>122</v>
      </c>
      <c r="I21" s="343">
        <v>0</v>
      </c>
    </row>
    <row r="22" spans="1:9" ht="21" customHeight="1" x14ac:dyDescent="0.25">
      <c r="A22" s="249">
        <v>630</v>
      </c>
      <c r="B22" s="241" t="s">
        <v>555</v>
      </c>
      <c r="C22" s="342">
        <v>0</v>
      </c>
      <c r="D22" s="342">
        <v>0</v>
      </c>
      <c r="E22" s="343">
        <v>0</v>
      </c>
      <c r="F22" s="343">
        <v>0</v>
      </c>
      <c r="G22" s="342">
        <v>0</v>
      </c>
      <c r="H22" s="343">
        <v>0</v>
      </c>
      <c r="I22" s="343">
        <v>0</v>
      </c>
    </row>
    <row r="23" spans="1:9" ht="21" customHeight="1" x14ac:dyDescent="0.25">
      <c r="A23" s="249">
        <v>631</v>
      </c>
      <c r="B23" s="241" t="s">
        <v>556</v>
      </c>
      <c r="C23" s="342">
        <v>8</v>
      </c>
      <c r="D23" s="342">
        <v>4</v>
      </c>
      <c r="E23" s="343">
        <v>4</v>
      </c>
      <c r="F23" s="343" t="s">
        <v>122</v>
      </c>
      <c r="G23" s="342">
        <v>4</v>
      </c>
      <c r="H23" s="343">
        <v>4</v>
      </c>
      <c r="I23" s="343" t="s">
        <v>122</v>
      </c>
    </row>
    <row r="24" spans="1:9" ht="21" customHeight="1" x14ac:dyDescent="0.25">
      <c r="A24" s="249">
        <v>633</v>
      </c>
      <c r="B24" s="241" t="s">
        <v>557</v>
      </c>
      <c r="C24" s="342">
        <v>10</v>
      </c>
      <c r="D24" s="342">
        <v>5</v>
      </c>
      <c r="E24" s="343">
        <v>5</v>
      </c>
      <c r="F24" s="343">
        <v>0</v>
      </c>
      <c r="G24" s="342">
        <v>5</v>
      </c>
      <c r="H24" s="343">
        <v>5</v>
      </c>
      <c r="I24" s="343">
        <v>0</v>
      </c>
    </row>
    <row r="25" spans="1:9" s="111" customFormat="1" ht="21" customHeight="1" x14ac:dyDescent="0.25">
      <c r="A25" s="249">
        <v>634</v>
      </c>
      <c r="B25" s="241" t="s">
        <v>558</v>
      </c>
      <c r="C25" s="342">
        <v>111</v>
      </c>
      <c r="D25" s="342">
        <v>55</v>
      </c>
      <c r="E25" s="343">
        <v>51</v>
      </c>
      <c r="F25" s="343">
        <v>4</v>
      </c>
      <c r="G25" s="342">
        <v>56</v>
      </c>
      <c r="H25" s="343">
        <v>49</v>
      </c>
      <c r="I25" s="343">
        <v>7</v>
      </c>
    </row>
    <row r="26" spans="1:9" ht="21" customHeight="1" x14ac:dyDescent="0.25">
      <c r="A26" s="249">
        <v>635</v>
      </c>
      <c r="B26" s="241" t="s">
        <v>559</v>
      </c>
      <c r="C26" s="342">
        <v>619</v>
      </c>
      <c r="D26" s="342">
        <v>324</v>
      </c>
      <c r="E26" s="343">
        <v>260</v>
      </c>
      <c r="F26" s="343">
        <v>64</v>
      </c>
      <c r="G26" s="342">
        <v>295</v>
      </c>
      <c r="H26" s="343">
        <v>253</v>
      </c>
      <c r="I26" s="343">
        <v>42</v>
      </c>
    </row>
    <row r="27" spans="1:9" ht="21" customHeight="1" x14ac:dyDescent="0.25">
      <c r="A27" s="249">
        <v>637</v>
      </c>
      <c r="B27" s="241" t="s">
        <v>560</v>
      </c>
      <c r="C27" s="342">
        <v>541</v>
      </c>
      <c r="D27" s="342">
        <v>302</v>
      </c>
      <c r="E27" s="343">
        <v>252</v>
      </c>
      <c r="F27" s="343">
        <v>50</v>
      </c>
      <c r="G27" s="342">
        <v>239</v>
      </c>
      <c r="H27" s="343">
        <v>204</v>
      </c>
      <c r="I27" s="343">
        <v>35</v>
      </c>
    </row>
    <row r="28" spans="1:9" ht="21" customHeight="1" x14ac:dyDescent="0.25">
      <c r="A28" s="249">
        <v>13021</v>
      </c>
      <c r="B28" s="241" t="s">
        <v>561</v>
      </c>
      <c r="C28" s="342">
        <v>151</v>
      </c>
      <c r="D28" s="342">
        <v>81</v>
      </c>
      <c r="E28" s="343">
        <v>31</v>
      </c>
      <c r="F28" s="343">
        <v>50</v>
      </c>
      <c r="G28" s="342">
        <v>70</v>
      </c>
      <c r="H28" s="343">
        <v>27</v>
      </c>
      <c r="I28" s="343">
        <v>43</v>
      </c>
    </row>
    <row r="29" spans="1:9" ht="21" customHeight="1" x14ac:dyDescent="0.25">
      <c r="A29" s="249"/>
      <c r="B29" s="240" t="s">
        <v>562</v>
      </c>
      <c r="C29" s="342">
        <v>145860</v>
      </c>
      <c r="D29" s="342">
        <v>74110</v>
      </c>
      <c r="E29" s="342">
        <v>64755</v>
      </c>
      <c r="F29" s="342">
        <v>9355</v>
      </c>
      <c r="G29" s="342">
        <v>71750</v>
      </c>
      <c r="H29" s="342">
        <v>62235</v>
      </c>
      <c r="I29" s="342">
        <v>9515</v>
      </c>
    </row>
    <row r="30" spans="1:9" ht="21" customHeight="1" x14ac:dyDescent="0.25">
      <c r="A30" s="249">
        <v>202</v>
      </c>
      <c r="B30" s="241" t="s">
        <v>563</v>
      </c>
      <c r="C30" s="342">
        <v>133</v>
      </c>
      <c r="D30" s="342">
        <v>70</v>
      </c>
      <c r="E30" s="343">
        <v>63</v>
      </c>
      <c r="F30" s="343">
        <v>7</v>
      </c>
      <c r="G30" s="342">
        <v>63</v>
      </c>
      <c r="H30" s="343">
        <v>63</v>
      </c>
      <c r="I30" s="343" t="s">
        <v>122</v>
      </c>
    </row>
    <row r="31" spans="1:9" ht="21" customHeight="1" x14ac:dyDescent="0.25">
      <c r="A31" s="249">
        <v>207</v>
      </c>
      <c r="B31" s="241" t="s">
        <v>1124</v>
      </c>
      <c r="C31" s="342">
        <v>4</v>
      </c>
      <c r="D31" s="342">
        <v>0</v>
      </c>
      <c r="E31" s="343">
        <v>0</v>
      </c>
      <c r="F31" s="343" t="s">
        <v>122</v>
      </c>
      <c r="G31" s="342">
        <v>4</v>
      </c>
      <c r="H31" s="343" t="s">
        <v>122</v>
      </c>
      <c r="I31" s="343">
        <v>4</v>
      </c>
    </row>
    <row r="32" spans="1:9" ht="21" customHeight="1" x14ac:dyDescent="0.25">
      <c r="A32" s="249">
        <v>221</v>
      </c>
      <c r="B32" s="241" t="s">
        <v>565</v>
      </c>
      <c r="C32" s="342">
        <v>0</v>
      </c>
      <c r="D32" s="342">
        <v>0</v>
      </c>
      <c r="E32" s="343" t="s">
        <v>122</v>
      </c>
      <c r="F32" s="343" t="s">
        <v>122</v>
      </c>
      <c r="G32" s="342">
        <v>0</v>
      </c>
      <c r="H32" s="343" t="s">
        <v>122</v>
      </c>
      <c r="I32" s="343">
        <v>0</v>
      </c>
    </row>
    <row r="33" spans="1:9" ht="21" customHeight="1" x14ac:dyDescent="0.25">
      <c r="A33" s="249">
        <v>222</v>
      </c>
      <c r="B33" s="241" t="s">
        <v>566</v>
      </c>
      <c r="C33" s="342">
        <v>17</v>
      </c>
      <c r="D33" s="342">
        <v>10</v>
      </c>
      <c r="E33" s="343">
        <v>10</v>
      </c>
      <c r="F33" s="343" t="s">
        <v>122</v>
      </c>
      <c r="G33" s="342">
        <v>7</v>
      </c>
      <c r="H33" s="343">
        <v>7</v>
      </c>
      <c r="I33" s="343" t="s">
        <v>122</v>
      </c>
    </row>
    <row r="34" spans="1:9" ht="21" customHeight="1" x14ac:dyDescent="0.25">
      <c r="A34" s="249">
        <v>224</v>
      </c>
      <c r="B34" s="241" t="s">
        <v>567</v>
      </c>
      <c r="C34" s="342">
        <v>0</v>
      </c>
      <c r="D34" s="342">
        <v>0</v>
      </c>
      <c r="E34" s="343" t="s">
        <v>122</v>
      </c>
      <c r="F34" s="343">
        <v>0</v>
      </c>
      <c r="G34" s="342">
        <v>0</v>
      </c>
      <c r="H34" s="343">
        <v>0</v>
      </c>
      <c r="I34" s="343">
        <v>0</v>
      </c>
    </row>
    <row r="35" spans="1:9" ht="21" customHeight="1" x14ac:dyDescent="0.25">
      <c r="A35" s="249">
        <v>225</v>
      </c>
      <c r="B35" s="241" t="s">
        <v>568</v>
      </c>
      <c r="C35" s="342">
        <v>0</v>
      </c>
      <c r="D35" s="342">
        <v>0</v>
      </c>
      <c r="E35" s="343" t="s">
        <v>122</v>
      </c>
      <c r="F35" s="343">
        <v>0</v>
      </c>
      <c r="G35" s="342">
        <v>0</v>
      </c>
      <c r="H35" s="343" t="s">
        <v>122</v>
      </c>
      <c r="I35" s="343">
        <v>0</v>
      </c>
    </row>
    <row r="36" spans="1:9" ht="21" customHeight="1" x14ac:dyDescent="0.25">
      <c r="A36" s="249">
        <v>411</v>
      </c>
      <c r="B36" s="241" t="s">
        <v>569</v>
      </c>
      <c r="C36" s="342">
        <v>0</v>
      </c>
      <c r="D36" s="342">
        <v>0</v>
      </c>
      <c r="E36" s="343">
        <v>0</v>
      </c>
      <c r="F36" s="343" t="s">
        <v>122</v>
      </c>
      <c r="G36" s="342">
        <v>0</v>
      </c>
      <c r="H36" s="343">
        <v>0</v>
      </c>
      <c r="I36" s="343" t="s">
        <v>122</v>
      </c>
    </row>
    <row r="37" spans="1:9" s="111" customFormat="1" ht="21" customHeight="1" x14ac:dyDescent="0.25">
      <c r="A37" s="249">
        <v>522</v>
      </c>
      <c r="B37" s="241" t="s">
        <v>570</v>
      </c>
      <c r="C37" s="342">
        <v>0</v>
      </c>
      <c r="D37" s="342">
        <v>0</v>
      </c>
      <c r="E37" s="343">
        <v>0</v>
      </c>
      <c r="F37" s="343">
        <v>0</v>
      </c>
      <c r="G37" s="342">
        <v>0</v>
      </c>
      <c r="H37" s="343">
        <v>0</v>
      </c>
      <c r="I37" s="343">
        <v>0</v>
      </c>
    </row>
    <row r="38" spans="1:9" ht="21" customHeight="1" x14ac:dyDescent="0.25">
      <c r="A38" s="249">
        <v>523</v>
      </c>
      <c r="B38" s="241" t="s">
        <v>571</v>
      </c>
      <c r="C38" s="342">
        <v>0</v>
      </c>
      <c r="D38" s="342">
        <v>0</v>
      </c>
      <c r="E38" s="343" t="s">
        <v>122</v>
      </c>
      <c r="F38" s="343">
        <v>0</v>
      </c>
      <c r="G38" s="342">
        <v>0</v>
      </c>
      <c r="H38" s="343" t="s">
        <v>122</v>
      </c>
      <c r="I38" s="343">
        <v>0</v>
      </c>
    </row>
    <row r="39" spans="1:9" ht="21" customHeight="1" x14ac:dyDescent="0.25">
      <c r="A39" s="249">
        <v>524</v>
      </c>
      <c r="B39" s="241" t="s">
        <v>572</v>
      </c>
      <c r="C39" s="342">
        <v>36978</v>
      </c>
      <c r="D39" s="342">
        <v>19441</v>
      </c>
      <c r="E39" s="343">
        <v>17148</v>
      </c>
      <c r="F39" s="343">
        <v>2293</v>
      </c>
      <c r="G39" s="342">
        <v>17537</v>
      </c>
      <c r="H39" s="343">
        <v>15284</v>
      </c>
      <c r="I39" s="343">
        <v>2253</v>
      </c>
    </row>
    <row r="40" spans="1:9" ht="21" customHeight="1" x14ac:dyDescent="0.25">
      <c r="A40" s="249">
        <v>525</v>
      </c>
      <c r="B40" s="241" t="s">
        <v>573</v>
      </c>
      <c r="C40" s="342">
        <v>7582</v>
      </c>
      <c r="D40" s="342">
        <v>2889</v>
      </c>
      <c r="E40" s="343">
        <v>2302</v>
      </c>
      <c r="F40" s="343">
        <v>587</v>
      </c>
      <c r="G40" s="342">
        <v>4693</v>
      </c>
      <c r="H40" s="343">
        <v>3567</v>
      </c>
      <c r="I40" s="343">
        <v>1126</v>
      </c>
    </row>
    <row r="41" spans="1:9" ht="21" customHeight="1" x14ac:dyDescent="0.25">
      <c r="A41" s="249">
        <v>701</v>
      </c>
      <c r="B41" s="241" t="s">
        <v>574</v>
      </c>
      <c r="C41" s="342">
        <v>0</v>
      </c>
      <c r="D41" s="342">
        <v>0</v>
      </c>
      <c r="E41" s="343" t="s">
        <v>122</v>
      </c>
      <c r="F41" s="343" t="s">
        <v>122</v>
      </c>
      <c r="G41" s="342">
        <v>0</v>
      </c>
      <c r="H41" s="343" t="s">
        <v>122</v>
      </c>
      <c r="I41" s="343" t="s">
        <v>122</v>
      </c>
    </row>
    <row r="42" spans="1:9" ht="21" customHeight="1" x14ac:dyDescent="0.25">
      <c r="A42" s="249">
        <v>702</v>
      </c>
      <c r="B42" s="241" t="s">
        <v>575</v>
      </c>
      <c r="C42" s="342">
        <v>161</v>
      </c>
      <c r="D42" s="342">
        <v>90</v>
      </c>
      <c r="E42" s="343">
        <v>70</v>
      </c>
      <c r="F42" s="343">
        <v>20</v>
      </c>
      <c r="G42" s="342">
        <v>71</v>
      </c>
      <c r="H42" s="343">
        <v>52</v>
      </c>
      <c r="I42" s="343">
        <v>19</v>
      </c>
    </row>
    <row r="43" spans="1:9" ht="21" customHeight="1" x14ac:dyDescent="0.25">
      <c r="A43" s="249">
        <v>703</v>
      </c>
      <c r="B43" s="241" t="s">
        <v>576</v>
      </c>
      <c r="C43" s="342">
        <v>20</v>
      </c>
      <c r="D43" s="342">
        <v>8</v>
      </c>
      <c r="E43" s="343">
        <v>8</v>
      </c>
      <c r="F43" s="343" t="s">
        <v>122</v>
      </c>
      <c r="G43" s="342">
        <v>12</v>
      </c>
      <c r="H43" s="343">
        <v>12</v>
      </c>
      <c r="I43" s="343">
        <v>0</v>
      </c>
    </row>
    <row r="44" spans="1:9" ht="21" customHeight="1" x14ac:dyDescent="0.25">
      <c r="A44" s="249">
        <v>705</v>
      </c>
      <c r="B44" s="241" t="s">
        <v>577</v>
      </c>
      <c r="C44" s="342">
        <v>13</v>
      </c>
      <c r="D44" s="342">
        <v>13</v>
      </c>
      <c r="E44" s="343">
        <v>6</v>
      </c>
      <c r="F44" s="343">
        <v>7</v>
      </c>
      <c r="G44" s="342">
        <v>0</v>
      </c>
      <c r="H44" s="343" t="s">
        <v>122</v>
      </c>
      <c r="I44" s="343" t="s">
        <v>122</v>
      </c>
    </row>
    <row r="45" spans="1:9" ht="21" customHeight="1" x14ac:dyDescent="0.25">
      <c r="A45" s="249">
        <v>706</v>
      </c>
      <c r="B45" s="241" t="s">
        <v>578</v>
      </c>
      <c r="C45" s="342">
        <v>0</v>
      </c>
      <c r="D45" s="342">
        <v>0</v>
      </c>
      <c r="E45" s="343" t="s">
        <v>122</v>
      </c>
      <c r="F45" s="343">
        <v>0</v>
      </c>
      <c r="G45" s="342">
        <v>0</v>
      </c>
      <c r="H45" s="343">
        <v>0</v>
      </c>
      <c r="I45" s="343">
        <v>0</v>
      </c>
    </row>
    <row r="46" spans="1:9" ht="21" customHeight="1" x14ac:dyDescent="0.25">
      <c r="A46" s="249">
        <v>707</v>
      </c>
      <c r="B46" s="241" t="s">
        <v>579</v>
      </c>
      <c r="C46" s="342">
        <v>0</v>
      </c>
      <c r="D46" s="342">
        <v>0</v>
      </c>
      <c r="E46" s="343">
        <v>0</v>
      </c>
      <c r="F46" s="343">
        <v>0</v>
      </c>
      <c r="G46" s="342">
        <v>0</v>
      </c>
      <c r="H46" s="343">
        <v>0</v>
      </c>
      <c r="I46" s="343">
        <v>0</v>
      </c>
    </row>
    <row r="47" spans="1:9" ht="21" customHeight="1" x14ac:dyDescent="0.25">
      <c r="A47" s="249">
        <v>709</v>
      </c>
      <c r="B47" s="241" t="s">
        <v>580</v>
      </c>
      <c r="C47" s="342">
        <v>1765</v>
      </c>
      <c r="D47" s="342">
        <v>934</v>
      </c>
      <c r="E47" s="343">
        <v>738</v>
      </c>
      <c r="F47" s="343">
        <v>196</v>
      </c>
      <c r="G47" s="342">
        <v>831</v>
      </c>
      <c r="H47" s="343">
        <v>636</v>
      </c>
      <c r="I47" s="343">
        <v>195</v>
      </c>
    </row>
    <row r="48" spans="1:9" ht="21" customHeight="1" x14ac:dyDescent="0.25">
      <c r="A48" s="249">
        <v>710</v>
      </c>
      <c r="B48" s="241" t="s">
        <v>581</v>
      </c>
      <c r="C48" s="342">
        <v>1704</v>
      </c>
      <c r="D48" s="342">
        <v>1008</v>
      </c>
      <c r="E48" s="343">
        <v>733</v>
      </c>
      <c r="F48" s="343">
        <v>275</v>
      </c>
      <c r="G48" s="342">
        <v>696</v>
      </c>
      <c r="H48" s="343">
        <v>516</v>
      </c>
      <c r="I48" s="343">
        <v>180</v>
      </c>
    </row>
    <row r="49" spans="1:9" ht="21" customHeight="1" x14ac:dyDescent="0.25">
      <c r="A49" s="249">
        <v>712</v>
      </c>
      <c r="B49" s="241" t="s">
        <v>582</v>
      </c>
      <c r="C49" s="342">
        <v>894</v>
      </c>
      <c r="D49" s="342">
        <v>514</v>
      </c>
      <c r="E49" s="343">
        <v>401</v>
      </c>
      <c r="F49" s="343">
        <v>113</v>
      </c>
      <c r="G49" s="342">
        <v>380</v>
      </c>
      <c r="H49" s="343">
        <v>310</v>
      </c>
      <c r="I49" s="343">
        <v>70</v>
      </c>
    </row>
    <row r="50" spans="1:9" ht="21" customHeight="1" x14ac:dyDescent="0.25">
      <c r="A50" s="249">
        <v>713</v>
      </c>
      <c r="B50" s="241" t="s">
        <v>583</v>
      </c>
      <c r="C50" s="342">
        <v>0</v>
      </c>
      <c r="D50" s="342">
        <v>0</v>
      </c>
      <c r="E50" s="343">
        <v>0</v>
      </c>
      <c r="F50" s="343">
        <v>0</v>
      </c>
      <c r="G50" s="342">
        <v>0</v>
      </c>
      <c r="H50" s="343">
        <v>0</v>
      </c>
      <c r="I50" s="343">
        <v>0</v>
      </c>
    </row>
    <row r="51" spans="1:9" ht="21" customHeight="1" x14ac:dyDescent="0.25">
      <c r="A51" s="249">
        <v>714</v>
      </c>
      <c r="B51" s="241" t="s">
        <v>584</v>
      </c>
      <c r="C51" s="342">
        <v>999</v>
      </c>
      <c r="D51" s="342">
        <v>479</v>
      </c>
      <c r="E51" s="343">
        <v>450</v>
      </c>
      <c r="F51" s="343">
        <v>29</v>
      </c>
      <c r="G51" s="342">
        <v>520</v>
      </c>
      <c r="H51" s="343">
        <v>507</v>
      </c>
      <c r="I51" s="343">
        <v>13</v>
      </c>
    </row>
    <row r="52" spans="1:9" ht="21" customHeight="1" x14ac:dyDescent="0.25">
      <c r="A52" s="249">
        <v>715</v>
      </c>
      <c r="B52" s="241" t="s">
        <v>585</v>
      </c>
      <c r="C52" s="342">
        <v>0</v>
      </c>
      <c r="D52" s="342">
        <v>0</v>
      </c>
      <c r="E52" s="343" t="s">
        <v>122</v>
      </c>
      <c r="F52" s="343">
        <v>0</v>
      </c>
      <c r="G52" s="342">
        <v>0</v>
      </c>
      <c r="H52" s="343" t="s">
        <v>122</v>
      </c>
      <c r="I52" s="343">
        <v>0</v>
      </c>
    </row>
    <row r="53" spans="1:9" ht="21" customHeight="1" x14ac:dyDescent="0.25">
      <c r="A53" s="249">
        <v>716</v>
      </c>
      <c r="B53" s="241" t="s">
        <v>586</v>
      </c>
      <c r="C53" s="342">
        <v>6</v>
      </c>
      <c r="D53" s="342">
        <v>0</v>
      </c>
      <c r="E53" s="343" t="s">
        <v>122</v>
      </c>
      <c r="F53" s="343">
        <v>0</v>
      </c>
      <c r="G53" s="342">
        <v>6</v>
      </c>
      <c r="H53" s="343">
        <v>6</v>
      </c>
      <c r="I53" s="343">
        <v>0</v>
      </c>
    </row>
    <row r="54" spans="1:9" ht="21" customHeight="1" x14ac:dyDescent="0.25">
      <c r="A54" s="249">
        <v>717</v>
      </c>
      <c r="B54" s="241" t="s">
        <v>587</v>
      </c>
      <c r="C54" s="342">
        <v>56</v>
      </c>
      <c r="D54" s="342">
        <v>36</v>
      </c>
      <c r="E54" s="343">
        <v>25</v>
      </c>
      <c r="F54" s="343">
        <v>11</v>
      </c>
      <c r="G54" s="342">
        <v>20</v>
      </c>
      <c r="H54" s="343">
        <v>15</v>
      </c>
      <c r="I54" s="343">
        <v>5</v>
      </c>
    </row>
    <row r="55" spans="1:9" ht="21" customHeight="1" x14ac:dyDescent="0.25">
      <c r="A55" s="249">
        <v>718</v>
      </c>
      <c r="B55" s="241" t="s">
        <v>588</v>
      </c>
      <c r="C55" s="342">
        <v>0</v>
      </c>
      <c r="D55" s="342">
        <v>0</v>
      </c>
      <c r="E55" s="343" t="s">
        <v>122</v>
      </c>
      <c r="F55" s="343">
        <v>0</v>
      </c>
      <c r="G55" s="342">
        <v>0</v>
      </c>
      <c r="H55" s="343">
        <v>0</v>
      </c>
      <c r="I55" s="343">
        <v>0</v>
      </c>
    </row>
    <row r="56" spans="1:9" ht="21" customHeight="1" x14ac:dyDescent="0.25">
      <c r="A56" s="249">
        <v>720</v>
      </c>
      <c r="B56" s="241" t="s">
        <v>589</v>
      </c>
      <c r="C56" s="342">
        <v>4</v>
      </c>
      <c r="D56" s="342">
        <v>0</v>
      </c>
      <c r="E56" s="343">
        <v>0</v>
      </c>
      <c r="F56" s="343" t="s">
        <v>122</v>
      </c>
      <c r="G56" s="342">
        <v>4</v>
      </c>
      <c r="H56" s="343" t="s">
        <v>122</v>
      </c>
      <c r="I56" s="343">
        <v>4</v>
      </c>
    </row>
    <row r="57" spans="1:9" s="111" customFormat="1" ht="21" customHeight="1" x14ac:dyDescent="0.25">
      <c r="A57" s="249">
        <v>802</v>
      </c>
      <c r="B57" s="241" t="s">
        <v>590</v>
      </c>
      <c r="C57" s="342">
        <v>30198</v>
      </c>
      <c r="D57" s="342">
        <v>14479</v>
      </c>
      <c r="E57" s="343">
        <v>13597</v>
      </c>
      <c r="F57" s="343">
        <v>882</v>
      </c>
      <c r="G57" s="342">
        <v>15719</v>
      </c>
      <c r="H57" s="343">
        <v>14840</v>
      </c>
      <c r="I57" s="343">
        <v>879</v>
      </c>
    </row>
    <row r="58" spans="1:9" ht="21" customHeight="1" x14ac:dyDescent="0.25">
      <c r="A58" s="249">
        <v>803</v>
      </c>
      <c r="B58" s="241" t="s">
        <v>591</v>
      </c>
      <c r="C58" s="342">
        <v>10233</v>
      </c>
      <c r="D58" s="342">
        <v>5279</v>
      </c>
      <c r="E58" s="343">
        <v>4745</v>
      </c>
      <c r="F58" s="343">
        <v>534</v>
      </c>
      <c r="G58" s="342">
        <v>4954</v>
      </c>
      <c r="H58" s="343">
        <v>4465</v>
      </c>
      <c r="I58" s="343">
        <v>489</v>
      </c>
    </row>
    <row r="59" spans="1:9" ht="21" customHeight="1" x14ac:dyDescent="0.25">
      <c r="A59" s="249">
        <v>804</v>
      </c>
      <c r="B59" s="241" t="s">
        <v>592</v>
      </c>
      <c r="C59" s="342">
        <v>18646</v>
      </c>
      <c r="D59" s="342">
        <v>10663</v>
      </c>
      <c r="E59" s="343">
        <v>9618</v>
      </c>
      <c r="F59" s="343">
        <v>1045</v>
      </c>
      <c r="G59" s="342">
        <v>7983</v>
      </c>
      <c r="H59" s="343">
        <v>7198</v>
      </c>
      <c r="I59" s="343">
        <v>785</v>
      </c>
    </row>
    <row r="60" spans="1:9" ht="21" customHeight="1" x14ac:dyDescent="0.25">
      <c r="A60" s="249">
        <v>806</v>
      </c>
      <c r="B60" s="241" t="s">
        <v>593</v>
      </c>
      <c r="C60" s="342">
        <v>0</v>
      </c>
      <c r="D60" s="342">
        <v>0</v>
      </c>
      <c r="E60" s="343" t="s">
        <v>122</v>
      </c>
      <c r="F60" s="343">
        <v>0</v>
      </c>
      <c r="G60" s="342">
        <v>0</v>
      </c>
      <c r="H60" s="343" t="s">
        <v>122</v>
      </c>
      <c r="I60" s="343">
        <v>0</v>
      </c>
    </row>
    <row r="61" spans="1:9" ht="21" customHeight="1" x14ac:dyDescent="0.25">
      <c r="A61" s="249">
        <v>827</v>
      </c>
      <c r="B61" s="241" t="s">
        <v>594</v>
      </c>
      <c r="C61" s="342">
        <v>10</v>
      </c>
      <c r="D61" s="342">
        <v>0</v>
      </c>
      <c r="E61" s="343" t="s">
        <v>122</v>
      </c>
      <c r="F61" s="343" t="s">
        <v>122</v>
      </c>
      <c r="G61" s="342">
        <v>10</v>
      </c>
      <c r="H61" s="343">
        <v>6</v>
      </c>
      <c r="I61" s="343">
        <v>4</v>
      </c>
    </row>
    <row r="62" spans="1:9" ht="21" customHeight="1" x14ac:dyDescent="0.25">
      <c r="A62" s="249">
        <v>828</v>
      </c>
      <c r="B62" s="241" t="s">
        <v>595</v>
      </c>
      <c r="C62" s="342">
        <v>74</v>
      </c>
      <c r="D62" s="342">
        <v>31</v>
      </c>
      <c r="E62" s="343">
        <v>31</v>
      </c>
      <c r="F62" s="343" t="s">
        <v>122</v>
      </c>
      <c r="G62" s="342">
        <v>43</v>
      </c>
      <c r="H62" s="343">
        <v>43</v>
      </c>
      <c r="I62" s="343" t="s">
        <v>122</v>
      </c>
    </row>
    <row r="63" spans="1:9" ht="21" customHeight="1" x14ac:dyDescent="0.25">
      <c r="A63" s="249">
        <v>830</v>
      </c>
      <c r="B63" s="241" t="s">
        <v>596</v>
      </c>
      <c r="C63" s="342">
        <v>22</v>
      </c>
      <c r="D63" s="342">
        <v>17</v>
      </c>
      <c r="E63" s="343">
        <v>17</v>
      </c>
      <c r="F63" s="343">
        <v>0</v>
      </c>
      <c r="G63" s="342">
        <v>5</v>
      </c>
      <c r="H63" s="343">
        <v>5</v>
      </c>
      <c r="I63" s="343" t="s">
        <v>122</v>
      </c>
    </row>
    <row r="64" spans="1:9" ht="21" customHeight="1" x14ac:dyDescent="0.25">
      <c r="A64" s="249">
        <v>901</v>
      </c>
      <c r="B64" s="241" t="s">
        <v>1125</v>
      </c>
      <c r="C64" s="342">
        <v>13610</v>
      </c>
      <c r="D64" s="342">
        <v>6614</v>
      </c>
      <c r="E64" s="343">
        <v>5417</v>
      </c>
      <c r="F64" s="343">
        <v>1197</v>
      </c>
      <c r="G64" s="342">
        <v>6996</v>
      </c>
      <c r="H64" s="343">
        <v>5809</v>
      </c>
      <c r="I64" s="343">
        <v>1187</v>
      </c>
    </row>
    <row r="65" spans="1:9" ht="21" customHeight="1" x14ac:dyDescent="0.25">
      <c r="A65" s="249">
        <v>905</v>
      </c>
      <c r="B65" s="241" t="s">
        <v>598</v>
      </c>
      <c r="C65" s="342">
        <v>56</v>
      </c>
      <c r="D65" s="342">
        <v>29</v>
      </c>
      <c r="E65" s="343">
        <v>5</v>
      </c>
      <c r="F65" s="343">
        <v>24</v>
      </c>
      <c r="G65" s="342">
        <v>27</v>
      </c>
      <c r="H65" s="343">
        <v>7</v>
      </c>
      <c r="I65" s="343">
        <v>20</v>
      </c>
    </row>
    <row r="66" spans="1:9" ht="21" customHeight="1" x14ac:dyDescent="0.25">
      <c r="A66" s="249">
        <v>910</v>
      </c>
      <c r="B66" s="241" t="s">
        <v>599</v>
      </c>
      <c r="C66" s="342">
        <v>16</v>
      </c>
      <c r="D66" s="342">
        <v>5</v>
      </c>
      <c r="E66" s="343">
        <v>5</v>
      </c>
      <c r="F66" s="343">
        <v>0</v>
      </c>
      <c r="G66" s="342">
        <v>11</v>
      </c>
      <c r="H66" s="343">
        <v>11</v>
      </c>
      <c r="I66" s="343" t="s">
        <v>122</v>
      </c>
    </row>
    <row r="67" spans="1:9" ht="21" customHeight="1" x14ac:dyDescent="0.25">
      <c r="A67" s="249">
        <v>911</v>
      </c>
      <c r="B67" s="241" t="s">
        <v>600</v>
      </c>
      <c r="C67" s="342">
        <v>0</v>
      </c>
      <c r="D67" s="342">
        <v>0</v>
      </c>
      <c r="E67" s="343">
        <v>0</v>
      </c>
      <c r="F67" s="343">
        <v>0</v>
      </c>
      <c r="G67" s="342">
        <v>0</v>
      </c>
      <c r="H67" s="343" t="s">
        <v>122</v>
      </c>
      <c r="I67" s="343">
        <v>0</v>
      </c>
    </row>
    <row r="68" spans="1:9" ht="21" customHeight="1" x14ac:dyDescent="0.25">
      <c r="A68" s="249">
        <v>11004</v>
      </c>
      <c r="B68" s="241" t="s">
        <v>601</v>
      </c>
      <c r="C68" s="342">
        <v>111</v>
      </c>
      <c r="D68" s="342">
        <v>41</v>
      </c>
      <c r="E68" s="343">
        <v>36</v>
      </c>
      <c r="F68" s="343">
        <v>5</v>
      </c>
      <c r="G68" s="342">
        <v>70</v>
      </c>
      <c r="H68" s="343">
        <v>66</v>
      </c>
      <c r="I68" s="343">
        <v>4</v>
      </c>
    </row>
    <row r="69" spans="1:9" ht="21" customHeight="1" x14ac:dyDescent="0.25">
      <c r="A69" s="249">
        <v>11005</v>
      </c>
      <c r="B69" s="241" t="s">
        <v>602</v>
      </c>
      <c r="C69" s="342">
        <v>36</v>
      </c>
      <c r="D69" s="342">
        <v>21</v>
      </c>
      <c r="E69" s="343">
        <v>12</v>
      </c>
      <c r="F69" s="343">
        <v>9</v>
      </c>
      <c r="G69" s="342">
        <v>15</v>
      </c>
      <c r="H69" s="343">
        <v>11</v>
      </c>
      <c r="I69" s="343">
        <v>4</v>
      </c>
    </row>
    <row r="70" spans="1:9" ht="21" customHeight="1" x14ac:dyDescent="0.25">
      <c r="A70" s="249">
        <v>11102</v>
      </c>
      <c r="B70" s="241" t="s">
        <v>1126</v>
      </c>
      <c r="C70" s="342">
        <v>0</v>
      </c>
      <c r="D70" s="342">
        <v>0</v>
      </c>
      <c r="E70" s="343">
        <v>0</v>
      </c>
      <c r="F70" s="343">
        <v>0</v>
      </c>
      <c r="G70" s="342">
        <v>0</v>
      </c>
      <c r="H70" s="343">
        <v>0</v>
      </c>
      <c r="I70" s="343">
        <v>0</v>
      </c>
    </row>
    <row r="71" spans="1:9" ht="21" customHeight="1" x14ac:dyDescent="0.25">
      <c r="A71" s="249">
        <v>11103</v>
      </c>
      <c r="B71" s="241" t="s">
        <v>604</v>
      </c>
      <c r="C71" s="342">
        <v>0</v>
      </c>
      <c r="D71" s="342">
        <v>0</v>
      </c>
      <c r="E71" s="343">
        <v>0</v>
      </c>
      <c r="F71" s="343">
        <v>0</v>
      </c>
      <c r="G71" s="342">
        <v>0</v>
      </c>
      <c r="H71" s="343">
        <v>0</v>
      </c>
      <c r="I71" s="343">
        <v>0</v>
      </c>
    </row>
    <row r="72" spans="1:9" ht="21" customHeight="1" x14ac:dyDescent="0.25">
      <c r="A72" s="249">
        <v>12086</v>
      </c>
      <c r="B72" s="241" t="s">
        <v>605</v>
      </c>
      <c r="C72" s="342">
        <v>0</v>
      </c>
      <c r="D72" s="342">
        <v>0</v>
      </c>
      <c r="E72" s="343">
        <v>0</v>
      </c>
      <c r="F72" s="343">
        <v>0</v>
      </c>
      <c r="G72" s="342">
        <v>0</v>
      </c>
      <c r="H72" s="343">
        <v>0</v>
      </c>
      <c r="I72" s="343">
        <v>0</v>
      </c>
    </row>
    <row r="73" spans="1:9" ht="21" customHeight="1" x14ac:dyDescent="0.25">
      <c r="A73" s="249">
        <v>13001</v>
      </c>
      <c r="B73" s="241" t="s">
        <v>606</v>
      </c>
      <c r="C73" s="342">
        <v>22197</v>
      </c>
      <c r="D73" s="342">
        <v>11289</v>
      </c>
      <c r="E73" s="343">
        <v>9176</v>
      </c>
      <c r="F73" s="343">
        <v>2113</v>
      </c>
      <c r="G73" s="342">
        <v>10908</v>
      </c>
      <c r="H73" s="343">
        <v>8642</v>
      </c>
      <c r="I73" s="343">
        <v>2266</v>
      </c>
    </row>
    <row r="74" spans="1:9" ht="21" customHeight="1" x14ac:dyDescent="0.25">
      <c r="A74" s="249">
        <v>14056</v>
      </c>
      <c r="B74" s="241" t="s">
        <v>607</v>
      </c>
      <c r="C74" s="342">
        <v>29</v>
      </c>
      <c r="D74" s="342">
        <v>17</v>
      </c>
      <c r="E74" s="343">
        <v>9</v>
      </c>
      <c r="F74" s="343">
        <v>8</v>
      </c>
      <c r="G74" s="342">
        <v>12</v>
      </c>
      <c r="H74" s="343">
        <v>4</v>
      </c>
      <c r="I74" s="343">
        <v>8</v>
      </c>
    </row>
    <row r="75" spans="1:9" ht="21" customHeight="1" x14ac:dyDescent="0.25">
      <c r="A75" s="249">
        <v>19109</v>
      </c>
      <c r="B75" s="241" t="s">
        <v>608</v>
      </c>
      <c r="C75" s="342">
        <v>74</v>
      </c>
      <c r="D75" s="342">
        <v>36</v>
      </c>
      <c r="E75" s="343">
        <v>36</v>
      </c>
      <c r="F75" s="343">
        <v>0</v>
      </c>
      <c r="G75" s="342">
        <v>38</v>
      </c>
      <c r="H75" s="343">
        <v>38</v>
      </c>
      <c r="I75" s="343">
        <v>0</v>
      </c>
    </row>
    <row r="76" spans="1:9" ht="21" customHeight="1" x14ac:dyDescent="0.25">
      <c r="A76" s="249">
        <v>19113</v>
      </c>
      <c r="B76" s="241" t="s">
        <v>609</v>
      </c>
      <c r="C76" s="342">
        <v>191</v>
      </c>
      <c r="D76" s="342">
        <v>88</v>
      </c>
      <c r="E76" s="343">
        <v>88</v>
      </c>
      <c r="F76" s="343" t="s">
        <v>122</v>
      </c>
      <c r="G76" s="342">
        <v>103</v>
      </c>
      <c r="H76" s="343">
        <v>103</v>
      </c>
      <c r="I76" s="343" t="s">
        <v>122</v>
      </c>
    </row>
    <row r="77" spans="1:9" ht="21" customHeight="1" x14ac:dyDescent="0.25">
      <c r="A77" s="249">
        <v>21001</v>
      </c>
      <c r="B77" s="241" t="s">
        <v>610</v>
      </c>
      <c r="C77" s="342">
        <v>21</v>
      </c>
      <c r="D77" s="342">
        <v>9</v>
      </c>
      <c r="E77" s="343">
        <v>9</v>
      </c>
      <c r="F77" s="343">
        <v>0</v>
      </c>
      <c r="G77" s="342">
        <v>12</v>
      </c>
      <c r="H77" s="343">
        <v>12</v>
      </c>
      <c r="I77" s="343">
        <v>0</v>
      </c>
    </row>
    <row r="78" spans="1:9" ht="21" customHeight="1" x14ac:dyDescent="0.25">
      <c r="A78" s="249">
        <v>21002</v>
      </c>
      <c r="B78" s="241" t="s">
        <v>611</v>
      </c>
      <c r="C78" s="342">
        <v>0</v>
      </c>
      <c r="D78" s="342">
        <v>0</v>
      </c>
      <c r="E78" s="343">
        <v>0</v>
      </c>
      <c r="F78" s="343">
        <v>0</v>
      </c>
      <c r="G78" s="342">
        <v>0</v>
      </c>
      <c r="H78" s="343" t="s">
        <v>122</v>
      </c>
      <c r="I78" s="343">
        <v>0</v>
      </c>
    </row>
    <row r="79" spans="1:9" ht="21" customHeight="1" x14ac:dyDescent="0.25">
      <c r="A79" s="249">
        <v>21003</v>
      </c>
      <c r="B79" s="241" t="s">
        <v>612</v>
      </c>
      <c r="C79" s="342">
        <v>0</v>
      </c>
      <c r="D79" s="342">
        <v>0</v>
      </c>
      <c r="E79" s="343">
        <v>0</v>
      </c>
      <c r="F79" s="343">
        <v>0</v>
      </c>
      <c r="G79" s="342">
        <v>0</v>
      </c>
      <c r="H79" s="343">
        <v>0</v>
      </c>
      <c r="I79" s="343">
        <v>0</v>
      </c>
    </row>
    <row r="80" spans="1:9" ht="21" customHeight="1" x14ac:dyDescent="0.25">
      <c r="A80" s="249"/>
      <c r="B80" s="240" t="s">
        <v>613</v>
      </c>
      <c r="C80" s="342">
        <v>223191</v>
      </c>
      <c r="D80" s="342">
        <v>103319</v>
      </c>
      <c r="E80" s="342">
        <v>88212</v>
      </c>
      <c r="F80" s="342">
        <v>15107</v>
      </c>
      <c r="G80" s="342">
        <v>119872</v>
      </c>
      <c r="H80" s="342">
        <v>99098</v>
      </c>
      <c r="I80" s="342">
        <v>20774</v>
      </c>
    </row>
    <row r="81" spans="1:9" ht="21" customHeight="1" x14ac:dyDescent="0.25">
      <c r="A81" s="249">
        <v>216</v>
      </c>
      <c r="B81" s="241" t="s">
        <v>614</v>
      </c>
      <c r="C81" s="342">
        <v>28</v>
      </c>
      <c r="D81" s="342">
        <v>16</v>
      </c>
      <c r="E81" s="343">
        <v>16</v>
      </c>
      <c r="F81" s="343">
        <v>0</v>
      </c>
      <c r="G81" s="342">
        <v>12</v>
      </c>
      <c r="H81" s="343">
        <v>12</v>
      </c>
      <c r="I81" s="343" t="s">
        <v>122</v>
      </c>
    </row>
    <row r="82" spans="1:9" ht="21" customHeight="1" x14ac:dyDescent="0.25">
      <c r="A82" s="249">
        <v>218</v>
      </c>
      <c r="B82" s="241" t="s">
        <v>1127</v>
      </c>
      <c r="C82" s="342">
        <v>0</v>
      </c>
      <c r="D82" s="342">
        <v>0</v>
      </c>
      <c r="E82" s="343">
        <v>0</v>
      </c>
      <c r="F82" s="343">
        <v>0</v>
      </c>
      <c r="G82" s="342">
        <v>0</v>
      </c>
      <c r="H82" s="343">
        <v>0</v>
      </c>
      <c r="I82" s="343">
        <v>0</v>
      </c>
    </row>
    <row r="83" spans="1:9" ht="21" customHeight="1" x14ac:dyDescent="0.25">
      <c r="A83" s="249">
        <v>310</v>
      </c>
      <c r="B83" s="241" t="s">
        <v>616</v>
      </c>
      <c r="C83" s="342">
        <v>0</v>
      </c>
      <c r="D83" s="342">
        <v>0</v>
      </c>
      <c r="E83" s="343">
        <v>0</v>
      </c>
      <c r="F83" s="343" t="s">
        <v>122</v>
      </c>
      <c r="G83" s="342">
        <v>0</v>
      </c>
      <c r="H83" s="343" t="s">
        <v>122</v>
      </c>
      <c r="I83" s="343">
        <v>0</v>
      </c>
    </row>
    <row r="84" spans="1:9" ht="21" customHeight="1" x14ac:dyDescent="0.25">
      <c r="A84" s="249">
        <v>808</v>
      </c>
      <c r="B84" s="241" t="s">
        <v>617</v>
      </c>
      <c r="C84" s="342">
        <v>2409</v>
      </c>
      <c r="D84" s="342">
        <v>992</v>
      </c>
      <c r="E84" s="343">
        <v>816</v>
      </c>
      <c r="F84" s="343">
        <v>176</v>
      </c>
      <c r="G84" s="342">
        <v>1417</v>
      </c>
      <c r="H84" s="343">
        <v>1160</v>
      </c>
      <c r="I84" s="343">
        <v>257</v>
      </c>
    </row>
    <row r="85" spans="1:9" ht="21" customHeight="1" x14ac:dyDescent="0.25">
      <c r="A85" s="249">
        <v>809</v>
      </c>
      <c r="B85" s="241" t="s">
        <v>618</v>
      </c>
      <c r="C85" s="342">
        <v>18243</v>
      </c>
      <c r="D85" s="342">
        <v>8562</v>
      </c>
      <c r="E85" s="343">
        <v>8087</v>
      </c>
      <c r="F85" s="343">
        <v>475</v>
      </c>
      <c r="G85" s="342">
        <v>9681</v>
      </c>
      <c r="H85" s="343">
        <v>9121</v>
      </c>
      <c r="I85" s="343">
        <v>560</v>
      </c>
    </row>
    <row r="86" spans="1:9" s="111" customFormat="1" ht="21" customHeight="1" x14ac:dyDescent="0.25">
      <c r="A86" s="249">
        <v>810</v>
      </c>
      <c r="B86" s="241" t="s">
        <v>619</v>
      </c>
      <c r="C86" s="342">
        <v>16934</v>
      </c>
      <c r="D86" s="342">
        <v>8740</v>
      </c>
      <c r="E86" s="343">
        <v>7924</v>
      </c>
      <c r="F86" s="343">
        <v>816</v>
      </c>
      <c r="G86" s="342">
        <v>8194</v>
      </c>
      <c r="H86" s="343">
        <v>7340</v>
      </c>
      <c r="I86" s="343">
        <v>854</v>
      </c>
    </row>
    <row r="87" spans="1:9" ht="21" customHeight="1" x14ac:dyDescent="0.25">
      <c r="A87" s="249">
        <v>811</v>
      </c>
      <c r="B87" s="241" t="s">
        <v>620</v>
      </c>
      <c r="C87" s="342">
        <v>243</v>
      </c>
      <c r="D87" s="342">
        <v>192</v>
      </c>
      <c r="E87" s="343">
        <v>184</v>
      </c>
      <c r="F87" s="343">
        <v>8</v>
      </c>
      <c r="G87" s="342">
        <v>51</v>
      </c>
      <c r="H87" s="343">
        <v>47</v>
      </c>
      <c r="I87" s="343">
        <v>4</v>
      </c>
    </row>
    <row r="88" spans="1:9" ht="21" customHeight="1" x14ac:dyDescent="0.25">
      <c r="A88" s="249">
        <v>812</v>
      </c>
      <c r="B88" s="241" t="s">
        <v>621</v>
      </c>
      <c r="C88" s="342">
        <v>3196</v>
      </c>
      <c r="D88" s="342">
        <v>1828</v>
      </c>
      <c r="E88" s="343">
        <v>25</v>
      </c>
      <c r="F88" s="343">
        <v>1803</v>
      </c>
      <c r="G88" s="342">
        <v>1368</v>
      </c>
      <c r="H88" s="343">
        <v>35</v>
      </c>
      <c r="I88" s="343">
        <v>1333</v>
      </c>
    </row>
    <row r="89" spans="1:9" ht="21" customHeight="1" x14ac:dyDescent="0.25">
      <c r="A89" s="249">
        <v>814</v>
      </c>
      <c r="B89" s="241" t="s">
        <v>622</v>
      </c>
      <c r="C89" s="342">
        <v>0</v>
      </c>
      <c r="D89" s="342">
        <v>0</v>
      </c>
      <c r="E89" s="343" t="s">
        <v>122</v>
      </c>
      <c r="F89" s="343" t="s">
        <v>122</v>
      </c>
      <c r="G89" s="342">
        <v>0</v>
      </c>
      <c r="H89" s="343">
        <v>0</v>
      </c>
      <c r="I89" s="343">
        <v>0</v>
      </c>
    </row>
    <row r="90" spans="1:9" ht="21" customHeight="1" x14ac:dyDescent="0.25">
      <c r="A90" s="249">
        <v>816</v>
      </c>
      <c r="B90" s="241" t="s">
        <v>623</v>
      </c>
      <c r="C90" s="342">
        <v>8032</v>
      </c>
      <c r="D90" s="342">
        <v>3742</v>
      </c>
      <c r="E90" s="343">
        <v>3632</v>
      </c>
      <c r="F90" s="343">
        <v>110</v>
      </c>
      <c r="G90" s="342">
        <v>4290</v>
      </c>
      <c r="H90" s="343">
        <v>4052</v>
      </c>
      <c r="I90" s="343">
        <v>238</v>
      </c>
    </row>
    <row r="91" spans="1:9" ht="21" customHeight="1" x14ac:dyDescent="0.25">
      <c r="A91" s="249">
        <v>817</v>
      </c>
      <c r="B91" s="241" t="s">
        <v>624</v>
      </c>
      <c r="C91" s="342">
        <v>9</v>
      </c>
      <c r="D91" s="342">
        <v>0</v>
      </c>
      <c r="E91" s="343" t="s">
        <v>122</v>
      </c>
      <c r="F91" s="343" t="s">
        <v>122</v>
      </c>
      <c r="G91" s="342">
        <v>9</v>
      </c>
      <c r="H91" s="343">
        <v>0</v>
      </c>
      <c r="I91" s="343">
        <v>9</v>
      </c>
    </row>
    <row r="92" spans="1:9" ht="21" customHeight="1" x14ac:dyDescent="0.25">
      <c r="A92" s="249">
        <v>821</v>
      </c>
      <c r="B92" s="241" t="s">
        <v>625</v>
      </c>
      <c r="C92" s="342">
        <v>218</v>
      </c>
      <c r="D92" s="342">
        <v>113</v>
      </c>
      <c r="E92" s="343">
        <v>89</v>
      </c>
      <c r="F92" s="343">
        <v>24</v>
      </c>
      <c r="G92" s="342">
        <v>105</v>
      </c>
      <c r="H92" s="343">
        <v>92</v>
      </c>
      <c r="I92" s="343">
        <v>13</v>
      </c>
    </row>
    <row r="93" spans="1:9" ht="21" customHeight="1" x14ac:dyDescent="0.25">
      <c r="A93" s="249">
        <v>824</v>
      </c>
      <c r="B93" s="241" t="s">
        <v>626</v>
      </c>
      <c r="C93" s="342">
        <v>0</v>
      </c>
      <c r="D93" s="342">
        <v>0</v>
      </c>
      <c r="E93" s="343">
        <v>0</v>
      </c>
      <c r="F93" s="343">
        <v>0</v>
      </c>
      <c r="G93" s="342">
        <v>0</v>
      </c>
      <c r="H93" s="343">
        <v>0</v>
      </c>
      <c r="I93" s="343">
        <v>0</v>
      </c>
    </row>
    <row r="94" spans="1:9" s="111" customFormat="1" ht="21" customHeight="1" x14ac:dyDescent="0.25">
      <c r="A94" s="249">
        <v>825</v>
      </c>
      <c r="B94" s="241" t="s">
        <v>627</v>
      </c>
      <c r="C94" s="342">
        <v>103</v>
      </c>
      <c r="D94" s="342">
        <v>22</v>
      </c>
      <c r="E94" s="343" t="s">
        <v>122</v>
      </c>
      <c r="F94" s="343">
        <v>22</v>
      </c>
      <c r="G94" s="342">
        <v>81</v>
      </c>
      <c r="H94" s="343" t="s">
        <v>122</v>
      </c>
      <c r="I94" s="343">
        <v>81</v>
      </c>
    </row>
    <row r="95" spans="1:9" ht="21" customHeight="1" x14ac:dyDescent="0.25">
      <c r="A95" s="249">
        <v>826</v>
      </c>
      <c r="B95" s="241" t="s">
        <v>628</v>
      </c>
      <c r="C95" s="342">
        <v>1260</v>
      </c>
      <c r="D95" s="342">
        <v>737</v>
      </c>
      <c r="E95" s="343">
        <v>437</v>
      </c>
      <c r="F95" s="343">
        <v>300</v>
      </c>
      <c r="G95" s="342">
        <v>523</v>
      </c>
      <c r="H95" s="343">
        <v>346</v>
      </c>
      <c r="I95" s="343">
        <v>177</v>
      </c>
    </row>
    <row r="96" spans="1:9" ht="21" customHeight="1" x14ac:dyDescent="0.25">
      <c r="A96" s="249">
        <v>831</v>
      </c>
      <c r="B96" s="241" t="s">
        <v>629</v>
      </c>
      <c r="C96" s="342">
        <v>15286</v>
      </c>
      <c r="D96" s="342">
        <v>7445</v>
      </c>
      <c r="E96" s="343">
        <v>7319</v>
      </c>
      <c r="F96" s="343">
        <v>126</v>
      </c>
      <c r="G96" s="342">
        <v>7841</v>
      </c>
      <c r="H96" s="343">
        <v>7700</v>
      </c>
      <c r="I96" s="343">
        <v>141</v>
      </c>
    </row>
    <row r="97" spans="1:9" ht="21" customHeight="1" x14ac:dyDescent="0.25">
      <c r="A97" s="249">
        <v>833</v>
      </c>
      <c r="B97" s="241" t="s">
        <v>630</v>
      </c>
      <c r="C97" s="342">
        <v>27</v>
      </c>
      <c r="D97" s="342">
        <v>13</v>
      </c>
      <c r="E97" s="343">
        <v>9</v>
      </c>
      <c r="F97" s="343">
        <v>4</v>
      </c>
      <c r="G97" s="342">
        <v>14</v>
      </c>
      <c r="H97" s="343">
        <v>14</v>
      </c>
      <c r="I97" s="343" t="s">
        <v>122</v>
      </c>
    </row>
    <row r="98" spans="1:9" ht="21" customHeight="1" x14ac:dyDescent="0.25">
      <c r="A98" s="249">
        <v>834</v>
      </c>
      <c r="B98" s="241" t="s">
        <v>631</v>
      </c>
      <c r="C98" s="342">
        <v>189</v>
      </c>
      <c r="D98" s="342">
        <v>119</v>
      </c>
      <c r="E98" s="343">
        <v>84</v>
      </c>
      <c r="F98" s="343">
        <v>35</v>
      </c>
      <c r="G98" s="342">
        <v>70</v>
      </c>
      <c r="H98" s="343">
        <v>64</v>
      </c>
      <c r="I98" s="343">
        <v>6</v>
      </c>
    </row>
    <row r="99" spans="1:9" ht="21" customHeight="1" x14ac:dyDescent="0.25">
      <c r="A99" s="249">
        <v>836</v>
      </c>
      <c r="B99" s="241" t="s">
        <v>632</v>
      </c>
      <c r="C99" s="342">
        <v>33</v>
      </c>
      <c r="D99" s="342">
        <v>20</v>
      </c>
      <c r="E99" s="343">
        <v>20</v>
      </c>
      <c r="F99" s="343" t="s">
        <v>122</v>
      </c>
      <c r="G99" s="342">
        <v>13</v>
      </c>
      <c r="H99" s="343">
        <v>13</v>
      </c>
      <c r="I99" s="343" t="s">
        <v>122</v>
      </c>
    </row>
    <row r="100" spans="1:9" ht="21" customHeight="1" x14ac:dyDescent="0.25">
      <c r="A100" s="249">
        <v>838</v>
      </c>
      <c r="B100" s="241" t="s">
        <v>633</v>
      </c>
      <c r="C100" s="342">
        <v>142</v>
      </c>
      <c r="D100" s="342">
        <v>76</v>
      </c>
      <c r="E100" s="343">
        <v>68</v>
      </c>
      <c r="F100" s="343">
        <v>8</v>
      </c>
      <c r="G100" s="342">
        <v>66</v>
      </c>
      <c r="H100" s="343">
        <v>66</v>
      </c>
      <c r="I100" s="343" t="s">
        <v>122</v>
      </c>
    </row>
    <row r="101" spans="1:9" ht="21" customHeight="1" x14ac:dyDescent="0.25">
      <c r="A101" s="249">
        <v>840</v>
      </c>
      <c r="B101" s="241" t="s">
        <v>518</v>
      </c>
      <c r="C101" s="342">
        <v>40415</v>
      </c>
      <c r="D101" s="342">
        <v>20402</v>
      </c>
      <c r="E101" s="343">
        <v>19625</v>
      </c>
      <c r="F101" s="343">
        <v>777</v>
      </c>
      <c r="G101" s="342">
        <v>20013</v>
      </c>
      <c r="H101" s="343">
        <v>19358</v>
      </c>
      <c r="I101" s="343">
        <v>655</v>
      </c>
    </row>
    <row r="102" spans="1:9" ht="21" customHeight="1" x14ac:dyDescent="0.25">
      <c r="A102" s="249">
        <v>841</v>
      </c>
      <c r="B102" s="241" t="s">
        <v>634</v>
      </c>
      <c r="C102" s="342">
        <v>1222</v>
      </c>
      <c r="D102" s="342">
        <v>603</v>
      </c>
      <c r="E102" s="343">
        <v>473</v>
      </c>
      <c r="F102" s="343">
        <v>130</v>
      </c>
      <c r="G102" s="342">
        <v>619</v>
      </c>
      <c r="H102" s="343">
        <v>469</v>
      </c>
      <c r="I102" s="343">
        <v>150</v>
      </c>
    </row>
    <row r="103" spans="1:9" ht="21" customHeight="1" x14ac:dyDescent="0.25">
      <c r="A103" s="249">
        <v>842</v>
      </c>
      <c r="B103" s="241" t="s">
        <v>635</v>
      </c>
      <c r="C103" s="342">
        <v>36112</v>
      </c>
      <c r="D103" s="342">
        <v>13243</v>
      </c>
      <c r="E103" s="343">
        <v>12988</v>
      </c>
      <c r="F103" s="343">
        <v>255</v>
      </c>
      <c r="G103" s="342">
        <v>22869</v>
      </c>
      <c r="H103" s="343">
        <v>22650</v>
      </c>
      <c r="I103" s="343">
        <v>219</v>
      </c>
    </row>
    <row r="104" spans="1:9" ht="21" customHeight="1" x14ac:dyDescent="0.25">
      <c r="A104" s="249">
        <v>843</v>
      </c>
      <c r="B104" s="241" t="s">
        <v>636</v>
      </c>
      <c r="C104" s="342">
        <v>20662</v>
      </c>
      <c r="D104" s="342">
        <v>7593</v>
      </c>
      <c r="E104" s="343">
        <v>387</v>
      </c>
      <c r="F104" s="343">
        <v>7206</v>
      </c>
      <c r="G104" s="342">
        <v>13069</v>
      </c>
      <c r="H104" s="343">
        <v>387</v>
      </c>
      <c r="I104" s="343">
        <v>12682</v>
      </c>
    </row>
    <row r="105" spans="1:9" ht="21" customHeight="1" x14ac:dyDescent="0.25">
      <c r="A105" s="249">
        <v>846</v>
      </c>
      <c r="B105" s="241" t="s">
        <v>637</v>
      </c>
      <c r="C105" s="342">
        <v>2198</v>
      </c>
      <c r="D105" s="342">
        <v>1113</v>
      </c>
      <c r="E105" s="343">
        <v>1076</v>
      </c>
      <c r="F105" s="343">
        <v>37</v>
      </c>
      <c r="G105" s="342">
        <v>1085</v>
      </c>
      <c r="H105" s="343">
        <v>1042</v>
      </c>
      <c r="I105" s="343">
        <v>43</v>
      </c>
    </row>
    <row r="106" spans="1:9" ht="21" customHeight="1" x14ac:dyDescent="0.25">
      <c r="A106" s="249">
        <v>847</v>
      </c>
      <c r="B106" s="241" t="s">
        <v>638</v>
      </c>
      <c r="C106" s="342">
        <v>21353</v>
      </c>
      <c r="D106" s="342">
        <v>10250</v>
      </c>
      <c r="E106" s="343">
        <v>9519</v>
      </c>
      <c r="F106" s="343">
        <v>731</v>
      </c>
      <c r="G106" s="342">
        <v>11103</v>
      </c>
      <c r="H106" s="343">
        <v>10154</v>
      </c>
      <c r="I106" s="343">
        <v>949</v>
      </c>
    </row>
    <row r="107" spans="1:9" ht="21" customHeight="1" x14ac:dyDescent="0.25">
      <c r="A107" s="249">
        <v>848</v>
      </c>
      <c r="B107" s="241" t="s">
        <v>639</v>
      </c>
      <c r="C107" s="342">
        <v>14520</v>
      </c>
      <c r="D107" s="342">
        <v>7362</v>
      </c>
      <c r="E107" s="343">
        <v>5991</v>
      </c>
      <c r="F107" s="343">
        <v>1371</v>
      </c>
      <c r="G107" s="342">
        <v>7158</v>
      </c>
      <c r="H107" s="343">
        <v>5629</v>
      </c>
      <c r="I107" s="343">
        <v>1529</v>
      </c>
    </row>
    <row r="108" spans="1:9" ht="21" customHeight="1" x14ac:dyDescent="0.25">
      <c r="A108" s="249">
        <v>849</v>
      </c>
      <c r="B108" s="241" t="s">
        <v>640</v>
      </c>
      <c r="C108" s="342">
        <v>7</v>
      </c>
      <c r="D108" s="342">
        <v>0</v>
      </c>
      <c r="E108" s="343" t="s">
        <v>122</v>
      </c>
      <c r="F108" s="343">
        <v>0</v>
      </c>
      <c r="G108" s="342">
        <v>7</v>
      </c>
      <c r="H108" s="343">
        <v>7</v>
      </c>
      <c r="I108" s="343">
        <v>0</v>
      </c>
    </row>
    <row r="109" spans="1:9" ht="21" customHeight="1" x14ac:dyDescent="0.25">
      <c r="A109" s="249">
        <v>851</v>
      </c>
      <c r="B109" s="241" t="s">
        <v>641</v>
      </c>
      <c r="C109" s="342">
        <v>20</v>
      </c>
      <c r="D109" s="342">
        <v>15</v>
      </c>
      <c r="E109" s="343">
        <v>15</v>
      </c>
      <c r="F109" s="343" t="s">
        <v>122</v>
      </c>
      <c r="G109" s="342">
        <v>5</v>
      </c>
      <c r="H109" s="343">
        <v>5</v>
      </c>
      <c r="I109" s="343" t="s">
        <v>122</v>
      </c>
    </row>
    <row r="110" spans="1:9" ht="21" customHeight="1" x14ac:dyDescent="0.25">
      <c r="A110" s="249">
        <v>852</v>
      </c>
      <c r="B110" s="241" t="s">
        <v>642</v>
      </c>
      <c r="C110" s="342">
        <v>0</v>
      </c>
      <c r="D110" s="342">
        <v>0</v>
      </c>
      <c r="E110" s="343">
        <v>0</v>
      </c>
      <c r="F110" s="343">
        <v>0</v>
      </c>
      <c r="G110" s="342">
        <v>0</v>
      </c>
      <c r="H110" s="343" t="s">
        <v>122</v>
      </c>
      <c r="I110" s="343">
        <v>0</v>
      </c>
    </row>
    <row r="111" spans="1:9" ht="21" customHeight="1" x14ac:dyDescent="0.25">
      <c r="A111" s="249">
        <v>853</v>
      </c>
      <c r="B111" s="241" t="s">
        <v>643</v>
      </c>
      <c r="C111" s="342">
        <v>119</v>
      </c>
      <c r="D111" s="342">
        <v>62</v>
      </c>
      <c r="E111" s="343">
        <v>45</v>
      </c>
      <c r="F111" s="343">
        <v>17</v>
      </c>
      <c r="G111" s="342">
        <v>57</v>
      </c>
      <c r="H111" s="343">
        <v>47</v>
      </c>
      <c r="I111" s="343">
        <v>10</v>
      </c>
    </row>
    <row r="112" spans="1:9" ht="21" customHeight="1" x14ac:dyDescent="0.25">
      <c r="A112" s="249">
        <v>854</v>
      </c>
      <c r="B112" s="241" t="s">
        <v>1128</v>
      </c>
      <c r="C112" s="342">
        <v>146</v>
      </c>
      <c r="D112" s="342">
        <v>83</v>
      </c>
      <c r="E112" s="343">
        <v>74</v>
      </c>
      <c r="F112" s="343">
        <v>9</v>
      </c>
      <c r="G112" s="342">
        <v>63</v>
      </c>
      <c r="H112" s="343">
        <v>57</v>
      </c>
      <c r="I112" s="343">
        <v>6</v>
      </c>
    </row>
    <row r="113" spans="1:9" ht="21" customHeight="1" x14ac:dyDescent="0.25">
      <c r="A113" s="249">
        <v>855</v>
      </c>
      <c r="B113" s="241" t="s">
        <v>645</v>
      </c>
      <c r="C113" s="342">
        <v>1234</v>
      </c>
      <c r="D113" s="342">
        <v>708</v>
      </c>
      <c r="E113" s="343">
        <v>688</v>
      </c>
      <c r="F113" s="343">
        <v>20</v>
      </c>
      <c r="G113" s="342">
        <v>526</v>
      </c>
      <c r="H113" s="343">
        <v>513</v>
      </c>
      <c r="I113" s="343">
        <v>13</v>
      </c>
    </row>
    <row r="114" spans="1:9" ht="21" customHeight="1" x14ac:dyDescent="0.25">
      <c r="A114" s="249">
        <v>856</v>
      </c>
      <c r="B114" s="241" t="s">
        <v>1129</v>
      </c>
      <c r="C114" s="342">
        <v>3428</v>
      </c>
      <c r="D114" s="342">
        <v>1742</v>
      </c>
      <c r="E114" s="343">
        <v>1633</v>
      </c>
      <c r="F114" s="343">
        <v>109</v>
      </c>
      <c r="G114" s="342">
        <v>1686</v>
      </c>
      <c r="H114" s="343">
        <v>1564</v>
      </c>
      <c r="I114" s="343">
        <v>122</v>
      </c>
    </row>
    <row r="115" spans="1:9" ht="21" customHeight="1" x14ac:dyDescent="0.25">
      <c r="A115" s="249">
        <v>857</v>
      </c>
      <c r="B115" s="241" t="s">
        <v>1130</v>
      </c>
      <c r="C115" s="342">
        <v>0</v>
      </c>
      <c r="D115" s="342">
        <v>0</v>
      </c>
      <c r="E115" s="343">
        <v>0</v>
      </c>
      <c r="F115" s="343">
        <v>0</v>
      </c>
      <c r="G115" s="342">
        <v>0</v>
      </c>
      <c r="H115" s="343">
        <v>0</v>
      </c>
      <c r="I115" s="343">
        <v>0</v>
      </c>
    </row>
    <row r="116" spans="1:9" ht="21" customHeight="1" x14ac:dyDescent="0.25">
      <c r="A116" s="249">
        <v>858</v>
      </c>
      <c r="B116" s="241" t="s">
        <v>648</v>
      </c>
      <c r="C116" s="342">
        <v>34</v>
      </c>
      <c r="D116" s="342">
        <v>21</v>
      </c>
      <c r="E116" s="343">
        <v>21</v>
      </c>
      <c r="F116" s="343" t="s">
        <v>122</v>
      </c>
      <c r="G116" s="342">
        <v>13</v>
      </c>
      <c r="H116" s="343">
        <v>13</v>
      </c>
      <c r="I116" s="343" t="s">
        <v>122</v>
      </c>
    </row>
    <row r="117" spans="1:9" ht="21" customHeight="1" x14ac:dyDescent="0.25">
      <c r="A117" s="249">
        <v>1006</v>
      </c>
      <c r="B117" s="241" t="s">
        <v>649</v>
      </c>
      <c r="C117" s="342">
        <v>13190</v>
      </c>
      <c r="D117" s="342">
        <v>6459</v>
      </c>
      <c r="E117" s="343">
        <v>6459</v>
      </c>
      <c r="F117" s="343" t="s">
        <v>122</v>
      </c>
      <c r="G117" s="342">
        <v>6731</v>
      </c>
      <c r="H117" s="343">
        <v>6731</v>
      </c>
      <c r="I117" s="343" t="s">
        <v>122</v>
      </c>
    </row>
    <row r="118" spans="1:9" ht="21" customHeight="1" x14ac:dyDescent="0.25">
      <c r="A118" s="249">
        <v>9004</v>
      </c>
      <c r="B118" s="241" t="s">
        <v>650</v>
      </c>
      <c r="C118" s="342">
        <v>0</v>
      </c>
      <c r="D118" s="342">
        <v>0</v>
      </c>
      <c r="E118" s="343" t="s">
        <v>122</v>
      </c>
      <c r="F118" s="343">
        <v>0</v>
      </c>
      <c r="G118" s="342">
        <v>0</v>
      </c>
      <c r="H118" s="343" t="s">
        <v>122</v>
      </c>
      <c r="I118" s="343" t="s">
        <v>122</v>
      </c>
    </row>
    <row r="119" spans="1:9" s="111" customFormat="1" ht="21" customHeight="1" x14ac:dyDescent="0.25">
      <c r="A119" s="249">
        <v>13027</v>
      </c>
      <c r="B119" s="241" t="s">
        <v>651</v>
      </c>
      <c r="C119" s="342">
        <v>14</v>
      </c>
      <c r="D119" s="342">
        <v>10</v>
      </c>
      <c r="E119" s="343">
        <v>10</v>
      </c>
      <c r="F119" s="343">
        <v>0</v>
      </c>
      <c r="G119" s="342">
        <v>4</v>
      </c>
      <c r="H119" s="343">
        <v>4</v>
      </c>
      <c r="I119" s="343">
        <v>0</v>
      </c>
    </row>
    <row r="120" spans="1:9" ht="21" customHeight="1" x14ac:dyDescent="0.25">
      <c r="A120" s="249">
        <v>13028</v>
      </c>
      <c r="B120" s="241" t="s">
        <v>652</v>
      </c>
      <c r="C120" s="342">
        <v>2165</v>
      </c>
      <c r="D120" s="342">
        <v>1036</v>
      </c>
      <c r="E120" s="343">
        <v>498</v>
      </c>
      <c r="F120" s="343">
        <v>538</v>
      </c>
      <c r="G120" s="342">
        <v>1129</v>
      </c>
      <c r="H120" s="343">
        <v>406</v>
      </c>
      <c r="I120" s="343">
        <v>723</v>
      </c>
    </row>
    <row r="121" spans="1:9" ht="21" customHeight="1" x14ac:dyDescent="0.25">
      <c r="A121" s="249"/>
      <c r="B121" s="240" t="s">
        <v>653</v>
      </c>
      <c r="C121" s="342">
        <v>3909</v>
      </c>
      <c r="D121" s="342">
        <v>2220</v>
      </c>
      <c r="E121" s="342">
        <v>873</v>
      </c>
      <c r="F121" s="342">
        <v>1347</v>
      </c>
      <c r="G121" s="342">
        <v>1689</v>
      </c>
      <c r="H121" s="342">
        <v>844</v>
      </c>
      <c r="I121" s="342">
        <v>845</v>
      </c>
    </row>
    <row r="122" spans="1:9" ht="21" customHeight="1" x14ac:dyDescent="0.25">
      <c r="A122" s="249">
        <v>101</v>
      </c>
      <c r="B122" s="241" t="s">
        <v>654</v>
      </c>
      <c r="C122" s="342">
        <v>14</v>
      </c>
      <c r="D122" s="342">
        <v>10</v>
      </c>
      <c r="E122" s="343">
        <v>10</v>
      </c>
      <c r="F122" s="343" t="s">
        <v>122</v>
      </c>
      <c r="G122" s="342">
        <v>4</v>
      </c>
      <c r="H122" s="343" t="s">
        <v>122</v>
      </c>
      <c r="I122" s="343">
        <v>4</v>
      </c>
    </row>
    <row r="123" spans="1:9" ht="21" customHeight="1" x14ac:dyDescent="0.25">
      <c r="A123" s="249">
        <v>203</v>
      </c>
      <c r="B123" s="241" t="s">
        <v>1131</v>
      </c>
      <c r="C123" s="342">
        <v>15</v>
      </c>
      <c r="D123" s="342">
        <v>10</v>
      </c>
      <c r="E123" s="343">
        <v>10</v>
      </c>
      <c r="F123" s="343" t="s">
        <v>122</v>
      </c>
      <c r="G123" s="342">
        <v>5</v>
      </c>
      <c r="H123" s="343">
        <v>5</v>
      </c>
      <c r="I123" s="343" t="s">
        <v>122</v>
      </c>
    </row>
    <row r="124" spans="1:9" ht="21" customHeight="1" x14ac:dyDescent="0.25">
      <c r="A124" s="249">
        <v>204</v>
      </c>
      <c r="B124" s="241" t="s">
        <v>1132</v>
      </c>
      <c r="C124" s="342">
        <v>880</v>
      </c>
      <c r="D124" s="342">
        <v>469</v>
      </c>
      <c r="E124" s="343">
        <v>270</v>
      </c>
      <c r="F124" s="343">
        <v>199</v>
      </c>
      <c r="G124" s="342">
        <v>411</v>
      </c>
      <c r="H124" s="343">
        <v>212</v>
      </c>
      <c r="I124" s="343">
        <v>199</v>
      </c>
    </row>
    <row r="125" spans="1:9" ht="21" customHeight="1" x14ac:dyDescent="0.25">
      <c r="A125" s="249">
        <v>205</v>
      </c>
      <c r="B125" s="241" t="s">
        <v>657</v>
      </c>
      <c r="C125" s="342">
        <v>14</v>
      </c>
      <c r="D125" s="342">
        <v>7</v>
      </c>
      <c r="E125" s="343">
        <v>7</v>
      </c>
      <c r="F125" s="343" t="s">
        <v>122</v>
      </c>
      <c r="G125" s="342">
        <v>7</v>
      </c>
      <c r="H125" s="343">
        <v>7</v>
      </c>
      <c r="I125" s="343">
        <v>0</v>
      </c>
    </row>
    <row r="126" spans="1:9" ht="21" customHeight="1" x14ac:dyDescent="0.25">
      <c r="A126" s="249">
        <v>301</v>
      </c>
      <c r="B126" s="241" t="s">
        <v>658</v>
      </c>
      <c r="C126" s="342">
        <v>17</v>
      </c>
      <c r="D126" s="342">
        <v>12</v>
      </c>
      <c r="E126" s="343">
        <v>12</v>
      </c>
      <c r="F126" s="343" t="s">
        <v>122</v>
      </c>
      <c r="G126" s="342">
        <v>5</v>
      </c>
      <c r="H126" s="343">
        <v>5</v>
      </c>
      <c r="I126" s="343" t="s">
        <v>122</v>
      </c>
    </row>
    <row r="127" spans="1:9" ht="21" customHeight="1" x14ac:dyDescent="0.25">
      <c r="A127" s="249">
        <v>302</v>
      </c>
      <c r="B127" s="241" t="s">
        <v>659</v>
      </c>
      <c r="C127" s="342">
        <v>825</v>
      </c>
      <c r="D127" s="342">
        <v>478</v>
      </c>
      <c r="E127" s="343">
        <v>92</v>
      </c>
      <c r="F127" s="343">
        <v>386</v>
      </c>
      <c r="G127" s="342">
        <v>347</v>
      </c>
      <c r="H127" s="343">
        <v>86</v>
      </c>
      <c r="I127" s="343">
        <v>261</v>
      </c>
    </row>
    <row r="128" spans="1:9" ht="21" customHeight="1" x14ac:dyDescent="0.25">
      <c r="A128" s="249">
        <v>303</v>
      </c>
      <c r="B128" s="241" t="s">
        <v>660</v>
      </c>
      <c r="C128" s="342">
        <v>466</v>
      </c>
      <c r="D128" s="342">
        <v>203</v>
      </c>
      <c r="E128" s="343">
        <v>172</v>
      </c>
      <c r="F128" s="343">
        <v>31</v>
      </c>
      <c r="G128" s="342">
        <v>263</v>
      </c>
      <c r="H128" s="343">
        <v>225</v>
      </c>
      <c r="I128" s="343">
        <v>38</v>
      </c>
    </row>
    <row r="129" spans="1:9" ht="21" customHeight="1" x14ac:dyDescent="0.25">
      <c r="A129" s="249">
        <v>304</v>
      </c>
      <c r="B129" s="241" t="s">
        <v>661</v>
      </c>
      <c r="C129" s="342">
        <v>0</v>
      </c>
      <c r="D129" s="342">
        <v>0</v>
      </c>
      <c r="E129" s="343">
        <v>0</v>
      </c>
      <c r="F129" s="343">
        <v>0</v>
      </c>
      <c r="G129" s="342">
        <v>0</v>
      </c>
      <c r="H129" s="343">
        <v>0</v>
      </c>
      <c r="I129" s="343">
        <v>0</v>
      </c>
    </row>
    <row r="130" spans="1:9" ht="21" customHeight="1" x14ac:dyDescent="0.25">
      <c r="A130" s="249">
        <v>306</v>
      </c>
      <c r="B130" s="241" t="s">
        <v>662</v>
      </c>
      <c r="C130" s="342">
        <v>0</v>
      </c>
      <c r="D130" s="342">
        <v>0</v>
      </c>
      <c r="E130" s="343" t="s">
        <v>122</v>
      </c>
      <c r="F130" s="343" t="s">
        <v>122</v>
      </c>
      <c r="G130" s="342">
        <v>0</v>
      </c>
      <c r="H130" s="343" t="s">
        <v>122</v>
      </c>
      <c r="I130" s="343">
        <v>0</v>
      </c>
    </row>
    <row r="131" spans="1:9" ht="21" customHeight="1" x14ac:dyDescent="0.25">
      <c r="A131" s="249">
        <v>307</v>
      </c>
      <c r="B131" s="241" t="s">
        <v>663</v>
      </c>
      <c r="C131" s="342">
        <v>0</v>
      </c>
      <c r="D131" s="342">
        <v>0</v>
      </c>
      <c r="E131" s="343">
        <v>0</v>
      </c>
      <c r="F131" s="343">
        <v>0</v>
      </c>
      <c r="G131" s="342">
        <v>0</v>
      </c>
      <c r="H131" s="343">
        <v>0</v>
      </c>
      <c r="I131" s="343">
        <v>0</v>
      </c>
    </row>
    <row r="132" spans="1:9" ht="21" customHeight="1" x14ac:dyDescent="0.25">
      <c r="A132" s="249">
        <v>308</v>
      </c>
      <c r="B132" s="241" t="s">
        <v>664</v>
      </c>
      <c r="C132" s="342">
        <v>4</v>
      </c>
      <c r="D132" s="342">
        <v>4</v>
      </c>
      <c r="E132" s="343">
        <v>4</v>
      </c>
      <c r="F132" s="343">
        <v>0</v>
      </c>
      <c r="G132" s="342">
        <v>0</v>
      </c>
      <c r="H132" s="343" t="s">
        <v>122</v>
      </c>
      <c r="I132" s="343">
        <v>0</v>
      </c>
    </row>
    <row r="133" spans="1:9" ht="21" customHeight="1" x14ac:dyDescent="0.25">
      <c r="A133" s="249">
        <v>309</v>
      </c>
      <c r="B133" s="241" t="s">
        <v>665</v>
      </c>
      <c r="C133" s="342">
        <v>686</v>
      </c>
      <c r="D133" s="342">
        <v>348</v>
      </c>
      <c r="E133" s="343">
        <v>198</v>
      </c>
      <c r="F133" s="343">
        <v>150</v>
      </c>
      <c r="G133" s="342">
        <v>338</v>
      </c>
      <c r="H133" s="343">
        <v>180</v>
      </c>
      <c r="I133" s="343">
        <v>158</v>
      </c>
    </row>
    <row r="134" spans="1:9" ht="21" customHeight="1" x14ac:dyDescent="0.25">
      <c r="A134" s="249">
        <v>311</v>
      </c>
      <c r="B134" s="241" t="s">
        <v>1133</v>
      </c>
      <c r="C134" s="342">
        <v>0</v>
      </c>
      <c r="D134" s="342">
        <v>0</v>
      </c>
      <c r="E134" s="343" t="s">
        <v>122</v>
      </c>
      <c r="F134" s="343">
        <v>0</v>
      </c>
      <c r="G134" s="342">
        <v>0</v>
      </c>
      <c r="H134" s="343" t="s">
        <v>122</v>
      </c>
      <c r="I134" s="343">
        <v>0</v>
      </c>
    </row>
    <row r="135" spans="1:9" ht="21" customHeight="1" x14ac:dyDescent="0.25">
      <c r="A135" s="249">
        <v>403</v>
      </c>
      <c r="B135" s="241" t="s">
        <v>667</v>
      </c>
      <c r="C135" s="342">
        <v>23</v>
      </c>
      <c r="D135" s="342">
        <v>11</v>
      </c>
      <c r="E135" s="343" t="s">
        <v>122</v>
      </c>
      <c r="F135" s="343">
        <v>11</v>
      </c>
      <c r="G135" s="342">
        <v>12</v>
      </c>
      <c r="H135" s="343" t="s">
        <v>122</v>
      </c>
      <c r="I135" s="343">
        <v>12</v>
      </c>
    </row>
    <row r="136" spans="1:9" ht="21" customHeight="1" x14ac:dyDescent="0.25">
      <c r="A136" s="249">
        <v>404</v>
      </c>
      <c r="B136" s="241" t="s">
        <v>668</v>
      </c>
      <c r="C136" s="342">
        <v>0</v>
      </c>
      <c r="D136" s="342">
        <v>0</v>
      </c>
      <c r="E136" s="343">
        <v>0</v>
      </c>
      <c r="F136" s="343">
        <v>0</v>
      </c>
      <c r="G136" s="342">
        <v>0</v>
      </c>
      <c r="H136" s="343">
        <v>0</v>
      </c>
      <c r="I136" s="343">
        <v>0</v>
      </c>
    </row>
    <row r="137" spans="1:9" ht="21" customHeight="1" x14ac:dyDescent="0.25">
      <c r="A137" s="249">
        <v>406</v>
      </c>
      <c r="B137" s="241" t="s">
        <v>669</v>
      </c>
      <c r="C137" s="342">
        <v>0</v>
      </c>
      <c r="D137" s="342">
        <v>0</v>
      </c>
      <c r="E137" s="343" t="s">
        <v>122</v>
      </c>
      <c r="F137" s="343">
        <v>0</v>
      </c>
      <c r="G137" s="342">
        <v>0</v>
      </c>
      <c r="H137" s="343">
        <v>0</v>
      </c>
      <c r="I137" s="343">
        <v>0</v>
      </c>
    </row>
    <row r="138" spans="1:9" ht="21" customHeight="1" x14ac:dyDescent="0.25">
      <c r="A138" s="249">
        <v>410</v>
      </c>
      <c r="B138" s="241" t="s">
        <v>670</v>
      </c>
      <c r="C138" s="342">
        <v>104</v>
      </c>
      <c r="D138" s="342">
        <v>54</v>
      </c>
      <c r="E138" s="343">
        <v>4</v>
      </c>
      <c r="F138" s="343">
        <v>50</v>
      </c>
      <c r="G138" s="342">
        <v>50</v>
      </c>
      <c r="H138" s="343">
        <v>4</v>
      </c>
      <c r="I138" s="343">
        <v>46</v>
      </c>
    </row>
    <row r="139" spans="1:9" ht="21" customHeight="1" x14ac:dyDescent="0.25">
      <c r="A139" s="249">
        <v>413</v>
      </c>
      <c r="B139" s="241" t="s">
        <v>671</v>
      </c>
      <c r="C139" s="342">
        <v>0</v>
      </c>
      <c r="D139" s="342">
        <v>0</v>
      </c>
      <c r="E139" s="343" t="s">
        <v>122</v>
      </c>
      <c r="F139" s="343">
        <v>0</v>
      </c>
      <c r="G139" s="342">
        <v>0</v>
      </c>
      <c r="H139" s="343">
        <v>0</v>
      </c>
      <c r="I139" s="343">
        <v>0</v>
      </c>
    </row>
    <row r="140" spans="1:9" s="111" customFormat="1" ht="21" customHeight="1" x14ac:dyDescent="0.25">
      <c r="A140" s="249">
        <v>415</v>
      </c>
      <c r="B140" s="241" t="s">
        <v>672</v>
      </c>
      <c r="C140" s="342">
        <v>0</v>
      </c>
      <c r="D140" s="342">
        <v>0</v>
      </c>
      <c r="E140" s="343" t="s">
        <v>122</v>
      </c>
      <c r="F140" s="343">
        <v>0</v>
      </c>
      <c r="G140" s="342">
        <v>0</v>
      </c>
      <c r="H140" s="343">
        <v>0</v>
      </c>
      <c r="I140" s="343">
        <v>0</v>
      </c>
    </row>
    <row r="141" spans="1:9" ht="21" customHeight="1" x14ac:dyDescent="0.25">
      <c r="A141" s="249">
        <v>416</v>
      </c>
      <c r="B141" s="241" t="s">
        <v>673</v>
      </c>
      <c r="C141" s="342">
        <v>0</v>
      </c>
      <c r="D141" s="342">
        <v>0</v>
      </c>
      <c r="E141" s="343" t="s">
        <v>122</v>
      </c>
      <c r="F141" s="343">
        <v>0</v>
      </c>
      <c r="G141" s="342">
        <v>0</v>
      </c>
      <c r="H141" s="343">
        <v>0</v>
      </c>
      <c r="I141" s="343">
        <v>0</v>
      </c>
    </row>
    <row r="142" spans="1:9" ht="21" customHeight="1" x14ac:dyDescent="0.25">
      <c r="A142" s="249">
        <v>419</v>
      </c>
      <c r="B142" s="241" t="s">
        <v>674</v>
      </c>
      <c r="C142" s="342">
        <v>0</v>
      </c>
      <c r="D142" s="342">
        <v>0</v>
      </c>
      <c r="E142" s="343">
        <v>0</v>
      </c>
      <c r="F142" s="343">
        <v>0</v>
      </c>
      <c r="G142" s="342">
        <v>0</v>
      </c>
      <c r="H142" s="343" t="s">
        <v>122</v>
      </c>
      <c r="I142" s="343">
        <v>0</v>
      </c>
    </row>
    <row r="143" spans="1:9" ht="21" customHeight="1" x14ac:dyDescent="0.25">
      <c r="A143" s="249">
        <v>420</v>
      </c>
      <c r="B143" s="241" t="s">
        <v>675</v>
      </c>
      <c r="C143" s="342">
        <v>28</v>
      </c>
      <c r="D143" s="342">
        <v>18</v>
      </c>
      <c r="E143" s="343">
        <v>13</v>
      </c>
      <c r="F143" s="343">
        <v>5</v>
      </c>
      <c r="G143" s="342">
        <v>10</v>
      </c>
      <c r="H143" s="343">
        <v>10</v>
      </c>
      <c r="I143" s="343">
        <v>0</v>
      </c>
    </row>
    <row r="144" spans="1:9" ht="21" customHeight="1" x14ac:dyDescent="0.25">
      <c r="A144" s="249">
        <v>421</v>
      </c>
      <c r="B144" s="241" t="s">
        <v>676</v>
      </c>
      <c r="C144" s="342">
        <v>20</v>
      </c>
      <c r="D144" s="342">
        <v>8</v>
      </c>
      <c r="E144" s="343">
        <v>8</v>
      </c>
      <c r="F144" s="343" t="s">
        <v>122</v>
      </c>
      <c r="G144" s="342">
        <v>12</v>
      </c>
      <c r="H144" s="343">
        <v>12</v>
      </c>
      <c r="I144" s="343" t="s">
        <v>122</v>
      </c>
    </row>
    <row r="145" spans="1:9" ht="21" customHeight="1" x14ac:dyDescent="0.25">
      <c r="A145" s="249">
        <v>502</v>
      </c>
      <c r="B145" s="241" t="s">
        <v>677</v>
      </c>
      <c r="C145" s="342">
        <v>0</v>
      </c>
      <c r="D145" s="342">
        <v>0</v>
      </c>
      <c r="E145" s="343" t="s">
        <v>122</v>
      </c>
      <c r="F145" s="343" t="s">
        <v>122</v>
      </c>
      <c r="G145" s="342">
        <v>0</v>
      </c>
      <c r="H145" s="343" t="s">
        <v>122</v>
      </c>
      <c r="I145" s="343" t="s">
        <v>122</v>
      </c>
    </row>
    <row r="146" spans="1:9" ht="21" customHeight="1" x14ac:dyDescent="0.25">
      <c r="A146" s="249">
        <v>503</v>
      </c>
      <c r="B146" s="241" t="s">
        <v>678</v>
      </c>
      <c r="C146" s="342">
        <v>118</v>
      </c>
      <c r="D146" s="342">
        <v>113</v>
      </c>
      <c r="E146" s="343">
        <v>0</v>
      </c>
      <c r="F146" s="343">
        <v>113</v>
      </c>
      <c r="G146" s="342">
        <v>5</v>
      </c>
      <c r="H146" s="343">
        <v>5</v>
      </c>
      <c r="I146" s="343" t="s">
        <v>122</v>
      </c>
    </row>
    <row r="147" spans="1:9" ht="21" customHeight="1" x14ac:dyDescent="0.25">
      <c r="A147" s="249">
        <v>603</v>
      </c>
      <c r="B147" s="241" t="s">
        <v>679</v>
      </c>
      <c r="C147" s="342">
        <v>68</v>
      </c>
      <c r="D147" s="342">
        <v>28</v>
      </c>
      <c r="E147" s="343">
        <v>28</v>
      </c>
      <c r="F147" s="343">
        <v>0</v>
      </c>
      <c r="G147" s="342">
        <v>40</v>
      </c>
      <c r="H147" s="343">
        <v>40</v>
      </c>
      <c r="I147" s="343">
        <v>0</v>
      </c>
    </row>
    <row r="148" spans="1:9" ht="21" customHeight="1" x14ac:dyDescent="0.25">
      <c r="A148" s="249">
        <v>604</v>
      </c>
      <c r="B148" s="241" t="s">
        <v>680</v>
      </c>
      <c r="C148" s="342">
        <v>0</v>
      </c>
      <c r="D148" s="342">
        <v>0</v>
      </c>
      <c r="E148" s="343" t="s">
        <v>122</v>
      </c>
      <c r="F148" s="343">
        <v>0</v>
      </c>
      <c r="G148" s="342">
        <v>0</v>
      </c>
      <c r="H148" s="343">
        <v>0</v>
      </c>
      <c r="I148" s="343">
        <v>0</v>
      </c>
    </row>
    <row r="149" spans="1:9" ht="21" customHeight="1" x14ac:dyDescent="0.25">
      <c r="A149" s="249">
        <v>605</v>
      </c>
      <c r="B149" s="241" t="s">
        <v>681</v>
      </c>
      <c r="C149" s="342">
        <v>9</v>
      </c>
      <c r="D149" s="342">
        <v>5</v>
      </c>
      <c r="E149" s="343">
        <v>5</v>
      </c>
      <c r="F149" s="343">
        <v>0</v>
      </c>
      <c r="G149" s="342">
        <v>4</v>
      </c>
      <c r="H149" s="343">
        <v>4</v>
      </c>
      <c r="I149" s="343">
        <v>0</v>
      </c>
    </row>
    <row r="150" spans="1:9" ht="21" customHeight="1" x14ac:dyDescent="0.25">
      <c r="A150" s="249">
        <v>845</v>
      </c>
      <c r="B150" s="241" t="s">
        <v>682</v>
      </c>
      <c r="C150" s="342">
        <v>0</v>
      </c>
      <c r="D150" s="342">
        <v>0</v>
      </c>
      <c r="E150" s="343">
        <v>0</v>
      </c>
      <c r="F150" s="343">
        <v>0</v>
      </c>
      <c r="G150" s="342">
        <v>0</v>
      </c>
      <c r="H150" s="343">
        <v>0</v>
      </c>
      <c r="I150" s="343">
        <v>0</v>
      </c>
    </row>
    <row r="151" spans="1:9" ht="21" customHeight="1" x14ac:dyDescent="0.25">
      <c r="A151" s="249">
        <v>3001</v>
      </c>
      <c r="B151" s="241" t="s">
        <v>683</v>
      </c>
      <c r="C151" s="342">
        <v>0</v>
      </c>
      <c r="D151" s="342">
        <v>0</v>
      </c>
      <c r="E151" s="343">
        <v>0</v>
      </c>
      <c r="F151" s="343">
        <v>0</v>
      </c>
      <c r="G151" s="342">
        <v>0</v>
      </c>
      <c r="H151" s="343" t="s">
        <v>122</v>
      </c>
      <c r="I151" s="343">
        <v>0</v>
      </c>
    </row>
    <row r="152" spans="1:9" ht="21" customHeight="1" x14ac:dyDescent="0.25">
      <c r="A152" s="249">
        <v>4001</v>
      </c>
      <c r="B152" s="241" t="s">
        <v>684</v>
      </c>
      <c r="C152" s="342">
        <v>27</v>
      </c>
      <c r="D152" s="342">
        <v>12</v>
      </c>
      <c r="E152" s="343">
        <v>12</v>
      </c>
      <c r="F152" s="343">
        <v>0</v>
      </c>
      <c r="G152" s="342">
        <v>15</v>
      </c>
      <c r="H152" s="343">
        <v>15</v>
      </c>
      <c r="I152" s="343">
        <v>0</v>
      </c>
    </row>
    <row r="153" spans="1:9" ht="21" customHeight="1" x14ac:dyDescent="0.25">
      <c r="A153" s="249">
        <v>4002</v>
      </c>
      <c r="B153" s="241" t="s">
        <v>685</v>
      </c>
      <c r="C153" s="342">
        <v>0</v>
      </c>
      <c r="D153" s="342">
        <v>0</v>
      </c>
      <c r="E153" s="343" t="s">
        <v>122</v>
      </c>
      <c r="F153" s="343">
        <v>0</v>
      </c>
      <c r="G153" s="342">
        <v>0</v>
      </c>
      <c r="H153" s="343" t="s">
        <v>122</v>
      </c>
      <c r="I153" s="343">
        <v>0</v>
      </c>
    </row>
    <row r="154" spans="1:9" ht="21" customHeight="1" x14ac:dyDescent="0.25">
      <c r="A154" s="249">
        <v>9002</v>
      </c>
      <c r="B154" s="241" t="s">
        <v>686</v>
      </c>
      <c r="C154" s="342">
        <v>12</v>
      </c>
      <c r="D154" s="342">
        <v>5</v>
      </c>
      <c r="E154" s="343">
        <v>0</v>
      </c>
      <c r="F154" s="343">
        <v>5</v>
      </c>
      <c r="G154" s="342">
        <v>7</v>
      </c>
      <c r="H154" s="343">
        <v>0</v>
      </c>
      <c r="I154" s="343">
        <v>7</v>
      </c>
    </row>
    <row r="155" spans="1:9" ht="21" customHeight="1" x14ac:dyDescent="0.25">
      <c r="A155" s="249">
        <v>9003</v>
      </c>
      <c r="B155" s="241" t="s">
        <v>687</v>
      </c>
      <c r="C155" s="342">
        <v>32</v>
      </c>
      <c r="D155" s="342">
        <v>24</v>
      </c>
      <c r="E155" s="343">
        <v>0</v>
      </c>
      <c r="F155" s="343">
        <v>24</v>
      </c>
      <c r="G155" s="342">
        <v>8</v>
      </c>
      <c r="H155" s="343">
        <v>0</v>
      </c>
      <c r="I155" s="343">
        <v>8</v>
      </c>
    </row>
    <row r="156" spans="1:9" ht="21" customHeight="1" x14ac:dyDescent="0.25">
      <c r="A156" s="249">
        <v>9099</v>
      </c>
      <c r="B156" s="241" t="s">
        <v>688</v>
      </c>
      <c r="C156" s="342">
        <v>465</v>
      </c>
      <c r="D156" s="342">
        <v>363</v>
      </c>
      <c r="E156" s="343" t="s">
        <v>122</v>
      </c>
      <c r="F156" s="343">
        <v>363</v>
      </c>
      <c r="G156" s="342">
        <v>102</v>
      </c>
      <c r="H156" s="343">
        <v>4</v>
      </c>
      <c r="I156" s="343">
        <v>98</v>
      </c>
    </row>
    <row r="157" spans="1:9" ht="21" customHeight="1" x14ac:dyDescent="0.25">
      <c r="A157" s="249">
        <v>12031</v>
      </c>
      <c r="B157" s="241" t="s">
        <v>689</v>
      </c>
      <c r="C157" s="342">
        <v>67</v>
      </c>
      <c r="D157" s="342">
        <v>32</v>
      </c>
      <c r="E157" s="343">
        <v>22</v>
      </c>
      <c r="F157" s="343">
        <v>10</v>
      </c>
      <c r="G157" s="342">
        <v>35</v>
      </c>
      <c r="H157" s="343">
        <v>21</v>
      </c>
      <c r="I157" s="343">
        <v>14</v>
      </c>
    </row>
    <row r="158" spans="1:9" ht="21" customHeight="1" x14ac:dyDescent="0.25">
      <c r="A158" s="249">
        <v>12032</v>
      </c>
      <c r="B158" s="241" t="s">
        <v>690</v>
      </c>
      <c r="C158" s="342">
        <v>10</v>
      </c>
      <c r="D158" s="342">
        <v>6</v>
      </c>
      <c r="E158" s="343">
        <v>6</v>
      </c>
      <c r="F158" s="343" t="s">
        <v>122</v>
      </c>
      <c r="G158" s="342">
        <v>4</v>
      </c>
      <c r="H158" s="343">
        <v>4</v>
      </c>
      <c r="I158" s="343" t="s">
        <v>122</v>
      </c>
    </row>
    <row r="159" spans="1:9" ht="21" customHeight="1" x14ac:dyDescent="0.25">
      <c r="A159" s="249">
        <v>13099</v>
      </c>
      <c r="B159" s="241" t="s">
        <v>691</v>
      </c>
      <c r="C159" s="342">
        <v>5</v>
      </c>
      <c r="D159" s="342">
        <v>0</v>
      </c>
      <c r="E159" s="343">
        <v>0</v>
      </c>
      <c r="F159" s="343">
        <v>0</v>
      </c>
      <c r="G159" s="342">
        <v>5</v>
      </c>
      <c r="H159" s="343">
        <v>5</v>
      </c>
      <c r="I159" s="343">
        <v>0</v>
      </c>
    </row>
    <row r="160" spans="1:9" ht="21" customHeight="1" x14ac:dyDescent="0.25">
      <c r="A160" s="249">
        <v>15002</v>
      </c>
      <c r="B160" s="241" t="s">
        <v>692</v>
      </c>
      <c r="C160" s="342">
        <v>0</v>
      </c>
      <c r="D160" s="342">
        <v>0</v>
      </c>
      <c r="E160" s="343">
        <v>0</v>
      </c>
      <c r="F160" s="343">
        <v>0</v>
      </c>
      <c r="G160" s="342">
        <v>0</v>
      </c>
      <c r="H160" s="343">
        <v>0</v>
      </c>
      <c r="I160" s="343">
        <v>0</v>
      </c>
    </row>
    <row r="161" spans="1:9" ht="21" customHeight="1" x14ac:dyDescent="0.25">
      <c r="A161" s="249"/>
      <c r="B161" s="240" t="s">
        <v>693</v>
      </c>
      <c r="C161" s="342">
        <v>533493</v>
      </c>
      <c r="D161" s="342">
        <v>337751</v>
      </c>
      <c r="E161" s="342">
        <v>327143</v>
      </c>
      <c r="F161" s="342">
        <v>10608</v>
      </c>
      <c r="G161" s="342">
        <v>195742</v>
      </c>
      <c r="H161" s="342">
        <v>187165</v>
      </c>
      <c r="I161" s="342">
        <v>8577</v>
      </c>
    </row>
    <row r="162" spans="1:9" ht="21" customHeight="1" x14ac:dyDescent="0.25">
      <c r="A162" s="249">
        <v>299</v>
      </c>
      <c r="B162" s="241" t="s">
        <v>694</v>
      </c>
      <c r="C162" s="342">
        <v>18</v>
      </c>
      <c r="D162" s="342">
        <v>7</v>
      </c>
      <c r="E162" s="343">
        <v>7</v>
      </c>
      <c r="F162" s="343">
        <v>0</v>
      </c>
      <c r="G162" s="342">
        <v>11</v>
      </c>
      <c r="H162" s="343">
        <v>11</v>
      </c>
      <c r="I162" s="343">
        <v>0</v>
      </c>
    </row>
    <row r="163" spans="1:9" ht="21" customHeight="1" x14ac:dyDescent="0.25">
      <c r="A163" s="249">
        <v>399</v>
      </c>
      <c r="B163" s="241" t="s">
        <v>695</v>
      </c>
      <c r="C163" s="342">
        <v>6</v>
      </c>
      <c r="D163" s="342">
        <v>0</v>
      </c>
      <c r="E163" s="343" t="s">
        <v>122</v>
      </c>
      <c r="F163" s="343">
        <v>0</v>
      </c>
      <c r="G163" s="342">
        <v>6</v>
      </c>
      <c r="H163" s="343">
        <v>6</v>
      </c>
      <c r="I163" s="343">
        <v>0</v>
      </c>
    </row>
    <row r="164" spans="1:9" ht="21" customHeight="1" x14ac:dyDescent="0.25">
      <c r="A164" s="249">
        <v>422</v>
      </c>
      <c r="B164" s="241" t="s">
        <v>696</v>
      </c>
      <c r="C164" s="342">
        <v>0</v>
      </c>
      <c r="D164" s="342">
        <v>0</v>
      </c>
      <c r="E164" s="343">
        <v>0</v>
      </c>
      <c r="F164" s="343">
        <v>0</v>
      </c>
      <c r="G164" s="342">
        <v>0</v>
      </c>
      <c r="H164" s="343">
        <v>0</v>
      </c>
      <c r="I164" s="343">
        <v>0</v>
      </c>
    </row>
    <row r="165" spans="1:9" ht="21" customHeight="1" x14ac:dyDescent="0.25">
      <c r="A165" s="249">
        <v>423</v>
      </c>
      <c r="B165" s="241" t="s">
        <v>697</v>
      </c>
      <c r="C165" s="342">
        <v>0</v>
      </c>
      <c r="D165" s="342">
        <v>0</v>
      </c>
      <c r="E165" s="343">
        <v>0</v>
      </c>
      <c r="F165" s="343">
        <v>0</v>
      </c>
      <c r="G165" s="342">
        <v>0</v>
      </c>
      <c r="H165" s="343">
        <v>0</v>
      </c>
      <c r="I165" s="343" t="s">
        <v>122</v>
      </c>
    </row>
    <row r="166" spans="1:9" ht="21" customHeight="1" x14ac:dyDescent="0.25">
      <c r="A166" s="249">
        <v>499</v>
      </c>
      <c r="B166" s="241" t="s">
        <v>698</v>
      </c>
      <c r="C166" s="342">
        <v>48</v>
      </c>
      <c r="D166" s="342">
        <v>28</v>
      </c>
      <c r="E166" s="343">
        <v>28</v>
      </c>
      <c r="F166" s="343" t="s">
        <v>122</v>
      </c>
      <c r="G166" s="342">
        <v>20</v>
      </c>
      <c r="H166" s="343">
        <v>20</v>
      </c>
      <c r="I166" s="343" t="s">
        <v>122</v>
      </c>
    </row>
    <row r="167" spans="1:9" ht="21" customHeight="1" x14ac:dyDescent="0.25">
      <c r="A167" s="249">
        <v>518</v>
      </c>
      <c r="B167" s="241" t="s">
        <v>699</v>
      </c>
      <c r="C167" s="342">
        <v>1960</v>
      </c>
      <c r="D167" s="342">
        <v>1267</v>
      </c>
      <c r="E167" s="343" t="s">
        <v>122</v>
      </c>
      <c r="F167" s="343">
        <v>1267</v>
      </c>
      <c r="G167" s="342">
        <v>693</v>
      </c>
      <c r="H167" s="343" t="s">
        <v>122</v>
      </c>
      <c r="I167" s="343">
        <v>693</v>
      </c>
    </row>
    <row r="168" spans="1:9" ht="21" customHeight="1" x14ac:dyDescent="0.25">
      <c r="A168" s="249">
        <v>699</v>
      </c>
      <c r="B168" s="241" t="s">
        <v>700</v>
      </c>
      <c r="C168" s="342">
        <v>193</v>
      </c>
      <c r="D168" s="342">
        <v>89</v>
      </c>
      <c r="E168" s="343">
        <v>76</v>
      </c>
      <c r="F168" s="343">
        <v>13</v>
      </c>
      <c r="G168" s="342">
        <v>104</v>
      </c>
      <c r="H168" s="343">
        <v>88</v>
      </c>
      <c r="I168" s="343">
        <v>16</v>
      </c>
    </row>
    <row r="169" spans="1:9" ht="21" customHeight="1" x14ac:dyDescent="0.25">
      <c r="A169" s="249">
        <v>723</v>
      </c>
      <c r="B169" s="241" t="s">
        <v>701</v>
      </c>
      <c r="C169" s="342">
        <v>0</v>
      </c>
      <c r="D169" s="342">
        <v>0</v>
      </c>
      <c r="E169" s="343" t="s">
        <v>122</v>
      </c>
      <c r="F169" s="343">
        <v>0</v>
      </c>
      <c r="G169" s="342">
        <v>0</v>
      </c>
      <c r="H169" s="343" t="s">
        <v>122</v>
      </c>
      <c r="I169" s="343">
        <v>0</v>
      </c>
    </row>
    <row r="170" spans="1:9" ht="21" customHeight="1" x14ac:dyDescent="0.25">
      <c r="A170" s="249">
        <v>727</v>
      </c>
      <c r="B170" s="241" t="s">
        <v>702</v>
      </c>
      <c r="C170" s="342">
        <v>0</v>
      </c>
      <c r="D170" s="342">
        <v>0</v>
      </c>
      <c r="E170" s="343">
        <v>0</v>
      </c>
      <c r="F170" s="343">
        <v>0</v>
      </c>
      <c r="G170" s="342">
        <v>0</v>
      </c>
      <c r="H170" s="343" t="s">
        <v>122</v>
      </c>
      <c r="I170" s="343">
        <v>0</v>
      </c>
    </row>
    <row r="171" spans="1:9" s="111" customFormat="1" ht="21" customHeight="1" x14ac:dyDescent="0.25">
      <c r="A171" s="249">
        <v>799</v>
      </c>
      <c r="B171" s="241" t="s">
        <v>1134</v>
      </c>
      <c r="C171" s="342">
        <v>860</v>
      </c>
      <c r="D171" s="342">
        <v>415</v>
      </c>
      <c r="E171" s="343">
        <v>396</v>
      </c>
      <c r="F171" s="343">
        <v>19</v>
      </c>
      <c r="G171" s="342">
        <v>445</v>
      </c>
      <c r="H171" s="343">
        <v>427</v>
      </c>
      <c r="I171" s="343">
        <v>18</v>
      </c>
    </row>
    <row r="172" spans="1:9" s="111" customFormat="1" ht="21" customHeight="1" x14ac:dyDescent="0.25">
      <c r="A172" s="249">
        <v>899</v>
      </c>
      <c r="B172" s="241" t="s">
        <v>1135</v>
      </c>
      <c r="C172" s="342">
        <v>121</v>
      </c>
      <c r="D172" s="342">
        <v>59</v>
      </c>
      <c r="E172" s="343">
        <v>55</v>
      </c>
      <c r="F172" s="343">
        <v>4</v>
      </c>
      <c r="G172" s="342">
        <v>62</v>
      </c>
      <c r="H172" s="343">
        <v>53</v>
      </c>
      <c r="I172" s="343">
        <v>9</v>
      </c>
    </row>
    <row r="173" spans="1:9" ht="21" customHeight="1" x14ac:dyDescent="0.25">
      <c r="A173" s="249">
        <v>999</v>
      </c>
      <c r="B173" s="241" t="s">
        <v>1136</v>
      </c>
      <c r="C173" s="342">
        <v>325</v>
      </c>
      <c r="D173" s="342">
        <v>185</v>
      </c>
      <c r="E173" s="343">
        <v>158</v>
      </c>
      <c r="F173" s="343">
        <v>27</v>
      </c>
      <c r="G173" s="342">
        <v>140</v>
      </c>
      <c r="H173" s="343">
        <v>128</v>
      </c>
      <c r="I173" s="343">
        <v>12</v>
      </c>
    </row>
    <row r="174" spans="1:9" ht="21" customHeight="1" x14ac:dyDescent="0.25">
      <c r="A174" s="249">
        <v>1015</v>
      </c>
      <c r="B174" s="241" t="s">
        <v>706</v>
      </c>
      <c r="C174" s="342">
        <v>3342</v>
      </c>
      <c r="D174" s="342">
        <v>2065</v>
      </c>
      <c r="E174" s="343" t="s">
        <v>122</v>
      </c>
      <c r="F174" s="343">
        <v>2065</v>
      </c>
      <c r="G174" s="342">
        <v>1277</v>
      </c>
      <c r="H174" s="343" t="s">
        <v>122</v>
      </c>
      <c r="I174" s="343">
        <v>1277</v>
      </c>
    </row>
    <row r="175" spans="1:9" ht="21" customHeight="1" x14ac:dyDescent="0.25">
      <c r="A175" s="249">
        <v>1016</v>
      </c>
      <c r="B175" s="241" t="s">
        <v>707</v>
      </c>
      <c r="C175" s="342">
        <v>12</v>
      </c>
      <c r="D175" s="342">
        <v>7</v>
      </c>
      <c r="E175" s="343">
        <v>7</v>
      </c>
      <c r="F175" s="343" t="s">
        <v>122</v>
      </c>
      <c r="G175" s="342">
        <v>5</v>
      </c>
      <c r="H175" s="343">
        <v>5</v>
      </c>
      <c r="I175" s="343">
        <v>0</v>
      </c>
    </row>
    <row r="176" spans="1:9" ht="21" customHeight="1" x14ac:dyDescent="0.25">
      <c r="A176" s="249">
        <v>2002</v>
      </c>
      <c r="B176" s="241" t="s">
        <v>708</v>
      </c>
      <c r="C176" s="342">
        <v>23</v>
      </c>
      <c r="D176" s="342">
        <v>4</v>
      </c>
      <c r="E176" s="343">
        <v>4</v>
      </c>
      <c r="F176" s="343">
        <v>0</v>
      </c>
      <c r="G176" s="342">
        <v>19</v>
      </c>
      <c r="H176" s="343">
        <v>19</v>
      </c>
      <c r="I176" s="343">
        <v>0</v>
      </c>
    </row>
    <row r="177" spans="1:9" ht="21" customHeight="1" x14ac:dyDescent="0.25">
      <c r="A177" s="249">
        <v>2003</v>
      </c>
      <c r="B177" s="241" t="s">
        <v>709</v>
      </c>
      <c r="C177" s="342">
        <v>4</v>
      </c>
      <c r="D177" s="342">
        <v>4</v>
      </c>
      <c r="E177" s="343">
        <v>4</v>
      </c>
      <c r="F177" s="343">
        <v>0</v>
      </c>
      <c r="G177" s="342">
        <v>0</v>
      </c>
      <c r="H177" s="343" t="s">
        <v>122</v>
      </c>
      <c r="I177" s="343">
        <v>0</v>
      </c>
    </row>
    <row r="178" spans="1:9" ht="21" customHeight="1" x14ac:dyDescent="0.25">
      <c r="A178" s="249">
        <v>3002</v>
      </c>
      <c r="B178" s="241" t="s">
        <v>1137</v>
      </c>
      <c r="C178" s="342">
        <v>0</v>
      </c>
      <c r="D178" s="342">
        <v>0</v>
      </c>
      <c r="E178" s="343">
        <v>0</v>
      </c>
      <c r="F178" s="343" t="s">
        <v>122</v>
      </c>
      <c r="G178" s="342">
        <v>0</v>
      </c>
      <c r="H178" s="343">
        <v>0</v>
      </c>
      <c r="I178" s="343">
        <v>0</v>
      </c>
    </row>
    <row r="179" spans="1:9" ht="21" customHeight="1" x14ac:dyDescent="0.25">
      <c r="A179" s="249">
        <v>3099</v>
      </c>
      <c r="B179" s="241" t="s">
        <v>711</v>
      </c>
      <c r="C179" s="342">
        <v>74</v>
      </c>
      <c r="D179" s="342">
        <v>32</v>
      </c>
      <c r="E179" s="343">
        <v>32</v>
      </c>
      <c r="F179" s="343">
        <v>0</v>
      </c>
      <c r="G179" s="342">
        <v>42</v>
      </c>
      <c r="H179" s="343">
        <v>42</v>
      </c>
      <c r="I179" s="343" t="s">
        <v>122</v>
      </c>
    </row>
    <row r="180" spans="1:9" ht="21" customHeight="1" x14ac:dyDescent="0.25">
      <c r="A180" s="249">
        <v>4003</v>
      </c>
      <c r="B180" s="241" t="s">
        <v>712</v>
      </c>
      <c r="C180" s="342">
        <v>5</v>
      </c>
      <c r="D180" s="342">
        <v>0</v>
      </c>
      <c r="E180" s="343" t="s">
        <v>122</v>
      </c>
      <c r="F180" s="343">
        <v>0</v>
      </c>
      <c r="G180" s="342">
        <v>5</v>
      </c>
      <c r="H180" s="343">
        <v>5</v>
      </c>
      <c r="I180" s="343">
        <v>0</v>
      </c>
    </row>
    <row r="181" spans="1:9" ht="21" customHeight="1" x14ac:dyDescent="0.25">
      <c r="A181" s="249">
        <v>4004</v>
      </c>
      <c r="B181" s="245" t="s">
        <v>713</v>
      </c>
      <c r="C181" s="342">
        <v>0</v>
      </c>
      <c r="D181" s="342">
        <v>0</v>
      </c>
      <c r="E181" s="343" t="s">
        <v>122</v>
      </c>
      <c r="F181" s="343">
        <v>0</v>
      </c>
      <c r="G181" s="342">
        <v>0</v>
      </c>
      <c r="H181" s="343">
        <v>0</v>
      </c>
      <c r="I181" s="343">
        <v>0</v>
      </c>
    </row>
    <row r="182" spans="1:9" ht="21" customHeight="1" x14ac:dyDescent="0.25">
      <c r="A182" s="249">
        <v>4005</v>
      </c>
      <c r="B182" s="241" t="s">
        <v>714</v>
      </c>
      <c r="C182" s="342">
        <v>19</v>
      </c>
      <c r="D182" s="342">
        <v>6</v>
      </c>
      <c r="E182" s="343">
        <v>6</v>
      </c>
      <c r="F182" s="343" t="s">
        <v>122</v>
      </c>
      <c r="G182" s="342">
        <v>13</v>
      </c>
      <c r="H182" s="343">
        <v>13</v>
      </c>
      <c r="I182" s="343">
        <v>0</v>
      </c>
    </row>
    <row r="183" spans="1:9" ht="21" customHeight="1" x14ac:dyDescent="0.25">
      <c r="A183" s="249">
        <v>4006</v>
      </c>
      <c r="B183" s="241" t="s">
        <v>715</v>
      </c>
      <c r="C183" s="342">
        <v>5</v>
      </c>
      <c r="D183" s="342">
        <v>5</v>
      </c>
      <c r="E183" s="343">
        <v>5</v>
      </c>
      <c r="F183" s="343">
        <v>0</v>
      </c>
      <c r="G183" s="342">
        <v>0</v>
      </c>
      <c r="H183" s="343" t="s">
        <v>122</v>
      </c>
      <c r="I183" s="343">
        <v>0</v>
      </c>
    </row>
    <row r="184" spans="1:9" ht="21" customHeight="1" x14ac:dyDescent="0.25">
      <c r="A184" s="249">
        <v>4099</v>
      </c>
      <c r="B184" s="241" t="s">
        <v>1138</v>
      </c>
      <c r="C184" s="342">
        <v>443</v>
      </c>
      <c r="D184" s="342">
        <v>269</v>
      </c>
      <c r="E184" s="343">
        <v>269</v>
      </c>
      <c r="F184" s="343" t="s">
        <v>122</v>
      </c>
      <c r="G184" s="342">
        <v>174</v>
      </c>
      <c r="H184" s="343">
        <v>174</v>
      </c>
      <c r="I184" s="343" t="s">
        <v>122</v>
      </c>
    </row>
    <row r="185" spans="1:9" ht="21" customHeight="1" x14ac:dyDescent="0.25">
      <c r="A185" s="249">
        <v>5001</v>
      </c>
      <c r="B185" s="241" t="s">
        <v>717</v>
      </c>
      <c r="C185" s="342">
        <v>0</v>
      </c>
      <c r="D185" s="342">
        <v>0</v>
      </c>
      <c r="E185" s="343">
        <v>0</v>
      </c>
      <c r="F185" s="343" t="s">
        <v>122</v>
      </c>
      <c r="G185" s="342">
        <v>0</v>
      </c>
      <c r="H185" s="343">
        <v>0</v>
      </c>
      <c r="I185" s="343">
        <v>0</v>
      </c>
    </row>
    <row r="186" spans="1:9" ht="21" customHeight="1" x14ac:dyDescent="0.25">
      <c r="A186" s="249">
        <v>5002</v>
      </c>
      <c r="B186" s="241" t="s">
        <v>718</v>
      </c>
      <c r="C186" s="342">
        <v>284</v>
      </c>
      <c r="D186" s="342">
        <v>230</v>
      </c>
      <c r="E186" s="343">
        <v>230</v>
      </c>
      <c r="F186" s="343" t="s">
        <v>122</v>
      </c>
      <c r="G186" s="342">
        <v>54</v>
      </c>
      <c r="H186" s="343">
        <v>54</v>
      </c>
      <c r="I186" s="343" t="s">
        <v>122</v>
      </c>
    </row>
    <row r="187" spans="1:9" ht="21" customHeight="1" x14ac:dyDescent="0.25">
      <c r="A187" s="249">
        <v>5099</v>
      </c>
      <c r="B187" s="241" t="s">
        <v>719</v>
      </c>
      <c r="C187" s="342">
        <v>0</v>
      </c>
      <c r="D187" s="342">
        <v>0</v>
      </c>
      <c r="E187" s="343">
        <v>0</v>
      </c>
      <c r="F187" s="343">
        <v>0</v>
      </c>
      <c r="G187" s="342">
        <v>0</v>
      </c>
      <c r="H187" s="343" t="s">
        <v>122</v>
      </c>
      <c r="I187" s="343">
        <v>0</v>
      </c>
    </row>
    <row r="188" spans="1:9" ht="21" customHeight="1" x14ac:dyDescent="0.25">
      <c r="A188" s="249">
        <v>7001</v>
      </c>
      <c r="B188" s="241" t="s">
        <v>720</v>
      </c>
      <c r="C188" s="342">
        <v>19</v>
      </c>
      <c r="D188" s="342">
        <v>9</v>
      </c>
      <c r="E188" s="343" t="s">
        <v>122</v>
      </c>
      <c r="F188" s="343">
        <v>9</v>
      </c>
      <c r="G188" s="342">
        <v>10</v>
      </c>
      <c r="H188" s="343" t="s">
        <v>122</v>
      </c>
      <c r="I188" s="343">
        <v>10</v>
      </c>
    </row>
    <row r="189" spans="1:9" s="111" customFormat="1" ht="21" customHeight="1" x14ac:dyDescent="0.25">
      <c r="A189" s="249">
        <v>7003</v>
      </c>
      <c r="B189" s="241" t="s">
        <v>721</v>
      </c>
      <c r="C189" s="342">
        <v>22</v>
      </c>
      <c r="D189" s="342">
        <v>6</v>
      </c>
      <c r="E189" s="343" t="s">
        <v>122</v>
      </c>
      <c r="F189" s="343">
        <v>6</v>
      </c>
      <c r="G189" s="342">
        <v>16</v>
      </c>
      <c r="H189" s="343" t="s">
        <v>122</v>
      </c>
      <c r="I189" s="343">
        <v>16</v>
      </c>
    </row>
    <row r="190" spans="1:9" ht="21" customHeight="1" x14ac:dyDescent="0.25">
      <c r="A190" s="249">
        <v>7006</v>
      </c>
      <c r="B190" s="241" t="s">
        <v>722</v>
      </c>
      <c r="C190" s="342">
        <v>594</v>
      </c>
      <c r="D190" s="342">
        <v>324</v>
      </c>
      <c r="E190" s="343">
        <v>22</v>
      </c>
      <c r="F190" s="343">
        <v>302</v>
      </c>
      <c r="G190" s="342">
        <v>270</v>
      </c>
      <c r="H190" s="343">
        <v>17</v>
      </c>
      <c r="I190" s="343">
        <v>253</v>
      </c>
    </row>
    <row r="191" spans="1:9" ht="21" customHeight="1" x14ac:dyDescent="0.25">
      <c r="A191" s="249">
        <v>7007</v>
      </c>
      <c r="B191" s="241" t="s">
        <v>723</v>
      </c>
      <c r="C191" s="342">
        <v>203</v>
      </c>
      <c r="D191" s="342">
        <v>128</v>
      </c>
      <c r="E191" s="343">
        <v>5</v>
      </c>
      <c r="F191" s="343">
        <v>123</v>
      </c>
      <c r="G191" s="342">
        <v>75</v>
      </c>
      <c r="H191" s="343">
        <v>9</v>
      </c>
      <c r="I191" s="343">
        <v>66</v>
      </c>
    </row>
    <row r="192" spans="1:9" ht="21" customHeight="1" x14ac:dyDescent="0.25">
      <c r="A192" s="249">
        <v>7008</v>
      </c>
      <c r="B192" s="241" t="s">
        <v>724</v>
      </c>
      <c r="C192" s="342">
        <v>37</v>
      </c>
      <c r="D192" s="342">
        <v>19</v>
      </c>
      <c r="E192" s="343" t="s">
        <v>122</v>
      </c>
      <c r="F192" s="343">
        <v>19</v>
      </c>
      <c r="G192" s="342">
        <v>18</v>
      </c>
      <c r="H192" s="343" t="s">
        <v>122</v>
      </c>
      <c r="I192" s="343">
        <v>18</v>
      </c>
    </row>
    <row r="193" spans="1:9" s="111" customFormat="1" ht="21" customHeight="1" x14ac:dyDescent="0.25">
      <c r="A193" s="249">
        <v>7009</v>
      </c>
      <c r="B193" s="241" t="s">
        <v>725</v>
      </c>
      <c r="C193" s="342">
        <v>84</v>
      </c>
      <c r="D193" s="342">
        <v>57</v>
      </c>
      <c r="E193" s="343" t="s">
        <v>122</v>
      </c>
      <c r="F193" s="343">
        <v>57</v>
      </c>
      <c r="G193" s="342">
        <v>27</v>
      </c>
      <c r="H193" s="343" t="s">
        <v>122</v>
      </c>
      <c r="I193" s="343">
        <v>27</v>
      </c>
    </row>
    <row r="194" spans="1:9" ht="21" customHeight="1" x14ac:dyDescent="0.25">
      <c r="A194" s="249">
        <v>7010</v>
      </c>
      <c r="B194" s="241" t="s">
        <v>726</v>
      </c>
      <c r="C194" s="342">
        <v>12</v>
      </c>
      <c r="D194" s="342">
        <v>8</v>
      </c>
      <c r="E194" s="343" t="s">
        <v>122</v>
      </c>
      <c r="F194" s="343">
        <v>8</v>
      </c>
      <c r="G194" s="342">
        <v>4</v>
      </c>
      <c r="H194" s="343" t="s">
        <v>122</v>
      </c>
      <c r="I194" s="343">
        <v>4</v>
      </c>
    </row>
    <row r="195" spans="1:9" ht="21" customHeight="1" x14ac:dyDescent="0.25">
      <c r="A195" s="249">
        <v>7014</v>
      </c>
      <c r="B195" s="241" t="s">
        <v>727</v>
      </c>
      <c r="C195" s="342">
        <v>0</v>
      </c>
      <c r="D195" s="342">
        <v>0</v>
      </c>
      <c r="E195" s="343" t="s">
        <v>122</v>
      </c>
      <c r="F195" s="343">
        <v>0</v>
      </c>
      <c r="G195" s="342">
        <v>0</v>
      </c>
      <c r="H195" s="343">
        <v>0</v>
      </c>
      <c r="I195" s="343">
        <v>0</v>
      </c>
    </row>
    <row r="196" spans="1:9" ht="21" customHeight="1" x14ac:dyDescent="0.25">
      <c r="A196" s="249">
        <v>7016</v>
      </c>
      <c r="B196" s="241" t="s">
        <v>728</v>
      </c>
      <c r="C196" s="342">
        <v>40</v>
      </c>
      <c r="D196" s="342">
        <v>27</v>
      </c>
      <c r="E196" s="343">
        <v>0</v>
      </c>
      <c r="F196" s="343">
        <v>27</v>
      </c>
      <c r="G196" s="342">
        <v>13</v>
      </c>
      <c r="H196" s="343" t="s">
        <v>122</v>
      </c>
      <c r="I196" s="343">
        <v>13</v>
      </c>
    </row>
    <row r="197" spans="1:9" ht="21" customHeight="1" x14ac:dyDescent="0.25">
      <c r="A197" s="249">
        <v>7031</v>
      </c>
      <c r="B197" s="241" t="s">
        <v>729</v>
      </c>
      <c r="C197" s="342">
        <v>17</v>
      </c>
      <c r="D197" s="342">
        <v>8</v>
      </c>
      <c r="E197" s="343" t="s">
        <v>122</v>
      </c>
      <c r="F197" s="343">
        <v>8</v>
      </c>
      <c r="G197" s="342">
        <v>9</v>
      </c>
      <c r="H197" s="343">
        <v>4</v>
      </c>
      <c r="I197" s="343">
        <v>5</v>
      </c>
    </row>
    <row r="198" spans="1:9" ht="21" customHeight="1" x14ac:dyDescent="0.25">
      <c r="A198" s="249">
        <v>7032</v>
      </c>
      <c r="B198" s="241" t="s">
        <v>730</v>
      </c>
      <c r="C198" s="342">
        <v>0</v>
      </c>
      <c r="D198" s="342">
        <v>0</v>
      </c>
      <c r="E198" s="343">
        <v>0</v>
      </c>
      <c r="F198" s="343">
        <v>0</v>
      </c>
      <c r="G198" s="342">
        <v>0</v>
      </c>
      <c r="H198" s="343">
        <v>0</v>
      </c>
      <c r="I198" s="343">
        <v>0</v>
      </c>
    </row>
    <row r="199" spans="1:9" ht="21" customHeight="1" x14ac:dyDescent="0.25">
      <c r="A199" s="249">
        <v>7033</v>
      </c>
      <c r="B199" s="241" t="s">
        <v>731</v>
      </c>
      <c r="C199" s="342">
        <v>0</v>
      </c>
      <c r="D199" s="342">
        <v>0</v>
      </c>
      <c r="E199" s="343">
        <v>0</v>
      </c>
      <c r="F199" s="343">
        <v>0</v>
      </c>
      <c r="G199" s="342">
        <v>0</v>
      </c>
      <c r="H199" s="343">
        <v>0</v>
      </c>
      <c r="I199" s="343" t="s">
        <v>122</v>
      </c>
    </row>
    <row r="200" spans="1:9" ht="21" customHeight="1" x14ac:dyDescent="0.25">
      <c r="A200" s="249">
        <v>7037</v>
      </c>
      <c r="B200" s="241" t="s">
        <v>732</v>
      </c>
      <c r="C200" s="342">
        <v>2401</v>
      </c>
      <c r="D200" s="342">
        <v>1295</v>
      </c>
      <c r="E200" s="343">
        <v>16</v>
      </c>
      <c r="F200" s="343">
        <v>1279</v>
      </c>
      <c r="G200" s="342">
        <v>1106</v>
      </c>
      <c r="H200" s="343">
        <v>19</v>
      </c>
      <c r="I200" s="343">
        <v>1087</v>
      </c>
    </row>
    <row r="201" spans="1:9" ht="21" customHeight="1" x14ac:dyDescent="0.25">
      <c r="A201" s="249">
        <v>7038</v>
      </c>
      <c r="B201" s="241" t="s">
        <v>733</v>
      </c>
      <c r="C201" s="342">
        <v>1864</v>
      </c>
      <c r="D201" s="342">
        <v>1373</v>
      </c>
      <c r="E201" s="343">
        <v>1292</v>
      </c>
      <c r="F201" s="343">
        <v>81</v>
      </c>
      <c r="G201" s="342">
        <v>491</v>
      </c>
      <c r="H201" s="343">
        <v>344</v>
      </c>
      <c r="I201" s="343">
        <v>147</v>
      </c>
    </row>
    <row r="202" spans="1:9" ht="21" customHeight="1" x14ac:dyDescent="0.25">
      <c r="A202" s="249">
        <v>7039</v>
      </c>
      <c r="B202" s="241" t="s">
        <v>734</v>
      </c>
      <c r="C202" s="342">
        <v>144</v>
      </c>
      <c r="D202" s="342">
        <v>83</v>
      </c>
      <c r="E202" s="343">
        <v>61</v>
      </c>
      <c r="F202" s="343">
        <v>22</v>
      </c>
      <c r="G202" s="342">
        <v>61</v>
      </c>
      <c r="H202" s="343">
        <v>30</v>
      </c>
      <c r="I202" s="343">
        <v>31</v>
      </c>
    </row>
    <row r="203" spans="1:9" ht="21" customHeight="1" x14ac:dyDescent="0.25">
      <c r="A203" s="249">
        <v>7042</v>
      </c>
      <c r="B203" s="241" t="s">
        <v>735</v>
      </c>
      <c r="C203" s="342">
        <v>0</v>
      </c>
      <c r="D203" s="342">
        <v>0</v>
      </c>
      <c r="E203" s="343">
        <v>0</v>
      </c>
      <c r="F203" s="343">
        <v>0</v>
      </c>
      <c r="G203" s="342">
        <v>0</v>
      </c>
      <c r="H203" s="343">
        <v>0</v>
      </c>
      <c r="I203" s="343">
        <v>0</v>
      </c>
    </row>
    <row r="204" spans="1:9" ht="21" customHeight="1" x14ac:dyDescent="0.25">
      <c r="A204" s="249">
        <v>7043</v>
      </c>
      <c r="B204" s="241" t="s">
        <v>736</v>
      </c>
      <c r="C204" s="342">
        <v>0</v>
      </c>
      <c r="D204" s="342">
        <v>0</v>
      </c>
      <c r="E204" s="343" t="s">
        <v>122</v>
      </c>
      <c r="F204" s="343">
        <v>0</v>
      </c>
      <c r="G204" s="342">
        <v>0</v>
      </c>
      <c r="H204" s="343">
        <v>0</v>
      </c>
      <c r="I204" s="343">
        <v>0</v>
      </c>
    </row>
    <row r="205" spans="1:9" ht="21" customHeight="1" x14ac:dyDescent="0.25">
      <c r="A205" s="249">
        <v>7044</v>
      </c>
      <c r="B205" s="241" t="s">
        <v>737</v>
      </c>
      <c r="C205" s="342">
        <v>8</v>
      </c>
      <c r="D205" s="342">
        <v>8</v>
      </c>
      <c r="E205" s="343">
        <v>0</v>
      </c>
      <c r="F205" s="343">
        <v>8</v>
      </c>
      <c r="G205" s="342">
        <v>0</v>
      </c>
      <c r="H205" s="343" t="s">
        <v>122</v>
      </c>
      <c r="I205" s="343" t="s">
        <v>122</v>
      </c>
    </row>
    <row r="206" spans="1:9" ht="21" customHeight="1" x14ac:dyDescent="0.25">
      <c r="A206" s="249">
        <v>7099</v>
      </c>
      <c r="B206" s="241" t="s">
        <v>738</v>
      </c>
      <c r="C206" s="342">
        <v>684</v>
      </c>
      <c r="D206" s="342">
        <v>431</v>
      </c>
      <c r="E206" s="343">
        <v>175</v>
      </c>
      <c r="F206" s="343">
        <v>256</v>
      </c>
      <c r="G206" s="342">
        <v>253</v>
      </c>
      <c r="H206" s="343">
        <v>87</v>
      </c>
      <c r="I206" s="343">
        <v>166</v>
      </c>
    </row>
    <row r="207" spans="1:9" ht="21" customHeight="1" x14ac:dyDescent="0.25">
      <c r="A207" s="249">
        <v>8003</v>
      </c>
      <c r="B207" s="241" t="s">
        <v>1139</v>
      </c>
      <c r="C207" s="342">
        <v>91</v>
      </c>
      <c r="D207" s="342">
        <v>59</v>
      </c>
      <c r="E207" s="343" t="s">
        <v>122</v>
      </c>
      <c r="F207" s="343">
        <v>59</v>
      </c>
      <c r="G207" s="342">
        <v>32</v>
      </c>
      <c r="H207" s="343">
        <v>0</v>
      </c>
      <c r="I207" s="343">
        <v>32</v>
      </c>
    </row>
    <row r="208" spans="1:9" ht="21" customHeight="1" x14ac:dyDescent="0.25">
      <c r="A208" s="249">
        <v>10001</v>
      </c>
      <c r="B208" s="241" t="s">
        <v>740</v>
      </c>
      <c r="C208" s="342">
        <v>0</v>
      </c>
      <c r="D208" s="342">
        <v>0</v>
      </c>
      <c r="E208" s="343">
        <v>0</v>
      </c>
      <c r="F208" s="343" t="s">
        <v>122</v>
      </c>
      <c r="G208" s="342">
        <v>0</v>
      </c>
      <c r="H208" s="343">
        <v>0</v>
      </c>
      <c r="I208" s="343">
        <v>0</v>
      </c>
    </row>
    <row r="209" spans="1:9" ht="21" customHeight="1" x14ac:dyDescent="0.25">
      <c r="A209" s="249">
        <v>10002</v>
      </c>
      <c r="B209" s="241" t="s">
        <v>741</v>
      </c>
      <c r="C209" s="342">
        <v>134</v>
      </c>
      <c r="D209" s="342">
        <v>68</v>
      </c>
      <c r="E209" s="343">
        <v>68</v>
      </c>
      <c r="F209" s="343" t="s">
        <v>122</v>
      </c>
      <c r="G209" s="342">
        <v>66</v>
      </c>
      <c r="H209" s="343">
        <v>66</v>
      </c>
      <c r="I209" s="343">
        <v>0</v>
      </c>
    </row>
    <row r="210" spans="1:9" ht="21" customHeight="1" x14ac:dyDescent="0.25">
      <c r="A210" s="249">
        <v>10003</v>
      </c>
      <c r="B210" s="241" t="s">
        <v>742</v>
      </c>
      <c r="C210" s="342">
        <v>19</v>
      </c>
      <c r="D210" s="342">
        <v>14</v>
      </c>
      <c r="E210" s="343">
        <v>14</v>
      </c>
      <c r="F210" s="343">
        <v>0</v>
      </c>
      <c r="G210" s="342">
        <v>5</v>
      </c>
      <c r="H210" s="343">
        <v>5</v>
      </c>
      <c r="I210" s="343">
        <v>0</v>
      </c>
    </row>
    <row r="211" spans="1:9" ht="21" customHeight="1" x14ac:dyDescent="0.25">
      <c r="A211" s="249">
        <v>10004</v>
      </c>
      <c r="B211" s="241" t="s">
        <v>743</v>
      </c>
      <c r="C211" s="342">
        <v>0</v>
      </c>
      <c r="D211" s="342">
        <v>0</v>
      </c>
      <c r="E211" s="343">
        <v>0</v>
      </c>
      <c r="F211" s="343">
        <v>0</v>
      </c>
      <c r="G211" s="342">
        <v>0</v>
      </c>
      <c r="H211" s="343">
        <v>0</v>
      </c>
      <c r="I211" s="343">
        <v>0</v>
      </c>
    </row>
    <row r="212" spans="1:9" ht="21" customHeight="1" x14ac:dyDescent="0.25">
      <c r="A212" s="249">
        <v>10005</v>
      </c>
      <c r="B212" s="241" t="s">
        <v>744</v>
      </c>
      <c r="C212" s="342">
        <v>0</v>
      </c>
      <c r="D212" s="342">
        <v>0</v>
      </c>
      <c r="E212" s="343">
        <v>0</v>
      </c>
      <c r="F212" s="343">
        <v>0</v>
      </c>
      <c r="G212" s="342">
        <v>0</v>
      </c>
      <c r="H212" s="343">
        <v>0</v>
      </c>
      <c r="I212" s="343">
        <v>0</v>
      </c>
    </row>
    <row r="213" spans="1:9" ht="21" customHeight="1" x14ac:dyDescent="0.25">
      <c r="A213" s="249">
        <v>10007</v>
      </c>
      <c r="B213" s="241" t="s">
        <v>745</v>
      </c>
      <c r="C213" s="342">
        <v>0</v>
      </c>
      <c r="D213" s="342">
        <v>0</v>
      </c>
      <c r="E213" s="343">
        <v>0</v>
      </c>
      <c r="F213" s="343">
        <v>0</v>
      </c>
      <c r="G213" s="342">
        <v>0</v>
      </c>
      <c r="H213" s="343">
        <v>0</v>
      </c>
      <c r="I213" s="343">
        <v>0</v>
      </c>
    </row>
    <row r="214" spans="1:9" ht="21" customHeight="1" x14ac:dyDescent="0.25">
      <c r="A214" s="249">
        <v>10008</v>
      </c>
      <c r="B214" s="241" t="s">
        <v>1140</v>
      </c>
      <c r="C214" s="342">
        <v>21</v>
      </c>
      <c r="D214" s="342">
        <v>21</v>
      </c>
      <c r="E214" s="343" t="s">
        <v>122</v>
      </c>
      <c r="F214" s="343">
        <v>21</v>
      </c>
      <c r="G214" s="342">
        <v>0</v>
      </c>
      <c r="H214" s="343">
        <v>0</v>
      </c>
      <c r="I214" s="343" t="s">
        <v>122</v>
      </c>
    </row>
    <row r="215" spans="1:9" ht="21" customHeight="1" x14ac:dyDescent="0.25">
      <c r="A215" s="249">
        <v>10009</v>
      </c>
      <c r="B215" s="241" t="s">
        <v>1141</v>
      </c>
      <c r="C215" s="342">
        <v>10</v>
      </c>
      <c r="D215" s="342">
        <v>4</v>
      </c>
      <c r="E215" s="343">
        <v>0</v>
      </c>
      <c r="F215" s="343">
        <v>4</v>
      </c>
      <c r="G215" s="342">
        <v>6</v>
      </c>
      <c r="H215" s="343">
        <v>0</v>
      </c>
      <c r="I215" s="343">
        <v>6</v>
      </c>
    </row>
    <row r="216" spans="1:9" ht="21" customHeight="1" x14ac:dyDescent="0.25">
      <c r="A216" s="249">
        <v>10010</v>
      </c>
      <c r="B216" s="241" t="s">
        <v>748</v>
      </c>
      <c r="C216" s="342">
        <v>0</v>
      </c>
      <c r="D216" s="342">
        <v>0</v>
      </c>
      <c r="E216" s="343">
        <v>0</v>
      </c>
      <c r="F216" s="343" t="s">
        <v>122</v>
      </c>
      <c r="G216" s="342">
        <v>0</v>
      </c>
      <c r="H216" s="343">
        <v>0</v>
      </c>
      <c r="I216" s="343">
        <v>0</v>
      </c>
    </row>
    <row r="217" spans="1:9" ht="21" customHeight="1" x14ac:dyDescent="0.25">
      <c r="A217" s="249">
        <v>10011</v>
      </c>
      <c r="B217" s="241" t="s">
        <v>749</v>
      </c>
      <c r="C217" s="342">
        <v>0</v>
      </c>
      <c r="D217" s="342">
        <v>0</v>
      </c>
      <c r="E217" s="343">
        <v>0</v>
      </c>
      <c r="F217" s="343" t="s">
        <v>122</v>
      </c>
      <c r="G217" s="342">
        <v>0</v>
      </c>
      <c r="H217" s="343">
        <v>0</v>
      </c>
      <c r="I217" s="343" t="s">
        <v>122</v>
      </c>
    </row>
    <row r="218" spans="1:9" ht="21" customHeight="1" x14ac:dyDescent="0.25">
      <c r="A218" s="249">
        <v>10013</v>
      </c>
      <c r="B218" s="241" t="s">
        <v>750</v>
      </c>
      <c r="C218" s="342">
        <v>0</v>
      </c>
      <c r="D218" s="342">
        <v>0</v>
      </c>
      <c r="E218" s="343">
        <v>0</v>
      </c>
      <c r="F218" s="343" t="s">
        <v>122</v>
      </c>
      <c r="G218" s="342">
        <v>0</v>
      </c>
      <c r="H218" s="343">
        <v>0</v>
      </c>
      <c r="I218" s="343">
        <v>0</v>
      </c>
    </row>
    <row r="219" spans="1:9" ht="21" customHeight="1" x14ac:dyDescent="0.25">
      <c r="A219" s="249">
        <v>10015</v>
      </c>
      <c r="B219" s="241" t="s">
        <v>751</v>
      </c>
      <c r="C219" s="342">
        <v>0</v>
      </c>
      <c r="D219" s="342">
        <v>0</v>
      </c>
      <c r="E219" s="343" t="s">
        <v>122</v>
      </c>
      <c r="F219" s="343">
        <v>0</v>
      </c>
      <c r="G219" s="342">
        <v>0</v>
      </c>
      <c r="H219" s="343" t="s">
        <v>122</v>
      </c>
      <c r="I219" s="343">
        <v>0</v>
      </c>
    </row>
    <row r="220" spans="1:9" ht="21" customHeight="1" x14ac:dyDescent="0.25">
      <c r="A220" s="249">
        <v>10016</v>
      </c>
      <c r="B220" s="241" t="s">
        <v>752</v>
      </c>
      <c r="C220" s="342">
        <v>11</v>
      </c>
      <c r="D220" s="342">
        <v>7</v>
      </c>
      <c r="E220" s="343">
        <v>7</v>
      </c>
      <c r="F220" s="343">
        <v>0</v>
      </c>
      <c r="G220" s="342">
        <v>4</v>
      </c>
      <c r="H220" s="343">
        <v>4</v>
      </c>
      <c r="I220" s="343">
        <v>0</v>
      </c>
    </row>
    <row r="221" spans="1:9" ht="21" customHeight="1" x14ac:dyDescent="0.25">
      <c r="A221" s="249">
        <v>10020</v>
      </c>
      <c r="B221" s="241" t="s">
        <v>753</v>
      </c>
      <c r="C221" s="342">
        <v>0</v>
      </c>
      <c r="D221" s="342">
        <v>0</v>
      </c>
      <c r="E221" s="343">
        <v>0</v>
      </c>
      <c r="F221" s="343">
        <v>0</v>
      </c>
      <c r="G221" s="342">
        <v>0</v>
      </c>
      <c r="H221" s="343">
        <v>0</v>
      </c>
      <c r="I221" s="343">
        <v>0</v>
      </c>
    </row>
    <row r="222" spans="1:9" ht="21" customHeight="1" x14ac:dyDescent="0.25">
      <c r="A222" s="249">
        <v>10021</v>
      </c>
      <c r="B222" s="241" t="s">
        <v>754</v>
      </c>
      <c r="C222" s="342">
        <v>631</v>
      </c>
      <c r="D222" s="342">
        <v>300</v>
      </c>
      <c r="E222" s="343" t="s">
        <v>122</v>
      </c>
      <c r="F222" s="343">
        <v>300</v>
      </c>
      <c r="G222" s="342">
        <v>331</v>
      </c>
      <c r="H222" s="343">
        <v>41</v>
      </c>
      <c r="I222" s="343">
        <v>290</v>
      </c>
    </row>
    <row r="223" spans="1:9" ht="21" customHeight="1" x14ac:dyDescent="0.25">
      <c r="A223" s="249">
        <v>10022</v>
      </c>
      <c r="B223" s="241" t="s">
        <v>755</v>
      </c>
      <c r="C223" s="342">
        <v>0</v>
      </c>
      <c r="D223" s="342">
        <v>0</v>
      </c>
      <c r="E223" s="343" t="s">
        <v>122</v>
      </c>
      <c r="F223" s="343" t="s">
        <v>122</v>
      </c>
      <c r="G223" s="342">
        <v>0</v>
      </c>
      <c r="H223" s="343">
        <v>0</v>
      </c>
      <c r="I223" s="343" t="s">
        <v>122</v>
      </c>
    </row>
    <row r="224" spans="1:9" ht="21" customHeight="1" x14ac:dyDescent="0.25">
      <c r="A224" s="249">
        <v>10023</v>
      </c>
      <c r="B224" s="241" t="s">
        <v>756</v>
      </c>
      <c r="C224" s="342">
        <v>193</v>
      </c>
      <c r="D224" s="342">
        <v>101</v>
      </c>
      <c r="E224" s="343">
        <v>0</v>
      </c>
      <c r="F224" s="343">
        <v>101</v>
      </c>
      <c r="G224" s="342">
        <v>92</v>
      </c>
      <c r="H224" s="343" t="s">
        <v>122</v>
      </c>
      <c r="I224" s="343">
        <v>92</v>
      </c>
    </row>
    <row r="225" spans="1:9" ht="21" customHeight="1" x14ac:dyDescent="0.25">
      <c r="A225" s="249">
        <v>10024</v>
      </c>
      <c r="B225" s="241" t="s">
        <v>757</v>
      </c>
      <c r="C225" s="342">
        <v>20</v>
      </c>
      <c r="D225" s="342">
        <v>10</v>
      </c>
      <c r="E225" s="343">
        <v>0</v>
      </c>
      <c r="F225" s="343">
        <v>10</v>
      </c>
      <c r="G225" s="342">
        <v>10</v>
      </c>
      <c r="H225" s="343">
        <v>0</v>
      </c>
      <c r="I225" s="343">
        <v>10</v>
      </c>
    </row>
    <row r="226" spans="1:9" ht="21" customHeight="1" x14ac:dyDescent="0.25">
      <c r="A226" s="249">
        <v>10025</v>
      </c>
      <c r="B226" s="241" t="s">
        <v>758</v>
      </c>
      <c r="C226" s="342">
        <v>0</v>
      </c>
      <c r="D226" s="342">
        <v>0</v>
      </c>
      <c r="E226" s="343">
        <v>0</v>
      </c>
      <c r="F226" s="343">
        <v>0</v>
      </c>
      <c r="G226" s="342">
        <v>0</v>
      </c>
      <c r="H226" s="343">
        <v>0</v>
      </c>
      <c r="I226" s="343">
        <v>0</v>
      </c>
    </row>
    <row r="227" spans="1:9" ht="21" customHeight="1" x14ac:dyDescent="0.25">
      <c r="A227" s="249">
        <v>10026</v>
      </c>
      <c r="B227" s="241" t="s">
        <v>759</v>
      </c>
      <c r="C227" s="342">
        <v>0</v>
      </c>
      <c r="D227" s="342">
        <v>0</v>
      </c>
      <c r="E227" s="343">
        <v>0</v>
      </c>
      <c r="F227" s="343">
        <v>0</v>
      </c>
      <c r="G227" s="342">
        <v>0</v>
      </c>
      <c r="H227" s="343">
        <v>0</v>
      </c>
      <c r="I227" s="343">
        <v>0</v>
      </c>
    </row>
    <row r="228" spans="1:9" ht="21" customHeight="1" x14ac:dyDescent="0.25">
      <c r="A228" s="249">
        <v>10028</v>
      </c>
      <c r="B228" s="241" t="s">
        <v>760</v>
      </c>
      <c r="C228" s="342">
        <v>0</v>
      </c>
      <c r="D228" s="342">
        <v>0</v>
      </c>
      <c r="E228" s="343" t="s">
        <v>122</v>
      </c>
      <c r="F228" s="343" t="s">
        <v>122</v>
      </c>
      <c r="G228" s="342">
        <v>0</v>
      </c>
      <c r="H228" s="343">
        <v>0</v>
      </c>
      <c r="I228" s="343">
        <v>0</v>
      </c>
    </row>
    <row r="229" spans="1:9" ht="21" customHeight="1" x14ac:dyDescent="0.25">
      <c r="A229" s="249">
        <v>10029</v>
      </c>
      <c r="B229" s="241" t="s">
        <v>761</v>
      </c>
      <c r="C229" s="342">
        <v>0</v>
      </c>
      <c r="D229" s="342">
        <v>0</v>
      </c>
      <c r="E229" s="343">
        <v>0</v>
      </c>
      <c r="F229" s="343">
        <v>0</v>
      </c>
      <c r="G229" s="342">
        <v>0</v>
      </c>
      <c r="H229" s="343" t="s">
        <v>122</v>
      </c>
      <c r="I229" s="343">
        <v>0</v>
      </c>
    </row>
    <row r="230" spans="1:9" ht="21" customHeight="1" x14ac:dyDescent="0.25">
      <c r="A230" s="249">
        <v>10030</v>
      </c>
      <c r="B230" s="241" t="s">
        <v>762</v>
      </c>
      <c r="C230" s="342">
        <v>0</v>
      </c>
      <c r="D230" s="342">
        <v>0</v>
      </c>
      <c r="E230" s="343" t="s">
        <v>122</v>
      </c>
      <c r="F230" s="343">
        <v>0</v>
      </c>
      <c r="G230" s="342">
        <v>0</v>
      </c>
      <c r="H230" s="343">
        <v>0</v>
      </c>
      <c r="I230" s="343" t="s">
        <v>122</v>
      </c>
    </row>
    <row r="231" spans="1:9" ht="21" customHeight="1" x14ac:dyDescent="0.25">
      <c r="A231" s="249">
        <v>10031</v>
      </c>
      <c r="B231" s="241" t="s">
        <v>763</v>
      </c>
      <c r="C231" s="342">
        <v>0</v>
      </c>
      <c r="D231" s="342">
        <v>0</v>
      </c>
      <c r="E231" s="343">
        <v>0</v>
      </c>
      <c r="F231" s="343" t="s">
        <v>122</v>
      </c>
      <c r="G231" s="342">
        <v>0</v>
      </c>
      <c r="H231" s="343">
        <v>0</v>
      </c>
      <c r="I231" s="343">
        <v>0</v>
      </c>
    </row>
    <row r="232" spans="1:9" ht="21" customHeight="1" x14ac:dyDescent="0.25">
      <c r="A232" s="249">
        <v>10032</v>
      </c>
      <c r="B232" s="241" t="s">
        <v>764</v>
      </c>
      <c r="C232" s="342">
        <v>8</v>
      </c>
      <c r="D232" s="342">
        <v>8</v>
      </c>
      <c r="E232" s="343" t="s">
        <v>122</v>
      </c>
      <c r="F232" s="343">
        <v>8</v>
      </c>
      <c r="G232" s="342">
        <v>0</v>
      </c>
      <c r="H232" s="343">
        <v>0</v>
      </c>
      <c r="I232" s="343" t="s">
        <v>122</v>
      </c>
    </row>
    <row r="233" spans="1:9" ht="21" customHeight="1" x14ac:dyDescent="0.25">
      <c r="A233" s="249">
        <v>10034</v>
      </c>
      <c r="B233" s="241" t="s">
        <v>765</v>
      </c>
      <c r="C233" s="342">
        <v>18</v>
      </c>
      <c r="D233" s="342">
        <v>14</v>
      </c>
      <c r="E233" s="343">
        <v>5</v>
      </c>
      <c r="F233" s="343">
        <v>9</v>
      </c>
      <c r="G233" s="342">
        <v>4</v>
      </c>
      <c r="H233" s="343">
        <v>0</v>
      </c>
      <c r="I233" s="343">
        <v>4</v>
      </c>
    </row>
    <row r="234" spans="1:9" ht="21" customHeight="1" x14ac:dyDescent="0.25">
      <c r="A234" s="249">
        <v>10035</v>
      </c>
      <c r="B234" s="241" t="s">
        <v>766</v>
      </c>
      <c r="C234" s="342">
        <v>25</v>
      </c>
      <c r="D234" s="342">
        <v>9</v>
      </c>
      <c r="E234" s="343">
        <v>9</v>
      </c>
      <c r="F234" s="343" t="s">
        <v>122</v>
      </c>
      <c r="G234" s="342">
        <v>16</v>
      </c>
      <c r="H234" s="343">
        <v>12</v>
      </c>
      <c r="I234" s="343">
        <v>4</v>
      </c>
    </row>
    <row r="235" spans="1:9" ht="21" customHeight="1" x14ac:dyDescent="0.25">
      <c r="A235" s="249">
        <v>10036</v>
      </c>
      <c r="B235" s="241" t="s">
        <v>767</v>
      </c>
      <c r="C235" s="342">
        <v>0</v>
      </c>
      <c r="D235" s="342">
        <v>0</v>
      </c>
      <c r="E235" s="343">
        <v>0</v>
      </c>
      <c r="F235" s="343" t="s">
        <v>122</v>
      </c>
      <c r="G235" s="342">
        <v>0</v>
      </c>
      <c r="H235" s="343">
        <v>0</v>
      </c>
      <c r="I235" s="343">
        <v>0</v>
      </c>
    </row>
    <row r="236" spans="1:9" ht="21" customHeight="1" x14ac:dyDescent="0.25">
      <c r="A236" s="249">
        <v>10099</v>
      </c>
      <c r="B236" s="241" t="s">
        <v>768</v>
      </c>
      <c r="C236" s="342">
        <v>569</v>
      </c>
      <c r="D236" s="342">
        <v>329</v>
      </c>
      <c r="E236" s="343">
        <v>288</v>
      </c>
      <c r="F236" s="343">
        <v>41</v>
      </c>
      <c r="G236" s="342">
        <v>240</v>
      </c>
      <c r="H236" s="343">
        <v>214</v>
      </c>
      <c r="I236" s="343">
        <v>26</v>
      </c>
    </row>
    <row r="237" spans="1:9" ht="21" customHeight="1" x14ac:dyDescent="0.25">
      <c r="A237" s="249">
        <v>11099</v>
      </c>
      <c r="B237" s="241" t="s">
        <v>769</v>
      </c>
      <c r="C237" s="342">
        <v>0</v>
      </c>
      <c r="D237" s="342">
        <v>0</v>
      </c>
      <c r="E237" s="343">
        <v>0</v>
      </c>
      <c r="F237" s="343">
        <v>0</v>
      </c>
      <c r="G237" s="342">
        <v>0</v>
      </c>
      <c r="H237" s="343">
        <v>0</v>
      </c>
      <c r="I237" s="343">
        <v>0</v>
      </c>
    </row>
    <row r="238" spans="1:9" ht="21" customHeight="1" x14ac:dyDescent="0.25">
      <c r="A238" s="249">
        <v>12010</v>
      </c>
      <c r="B238" s="241" t="s">
        <v>770</v>
      </c>
      <c r="C238" s="342">
        <v>0</v>
      </c>
      <c r="D238" s="342">
        <v>0</v>
      </c>
      <c r="E238" s="343">
        <v>0</v>
      </c>
      <c r="F238" s="343" t="s">
        <v>122</v>
      </c>
      <c r="G238" s="342">
        <v>0</v>
      </c>
      <c r="H238" s="343">
        <v>0</v>
      </c>
      <c r="I238" s="343">
        <v>0</v>
      </c>
    </row>
    <row r="239" spans="1:9" ht="21" customHeight="1" x14ac:dyDescent="0.25">
      <c r="A239" s="249">
        <v>12020</v>
      </c>
      <c r="B239" s="241" t="s">
        <v>771</v>
      </c>
      <c r="C239" s="342">
        <v>0</v>
      </c>
      <c r="D239" s="342">
        <v>0</v>
      </c>
      <c r="E239" s="343">
        <v>0</v>
      </c>
      <c r="F239" s="343">
        <v>0</v>
      </c>
      <c r="G239" s="342">
        <v>0</v>
      </c>
      <c r="H239" s="343">
        <v>0</v>
      </c>
      <c r="I239" s="343">
        <v>0</v>
      </c>
    </row>
    <row r="240" spans="1:9" ht="21" customHeight="1" x14ac:dyDescent="0.25">
      <c r="A240" s="249">
        <v>12021</v>
      </c>
      <c r="B240" s="241" t="s">
        <v>772</v>
      </c>
      <c r="C240" s="342">
        <v>0</v>
      </c>
      <c r="D240" s="342">
        <v>0</v>
      </c>
      <c r="E240" s="343">
        <v>0</v>
      </c>
      <c r="F240" s="343">
        <v>0</v>
      </c>
      <c r="G240" s="342">
        <v>0</v>
      </c>
      <c r="H240" s="343">
        <v>0</v>
      </c>
      <c r="I240" s="343">
        <v>0</v>
      </c>
    </row>
    <row r="241" spans="1:9" ht="21" customHeight="1" x14ac:dyDescent="0.25">
      <c r="A241" s="249">
        <v>12022</v>
      </c>
      <c r="B241" s="241" t="s">
        <v>773</v>
      </c>
      <c r="C241" s="342">
        <v>0</v>
      </c>
      <c r="D241" s="342">
        <v>0</v>
      </c>
      <c r="E241" s="343">
        <v>0</v>
      </c>
      <c r="F241" s="343">
        <v>0</v>
      </c>
      <c r="G241" s="342">
        <v>0</v>
      </c>
      <c r="H241" s="343">
        <v>0</v>
      </c>
      <c r="I241" s="343">
        <v>0</v>
      </c>
    </row>
    <row r="242" spans="1:9" ht="21" customHeight="1" x14ac:dyDescent="0.25">
      <c r="A242" s="249">
        <v>12050</v>
      </c>
      <c r="B242" s="241" t="s">
        <v>774</v>
      </c>
      <c r="C242" s="342">
        <v>84</v>
      </c>
      <c r="D242" s="342">
        <v>37</v>
      </c>
      <c r="E242" s="343" t="s">
        <v>122</v>
      </c>
      <c r="F242" s="343">
        <v>37</v>
      </c>
      <c r="G242" s="342">
        <v>47</v>
      </c>
      <c r="H242" s="343">
        <v>4</v>
      </c>
      <c r="I242" s="343">
        <v>43</v>
      </c>
    </row>
    <row r="243" spans="1:9" ht="21" customHeight="1" x14ac:dyDescent="0.25">
      <c r="A243" s="249">
        <v>12051</v>
      </c>
      <c r="B243" s="241" t="s">
        <v>775</v>
      </c>
      <c r="C243" s="342">
        <v>84</v>
      </c>
      <c r="D243" s="342">
        <v>54</v>
      </c>
      <c r="E243" s="343">
        <v>0</v>
      </c>
      <c r="F243" s="343">
        <v>54</v>
      </c>
      <c r="G243" s="342">
        <v>30</v>
      </c>
      <c r="H243" s="343">
        <v>0</v>
      </c>
      <c r="I243" s="343">
        <v>30</v>
      </c>
    </row>
    <row r="244" spans="1:9" ht="21" customHeight="1" x14ac:dyDescent="0.25">
      <c r="A244" s="249">
        <v>12052</v>
      </c>
      <c r="B244" s="241" t="s">
        <v>776</v>
      </c>
      <c r="C244" s="342">
        <v>18</v>
      </c>
      <c r="D244" s="342">
        <v>9</v>
      </c>
      <c r="E244" s="343">
        <v>0</v>
      </c>
      <c r="F244" s="343">
        <v>9</v>
      </c>
      <c r="G244" s="342">
        <v>9</v>
      </c>
      <c r="H244" s="343">
        <v>0</v>
      </c>
      <c r="I244" s="343">
        <v>9</v>
      </c>
    </row>
    <row r="245" spans="1:9" ht="21" customHeight="1" x14ac:dyDescent="0.25">
      <c r="A245" s="249">
        <v>12053</v>
      </c>
      <c r="B245" s="241" t="s">
        <v>777</v>
      </c>
      <c r="C245" s="342">
        <v>0</v>
      </c>
      <c r="D245" s="342">
        <v>0</v>
      </c>
      <c r="E245" s="343">
        <v>0</v>
      </c>
      <c r="F245" s="343" t="s">
        <v>122</v>
      </c>
      <c r="G245" s="342">
        <v>0</v>
      </c>
      <c r="H245" s="343">
        <v>0</v>
      </c>
      <c r="I245" s="343">
        <v>0</v>
      </c>
    </row>
    <row r="246" spans="1:9" ht="21" customHeight="1" x14ac:dyDescent="0.25">
      <c r="A246" s="249">
        <v>12054</v>
      </c>
      <c r="B246" s="241" t="s">
        <v>778</v>
      </c>
      <c r="C246" s="342">
        <v>108</v>
      </c>
      <c r="D246" s="342">
        <v>67</v>
      </c>
      <c r="E246" s="343" t="s">
        <v>122</v>
      </c>
      <c r="F246" s="343">
        <v>67</v>
      </c>
      <c r="G246" s="342">
        <v>41</v>
      </c>
      <c r="H246" s="343">
        <v>0</v>
      </c>
      <c r="I246" s="343">
        <v>41</v>
      </c>
    </row>
    <row r="247" spans="1:9" ht="21" customHeight="1" x14ac:dyDescent="0.25">
      <c r="A247" s="249">
        <v>12076</v>
      </c>
      <c r="B247" s="241" t="s">
        <v>779</v>
      </c>
      <c r="C247" s="342">
        <v>0</v>
      </c>
      <c r="D247" s="342">
        <v>0</v>
      </c>
      <c r="E247" s="343">
        <v>0</v>
      </c>
      <c r="F247" s="343">
        <v>0</v>
      </c>
      <c r="G247" s="342">
        <v>0</v>
      </c>
      <c r="H247" s="343">
        <v>0</v>
      </c>
      <c r="I247" s="343">
        <v>0</v>
      </c>
    </row>
    <row r="248" spans="1:9" ht="21" customHeight="1" x14ac:dyDescent="0.25">
      <c r="A248" s="249">
        <v>12077</v>
      </c>
      <c r="B248" s="241" t="s">
        <v>1142</v>
      </c>
      <c r="C248" s="342">
        <v>10</v>
      </c>
      <c r="D248" s="342">
        <v>0</v>
      </c>
      <c r="E248" s="343" t="s">
        <v>122</v>
      </c>
      <c r="F248" s="343">
        <v>0</v>
      </c>
      <c r="G248" s="342">
        <v>10</v>
      </c>
      <c r="H248" s="343">
        <v>4</v>
      </c>
      <c r="I248" s="343">
        <v>6</v>
      </c>
    </row>
    <row r="249" spans="1:9" ht="21" customHeight="1" x14ac:dyDescent="0.25">
      <c r="A249" s="249">
        <v>12081</v>
      </c>
      <c r="B249" s="241" t="s">
        <v>1143</v>
      </c>
      <c r="C249" s="342">
        <v>603</v>
      </c>
      <c r="D249" s="342">
        <v>348</v>
      </c>
      <c r="E249" s="343">
        <v>23</v>
      </c>
      <c r="F249" s="343">
        <v>325</v>
      </c>
      <c r="G249" s="342">
        <v>255</v>
      </c>
      <c r="H249" s="343">
        <v>21</v>
      </c>
      <c r="I249" s="343">
        <v>234</v>
      </c>
    </row>
    <row r="250" spans="1:9" ht="21" customHeight="1" x14ac:dyDescent="0.25">
      <c r="A250" s="249">
        <v>12082</v>
      </c>
      <c r="B250" s="241" t="s">
        <v>782</v>
      </c>
      <c r="C250" s="342">
        <v>544</v>
      </c>
      <c r="D250" s="342">
        <v>257</v>
      </c>
      <c r="E250" s="343">
        <v>11</v>
      </c>
      <c r="F250" s="343">
        <v>246</v>
      </c>
      <c r="G250" s="342">
        <v>287</v>
      </c>
      <c r="H250" s="343">
        <v>11</v>
      </c>
      <c r="I250" s="343">
        <v>276</v>
      </c>
    </row>
    <row r="251" spans="1:9" ht="21" customHeight="1" x14ac:dyDescent="0.25">
      <c r="A251" s="249">
        <v>12088</v>
      </c>
      <c r="B251" s="241" t="s">
        <v>783</v>
      </c>
      <c r="C251" s="342">
        <v>0</v>
      </c>
      <c r="D251" s="342">
        <v>0</v>
      </c>
      <c r="E251" s="343" t="s">
        <v>122</v>
      </c>
      <c r="F251" s="343">
        <v>0</v>
      </c>
      <c r="G251" s="342">
        <v>0</v>
      </c>
      <c r="H251" s="343">
        <v>0</v>
      </c>
      <c r="I251" s="343">
        <v>0</v>
      </c>
    </row>
    <row r="252" spans="1:9" ht="21" customHeight="1" x14ac:dyDescent="0.25">
      <c r="A252" s="249">
        <v>12089</v>
      </c>
      <c r="B252" s="241" t="s">
        <v>784</v>
      </c>
      <c r="C252" s="342">
        <v>128</v>
      </c>
      <c r="D252" s="342">
        <v>68</v>
      </c>
      <c r="E252" s="343">
        <v>68</v>
      </c>
      <c r="F252" s="343" t="s">
        <v>122</v>
      </c>
      <c r="G252" s="342">
        <v>60</v>
      </c>
      <c r="H252" s="343">
        <v>60</v>
      </c>
      <c r="I252" s="343" t="s">
        <v>122</v>
      </c>
    </row>
    <row r="253" spans="1:9" ht="21" customHeight="1" x14ac:dyDescent="0.25">
      <c r="A253" s="249">
        <v>12091</v>
      </c>
      <c r="B253" s="241" t="s">
        <v>785</v>
      </c>
      <c r="C253" s="342">
        <v>0</v>
      </c>
      <c r="D253" s="342">
        <v>0</v>
      </c>
      <c r="E253" s="343">
        <v>0</v>
      </c>
      <c r="F253" s="343">
        <v>0</v>
      </c>
      <c r="G253" s="342">
        <v>0</v>
      </c>
      <c r="H253" s="343">
        <v>0</v>
      </c>
      <c r="I253" s="343" t="s">
        <v>122</v>
      </c>
    </row>
    <row r="254" spans="1:9" ht="21" customHeight="1" x14ac:dyDescent="0.25">
      <c r="A254" s="249">
        <v>12094</v>
      </c>
      <c r="B254" s="241" t="s">
        <v>786</v>
      </c>
      <c r="C254" s="342">
        <v>0</v>
      </c>
      <c r="D254" s="342">
        <v>0</v>
      </c>
      <c r="E254" s="343">
        <v>0</v>
      </c>
      <c r="F254" s="343">
        <v>0</v>
      </c>
      <c r="G254" s="342">
        <v>0</v>
      </c>
      <c r="H254" s="343" t="s">
        <v>122</v>
      </c>
      <c r="I254" s="343">
        <v>0</v>
      </c>
    </row>
    <row r="255" spans="1:9" ht="21" customHeight="1" x14ac:dyDescent="0.25">
      <c r="A255" s="249">
        <v>12095</v>
      </c>
      <c r="B255" s="241" t="s">
        <v>787</v>
      </c>
      <c r="C255" s="342">
        <v>0</v>
      </c>
      <c r="D255" s="342">
        <v>0</v>
      </c>
      <c r="E255" s="343">
        <v>0</v>
      </c>
      <c r="F255" s="343">
        <v>0</v>
      </c>
      <c r="G255" s="342">
        <v>0</v>
      </c>
      <c r="H255" s="343">
        <v>0</v>
      </c>
      <c r="I255" s="343">
        <v>0</v>
      </c>
    </row>
    <row r="256" spans="1:9" ht="21" customHeight="1" x14ac:dyDescent="0.25">
      <c r="A256" s="249">
        <v>12096</v>
      </c>
      <c r="B256" s="241" t="s">
        <v>788</v>
      </c>
      <c r="C256" s="342">
        <v>0</v>
      </c>
      <c r="D256" s="342">
        <v>0</v>
      </c>
      <c r="E256" s="343" t="s">
        <v>122</v>
      </c>
      <c r="F256" s="343">
        <v>0</v>
      </c>
      <c r="G256" s="342">
        <v>0</v>
      </c>
      <c r="H256" s="343">
        <v>0</v>
      </c>
      <c r="I256" s="343" t="s">
        <v>122</v>
      </c>
    </row>
    <row r="257" spans="1:9" ht="21" customHeight="1" x14ac:dyDescent="0.25">
      <c r="A257" s="249">
        <v>12097</v>
      </c>
      <c r="B257" s="241" t="s">
        <v>789</v>
      </c>
      <c r="C257" s="342">
        <v>0</v>
      </c>
      <c r="D257" s="342">
        <v>0</v>
      </c>
      <c r="E257" s="343">
        <v>0</v>
      </c>
      <c r="F257" s="343">
        <v>0</v>
      </c>
      <c r="G257" s="342">
        <v>0</v>
      </c>
      <c r="H257" s="343">
        <v>0</v>
      </c>
      <c r="I257" s="343">
        <v>0</v>
      </c>
    </row>
    <row r="258" spans="1:9" ht="21" customHeight="1" x14ac:dyDescent="0.25">
      <c r="A258" s="249">
        <v>12098</v>
      </c>
      <c r="B258" s="241" t="s">
        <v>790</v>
      </c>
      <c r="C258" s="342">
        <v>0</v>
      </c>
      <c r="D258" s="342">
        <v>0</v>
      </c>
      <c r="E258" s="343">
        <v>0</v>
      </c>
      <c r="F258" s="343">
        <v>0</v>
      </c>
      <c r="G258" s="342">
        <v>0</v>
      </c>
      <c r="H258" s="343">
        <v>0</v>
      </c>
      <c r="I258" s="343">
        <v>0</v>
      </c>
    </row>
    <row r="259" spans="1:9" ht="21" customHeight="1" x14ac:dyDescent="0.25">
      <c r="A259" s="249">
        <v>12122</v>
      </c>
      <c r="B259" s="241" t="s">
        <v>791</v>
      </c>
      <c r="C259" s="342">
        <v>0</v>
      </c>
      <c r="D259" s="342">
        <v>0</v>
      </c>
      <c r="E259" s="343">
        <v>0</v>
      </c>
      <c r="F259" s="343">
        <v>0</v>
      </c>
      <c r="G259" s="342">
        <v>0</v>
      </c>
      <c r="H259" s="343">
        <v>0</v>
      </c>
      <c r="I259" s="343">
        <v>0</v>
      </c>
    </row>
    <row r="260" spans="1:9" ht="21" customHeight="1" x14ac:dyDescent="0.25">
      <c r="A260" s="249">
        <v>12123</v>
      </c>
      <c r="B260" s="241" t="s">
        <v>1144</v>
      </c>
      <c r="C260" s="342">
        <v>0</v>
      </c>
      <c r="D260" s="342">
        <v>0</v>
      </c>
      <c r="E260" s="343" t="s">
        <v>122</v>
      </c>
      <c r="F260" s="343" t="s">
        <v>122</v>
      </c>
      <c r="G260" s="342">
        <v>0</v>
      </c>
      <c r="H260" s="343" t="s">
        <v>122</v>
      </c>
      <c r="I260" s="343" t="s">
        <v>122</v>
      </c>
    </row>
    <row r="261" spans="1:9" ht="21" customHeight="1" x14ac:dyDescent="0.25">
      <c r="A261" s="249">
        <v>12124</v>
      </c>
      <c r="B261" s="241" t="s">
        <v>793</v>
      </c>
      <c r="C261" s="342">
        <v>0</v>
      </c>
      <c r="D261" s="342">
        <v>0</v>
      </c>
      <c r="E261" s="343">
        <v>0</v>
      </c>
      <c r="F261" s="343" t="s">
        <v>122</v>
      </c>
      <c r="G261" s="342">
        <v>0</v>
      </c>
      <c r="H261" s="343" t="s">
        <v>122</v>
      </c>
      <c r="I261" s="343">
        <v>0</v>
      </c>
    </row>
    <row r="262" spans="1:9" ht="21" customHeight="1" x14ac:dyDescent="0.25">
      <c r="A262" s="249">
        <v>12125</v>
      </c>
      <c r="B262" s="241" t="s">
        <v>794</v>
      </c>
      <c r="C262" s="342">
        <v>0</v>
      </c>
      <c r="D262" s="342">
        <v>0</v>
      </c>
      <c r="E262" s="343" t="s">
        <v>122</v>
      </c>
      <c r="F262" s="343">
        <v>0</v>
      </c>
      <c r="G262" s="342">
        <v>0</v>
      </c>
      <c r="H262" s="343">
        <v>0</v>
      </c>
      <c r="I262" s="343">
        <v>0</v>
      </c>
    </row>
    <row r="263" spans="1:9" ht="21" customHeight="1" x14ac:dyDescent="0.25">
      <c r="A263" s="249">
        <v>12131</v>
      </c>
      <c r="B263" s="241" t="s">
        <v>795</v>
      </c>
      <c r="C263" s="342">
        <v>4375</v>
      </c>
      <c r="D263" s="342">
        <v>2635</v>
      </c>
      <c r="E263" s="343">
        <v>2635</v>
      </c>
      <c r="F263" s="343">
        <v>0</v>
      </c>
      <c r="G263" s="342">
        <v>1740</v>
      </c>
      <c r="H263" s="343">
        <v>1740</v>
      </c>
      <c r="I263" s="343">
        <v>0</v>
      </c>
    </row>
    <row r="264" spans="1:9" ht="21" customHeight="1" x14ac:dyDescent="0.25">
      <c r="A264" s="249">
        <v>12132</v>
      </c>
      <c r="B264" s="241" t="s">
        <v>796</v>
      </c>
      <c r="C264" s="342">
        <v>0</v>
      </c>
      <c r="D264" s="342">
        <v>0</v>
      </c>
      <c r="E264" s="343">
        <v>0</v>
      </c>
      <c r="F264" s="343">
        <v>0</v>
      </c>
      <c r="G264" s="342">
        <v>0</v>
      </c>
      <c r="H264" s="343">
        <v>0</v>
      </c>
      <c r="I264" s="343">
        <v>0</v>
      </c>
    </row>
    <row r="265" spans="1:9" ht="21" customHeight="1" x14ac:dyDescent="0.25">
      <c r="A265" s="249">
        <v>12134</v>
      </c>
      <c r="B265" s="241" t="s">
        <v>797</v>
      </c>
      <c r="C265" s="342">
        <v>0</v>
      </c>
      <c r="D265" s="342">
        <v>0</v>
      </c>
      <c r="E265" s="343" t="s">
        <v>122</v>
      </c>
      <c r="F265" s="343">
        <v>0</v>
      </c>
      <c r="G265" s="342">
        <v>0</v>
      </c>
      <c r="H265" s="343">
        <v>0</v>
      </c>
      <c r="I265" s="343">
        <v>0</v>
      </c>
    </row>
    <row r="266" spans="1:9" ht="21" customHeight="1" x14ac:dyDescent="0.25">
      <c r="A266" s="249">
        <v>12135</v>
      </c>
      <c r="B266" s="241" t="s">
        <v>1145</v>
      </c>
      <c r="C266" s="342">
        <v>0</v>
      </c>
      <c r="D266" s="342">
        <v>0</v>
      </c>
      <c r="E266" s="343">
        <v>0</v>
      </c>
      <c r="F266" s="343">
        <v>0</v>
      </c>
      <c r="G266" s="342">
        <v>0</v>
      </c>
      <c r="H266" s="343">
        <v>0</v>
      </c>
      <c r="I266" s="343">
        <v>0</v>
      </c>
    </row>
    <row r="267" spans="1:9" ht="21" customHeight="1" x14ac:dyDescent="0.25">
      <c r="A267" s="249">
        <v>12136</v>
      </c>
      <c r="B267" s="241" t="s">
        <v>799</v>
      </c>
      <c r="C267" s="342">
        <v>6</v>
      </c>
      <c r="D267" s="342">
        <v>6</v>
      </c>
      <c r="E267" s="343">
        <v>0</v>
      </c>
      <c r="F267" s="343">
        <v>6</v>
      </c>
      <c r="G267" s="342">
        <v>0</v>
      </c>
      <c r="H267" s="343">
        <v>0</v>
      </c>
      <c r="I267" s="343" t="s">
        <v>122</v>
      </c>
    </row>
    <row r="268" spans="1:9" ht="21" customHeight="1" x14ac:dyDescent="0.25">
      <c r="A268" s="249">
        <v>12137</v>
      </c>
      <c r="B268" s="241" t="s">
        <v>800</v>
      </c>
      <c r="C268" s="342">
        <v>0</v>
      </c>
      <c r="D268" s="342">
        <v>0</v>
      </c>
      <c r="E268" s="343" t="s">
        <v>122</v>
      </c>
      <c r="F268" s="343">
        <v>0</v>
      </c>
      <c r="G268" s="342">
        <v>0</v>
      </c>
      <c r="H268" s="343" t="s">
        <v>122</v>
      </c>
      <c r="I268" s="343">
        <v>0</v>
      </c>
    </row>
    <row r="269" spans="1:9" ht="21" customHeight="1" x14ac:dyDescent="0.25">
      <c r="A269" s="249">
        <v>12138</v>
      </c>
      <c r="B269" s="241" t="s">
        <v>801</v>
      </c>
      <c r="C269" s="342">
        <v>0</v>
      </c>
      <c r="D269" s="342">
        <v>0</v>
      </c>
      <c r="E269" s="343">
        <v>0</v>
      </c>
      <c r="F269" s="343">
        <v>0</v>
      </c>
      <c r="G269" s="342">
        <v>0</v>
      </c>
      <c r="H269" s="343">
        <v>0</v>
      </c>
      <c r="I269" s="343" t="s">
        <v>122</v>
      </c>
    </row>
    <row r="270" spans="1:9" ht="21" customHeight="1" x14ac:dyDescent="0.25">
      <c r="A270" s="249">
        <v>12139</v>
      </c>
      <c r="B270" s="241" t="s">
        <v>1146</v>
      </c>
      <c r="C270" s="342">
        <v>0</v>
      </c>
      <c r="D270" s="342">
        <v>0</v>
      </c>
      <c r="E270" s="343" t="s">
        <v>122</v>
      </c>
      <c r="F270" s="343" t="s">
        <v>122</v>
      </c>
      <c r="G270" s="342">
        <v>0</v>
      </c>
      <c r="H270" s="343">
        <v>0</v>
      </c>
      <c r="I270" s="343">
        <v>0</v>
      </c>
    </row>
    <row r="271" spans="1:9" ht="21" customHeight="1" x14ac:dyDescent="0.25">
      <c r="A271" s="249">
        <v>12142</v>
      </c>
      <c r="B271" s="241" t="s">
        <v>1147</v>
      </c>
      <c r="C271" s="342">
        <v>0</v>
      </c>
      <c r="D271" s="342">
        <v>0</v>
      </c>
      <c r="E271" s="343">
        <v>0</v>
      </c>
      <c r="F271" s="343">
        <v>0</v>
      </c>
      <c r="G271" s="342">
        <v>0</v>
      </c>
      <c r="H271" s="343">
        <v>0</v>
      </c>
      <c r="I271" s="343">
        <v>0</v>
      </c>
    </row>
    <row r="272" spans="1:9" ht="21" customHeight="1" x14ac:dyDescent="0.25">
      <c r="A272" s="249">
        <v>12143</v>
      </c>
      <c r="B272" s="241" t="s">
        <v>804</v>
      </c>
      <c r="C272" s="342">
        <v>0</v>
      </c>
      <c r="D272" s="342">
        <v>0</v>
      </c>
      <c r="E272" s="343" t="s">
        <v>122</v>
      </c>
      <c r="F272" s="343">
        <v>0</v>
      </c>
      <c r="G272" s="342">
        <v>0</v>
      </c>
      <c r="H272" s="343">
        <v>0</v>
      </c>
      <c r="I272" s="343">
        <v>0</v>
      </c>
    </row>
    <row r="273" spans="1:9" ht="21" customHeight="1" x14ac:dyDescent="0.25">
      <c r="A273" s="249">
        <v>12144</v>
      </c>
      <c r="B273" s="241" t="s">
        <v>1148</v>
      </c>
      <c r="C273" s="342">
        <v>0</v>
      </c>
      <c r="D273" s="342">
        <v>0</v>
      </c>
      <c r="E273" s="343" t="s">
        <v>122</v>
      </c>
      <c r="F273" s="343">
        <v>0</v>
      </c>
      <c r="G273" s="342">
        <v>0</v>
      </c>
      <c r="H273" s="343" t="s">
        <v>122</v>
      </c>
      <c r="I273" s="343" t="s">
        <v>122</v>
      </c>
    </row>
    <row r="274" spans="1:9" ht="21" customHeight="1" x14ac:dyDescent="0.25">
      <c r="A274" s="249">
        <v>12146</v>
      </c>
      <c r="B274" s="241" t="s">
        <v>1149</v>
      </c>
      <c r="C274" s="342">
        <v>37</v>
      </c>
      <c r="D274" s="342">
        <v>25</v>
      </c>
      <c r="E274" s="343">
        <v>25</v>
      </c>
      <c r="F274" s="343" t="s">
        <v>122</v>
      </c>
      <c r="G274" s="342">
        <v>12</v>
      </c>
      <c r="H274" s="343">
        <v>12</v>
      </c>
      <c r="I274" s="343" t="s">
        <v>122</v>
      </c>
    </row>
    <row r="275" spans="1:9" ht="21" customHeight="1" x14ac:dyDescent="0.25">
      <c r="A275" s="249">
        <v>12149</v>
      </c>
      <c r="B275" s="241" t="s">
        <v>807</v>
      </c>
      <c r="C275" s="342">
        <v>1970</v>
      </c>
      <c r="D275" s="342">
        <v>1384</v>
      </c>
      <c r="E275" s="343">
        <v>689</v>
      </c>
      <c r="F275" s="343">
        <v>695</v>
      </c>
      <c r="G275" s="342">
        <v>586</v>
      </c>
      <c r="H275" s="343">
        <v>133</v>
      </c>
      <c r="I275" s="343">
        <v>453</v>
      </c>
    </row>
    <row r="276" spans="1:9" ht="21" customHeight="1" x14ac:dyDescent="0.25">
      <c r="A276" s="249">
        <v>12150</v>
      </c>
      <c r="B276" s="241" t="s">
        <v>808</v>
      </c>
      <c r="C276" s="342">
        <v>0</v>
      </c>
      <c r="D276" s="342">
        <v>0</v>
      </c>
      <c r="E276" s="343">
        <v>0</v>
      </c>
      <c r="F276" s="343" t="s">
        <v>122</v>
      </c>
      <c r="G276" s="342">
        <v>0</v>
      </c>
      <c r="H276" s="343">
        <v>0</v>
      </c>
      <c r="I276" s="343">
        <v>0</v>
      </c>
    </row>
    <row r="277" spans="1:9" ht="21" customHeight="1" x14ac:dyDescent="0.25">
      <c r="A277" s="249">
        <v>12151</v>
      </c>
      <c r="B277" s="241" t="s">
        <v>1150</v>
      </c>
      <c r="C277" s="342">
        <v>31703</v>
      </c>
      <c r="D277" s="342">
        <v>14007</v>
      </c>
      <c r="E277" s="343">
        <v>13976</v>
      </c>
      <c r="F277" s="343">
        <v>31</v>
      </c>
      <c r="G277" s="342">
        <v>17696</v>
      </c>
      <c r="H277" s="343">
        <v>17662</v>
      </c>
      <c r="I277" s="343">
        <v>34</v>
      </c>
    </row>
    <row r="278" spans="1:9" ht="21" customHeight="1" x14ac:dyDescent="0.25">
      <c r="A278" s="249">
        <v>12152</v>
      </c>
      <c r="B278" s="241" t="s">
        <v>810</v>
      </c>
      <c r="C278" s="342">
        <v>0</v>
      </c>
      <c r="D278" s="342">
        <v>0</v>
      </c>
      <c r="E278" s="343">
        <v>0</v>
      </c>
      <c r="F278" s="343">
        <v>0</v>
      </c>
      <c r="G278" s="342">
        <v>0</v>
      </c>
      <c r="H278" s="343">
        <v>0</v>
      </c>
      <c r="I278" s="343">
        <v>0</v>
      </c>
    </row>
    <row r="279" spans="1:9" ht="21" customHeight="1" x14ac:dyDescent="0.25">
      <c r="A279" s="249">
        <v>12154</v>
      </c>
      <c r="B279" s="241" t="s">
        <v>811</v>
      </c>
      <c r="C279" s="342">
        <v>0</v>
      </c>
      <c r="D279" s="342">
        <v>0</v>
      </c>
      <c r="E279" s="343" t="s">
        <v>122</v>
      </c>
      <c r="F279" s="343">
        <v>0</v>
      </c>
      <c r="G279" s="342">
        <v>0</v>
      </c>
      <c r="H279" s="343">
        <v>0</v>
      </c>
      <c r="I279" s="343">
        <v>0</v>
      </c>
    </row>
    <row r="280" spans="1:9" ht="21" customHeight="1" x14ac:dyDescent="0.25">
      <c r="A280" s="249">
        <v>12156</v>
      </c>
      <c r="B280" s="241" t="s">
        <v>812</v>
      </c>
      <c r="C280" s="342">
        <v>0</v>
      </c>
      <c r="D280" s="342">
        <v>0</v>
      </c>
      <c r="E280" s="343" t="s">
        <v>122</v>
      </c>
      <c r="F280" s="343">
        <v>0</v>
      </c>
      <c r="G280" s="342">
        <v>0</v>
      </c>
      <c r="H280" s="343" t="s">
        <v>122</v>
      </c>
      <c r="I280" s="343">
        <v>0</v>
      </c>
    </row>
    <row r="281" spans="1:9" ht="21" customHeight="1" x14ac:dyDescent="0.25">
      <c r="A281" s="249">
        <v>12157</v>
      </c>
      <c r="B281" s="241" t="s">
        <v>813</v>
      </c>
      <c r="C281" s="342">
        <v>0</v>
      </c>
      <c r="D281" s="342">
        <v>0</v>
      </c>
      <c r="E281" s="343">
        <v>0</v>
      </c>
      <c r="F281" s="343" t="s">
        <v>122</v>
      </c>
      <c r="G281" s="342">
        <v>0</v>
      </c>
      <c r="H281" s="343">
        <v>0</v>
      </c>
      <c r="I281" s="343" t="s">
        <v>122</v>
      </c>
    </row>
    <row r="282" spans="1:9" ht="21" customHeight="1" x14ac:dyDescent="0.25">
      <c r="A282" s="249">
        <v>12159</v>
      </c>
      <c r="B282" s="241" t="s">
        <v>1151</v>
      </c>
      <c r="C282" s="342">
        <v>0</v>
      </c>
      <c r="D282" s="342">
        <v>0</v>
      </c>
      <c r="E282" s="343" t="s">
        <v>122</v>
      </c>
      <c r="F282" s="343">
        <v>0</v>
      </c>
      <c r="G282" s="342">
        <v>0</v>
      </c>
      <c r="H282" s="343">
        <v>0</v>
      </c>
      <c r="I282" s="343">
        <v>0</v>
      </c>
    </row>
    <row r="283" spans="1:9" ht="21" customHeight="1" x14ac:dyDescent="0.25">
      <c r="A283" s="249">
        <v>12163</v>
      </c>
      <c r="B283" s="241" t="s">
        <v>815</v>
      </c>
      <c r="C283" s="342">
        <v>0</v>
      </c>
      <c r="D283" s="342">
        <v>0</v>
      </c>
      <c r="E283" s="343">
        <v>0</v>
      </c>
      <c r="F283" s="343">
        <v>0</v>
      </c>
      <c r="G283" s="342">
        <v>0</v>
      </c>
      <c r="H283" s="343" t="s">
        <v>122</v>
      </c>
      <c r="I283" s="343" t="s">
        <v>122</v>
      </c>
    </row>
    <row r="284" spans="1:9" ht="21" customHeight="1" x14ac:dyDescent="0.25">
      <c r="A284" s="249">
        <v>12170</v>
      </c>
      <c r="B284" s="241" t="s">
        <v>1152</v>
      </c>
      <c r="C284" s="342">
        <v>0</v>
      </c>
      <c r="D284" s="342">
        <v>0</v>
      </c>
      <c r="E284" s="343">
        <v>0</v>
      </c>
      <c r="F284" s="343">
        <v>0</v>
      </c>
      <c r="G284" s="342">
        <v>0</v>
      </c>
      <c r="H284" s="343">
        <v>0</v>
      </c>
      <c r="I284" s="343">
        <v>0</v>
      </c>
    </row>
    <row r="285" spans="1:9" ht="21" customHeight="1" x14ac:dyDescent="0.25">
      <c r="A285" s="249">
        <v>12171</v>
      </c>
      <c r="B285" s="241" t="s">
        <v>817</v>
      </c>
      <c r="C285" s="342">
        <v>0</v>
      </c>
      <c r="D285" s="342">
        <v>0</v>
      </c>
      <c r="E285" s="343">
        <v>0</v>
      </c>
      <c r="F285" s="343" t="s">
        <v>122</v>
      </c>
      <c r="G285" s="342">
        <v>0</v>
      </c>
      <c r="H285" s="343" t="s">
        <v>122</v>
      </c>
      <c r="I285" s="343" t="s">
        <v>122</v>
      </c>
    </row>
    <row r="286" spans="1:9" ht="21" customHeight="1" x14ac:dyDescent="0.25">
      <c r="A286" s="249">
        <v>12172</v>
      </c>
      <c r="B286" s="241" t="s">
        <v>818</v>
      </c>
      <c r="C286" s="342">
        <v>35</v>
      </c>
      <c r="D286" s="342">
        <v>17</v>
      </c>
      <c r="E286" s="343">
        <v>13</v>
      </c>
      <c r="F286" s="343">
        <v>4</v>
      </c>
      <c r="G286" s="342">
        <v>18</v>
      </c>
      <c r="H286" s="343">
        <v>13</v>
      </c>
      <c r="I286" s="343">
        <v>5</v>
      </c>
    </row>
    <row r="287" spans="1:9" ht="21" customHeight="1" x14ac:dyDescent="0.25">
      <c r="A287" s="249">
        <v>12173</v>
      </c>
      <c r="B287" s="241" t="s">
        <v>819</v>
      </c>
      <c r="C287" s="342">
        <v>0</v>
      </c>
      <c r="D287" s="342">
        <v>0</v>
      </c>
      <c r="E287" s="343">
        <v>0</v>
      </c>
      <c r="F287" s="343" t="s">
        <v>122</v>
      </c>
      <c r="G287" s="342">
        <v>0</v>
      </c>
      <c r="H287" s="343">
        <v>0</v>
      </c>
      <c r="I287" s="343">
        <v>0</v>
      </c>
    </row>
    <row r="288" spans="1:9" ht="21" customHeight="1" x14ac:dyDescent="0.25">
      <c r="A288" s="249">
        <v>12182</v>
      </c>
      <c r="B288" s="241" t="s">
        <v>820</v>
      </c>
      <c r="C288" s="342">
        <v>0</v>
      </c>
      <c r="D288" s="342">
        <v>0</v>
      </c>
      <c r="E288" s="343" t="s">
        <v>122</v>
      </c>
      <c r="F288" s="343">
        <v>0</v>
      </c>
      <c r="G288" s="342">
        <v>0</v>
      </c>
      <c r="H288" s="343">
        <v>0</v>
      </c>
      <c r="I288" s="343">
        <v>0</v>
      </c>
    </row>
    <row r="289" spans="1:9" ht="21" customHeight="1" x14ac:dyDescent="0.25">
      <c r="A289" s="249">
        <v>12999</v>
      </c>
      <c r="B289" s="241" t="s">
        <v>821</v>
      </c>
      <c r="C289" s="342">
        <v>130</v>
      </c>
      <c r="D289" s="342">
        <v>59</v>
      </c>
      <c r="E289" s="343">
        <v>48</v>
      </c>
      <c r="F289" s="343">
        <v>11</v>
      </c>
      <c r="G289" s="342">
        <v>71</v>
      </c>
      <c r="H289" s="343">
        <v>67</v>
      </c>
      <c r="I289" s="343">
        <v>4</v>
      </c>
    </row>
    <row r="290" spans="1:9" ht="21" customHeight="1" x14ac:dyDescent="0.25">
      <c r="A290" s="249">
        <v>13005</v>
      </c>
      <c r="B290" s="241" t="s">
        <v>1153</v>
      </c>
      <c r="C290" s="342">
        <v>0</v>
      </c>
      <c r="D290" s="342">
        <v>0</v>
      </c>
      <c r="E290" s="343" t="s">
        <v>122</v>
      </c>
      <c r="F290" s="343">
        <v>0</v>
      </c>
      <c r="G290" s="342">
        <v>0</v>
      </c>
      <c r="H290" s="343">
        <v>0</v>
      </c>
      <c r="I290" s="343">
        <v>0</v>
      </c>
    </row>
    <row r="291" spans="1:9" ht="21" customHeight="1" x14ac:dyDescent="0.25">
      <c r="A291" s="249">
        <v>13006</v>
      </c>
      <c r="B291" s="241" t="s">
        <v>823</v>
      </c>
      <c r="C291" s="342">
        <v>7</v>
      </c>
      <c r="D291" s="342">
        <v>7</v>
      </c>
      <c r="E291" s="343">
        <v>7</v>
      </c>
      <c r="F291" s="343" t="s">
        <v>122</v>
      </c>
      <c r="G291" s="342">
        <v>0</v>
      </c>
      <c r="H291" s="343">
        <v>0</v>
      </c>
      <c r="I291" s="343" t="s">
        <v>122</v>
      </c>
    </row>
    <row r="292" spans="1:9" ht="21" customHeight="1" x14ac:dyDescent="0.25">
      <c r="A292" s="249">
        <v>13007</v>
      </c>
      <c r="B292" s="241" t="s">
        <v>824</v>
      </c>
      <c r="C292" s="342">
        <v>239</v>
      </c>
      <c r="D292" s="342">
        <v>181</v>
      </c>
      <c r="E292" s="343">
        <v>173</v>
      </c>
      <c r="F292" s="343">
        <v>8</v>
      </c>
      <c r="G292" s="342">
        <v>58</v>
      </c>
      <c r="H292" s="343">
        <v>41</v>
      </c>
      <c r="I292" s="343">
        <v>17</v>
      </c>
    </row>
    <row r="293" spans="1:9" s="111" customFormat="1" ht="21" customHeight="1" x14ac:dyDescent="0.25">
      <c r="A293" s="249">
        <v>13008</v>
      </c>
      <c r="B293" s="241" t="s">
        <v>825</v>
      </c>
      <c r="C293" s="342">
        <v>0</v>
      </c>
      <c r="D293" s="342">
        <v>0</v>
      </c>
      <c r="E293" s="343">
        <v>0</v>
      </c>
      <c r="F293" s="343">
        <v>0</v>
      </c>
      <c r="G293" s="342">
        <v>0</v>
      </c>
      <c r="H293" s="343">
        <v>0</v>
      </c>
      <c r="I293" s="343">
        <v>0</v>
      </c>
    </row>
    <row r="294" spans="1:9" s="111" customFormat="1" ht="21" customHeight="1" x14ac:dyDescent="0.25">
      <c r="A294" s="249">
        <v>13009</v>
      </c>
      <c r="B294" s="241" t="s">
        <v>826</v>
      </c>
      <c r="C294" s="342">
        <v>0</v>
      </c>
      <c r="D294" s="342">
        <v>0</v>
      </c>
      <c r="E294" s="343" t="s">
        <v>122</v>
      </c>
      <c r="F294" s="343" t="s">
        <v>122</v>
      </c>
      <c r="G294" s="342">
        <v>0</v>
      </c>
      <c r="H294" s="343" t="s">
        <v>122</v>
      </c>
      <c r="I294" s="343" t="s">
        <v>122</v>
      </c>
    </row>
    <row r="295" spans="1:9" ht="21" customHeight="1" x14ac:dyDescent="0.25">
      <c r="A295" s="249">
        <v>13010</v>
      </c>
      <c r="B295" s="241" t="s">
        <v>827</v>
      </c>
      <c r="C295" s="342">
        <v>180</v>
      </c>
      <c r="D295" s="342">
        <v>68</v>
      </c>
      <c r="E295" s="343">
        <v>52</v>
      </c>
      <c r="F295" s="343">
        <v>16</v>
      </c>
      <c r="G295" s="342">
        <v>112</v>
      </c>
      <c r="H295" s="343">
        <v>64</v>
      </c>
      <c r="I295" s="343">
        <v>48</v>
      </c>
    </row>
    <row r="296" spans="1:9" ht="21" customHeight="1" x14ac:dyDescent="0.25">
      <c r="A296" s="249">
        <v>13011</v>
      </c>
      <c r="B296" s="241" t="s">
        <v>828</v>
      </c>
      <c r="C296" s="342">
        <v>1051</v>
      </c>
      <c r="D296" s="342">
        <v>550</v>
      </c>
      <c r="E296" s="343">
        <v>448</v>
      </c>
      <c r="F296" s="343">
        <v>102</v>
      </c>
      <c r="G296" s="342">
        <v>501</v>
      </c>
      <c r="H296" s="343">
        <v>220</v>
      </c>
      <c r="I296" s="343">
        <v>281</v>
      </c>
    </row>
    <row r="297" spans="1:9" ht="21" customHeight="1" x14ac:dyDescent="0.25">
      <c r="A297" s="249">
        <v>13012</v>
      </c>
      <c r="B297" s="241" t="s">
        <v>829</v>
      </c>
      <c r="C297" s="342">
        <v>4</v>
      </c>
      <c r="D297" s="342">
        <v>0</v>
      </c>
      <c r="E297" s="343">
        <v>0</v>
      </c>
      <c r="F297" s="343" t="s">
        <v>122</v>
      </c>
      <c r="G297" s="342">
        <v>4</v>
      </c>
      <c r="H297" s="343">
        <v>0</v>
      </c>
      <c r="I297" s="343">
        <v>4</v>
      </c>
    </row>
    <row r="298" spans="1:9" ht="21" customHeight="1" x14ac:dyDescent="0.25">
      <c r="A298" s="249">
        <v>13013</v>
      </c>
      <c r="B298" s="241" t="s">
        <v>830</v>
      </c>
      <c r="C298" s="342">
        <v>28</v>
      </c>
      <c r="D298" s="342">
        <v>12</v>
      </c>
      <c r="E298" s="343">
        <v>6</v>
      </c>
      <c r="F298" s="343">
        <v>6</v>
      </c>
      <c r="G298" s="342">
        <v>16</v>
      </c>
      <c r="H298" s="343">
        <v>6</v>
      </c>
      <c r="I298" s="343">
        <v>10</v>
      </c>
    </row>
    <row r="299" spans="1:9" ht="21" customHeight="1" x14ac:dyDescent="0.25">
      <c r="A299" s="249">
        <v>13016</v>
      </c>
      <c r="B299" s="241" t="s">
        <v>1154</v>
      </c>
      <c r="C299" s="342">
        <v>130</v>
      </c>
      <c r="D299" s="342">
        <v>95</v>
      </c>
      <c r="E299" s="343">
        <v>91</v>
      </c>
      <c r="F299" s="343">
        <v>4</v>
      </c>
      <c r="G299" s="342">
        <v>35</v>
      </c>
      <c r="H299" s="343">
        <v>30</v>
      </c>
      <c r="I299" s="343">
        <v>5</v>
      </c>
    </row>
    <row r="300" spans="1:9" ht="21" customHeight="1" x14ac:dyDescent="0.25">
      <c r="A300" s="249">
        <v>13018</v>
      </c>
      <c r="B300" s="241" t="s">
        <v>832</v>
      </c>
      <c r="C300" s="342">
        <v>35</v>
      </c>
      <c r="D300" s="342">
        <v>0</v>
      </c>
      <c r="E300" s="343" t="s">
        <v>122</v>
      </c>
      <c r="F300" s="343">
        <v>0</v>
      </c>
      <c r="G300" s="342">
        <v>35</v>
      </c>
      <c r="H300" s="343">
        <v>25</v>
      </c>
      <c r="I300" s="343">
        <v>10</v>
      </c>
    </row>
    <row r="301" spans="1:9" ht="21" customHeight="1" x14ac:dyDescent="0.25">
      <c r="A301" s="249">
        <v>13019</v>
      </c>
      <c r="B301" s="241" t="s">
        <v>833</v>
      </c>
      <c r="C301" s="342">
        <v>31</v>
      </c>
      <c r="D301" s="342">
        <v>23</v>
      </c>
      <c r="E301" s="343">
        <v>23</v>
      </c>
      <c r="F301" s="343" t="s">
        <v>122</v>
      </c>
      <c r="G301" s="342">
        <v>8</v>
      </c>
      <c r="H301" s="343">
        <v>8</v>
      </c>
      <c r="I301" s="343" t="s">
        <v>122</v>
      </c>
    </row>
    <row r="302" spans="1:9" ht="21" customHeight="1" x14ac:dyDescent="0.25">
      <c r="A302" s="249">
        <v>13020</v>
      </c>
      <c r="B302" s="241" t="s">
        <v>834</v>
      </c>
      <c r="C302" s="342">
        <v>452</v>
      </c>
      <c r="D302" s="342">
        <v>271</v>
      </c>
      <c r="E302" s="343">
        <v>228</v>
      </c>
      <c r="F302" s="343">
        <v>43</v>
      </c>
      <c r="G302" s="342">
        <v>181</v>
      </c>
      <c r="H302" s="343">
        <v>105</v>
      </c>
      <c r="I302" s="343">
        <v>76</v>
      </c>
    </row>
    <row r="303" spans="1:9" ht="21" customHeight="1" x14ac:dyDescent="0.25">
      <c r="A303" s="249">
        <v>13049</v>
      </c>
      <c r="B303" s="241" t="s">
        <v>1155</v>
      </c>
      <c r="C303" s="342">
        <v>0</v>
      </c>
      <c r="D303" s="342">
        <v>0</v>
      </c>
      <c r="E303" s="343" t="s">
        <v>122</v>
      </c>
      <c r="F303" s="343">
        <v>0</v>
      </c>
      <c r="G303" s="342">
        <v>0</v>
      </c>
      <c r="H303" s="343" t="s">
        <v>122</v>
      </c>
      <c r="I303" s="343">
        <v>0</v>
      </c>
    </row>
    <row r="304" spans="1:9" ht="21" customHeight="1" x14ac:dyDescent="0.25">
      <c r="A304" s="249">
        <v>13050</v>
      </c>
      <c r="B304" s="241" t="s">
        <v>836</v>
      </c>
      <c r="C304" s="342">
        <v>0</v>
      </c>
      <c r="D304" s="342">
        <v>0</v>
      </c>
      <c r="E304" s="343" t="s">
        <v>122</v>
      </c>
      <c r="F304" s="343">
        <v>0</v>
      </c>
      <c r="G304" s="342">
        <v>0</v>
      </c>
      <c r="H304" s="343">
        <v>0</v>
      </c>
      <c r="I304" s="343">
        <v>0</v>
      </c>
    </row>
    <row r="305" spans="1:9" ht="21" customHeight="1" x14ac:dyDescent="0.25">
      <c r="A305" s="249">
        <v>13051</v>
      </c>
      <c r="B305" s="241" t="s">
        <v>837</v>
      </c>
      <c r="C305" s="342">
        <v>130</v>
      </c>
      <c r="D305" s="342">
        <v>9</v>
      </c>
      <c r="E305" s="343">
        <v>9</v>
      </c>
      <c r="F305" s="343" t="s">
        <v>122</v>
      </c>
      <c r="G305" s="342">
        <v>121</v>
      </c>
      <c r="H305" s="343">
        <v>108</v>
      </c>
      <c r="I305" s="343">
        <v>13</v>
      </c>
    </row>
    <row r="306" spans="1:9" ht="21" customHeight="1" x14ac:dyDescent="0.25">
      <c r="A306" s="249">
        <v>13098</v>
      </c>
      <c r="B306" s="241" t="s">
        <v>838</v>
      </c>
      <c r="C306" s="342">
        <v>9</v>
      </c>
      <c r="D306" s="342">
        <v>5</v>
      </c>
      <c r="E306" s="343">
        <v>5</v>
      </c>
      <c r="F306" s="343" t="s">
        <v>122</v>
      </c>
      <c r="G306" s="342">
        <v>4</v>
      </c>
      <c r="H306" s="343">
        <v>4</v>
      </c>
      <c r="I306" s="343" t="s">
        <v>122</v>
      </c>
    </row>
    <row r="307" spans="1:9" ht="21" customHeight="1" x14ac:dyDescent="0.25">
      <c r="A307" s="249">
        <v>14003</v>
      </c>
      <c r="B307" s="241" t="s">
        <v>839</v>
      </c>
      <c r="C307" s="342">
        <v>1108</v>
      </c>
      <c r="D307" s="342">
        <v>447</v>
      </c>
      <c r="E307" s="343">
        <v>0</v>
      </c>
      <c r="F307" s="343">
        <v>447</v>
      </c>
      <c r="G307" s="342">
        <v>661</v>
      </c>
      <c r="H307" s="343" t="s">
        <v>122</v>
      </c>
      <c r="I307" s="343">
        <v>661</v>
      </c>
    </row>
    <row r="308" spans="1:9" ht="21" customHeight="1" x14ac:dyDescent="0.25">
      <c r="A308" s="249">
        <v>14004</v>
      </c>
      <c r="B308" s="241" t="s">
        <v>840</v>
      </c>
      <c r="C308" s="342">
        <v>82</v>
      </c>
      <c r="D308" s="342">
        <v>56</v>
      </c>
      <c r="E308" s="343" t="s">
        <v>122</v>
      </c>
      <c r="F308" s="343">
        <v>56</v>
      </c>
      <c r="G308" s="342">
        <v>26</v>
      </c>
      <c r="H308" s="343">
        <v>0</v>
      </c>
      <c r="I308" s="343">
        <v>26</v>
      </c>
    </row>
    <row r="309" spans="1:9" ht="21" customHeight="1" x14ac:dyDescent="0.25">
      <c r="A309" s="249">
        <v>14005</v>
      </c>
      <c r="B309" s="241" t="s">
        <v>841</v>
      </c>
      <c r="C309" s="342">
        <v>0</v>
      </c>
      <c r="D309" s="342">
        <v>0</v>
      </c>
      <c r="E309" s="343" t="s">
        <v>122</v>
      </c>
      <c r="F309" s="343">
        <v>0</v>
      </c>
      <c r="G309" s="342">
        <v>0</v>
      </c>
      <c r="H309" s="343" t="s">
        <v>122</v>
      </c>
      <c r="I309" s="343">
        <v>0</v>
      </c>
    </row>
    <row r="310" spans="1:9" ht="21" customHeight="1" x14ac:dyDescent="0.25">
      <c r="A310" s="249">
        <v>14006</v>
      </c>
      <c r="B310" s="241" t="s">
        <v>842</v>
      </c>
      <c r="C310" s="342">
        <v>7</v>
      </c>
      <c r="D310" s="342">
        <v>7</v>
      </c>
      <c r="E310" s="343">
        <v>0</v>
      </c>
      <c r="F310" s="343">
        <v>7</v>
      </c>
      <c r="G310" s="342">
        <v>0</v>
      </c>
      <c r="H310" s="343">
        <v>0</v>
      </c>
      <c r="I310" s="343" t="s">
        <v>122</v>
      </c>
    </row>
    <row r="311" spans="1:9" s="111" customFormat="1" ht="21" customHeight="1" x14ac:dyDescent="0.25">
      <c r="A311" s="249">
        <v>14007</v>
      </c>
      <c r="B311" s="241" t="s">
        <v>843</v>
      </c>
      <c r="C311" s="342">
        <v>14</v>
      </c>
      <c r="D311" s="342">
        <v>6</v>
      </c>
      <c r="E311" s="343">
        <v>0</v>
      </c>
      <c r="F311" s="343">
        <v>6</v>
      </c>
      <c r="G311" s="342">
        <v>8</v>
      </c>
      <c r="H311" s="343">
        <v>0</v>
      </c>
      <c r="I311" s="343">
        <v>8</v>
      </c>
    </row>
    <row r="312" spans="1:9" ht="21" customHeight="1" x14ac:dyDescent="0.25">
      <c r="A312" s="249">
        <v>14008</v>
      </c>
      <c r="B312" s="241" t="s">
        <v>844</v>
      </c>
      <c r="C312" s="342">
        <v>116</v>
      </c>
      <c r="D312" s="342">
        <v>60</v>
      </c>
      <c r="E312" s="343" t="s">
        <v>122</v>
      </c>
      <c r="F312" s="343">
        <v>60</v>
      </c>
      <c r="G312" s="342">
        <v>56</v>
      </c>
      <c r="H312" s="343">
        <v>0</v>
      </c>
      <c r="I312" s="343">
        <v>56</v>
      </c>
    </row>
    <row r="313" spans="1:9" ht="21" customHeight="1" x14ac:dyDescent="0.25">
      <c r="A313" s="249">
        <v>14009</v>
      </c>
      <c r="B313" s="241" t="s">
        <v>845</v>
      </c>
      <c r="C313" s="342">
        <v>48</v>
      </c>
      <c r="D313" s="342">
        <v>27</v>
      </c>
      <c r="E313" s="343" t="s">
        <v>122</v>
      </c>
      <c r="F313" s="343">
        <v>27</v>
      </c>
      <c r="G313" s="342">
        <v>21</v>
      </c>
      <c r="H313" s="343">
        <v>0</v>
      </c>
      <c r="I313" s="343">
        <v>21</v>
      </c>
    </row>
    <row r="314" spans="1:9" ht="21" customHeight="1" x14ac:dyDescent="0.25">
      <c r="A314" s="249">
        <v>14020</v>
      </c>
      <c r="B314" s="241" t="s">
        <v>1156</v>
      </c>
      <c r="C314" s="342">
        <v>1600</v>
      </c>
      <c r="D314" s="342">
        <v>879</v>
      </c>
      <c r="E314" s="343">
        <v>709</v>
      </c>
      <c r="F314" s="343">
        <v>170</v>
      </c>
      <c r="G314" s="342">
        <v>721</v>
      </c>
      <c r="H314" s="343">
        <v>554</v>
      </c>
      <c r="I314" s="343">
        <v>167</v>
      </c>
    </row>
    <row r="315" spans="1:9" ht="21" customHeight="1" x14ac:dyDescent="0.25">
      <c r="A315" s="249">
        <v>14021</v>
      </c>
      <c r="B315" s="245" t="s">
        <v>847</v>
      </c>
      <c r="C315" s="342">
        <v>5</v>
      </c>
      <c r="D315" s="342">
        <v>0</v>
      </c>
      <c r="E315" s="343" t="s">
        <v>122</v>
      </c>
      <c r="F315" s="343">
        <v>0</v>
      </c>
      <c r="G315" s="342">
        <v>5</v>
      </c>
      <c r="H315" s="343" t="s">
        <v>122</v>
      </c>
      <c r="I315" s="343">
        <v>5</v>
      </c>
    </row>
    <row r="316" spans="1:9" ht="21" customHeight="1" x14ac:dyDescent="0.25">
      <c r="A316" s="249">
        <v>14051</v>
      </c>
      <c r="B316" s="241" t="s">
        <v>848</v>
      </c>
      <c r="C316" s="342">
        <v>16698</v>
      </c>
      <c r="D316" s="342">
        <v>9976</v>
      </c>
      <c r="E316" s="343">
        <v>9976</v>
      </c>
      <c r="F316" s="343">
        <v>0</v>
      </c>
      <c r="G316" s="342">
        <v>6722</v>
      </c>
      <c r="H316" s="343">
        <v>6722</v>
      </c>
      <c r="I316" s="343" t="s">
        <v>122</v>
      </c>
    </row>
    <row r="317" spans="1:9" ht="21" customHeight="1" x14ac:dyDescent="0.25">
      <c r="A317" s="249">
        <v>14052</v>
      </c>
      <c r="B317" s="241" t="s">
        <v>849</v>
      </c>
      <c r="C317" s="342">
        <v>3744</v>
      </c>
      <c r="D317" s="342">
        <v>2035</v>
      </c>
      <c r="E317" s="343">
        <v>21</v>
      </c>
      <c r="F317" s="343">
        <v>2014</v>
      </c>
      <c r="G317" s="342">
        <v>1709</v>
      </c>
      <c r="H317" s="343">
        <v>11</v>
      </c>
      <c r="I317" s="343">
        <v>1698</v>
      </c>
    </row>
    <row r="318" spans="1:9" ht="21" customHeight="1" x14ac:dyDescent="0.25">
      <c r="A318" s="249">
        <v>14054</v>
      </c>
      <c r="B318" s="241" t="s">
        <v>1157</v>
      </c>
      <c r="C318" s="342">
        <v>54782</v>
      </c>
      <c r="D318" s="342">
        <v>33824</v>
      </c>
      <c r="E318" s="343">
        <v>33824</v>
      </c>
      <c r="F318" s="343" t="s">
        <v>122</v>
      </c>
      <c r="G318" s="342">
        <v>20958</v>
      </c>
      <c r="H318" s="343">
        <v>20958</v>
      </c>
      <c r="I318" s="343">
        <v>0</v>
      </c>
    </row>
    <row r="319" spans="1:9" ht="21" customHeight="1" x14ac:dyDescent="0.25">
      <c r="A319" s="249">
        <v>14055</v>
      </c>
      <c r="B319" s="241" t="s">
        <v>851</v>
      </c>
      <c r="C319" s="342">
        <v>5</v>
      </c>
      <c r="D319" s="342">
        <v>0</v>
      </c>
      <c r="E319" s="343" t="s">
        <v>122</v>
      </c>
      <c r="F319" s="343">
        <v>0</v>
      </c>
      <c r="G319" s="342">
        <v>5</v>
      </c>
      <c r="H319" s="343">
        <v>5</v>
      </c>
      <c r="I319" s="343">
        <v>0</v>
      </c>
    </row>
    <row r="320" spans="1:9" ht="21" customHeight="1" x14ac:dyDescent="0.25">
      <c r="A320" s="249">
        <v>16010</v>
      </c>
      <c r="B320" s="241" t="s">
        <v>1158</v>
      </c>
      <c r="C320" s="342">
        <v>0</v>
      </c>
      <c r="D320" s="342">
        <v>0</v>
      </c>
      <c r="E320" s="343">
        <v>0</v>
      </c>
      <c r="F320" s="343">
        <v>0</v>
      </c>
      <c r="G320" s="342">
        <v>0</v>
      </c>
      <c r="H320" s="343">
        <v>0</v>
      </c>
      <c r="I320" s="343">
        <v>0</v>
      </c>
    </row>
    <row r="321" spans="1:9" ht="21" customHeight="1" x14ac:dyDescent="0.25">
      <c r="A321" s="249">
        <v>16011</v>
      </c>
      <c r="B321" s="241" t="s">
        <v>1159</v>
      </c>
      <c r="C321" s="342">
        <v>0</v>
      </c>
      <c r="D321" s="342">
        <v>0</v>
      </c>
      <c r="E321" s="343">
        <v>0</v>
      </c>
      <c r="F321" s="343">
        <v>0</v>
      </c>
      <c r="G321" s="342">
        <v>0</v>
      </c>
      <c r="H321" s="343" t="s">
        <v>122</v>
      </c>
      <c r="I321" s="343">
        <v>0</v>
      </c>
    </row>
    <row r="322" spans="1:9" ht="21" customHeight="1" x14ac:dyDescent="0.25">
      <c r="A322" s="249">
        <v>18001</v>
      </c>
      <c r="B322" s="241" t="s">
        <v>854</v>
      </c>
      <c r="C322" s="342">
        <v>12</v>
      </c>
      <c r="D322" s="342">
        <v>8</v>
      </c>
      <c r="E322" s="343">
        <v>8</v>
      </c>
      <c r="F322" s="343" t="s">
        <v>122</v>
      </c>
      <c r="G322" s="342">
        <v>4</v>
      </c>
      <c r="H322" s="343" t="s">
        <v>122</v>
      </c>
      <c r="I322" s="343">
        <v>4</v>
      </c>
    </row>
    <row r="323" spans="1:9" ht="21" customHeight="1" x14ac:dyDescent="0.25">
      <c r="A323" s="249">
        <v>18002</v>
      </c>
      <c r="B323" s="241" t="s">
        <v>855</v>
      </c>
      <c r="C323" s="342">
        <v>202</v>
      </c>
      <c r="D323" s="342">
        <v>131</v>
      </c>
      <c r="E323" s="343">
        <v>131</v>
      </c>
      <c r="F323" s="343">
        <v>0</v>
      </c>
      <c r="G323" s="342">
        <v>71</v>
      </c>
      <c r="H323" s="343">
        <v>71</v>
      </c>
      <c r="I323" s="343">
        <v>0</v>
      </c>
    </row>
    <row r="324" spans="1:9" ht="21" customHeight="1" x14ac:dyDescent="0.25">
      <c r="A324" s="249">
        <v>20002</v>
      </c>
      <c r="B324" s="241" t="s">
        <v>856</v>
      </c>
      <c r="C324" s="342">
        <v>0</v>
      </c>
      <c r="D324" s="342">
        <v>0</v>
      </c>
      <c r="E324" s="343" t="s">
        <v>122</v>
      </c>
      <c r="F324" s="343">
        <v>0</v>
      </c>
      <c r="G324" s="342">
        <v>0</v>
      </c>
      <c r="H324" s="343">
        <v>0</v>
      </c>
      <c r="I324" s="343" t="s">
        <v>122</v>
      </c>
    </row>
    <row r="325" spans="1:9" ht="21" customHeight="1" x14ac:dyDescent="0.25">
      <c r="A325" s="249">
        <v>20003</v>
      </c>
      <c r="B325" s="241" t="s">
        <v>1160</v>
      </c>
      <c r="C325" s="342">
        <v>4</v>
      </c>
      <c r="D325" s="342">
        <v>4</v>
      </c>
      <c r="E325" s="343">
        <v>0</v>
      </c>
      <c r="F325" s="343">
        <v>4</v>
      </c>
      <c r="G325" s="342">
        <v>0</v>
      </c>
      <c r="H325" s="343" t="s">
        <v>122</v>
      </c>
      <c r="I325" s="343">
        <v>0</v>
      </c>
    </row>
    <row r="326" spans="1:9" ht="21" customHeight="1" x14ac:dyDescent="0.25">
      <c r="A326" s="249">
        <v>20004</v>
      </c>
      <c r="B326" s="241" t="s">
        <v>858</v>
      </c>
      <c r="C326" s="342">
        <v>14</v>
      </c>
      <c r="D326" s="342">
        <v>9</v>
      </c>
      <c r="E326" s="343">
        <v>9</v>
      </c>
      <c r="F326" s="343">
        <v>0</v>
      </c>
      <c r="G326" s="342">
        <v>5</v>
      </c>
      <c r="H326" s="343">
        <v>5</v>
      </c>
      <c r="I326" s="343" t="s">
        <v>122</v>
      </c>
    </row>
    <row r="327" spans="1:9" ht="21" customHeight="1" x14ac:dyDescent="0.25">
      <c r="A327" s="249">
        <v>20099</v>
      </c>
      <c r="B327" s="241" t="s">
        <v>1161</v>
      </c>
      <c r="C327" s="342">
        <v>4</v>
      </c>
      <c r="D327" s="342">
        <v>4</v>
      </c>
      <c r="E327" s="343">
        <v>4</v>
      </c>
      <c r="F327" s="343">
        <v>0</v>
      </c>
      <c r="G327" s="342">
        <v>0</v>
      </c>
      <c r="H327" s="343" t="s">
        <v>122</v>
      </c>
      <c r="I327" s="343" t="s">
        <v>122</v>
      </c>
    </row>
    <row r="328" spans="1:9" ht="21" customHeight="1" x14ac:dyDescent="0.25">
      <c r="A328" s="249">
        <v>60010</v>
      </c>
      <c r="B328" s="241" t="s">
        <v>860</v>
      </c>
      <c r="C328" s="342">
        <v>610</v>
      </c>
      <c r="D328" s="342">
        <v>382</v>
      </c>
      <c r="E328" s="343">
        <v>382</v>
      </c>
      <c r="F328" s="343">
        <v>0</v>
      </c>
      <c r="G328" s="342">
        <v>228</v>
      </c>
      <c r="H328" s="343">
        <v>228</v>
      </c>
      <c r="I328" s="343">
        <v>0</v>
      </c>
    </row>
    <row r="329" spans="1:9" ht="21" customHeight="1" x14ac:dyDescent="0.25">
      <c r="A329" s="249">
        <v>60020</v>
      </c>
      <c r="B329" s="241" t="s">
        <v>861</v>
      </c>
      <c r="C329" s="342">
        <v>11</v>
      </c>
      <c r="D329" s="342">
        <v>5</v>
      </c>
      <c r="E329" s="343">
        <v>5</v>
      </c>
      <c r="F329" s="343">
        <v>0</v>
      </c>
      <c r="G329" s="342">
        <v>6</v>
      </c>
      <c r="H329" s="343">
        <v>6</v>
      </c>
      <c r="I329" s="343">
        <v>0</v>
      </c>
    </row>
    <row r="330" spans="1:9" ht="21" customHeight="1" x14ac:dyDescent="0.25">
      <c r="A330" s="249">
        <v>60030</v>
      </c>
      <c r="B330" s="241" t="s">
        <v>862</v>
      </c>
      <c r="C330" s="342">
        <v>2550</v>
      </c>
      <c r="D330" s="342">
        <v>1550</v>
      </c>
      <c r="E330" s="343">
        <v>1550</v>
      </c>
      <c r="F330" s="343">
        <v>0</v>
      </c>
      <c r="G330" s="342">
        <v>1000</v>
      </c>
      <c r="H330" s="343">
        <v>1000</v>
      </c>
      <c r="I330" s="343">
        <v>0</v>
      </c>
    </row>
    <row r="331" spans="1:9" ht="21" customHeight="1" x14ac:dyDescent="0.25">
      <c r="A331" s="249">
        <v>61010</v>
      </c>
      <c r="B331" s="241" t="s">
        <v>863</v>
      </c>
      <c r="C331" s="342">
        <v>170</v>
      </c>
      <c r="D331" s="342">
        <v>165</v>
      </c>
      <c r="E331" s="343">
        <v>165</v>
      </c>
      <c r="F331" s="343">
        <v>0</v>
      </c>
      <c r="G331" s="342">
        <v>5</v>
      </c>
      <c r="H331" s="343">
        <v>5</v>
      </c>
      <c r="I331" s="343">
        <v>0</v>
      </c>
    </row>
    <row r="332" spans="1:9" s="111" customFormat="1" ht="21" customHeight="1" x14ac:dyDescent="0.25">
      <c r="A332" s="249">
        <v>61020</v>
      </c>
      <c r="B332" s="241" t="s">
        <v>864</v>
      </c>
      <c r="C332" s="342">
        <v>0</v>
      </c>
      <c r="D332" s="342">
        <v>0</v>
      </c>
      <c r="E332" s="343" t="s">
        <v>122</v>
      </c>
      <c r="F332" s="343">
        <v>0</v>
      </c>
      <c r="G332" s="342">
        <v>0</v>
      </c>
      <c r="H332" s="343">
        <v>0</v>
      </c>
      <c r="I332" s="343">
        <v>0</v>
      </c>
    </row>
    <row r="333" spans="1:9" ht="21" customHeight="1" x14ac:dyDescent="0.25">
      <c r="A333" s="249">
        <v>61030</v>
      </c>
      <c r="B333" s="241" t="s">
        <v>865</v>
      </c>
      <c r="C333" s="342">
        <v>74</v>
      </c>
      <c r="D333" s="342">
        <v>35</v>
      </c>
      <c r="E333" s="343">
        <v>35</v>
      </c>
      <c r="F333" s="343">
        <v>0</v>
      </c>
      <c r="G333" s="342">
        <v>39</v>
      </c>
      <c r="H333" s="343">
        <v>39</v>
      </c>
      <c r="I333" s="343">
        <v>0</v>
      </c>
    </row>
    <row r="334" spans="1:9" ht="21" customHeight="1" x14ac:dyDescent="0.25">
      <c r="A334" s="249">
        <v>61040</v>
      </c>
      <c r="B334" s="241" t="s">
        <v>866</v>
      </c>
      <c r="C334" s="342">
        <v>43</v>
      </c>
      <c r="D334" s="342">
        <v>21</v>
      </c>
      <c r="E334" s="343">
        <v>21</v>
      </c>
      <c r="F334" s="343">
        <v>0</v>
      </c>
      <c r="G334" s="342">
        <v>22</v>
      </c>
      <c r="H334" s="343">
        <v>22</v>
      </c>
      <c r="I334" s="343">
        <v>0</v>
      </c>
    </row>
    <row r="335" spans="1:9" ht="21" customHeight="1" x14ac:dyDescent="0.25">
      <c r="A335" s="249">
        <v>61050</v>
      </c>
      <c r="B335" s="241" t="s">
        <v>867</v>
      </c>
      <c r="C335" s="342">
        <v>0</v>
      </c>
      <c r="D335" s="342">
        <v>0</v>
      </c>
      <c r="E335" s="343" t="s">
        <v>122</v>
      </c>
      <c r="F335" s="343">
        <v>0</v>
      </c>
      <c r="G335" s="342">
        <v>0</v>
      </c>
      <c r="H335" s="343">
        <v>0</v>
      </c>
      <c r="I335" s="343">
        <v>0</v>
      </c>
    </row>
    <row r="336" spans="1:9" ht="21" customHeight="1" x14ac:dyDescent="0.25">
      <c r="A336" s="249">
        <v>61060</v>
      </c>
      <c r="B336" s="241" t="s">
        <v>868</v>
      </c>
      <c r="C336" s="342">
        <v>215</v>
      </c>
      <c r="D336" s="342">
        <v>156</v>
      </c>
      <c r="E336" s="343">
        <v>156</v>
      </c>
      <c r="F336" s="343">
        <v>0</v>
      </c>
      <c r="G336" s="342">
        <v>59</v>
      </c>
      <c r="H336" s="343">
        <v>59</v>
      </c>
      <c r="I336" s="343">
        <v>0</v>
      </c>
    </row>
    <row r="337" spans="1:9" s="111" customFormat="1" ht="21" customHeight="1" x14ac:dyDescent="0.25">
      <c r="A337" s="249">
        <v>61070</v>
      </c>
      <c r="B337" s="241" t="s">
        <v>869</v>
      </c>
      <c r="C337" s="342">
        <v>1224</v>
      </c>
      <c r="D337" s="342">
        <v>1107</v>
      </c>
      <c r="E337" s="343">
        <v>1107</v>
      </c>
      <c r="F337" s="343">
        <v>0</v>
      </c>
      <c r="G337" s="342">
        <v>117</v>
      </c>
      <c r="H337" s="343">
        <v>117</v>
      </c>
      <c r="I337" s="343">
        <v>0</v>
      </c>
    </row>
    <row r="338" spans="1:9" ht="21" customHeight="1" x14ac:dyDescent="0.25">
      <c r="A338" s="249">
        <v>62010</v>
      </c>
      <c r="B338" s="241" t="s">
        <v>1162</v>
      </c>
      <c r="C338" s="342">
        <v>34</v>
      </c>
      <c r="D338" s="342">
        <v>34</v>
      </c>
      <c r="E338" s="343">
        <v>34</v>
      </c>
      <c r="F338" s="343">
        <v>0</v>
      </c>
      <c r="G338" s="342">
        <v>0</v>
      </c>
      <c r="H338" s="343" t="s">
        <v>122</v>
      </c>
      <c r="I338" s="343">
        <v>0</v>
      </c>
    </row>
    <row r="339" spans="1:9" ht="21" customHeight="1" x14ac:dyDescent="0.25">
      <c r="A339" s="249">
        <v>62020</v>
      </c>
      <c r="B339" s="241" t="s">
        <v>871</v>
      </c>
      <c r="C339" s="342">
        <v>0</v>
      </c>
      <c r="D339" s="342">
        <v>0</v>
      </c>
      <c r="E339" s="343" t="s">
        <v>122</v>
      </c>
      <c r="F339" s="343">
        <v>0</v>
      </c>
      <c r="G339" s="342">
        <v>0</v>
      </c>
      <c r="H339" s="343">
        <v>0</v>
      </c>
      <c r="I339" s="343">
        <v>0</v>
      </c>
    </row>
    <row r="340" spans="1:9" ht="21" customHeight="1" x14ac:dyDescent="0.25">
      <c r="A340" s="249">
        <v>62030</v>
      </c>
      <c r="B340" s="241" t="s">
        <v>872</v>
      </c>
      <c r="C340" s="342">
        <v>3784</v>
      </c>
      <c r="D340" s="342">
        <v>2090</v>
      </c>
      <c r="E340" s="343">
        <v>2090</v>
      </c>
      <c r="F340" s="343">
        <v>0</v>
      </c>
      <c r="G340" s="342">
        <v>1694</v>
      </c>
      <c r="H340" s="343">
        <v>1694</v>
      </c>
      <c r="I340" s="343">
        <v>0</v>
      </c>
    </row>
    <row r="341" spans="1:9" ht="21" customHeight="1" x14ac:dyDescent="0.25">
      <c r="A341" s="249">
        <v>62040</v>
      </c>
      <c r="B341" s="241" t="s">
        <v>873</v>
      </c>
      <c r="C341" s="342">
        <v>100</v>
      </c>
      <c r="D341" s="342">
        <v>65</v>
      </c>
      <c r="E341" s="343">
        <v>65</v>
      </c>
      <c r="F341" s="343">
        <v>0</v>
      </c>
      <c r="G341" s="342">
        <v>35</v>
      </c>
      <c r="H341" s="343">
        <v>35</v>
      </c>
      <c r="I341" s="343">
        <v>0</v>
      </c>
    </row>
    <row r="342" spans="1:9" ht="21" customHeight="1" x14ac:dyDescent="0.25">
      <c r="A342" s="249">
        <v>62050</v>
      </c>
      <c r="B342" s="241" t="s">
        <v>874</v>
      </c>
      <c r="C342" s="342">
        <v>141</v>
      </c>
      <c r="D342" s="342">
        <v>117</v>
      </c>
      <c r="E342" s="343">
        <v>117</v>
      </c>
      <c r="F342" s="343">
        <v>0</v>
      </c>
      <c r="G342" s="342">
        <v>24</v>
      </c>
      <c r="H342" s="343">
        <v>24</v>
      </c>
      <c r="I342" s="343">
        <v>0</v>
      </c>
    </row>
    <row r="343" spans="1:9" s="111" customFormat="1" ht="21" customHeight="1" x14ac:dyDescent="0.25">
      <c r="A343" s="249">
        <v>62060</v>
      </c>
      <c r="B343" s="241" t="s">
        <v>875</v>
      </c>
      <c r="C343" s="342">
        <v>518</v>
      </c>
      <c r="D343" s="342">
        <v>205</v>
      </c>
      <c r="E343" s="343">
        <v>205</v>
      </c>
      <c r="F343" s="343">
        <v>0</v>
      </c>
      <c r="G343" s="342">
        <v>313</v>
      </c>
      <c r="H343" s="343">
        <v>313</v>
      </c>
      <c r="I343" s="343">
        <v>0</v>
      </c>
    </row>
    <row r="344" spans="1:9" ht="21" customHeight="1" x14ac:dyDescent="0.25">
      <c r="A344" s="249">
        <v>62070</v>
      </c>
      <c r="B344" s="241" t="s">
        <v>876</v>
      </c>
      <c r="C344" s="342">
        <v>2287</v>
      </c>
      <c r="D344" s="342">
        <v>1570</v>
      </c>
      <c r="E344" s="343">
        <v>1570</v>
      </c>
      <c r="F344" s="343">
        <v>0</v>
      </c>
      <c r="G344" s="342">
        <v>717</v>
      </c>
      <c r="H344" s="343">
        <v>717</v>
      </c>
      <c r="I344" s="343">
        <v>0</v>
      </c>
    </row>
    <row r="345" spans="1:9" ht="21" customHeight="1" x14ac:dyDescent="0.25">
      <c r="A345" s="249">
        <v>62075</v>
      </c>
      <c r="B345" s="241" t="s">
        <v>877</v>
      </c>
      <c r="C345" s="342">
        <v>16617</v>
      </c>
      <c r="D345" s="342">
        <v>8834</v>
      </c>
      <c r="E345" s="343">
        <v>8834</v>
      </c>
      <c r="F345" s="343">
        <v>0</v>
      </c>
      <c r="G345" s="342">
        <v>7783</v>
      </c>
      <c r="H345" s="343">
        <v>7783</v>
      </c>
      <c r="I345" s="343">
        <v>0</v>
      </c>
    </row>
    <row r="346" spans="1:9" ht="21" customHeight="1" x14ac:dyDescent="0.25">
      <c r="A346" s="249">
        <v>62080</v>
      </c>
      <c r="B346" s="241" t="s">
        <v>878</v>
      </c>
      <c r="C346" s="342">
        <v>19</v>
      </c>
      <c r="D346" s="342">
        <v>12</v>
      </c>
      <c r="E346" s="343">
        <v>12</v>
      </c>
      <c r="F346" s="343">
        <v>0</v>
      </c>
      <c r="G346" s="342">
        <v>7</v>
      </c>
      <c r="H346" s="343">
        <v>7</v>
      </c>
      <c r="I346" s="343">
        <v>0</v>
      </c>
    </row>
    <row r="347" spans="1:9" ht="21" customHeight="1" x14ac:dyDescent="0.25">
      <c r="A347" s="249">
        <v>62090</v>
      </c>
      <c r="B347" s="241" t="s">
        <v>879</v>
      </c>
      <c r="C347" s="342">
        <v>1172</v>
      </c>
      <c r="D347" s="342">
        <v>940</v>
      </c>
      <c r="E347" s="343">
        <v>940</v>
      </c>
      <c r="F347" s="343">
        <v>0</v>
      </c>
      <c r="G347" s="342">
        <v>232</v>
      </c>
      <c r="H347" s="343">
        <v>232</v>
      </c>
      <c r="I347" s="343">
        <v>0</v>
      </c>
    </row>
    <row r="348" spans="1:9" s="111" customFormat="1" ht="21" customHeight="1" x14ac:dyDescent="0.25">
      <c r="A348" s="249">
        <v>62100</v>
      </c>
      <c r="B348" s="241" t="s">
        <v>880</v>
      </c>
      <c r="C348" s="342">
        <v>10</v>
      </c>
      <c r="D348" s="342">
        <v>10</v>
      </c>
      <c r="E348" s="343">
        <v>10</v>
      </c>
      <c r="F348" s="343">
        <v>0</v>
      </c>
      <c r="G348" s="342">
        <v>0</v>
      </c>
      <c r="H348" s="343" t="s">
        <v>122</v>
      </c>
      <c r="I348" s="343">
        <v>0</v>
      </c>
    </row>
    <row r="349" spans="1:9" ht="21" customHeight="1" x14ac:dyDescent="0.25">
      <c r="A349" s="249">
        <v>62110</v>
      </c>
      <c r="B349" s="241" t="s">
        <v>881</v>
      </c>
      <c r="C349" s="342">
        <v>806</v>
      </c>
      <c r="D349" s="342">
        <v>280</v>
      </c>
      <c r="E349" s="343">
        <v>280</v>
      </c>
      <c r="F349" s="343">
        <v>0</v>
      </c>
      <c r="G349" s="342">
        <v>526</v>
      </c>
      <c r="H349" s="343">
        <v>526</v>
      </c>
      <c r="I349" s="343">
        <v>0</v>
      </c>
    </row>
    <row r="350" spans="1:9" ht="21" customHeight="1" x14ac:dyDescent="0.25">
      <c r="A350" s="249">
        <v>62120</v>
      </c>
      <c r="B350" s="241" t="s">
        <v>882</v>
      </c>
      <c r="C350" s="342">
        <v>44</v>
      </c>
      <c r="D350" s="342">
        <v>44</v>
      </c>
      <c r="E350" s="343">
        <v>44</v>
      </c>
      <c r="F350" s="343">
        <v>0</v>
      </c>
      <c r="G350" s="342">
        <v>0</v>
      </c>
      <c r="H350" s="343" t="s">
        <v>122</v>
      </c>
      <c r="I350" s="343">
        <v>0</v>
      </c>
    </row>
    <row r="351" spans="1:9" ht="21" customHeight="1" x14ac:dyDescent="0.25">
      <c r="A351" s="249">
        <v>62130</v>
      </c>
      <c r="B351" s="241" t="s">
        <v>883</v>
      </c>
      <c r="C351" s="342">
        <v>4294</v>
      </c>
      <c r="D351" s="342">
        <v>2750</v>
      </c>
      <c r="E351" s="343">
        <v>2750</v>
      </c>
      <c r="F351" s="343">
        <v>0</v>
      </c>
      <c r="G351" s="342">
        <v>1544</v>
      </c>
      <c r="H351" s="343">
        <v>1544</v>
      </c>
      <c r="I351" s="343">
        <v>0</v>
      </c>
    </row>
    <row r="352" spans="1:9" ht="21" customHeight="1" x14ac:dyDescent="0.25">
      <c r="A352" s="249">
        <v>63010</v>
      </c>
      <c r="B352" s="241" t="s">
        <v>884</v>
      </c>
      <c r="C352" s="342">
        <v>485</v>
      </c>
      <c r="D352" s="342">
        <v>301</v>
      </c>
      <c r="E352" s="343">
        <v>301</v>
      </c>
      <c r="F352" s="343">
        <v>0</v>
      </c>
      <c r="G352" s="342">
        <v>184</v>
      </c>
      <c r="H352" s="343">
        <v>184</v>
      </c>
      <c r="I352" s="343">
        <v>0</v>
      </c>
    </row>
    <row r="353" spans="1:9" ht="21" customHeight="1" x14ac:dyDescent="0.25">
      <c r="A353" s="249">
        <v>63020</v>
      </c>
      <c r="B353" s="241" t="s">
        <v>885</v>
      </c>
      <c r="C353" s="342">
        <v>100</v>
      </c>
      <c r="D353" s="342">
        <v>68</v>
      </c>
      <c r="E353" s="343">
        <v>68</v>
      </c>
      <c r="F353" s="343">
        <v>0</v>
      </c>
      <c r="G353" s="342">
        <v>32</v>
      </c>
      <c r="H353" s="343">
        <v>32</v>
      </c>
      <c r="I353" s="343">
        <v>0</v>
      </c>
    </row>
    <row r="354" spans="1:9" ht="21" customHeight="1" x14ac:dyDescent="0.25">
      <c r="A354" s="249">
        <v>63030</v>
      </c>
      <c r="B354" s="241" t="s">
        <v>886</v>
      </c>
      <c r="C354" s="342">
        <v>43</v>
      </c>
      <c r="D354" s="342">
        <v>34</v>
      </c>
      <c r="E354" s="343">
        <v>34</v>
      </c>
      <c r="F354" s="343">
        <v>0</v>
      </c>
      <c r="G354" s="342">
        <v>9</v>
      </c>
      <c r="H354" s="343">
        <v>9</v>
      </c>
      <c r="I354" s="343">
        <v>0</v>
      </c>
    </row>
    <row r="355" spans="1:9" ht="21" customHeight="1" x14ac:dyDescent="0.25">
      <c r="A355" s="249">
        <v>64010</v>
      </c>
      <c r="B355" s="241" t="s">
        <v>887</v>
      </c>
      <c r="C355" s="342">
        <v>0</v>
      </c>
      <c r="D355" s="342">
        <v>0</v>
      </c>
      <c r="E355" s="343" t="s">
        <v>122</v>
      </c>
      <c r="F355" s="343">
        <v>0</v>
      </c>
      <c r="G355" s="342">
        <v>0</v>
      </c>
      <c r="H355" s="343">
        <v>0</v>
      </c>
      <c r="I355" s="343">
        <v>0</v>
      </c>
    </row>
    <row r="356" spans="1:9" ht="21" customHeight="1" x14ac:dyDescent="0.25">
      <c r="A356" s="249">
        <v>64020</v>
      </c>
      <c r="B356" s="241" t="s">
        <v>888</v>
      </c>
      <c r="C356" s="342">
        <v>2653</v>
      </c>
      <c r="D356" s="342">
        <v>1636</v>
      </c>
      <c r="E356" s="343">
        <v>1636</v>
      </c>
      <c r="F356" s="343">
        <v>0</v>
      </c>
      <c r="G356" s="342">
        <v>1017</v>
      </c>
      <c r="H356" s="343">
        <v>1017</v>
      </c>
      <c r="I356" s="343">
        <v>0</v>
      </c>
    </row>
    <row r="357" spans="1:9" ht="21" customHeight="1" x14ac:dyDescent="0.25">
      <c r="A357" s="249">
        <v>64030</v>
      </c>
      <c r="B357" s="241" t="s">
        <v>889</v>
      </c>
      <c r="C357" s="342">
        <v>986</v>
      </c>
      <c r="D357" s="342">
        <v>584</v>
      </c>
      <c r="E357" s="343">
        <v>584</v>
      </c>
      <c r="F357" s="343">
        <v>0</v>
      </c>
      <c r="G357" s="342">
        <v>402</v>
      </c>
      <c r="H357" s="343">
        <v>402</v>
      </c>
      <c r="I357" s="343">
        <v>0</v>
      </c>
    </row>
    <row r="358" spans="1:9" ht="21" customHeight="1" x14ac:dyDescent="0.25">
      <c r="A358" s="249">
        <v>64040</v>
      </c>
      <c r="B358" s="241" t="s">
        <v>890</v>
      </c>
      <c r="C358" s="342">
        <v>53507</v>
      </c>
      <c r="D358" s="342">
        <v>29715</v>
      </c>
      <c r="E358" s="343">
        <v>29715</v>
      </c>
      <c r="F358" s="343">
        <v>0</v>
      </c>
      <c r="G358" s="342">
        <v>23792</v>
      </c>
      <c r="H358" s="343">
        <v>23792</v>
      </c>
      <c r="I358" s="343">
        <v>0</v>
      </c>
    </row>
    <row r="359" spans="1:9" ht="21" customHeight="1" x14ac:dyDescent="0.25">
      <c r="A359" s="249">
        <v>64050</v>
      </c>
      <c r="B359" s="241" t="s">
        <v>891</v>
      </c>
      <c r="C359" s="342">
        <v>652</v>
      </c>
      <c r="D359" s="342">
        <v>400</v>
      </c>
      <c r="E359" s="343">
        <v>400</v>
      </c>
      <c r="F359" s="343">
        <v>0</v>
      </c>
      <c r="G359" s="342">
        <v>252</v>
      </c>
      <c r="H359" s="343">
        <v>252</v>
      </c>
      <c r="I359" s="343">
        <v>0</v>
      </c>
    </row>
    <row r="360" spans="1:9" ht="21" customHeight="1" x14ac:dyDescent="0.25">
      <c r="A360" s="249">
        <v>64060</v>
      </c>
      <c r="B360" s="241" t="s">
        <v>1163</v>
      </c>
      <c r="C360" s="342">
        <v>0</v>
      </c>
      <c r="D360" s="342">
        <v>0</v>
      </c>
      <c r="E360" s="343">
        <v>0</v>
      </c>
      <c r="F360" s="343">
        <v>0</v>
      </c>
      <c r="G360" s="342">
        <v>0</v>
      </c>
      <c r="H360" s="343">
        <v>0</v>
      </c>
      <c r="I360" s="343">
        <v>0</v>
      </c>
    </row>
    <row r="361" spans="1:9" ht="21" customHeight="1" x14ac:dyDescent="0.25">
      <c r="A361" s="249">
        <v>64080</v>
      </c>
      <c r="B361" s="241" t="s">
        <v>893</v>
      </c>
      <c r="C361" s="342">
        <v>2843</v>
      </c>
      <c r="D361" s="342">
        <v>1551</v>
      </c>
      <c r="E361" s="343">
        <v>1551</v>
      </c>
      <c r="F361" s="343">
        <v>0</v>
      </c>
      <c r="G361" s="342">
        <v>1292</v>
      </c>
      <c r="H361" s="343">
        <v>1292</v>
      </c>
      <c r="I361" s="343">
        <v>0</v>
      </c>
    </row>
    <row r="362" spans="1:9" ht="21" customHeight="1" x14ac:dyDescent="0.25">
      <c r="A362" s="249">
        <v>64090</v>
      </c>
      <c r="B362" s="241" t="s">
        <v>894</v>
      </c>
      <c r="C362" s="342">
        <v>5</v>
      </c>
      <c r="D362" s="342">
        <v>5</v>
      </c>
      <c r="E362" s="343">
        <v>5</v>
      </c>
      <c r="F362" s="343">
        <v>0</v>
      </c>
      <c r="G362" s="342">
        <v>0</v>
      </c>
      <c r="H362" s="343" t="s">
        <v>122</v>
      </c>
      <c r="I362" s="343">
        <v>0</v>
      </c>
    </row>
    <row r="363" spans="1:9" ht="21" customHeight="1" x14ac:dyDescent="0.25">
      <c r="A363" s="249">
        <v>64091</v>
      </c>
      <c r="B363" s="241" t="s">
        <v>895</v>
      </c>
      <c r="C363" s="342">
        <v>671</v>
      </c>
      <c r="D363" s="342">
        <v>486</v>
      </c>
      <c r="E363" s="343">
        <v>486</v>
      </c>
      <c r="F363" s="343">
        <v>0</v>
      </c>
      <c r="G363" s="342">
        <v>185</v>
      </c>
      <c r="H363" s="343">
        <v>185</v>
      </c>
      <c r="I363" s="343">
        <v>0</v>
      </c>
    </row>
    <row r="364" spans="1:9" ht="21" customHeight="1" x14ac:dyDescent="0.25">
      <c r="A364" s="249">
        <v>64100</v>
      </c>
      <c r="B364" s="241" t="s">
        <v>896</v>
      </c>
      <c r="C364" s="342">
        <v>0</v>
      </c>
      <c r="D364" s="342">
        <v>0</v>
      </c>
      <c r="E364" s="343">
        <v>0</v>
      </c>
      <c r="F364" s="343">
        <v>0</v>
      </c>
      <c r="G364" s="342">
        <v>0</v>
      </c>
      <c r="H364" s="343">
        <v>0</v>
      </c>
      <c r="I364" s="343">
        <v>0</v>
      </c>
    </row>
    <row r="365" spans="1:9" ht="21" customHeight="1" x14ac:dyDescent="0.25">
      <c r="A365" s="249">
        <v>64110</v>
      </c>
      <c r="B365" s="241" t="s">
        <v>897</v>
      </c>
      <c r="C365" s="342">
        <v>20</v>
      </c>
      <c r="D365" s="342">
        <v>12</v>
      </c>
      <c r="E365" s="343">
        <v>12</v>
      </c>
      <c r="F365" s="343">
        <v>0</v>
      </c>
      <c r="G365" s="342">
        <v>8</v>
      </c>
      <c r="H365" s="343">
        <v>8</v>
      </c>
      <c r="I365" s="343">
        <v>0</v>
      </c>
    </row>
    <row r="366" spans="1:9" ht="21" customHeight="1" x14ac:dyDescent="0.25">
      <c r="A366" s="249">
        <v>64120</v>
      </c>
      <c r="B366" s="241" t="s">
        <v>1164</v>
      </c>
      <c r="C366" s="342">
        <v>2524</v>
      </c>
      <c r="D366" s="342">
        <v>1444</v>
      </c>
      <c r="E366" s="343">
        <v>1444</v>
      </c>
      <c r="F366" s="343">
        <v>0</v>
      </c>
      <c r="G366" s="342">
        <v>1080</v>
      </c>
      <c r="H366" s="343">
        <v>1080</v>
      </c>
      <c r="I366" s="343">
        <v>0</v>
      </c>
    </row>
    <row r="367" spans="1:9" ht="21" customHeight="1" x14ac:dyDescent="0.25">
      <c r="A367" s="249">
        <v>64130</v>
      </c>
      <c r="B367" s="241" t="s">
        <v>1165</v>
      </c>
      <c r="C367" s="342">
        <v>7956</v>
      </c>
      <c r="D367" s="342">
        <v>5160</v>
      </c>
      <c r="E367" s="343">
        <v>5160</v>
      </c>
      <c r="F367" s="343">
        <v>0</v>
      </c>
      <c r="G367" s="342">
        <v>2796</v>
      </c>
      <c r="H367" s="343">
        <v>2796</v>
      </c>
      <c r="I367" s="343">
        <v>0</v>
      </c>
    </row>
    <row r="368" spans="1:9" ht="21" customHeight="1" x14ac:dyDescent="0.25">
      <c r="A368" s="249">
        <v>64140</v>
      </c>
      <c r="B368" s="241" t="s">
        <v>900</v>
      </c>
      <c r="C368" s="342">
        <v>860</v>
      </c>
      <c r="D368" s="342">
        <v>635</v>
      </c>
      <c r="E368" s="343">
        <v>635</v>
      </c>
      <c r="F368" s="343">
        <v>0</v>
      </c>
      <c r="G368" s="342">
        <v>225</v>
      </c>
      <c r="H368" s="343">
        <v>225</v>
      </c>
      <c r="I368" s="343">
        <v>0</v>
      </c>
    </row>
    <row r="369" spans="1:9" ht="21" customHeight="1" x14ac:dyDescent="0.25">
      <c r="A369" s="249">
        <v>64150</v>
      </c>
      <c r="B369" s="241" t="s">
        <v>524</v>
      </c>
      <c r="C369" s="342">
        <v>16693</v>
      </c>
      <c r="D369" s="342">
        <v>9080</v>
      </c>
      <c r="E369" s="343">
        <v>9080</v>
      </c>
      <c r="F369" s="343">
        <v>0</v>
      </c>
      <c r="G369" s="342">
        <v>7613</v>
      </c>
      <c r="H369" s="343">
        <v>7613</v>
      </c>
      <c r="I369" s="343">
        <v>0</v>
      </c>
    </row>
    <row r="370" spans="1:9" ht="21" customHeight="1" x14ac:dyDescent="0.25">
      <c r="A370" s="249">
        <v>64160</v>
      </c>
      <c r="B370" s="241" t="s">
        <v>901</v>
      </c>
      <c r="C370" s="342">
        <v>1627</v>
      </c>
      <c r="D370" s="342">
        <v>1108</v>
      </c>
      <c r="E370" s="343">
        <v>1108</v>
      </c>
      <c r="F370" s="343">
        <v>0</v>
      </c>
      <c r="G370" s="342">
        <v>519</v>
      </c>
      <c r="H370" s="343">
        <v>519</v>
      </c>
      <c r="I370" s="343">
        <v>0</v>
      </c>
    </row>
    <row r="371" spans="1:9" ht="21" customHeight="1" x14ac:dyDescent="0.25">
      <c r="A371" s="249">
        <v>64170</v>
      </c>
      <c r="B371" s="241" t="s">
        <v>1166</v>
      </c>
      <c r="C371" s="342">
        <v>58</v>
      </c>
      <c r="D371" s="342">
        <v>34</v>
      </c>
      <c r="E371" s="343">
        <v>34</v>
      </c>
      <c r="F371" s="343">
        <v>0</v>
      </c>
      <c r="G371" s="342">
        <v>24</v>
      </c>
      <c r="H371" s="343">
        <v>24</v>
      </c>
      <c r="I371" s="343">
        <v>0</v>
      </c>
    </row>
    <row r="372" spans="1:9" ht="21" customHeight="1" x14ac:dyDescent="0.25">
      <c r="A372" s="249">
        <v>64180</v>
      </c>
      <c r="B372" s="241" t="s">
        <v>903</v>
      </c>
      <c r="C372" s="342">
        <v>20</v>
      </c>
      <c r="D372" s="342">
        <v>14</v>
      </c>
      <c r="E372" s="343">
        <v>14</v>
      </c>
      <c r="F372" s="343">
        <v>0</v>
      </c>
      <c r="G372" s="342">
        <v>6</v>
      </c>
      <c r="H372" s="343">
        <v>6</v>
      </c>
      <c r="I372" s="343">
        <v>0</v>
      </c>
    </row>
    <row r="373" spans="1:9" ht="21" customHeight="1" x14ac:dyDescent="0.25">
      <c r="A373" s="249">
        <v>64190</v>
      </c>
      <c r="B373" s="241" t="s">
        <v>904</v>
      </c>
      <c r="C373" s="342">
        <v>1968</v>
      </c>
      <c r="D373" s="342">
        <v>1526</v>
      </c>
      <c r="E373" s="343">
        <v>1526</v>
      </c>
      <c r="F373" s="343">
        <v>0</v>
      </c>
      <c r="G373" s="342">
        <v>442</v>
      </c>
      <c r="H373" s="343">
        <v>442</v>
      </c>
      <c r="I373" s="343">
        <v>0</v>
      </c>
    </row>
    <row r="374" spans="1:9" ht="21" customHeight="1" x14ac:dyDescent="0.25">
      <c r="A374" s="249">
        <v>64200</v>
      </c>
      <c r="B374" s="241" t="s">
        <v>905</v>
      </c>
      <c r="C374" s="342">
        <v>10524</v>
      </c>
      <c r="D374" s="342">
        <v>5668</v>
      </c>
      <c r="E374" s="343">
        <v>5668</v>
      </c>
      <c r="F374" s="343">
        <v>0</v>
      </c>
      <c r="G374" s="342">
        <v>4856</v>
      </c>
      <c r="H374" s="343">
        <v>4856</v>
      </c>
      <c r="I374" s="343">
        <v>0</v>
      </c>
    </row>
    <row r="375" spans="1:9" ht="21" customHeight="1" x14ac:dyDescent="0.25">
      <c r="A375" s="249">
        <v>65010</v>
      </c>
      <c r="B375" s="241" t="s">
        <v>906</v>
      </c>
      <c r="C375" s="342">
        <v>71</v>
      </c>
      <c r="D375" s="342">
        <v>57</v>
      </c>
      <c r="E375" s="343">
        <v>57</v>
      </c>
      <c r="F375" s="343">
        <v>0</v>
      </c>
      <c r="G375" s="342">
        <v>14</v>
      </c>
      <c r="H375" s="343">
        <v>14</v>
      </c>
      <c r="I375" s="343">
        <v>0</v>
      </c>
    </row>
    <row r="376" spans="1:9" ht="21" customHeight="1" x14ac:dyDescent="0.25">
      <c r="A376" s="249">
        <v>65020</v>
      </c>
      <c r="B376" s="241" t="s">
        <v>907</v>
      </c>
      <c r="C376" s="342">
        <v>12265</v>
      </c>
      <c r="D376" s="342">
        <v>8395</v>
      </c>
      <c r="E376" s="343">
        <v>8395</v>
      </c>
      <c r="F376" s="343">
        <v>0</v>
      </c>
      <c r="G376" s="342">
        <v>3870</v>
      </c>
      <c r="H376" s="343">
        <v>3870</v>
      </c>
      <c r="I376" s="343">
        <v>0</v>
      </c>
    </row>
    <row r="377" spans="1:9" ht="21" customHeight="1" x14ac:dyDescent="0.25">
      <c r="A377" s="249">
        <v>65021</v>
      </c>
      <c r="B377" s="241" t="s">
        <v>908</v>
      </c>
      <c r="C377" s="342">
        <v>1416</v>
      </c>
      <c r="D377" s="342">
        <v>1086</v>
      </c>
      <c r="E377" s="343">
        <v>1086</v>
      </c>
      <c r="F377" s="343">
        <v>0</v>
      </c>
      <c r="G377" s="342">
        <v>330</v>
      </c>
      <c r="H377" s="343">
        <v>330</v>
      </c>
      <c r="I377" s="343">
        <v>0</v>
      </c>
    </row>
    <row r="378" spans="1:9" ht="21" customHeight="1" x14ac:dyDescent="0.25">
      <c r="A378" s="249">
        <v>65022</v>
      </c>
      <c r="B378" s="241" t="s">
        <v>909</v>
      </c>
      <c r="C378" s="342">
        <v>62</v>
      </c>
      <c r="D378" s="342">
        <v>50</v>
      </c>
      <c r="E378" s="343">
        <v>50</v>
      </c>
      <c r="F378" s="343">
        <v>0</v>
      </c>
      <c r="G378" s="342">
        <v>12</v>
      </c>
      <c r="H378" s="343">
        <v>12</v>
      </c>
      <c r="I378" s="343">
        <v>0</v>
      </c>
    </row>
    <row r="379" spans="1:9" ht="21" customHeight="1" x14ac:dyDescent="0.25">
      <c r="A379" s="249">
        <v>65023</v>
      </c>
      <c r="B379" s="241" t="s">
        <v>910</v>
      </c>
      <c r="C379" s="342">
        <v>68</v>
      </c>
      <c r="D379" s="342">
        <v>31</v>
      </c>
      <c r="E379" s="343">
        <v>31</v>
      </c>
      <c r="F379" s="343">
        <v>0</v>
      </c>
      <c r="G379" s="342">
        <v>37</v>
      </c>
      <c r="H379" s="343">
        <v>37</v>
      </c>
      <c r="I379" s="343">
        <v>0</v>
      </c>
    </row>
    <row r="380" spans="1:9" ht="21" customHeight="1" x14ac:dyDescent="0.25">
      <c r="A380" s="249">
        <v>65024</v>
      </c>
      <c r="B380" s="241" t="s">
        <v>911</v>
      </c>
      <c r="C380" s="342">
        <v>22</v>
      </c>
      <c r="D380" s="342">
        <v>5</v>
      </c>
      <c r="E380" s="343">
        <v>5</v>
      </c>
      <c r="F380" s="343">
        <v>0</v>
      </c>
      <c r="G380" s="342">
        <v>17</v>
      </c>
      <c r="H380" s="343">
        <v>17</v>
      </c>
      <c r="I380" s="343">
        <v>0</v>
      </c>
    </row>
    <row r="381" spans="1:9" ht="21" customHeight="1" x14ac:dyDescent="0.25">
      <c r="A381" s="249">
        <v>65025</v>
      </c>
      <c r="B381" s="241" t="s">
        <v>912</v>
      </c>
      <c r="C381" s="342">
        <v>0</v>
      </c>
      <c r="D381" s="342">
        <v>0</v>
      </c>
      <c r="E381" s="343">
        <v>0</v>
      </c>
      <c r="F381" s="343">
        <v>0</v>
      </c>
      <c r="G381" s="342">
        <v>0</v>
      </c>
      <c r="H381" s="343" t="s">
        <v>122</v>
      </c>
      <c r="I381" s="343">
        <v>0</v>
      </c>
    </row>
    <row r="382" spans="1:9" ht="21" customHeight="1" x14ac:dyDescent="0.25">
      <c r="A382" s="249">
        <v>65027</v>
      </c>
      <c r="B382" s="241" t="s">
        <v>913</v>
      </c>
      <c r="C382" s="342">
        <v>1169</v>
      </c>
      <c r="D382" s="342">
        <v>711</v>
      </c>
      <c r="E382" s="343">
        <v>711</v>
      </c>
      <c r="F382" s="343">
        <v>0</v>
      </c>
      <c r="G382" s="342">
        <v>458</v>
      </c>
      <c r="H382" s="343">
        <v>458</v>
      </c>
      <c r="I382" s="343">
        <v>0</v>
      </c>
    </row>
    <row r="383" spans="1:9" ht="21" customHeight="1" x14ac:dyDescent="0.25">
      <c r="A383" s="249">
        <v>65029</v>
      </c>
      <c r="B383" s="241" t="s">
        <v>914</v>
      </c>
      <c r="C383" s="342">
        <v>136</v>
      </c>
      <c r="D383" s="342">
        <v>81</v>
      </c>
      <c r="E383" s="343">
        <v>81</v>
      </c>
      <c r="F383" s="343">
        <v>0</v>
      </c>
      <c r="G383" s="342">
        <v>55</v>
      </c>
      <c r="H383" s="343">
        <v>55</v>
      </c>
      <c r="I383" s="343">
        <v>0</v>
      </c>
    </row>
    <row r="384" spans="1:9" ht="21" customHeight="1" x14ac:dyDescent="0.25">
      <c r="A384" s="249">
        <v>65030</v>
      </c>
      <c r="B384" s="241" t="s">
        <v>915</v>
      </c>
      <c r="C384" s="342">
        <v>19</v>
      </c>
      <c r="D384" s="342">
        <v>10</v>
      </c>
      <c r="E384" s="343">
        <v>10</v>
      </c>
      <c r="F384" s="343">
        <v>0</v>
      </c>
      <c r="G384" s="342">
        <v>9</v>
      </c>
      <c r="H384" s="343">
        <v>9</v>
      </c>
      <c r="I384" s="343">
        <v>0</v>
      </c>
    </row>
    <row r="385" spans="1:9" ht="21" customHeight="1" x14ac:dyDescent="0.25">
      <c r="A385" s="249">
        <v>65035</v>
      </c>
      <c r="B385" s="241" t="s">
        <v>916</v>
      </c>
      <c r="C385" s="342">
        <v>62</v>
      </c>
      <c r="D385" s="342">
        <v>27</v>
      </c>
      <c r="E385" s="343">
        <v>27</v>
      </c>
      <c r="F385" s="343">
        <v>0</v>
      </c>
      <c r="G385" s="342">
        <v>35</v>
      </c>
      <c r="H385" s="343">
        <v>35</v>
      </c>
      <c r="I385" s="343">
        <v>0</v>
      </c>
    </row>
    <row r="386" spans="1:9" ht="21" customHeight="1" x14ac:dyDescent="0.25">
      <c r="A386" s="249">
        <v>65040</v>
      </c>
      <c r="B386" s="241" t="s">
        <v>917</v>
      </c>
      <c r="C386" s="342">
        <v>425</v>
      </c>
      <c r="D386" s="342">
        <v>327</v>
      </c>
      <c r="E386" s="343">
        <v>327</v>
      </c>
      <c r="F386" s="343">
        <v>0</v>
      </c>
      <c r="G386" s="342">
        <v>98</v>
      </c>
      <c r="H386" s="343">
        <v>98</v>
      </c>
      <c r="I386" s="343">
        <v>0</v>
      </c>
    </row>
    <row r="387" spans="1:9" ht="21" customHeight="1" x14ac:dyDescent="0.25">
      <c r="A387" s="249">
        <v>65050</v>
      </c>
      <c r="B387" s="241" t="s">
        <v>918</v>
      </c>
      <c r="C387" s="342">
        <v>5</v>
      </c>
      <c r="D387" s="342">
        <v>5</v>
      </c>
      <c r="E387" s="343">
        <v>5</v>
      </c>
      <c r="F387" s="343">
        <v>0</v>
      </c>
      <c r="G387" s="342">
        <v>0</v>
      </c>
      <c r="H387" s="343" t="s">
        <v>122</v>
      </c>
      <c r="I387" s="343">
        <v>0</v>
      </c>
    </row>
    <row r="388" spans="1:9" ht="21" customHeight="1" x14ac:dyDescent="0.25">
      <c r="A388" s="249">
        <v>65060</v>
      </c>
      <c r="B388" s="241" t="s">
        <v>919</v>
      </c>
      <c r="C388" s="342">
        <v>2633</v>
      </c>
      <c r="D388" s="342">
        <v>2285</v>
      </c>
      <c r="E388" s="343">
        <v>2285</v>
      </c>
      <c r="F388" s="343">
        <v>0</v>
      </c>
      <c r="G388" s="342">
        <v>348</v>
      </c>
      <c r="H388" s="343">
        <v>348</v>
      </c>
      <c r="I388" s="343">
        <v>0</v>
      </c>
    </row>
    <row r="389" spans="1:9" ht="21" customHeight="1" x14ac:dyDescent="0.25">
      <c r="A389" s="249">
        <v>65070</v>
      </c>
      <c r="B389" s="241" t="s">
        <v>920</v>
      </c>
      <c r="C389" s="342">
        <v>24</v>
      </c>
      <c r="D389" s="342">
        <v>0</v>
      </c>
      <c r="E389" s="343" t="s">
        <v>122</v>
      </c>
      <c r="F389" s="343">
        <v>0</v>
      </c>
      <c r="G389" s="342">
        <v>24</v>
      </c>
      <c r="H389" s="343">
        <v>24</v>
      </c>
      <c r="I389" s="343">
        <v>0</v>
      </c>
    </row>
    <row r="390" spans="1:9" ht="21" customHeight="1" x14ac:dyDescent="0.25">
      <c r="A390" s="249">
        <v>65080</v>
      </c>
      <c r="B390" s="241" t="s">
        <v>921</v>
      </c>
      <c r="C390" s="342">
        <v>138</v>
      </c>
      <c r="D390" s="342">
        <v>128</v>
      </c>
      <c r="E390" s="343">
        <v>128</v>
      </c>
      <c r="F390" s="343">
        <v>0</v>
      </c>
      <c r="G390" s="342">
        <v>10</v>
      </c>
      <c r="H390" s="343">
        <v>10</v>
      </c>
      <c r="I390" s="343">
        <v>0</v>
      </c>
    </row>
    <row r="391" spans="1:9" ht="21" customHeight="1" x14ac:dyDescent="0.25">
      <c r="A391" s="249">
        <v>65090</v>
      </c>
      <c r="B391" s="241" t="s">
        <v>922</v>
      </c>
      <c r="C391" s="342">
        <v>281</v>
      </c>
      <c r="D391" s="342">
        <v>188</v>
      </c>
      <c r="E391" s="343">
        <v>188</v>
      </c>
      <c r="F391" s="343">
        <v>0</v>
      </c>
      <c r="G391" s="342">
        <v>93</v>
      </c>
      <c r="H391" s="343">
        <v>93</v>
      </c>
      <c r="I391" s="343">
        <v>0</v>
      </c>
    </row>
    <row r="392" spans="1:9" ht="21" customHeight="1" x14ac:dyDescent="0.25">
      <c r="A392" s="249">
        <v>65100</v>
      </c>
      <c r="B392" s="241" t="s">
        <v>923</v>
      </c>
      <c r="C392" s="342">
        <v>436</v>
      </c>
      <c r="D392" s="342">
        <v>364</v>
      </c>
      <c r="E392" s="343">
        <v>364</v>
      </c>
      <c r="F392" s="343">
        <v>0</v>
      </c>
      <c r="G392" s="342">
        <v>72</v>
      </c>
      <c r="H392" s="343">
        <v>72</v>
      </c>
      <c r="I392" s="343">
        <v>0</v>
      </c>
    </row>
    <row r="393" spans="1:9" ht="21" customHeight="1" x14ac:dyDescent="0.25">
      <c r="A393" s="249">
        <v>65110</v>
      </c>
      <c r="B393" s="241" t="s">
        <v>924</v>
      </c>
      <c r="C393" s="342">
        <v>28</v>
      </c>
      <c r="D393" s="342">
        <v>0</v>
      </c>
      <c r="E393" s="343" t="s">
        <v>122</v>
      </c>
      <c r="F393" s="343">
        <v>0</v>
      </c>
      <c r="G393" s="342">
        <v>28</v>
      </c>
      <c r="H393" s="343">
        <v>28</v>
      </c>
      <c r="I393" s="343">
        <v>0</v>
      </c>
    </row>
    <row r="394" spans="1:9" ht="21" customHeight="1" x14ac:dyDescent="0.25">
      <c r="A394" s="249">
        <v>65120</v>
      </c>
      <c r="B394" s="241" t="s">
        <v>925</v>
      </c>
      <c r="C394" s="342">
        <v>70</v>
      </c>
      <c r="D394" s="342">
        <v>27</v>
      </c>
      <c r="E394" s="343">
        <v>27</v>
      </c>
      <c r="F394" s="343">
        <v>0</v>
      </c>
      <c r="G394" s="342">
        <v>43</v>
      </c>
      <c r="H394" s="343">
        <v>43</v>
      </c>
      <c r="I394" s="343">
        <v>0</v>
      </c>
    </row>
    <row r="395" spans="1:9" ht="21" customHeight="1" x14ac:dyDescent="0.25">
      <c r="A395" s="249">
        <v>65125</v>
      </c>
      <c r="B395" s="241" t="s">
        <v>926</v>
      </c>
      <c r="C395" s="342">
        <v>86</v>
      </c>
      <c r="D395" s="342">
        <v>46</v>
      </c>
      <c r="E395" s="343">
        <v>46</v>
      </c>
      <c r="F395" s="343">
        <v>0</v>
      </c>
      <c r="G395" s="342">
        <v>40</v>
      </c>
      <c r="H395" s="343">
        <v>40</v>
      </c>
      <c r="I395" s="343">
        <v>0</v>
      </c>
    </row>
    <row r="396" spans="1:9" ht="21" customHeight="1" x14ac:dyDescent="0.25">
      <c r="A396" s="249">
        <v>65126</v>
      </c>
      <c r="B396" s="241" t="s">
        <v>927</v>
      </c>
      <c r="C396" s="342">
        <v>4885</v>
      </c>
      <c r="D396" s="342">
        <v>3243</v>
      </c>
      <c r="E396" s="343">
        <v>3243</v>
      </c>
      <c r="F396" s="343">
        <v>0</v>
      </c>
      <c r="G396" s="342">
        <v>1642</v>
      </c>
      <c r="H396" s="343">
        <v>1642</v>
      </c>
      <c r="I396" s="343">
        <v>0</v>
      </c>
    </row>
    <row r="397" spans="1:9" ht="21" customHeight="1" x14ac:dyDescent="0.25">
      <c r="A397" s="249">
        <v>65130</v>
      </c>
      <c r="B397" s="241" t="s">
        <v>928</v>
      </c>
      <c r="C397" s="342">
        <v>17</v>
      </c>
      <c r="D397" s="342">
        <v>10</v>
      </c>
      <c r="E397" s="343">
        <v>10</v>
      </c>
      <c r="F397" s="343">
        <v>0</v>
      </c>
      <c r="G397" s="342">
        <v>7</v>
      </c>
      <c r="H397" s="343">
        <v>7</v>
      </c>
      <c r="I397" s="343">
        <v>0</v>
      </c>
    </row>
    <row r="398" spans="1:9" ht="21" customHeight="1" x14ac:dyDescent="0.25">
      <c r="A398" s="249">
        <v>65140</v>
      </c>
      <c r="B398" s="241" t="s">
        <v>929</v>
      </c>
      <c r="C398" s="342">
        <v>50</v>
      </c>
      <c r="D398" s="342">
        <v>34</v>
      </c>
      <c r="E398" s="343">
        <v>34</v>
      </c>
      <c r="F398" s="343">
        <v>0</v>
      </c>
      <c r="G398" s="342">
        <v>16</v>
      </c>
      <c r="H398" s="343">
        <v>16</v>
      </c>
      <c r="I398" s="343">
        <v>0</v>
      </c>
    </row>
    <row r="399" spans="1:9" ht="21" customHeight="1" x14ac:dyDescent="0.25">
      <c r="A399" s="249">
        <v>66010</v>
      </c>
      <c r="B399" s="241" t="s">
        <v>930</v>
      </c>
      <c r="C399" s="342">
        <v>0</v>
      </c>
      <c r="D399" s="342">
        <v>0</v>
      </c>
      <c r="E399" s="343" t="s">
        <v>122</v>
      </c>
      <c r="F399" s="343">
        <v>0</v>
      </c>
      <c r="G399" s="342">
        <v>0</v>
      </c>
      <c r="H399" s="343">
        <v>0</v>
      </c>
      <c r="I399" s="343">
        <v>0</v>
      </c>
    </row>
    <row r="400" spans="1:9" ht="21" customHeight="1" x14ac:dyDescent="0.25">
      <c r="A400" s="249">
        <v>66020</v>
      </c>
      <c r="B400" s="241" t="s">
        <v>931</v>
      </c>
      <c r="C400" s="342">
        <v>12</v>
      </c>
      <c r="D400" s="342">
        <v>7</v>
      </c>
      <c r="E400" s="343">
        <v>7</v>
      </c>
      <c r="F400" s="343">
        <v>0</v>
      </c>
      <c r="G400" s="342">
        <v>5</v>
      </c>
      <c r="H400" s="343">
        <v>5</v>
      </c>
      <c r="I400" s="343">
        <v>0</v>
      </c>
    </row>
    <row r="401" spans="1:9" ht="21" customHeight="1" x14ac:dyDescent="0.25">
      <c r="A401" s="249">
        <v>66030</v>
      </c>
      <c r="B401" s="241" t="s">
        <v>932</v>
      </c>
      <c r="C401" s="342">
        <v>3870</v>
      </c>
      <c r="D401" s="342">
        <v>3323</v>
      </c>
      <c r="E401" s="343">
        <v>3323</v>
      </c>
      <c r="F401" s="343">
        <v>0</v>
      </c>
      <c r="G401" s="342">
        <v>547</v>
      </c>
      <c r="H401" s="343">
        <v>547</v>
      </c>
      <c r="I401" s="343">
        <v>0</v>
      </c>
    </row>
    <row r="402" spans="1:9" ht="21" customHeight="1" x14ac:dyDescent="0.25">
      <c r="A402" s="249">
        <v>66040</v>
      </c>
      <c r="B402" s="241" t="s">
        <v>933</v>
      </c>
      <c r="C402" s="342">
        <v>1877</v>
      </c>
      <c r="D402" s="342">
        <v>1451</v>
      </c>
      <c r="E402" s="343">
        <v>1451</v>
      </c>
      <c r="F402" s="343">
        <v>0</v>
      </c>
      <c r="G402" s="342">
        <v>426</v>
      </c>
      <c r="H402" s="343">
        <v>426</v>
      </c>
      <c r="I402" s="343">
        <v>0</v>
      </c>
    </row>
    <row r="403" spans="1:9" ht="21" customHeight="1" x14ac:dyDescent="0.25">
      <c r="A403" s="249">
        <v>66050</v>
      </c>
      <c r="B403" s="241" t="s">
        <v>934</v>
      </c>
      <c r="C403" s="342">
        <v>110</v>
      </c>
      <c r="D403" s="342">
        <v>99</v>
      </c>
      <c r="E403" s="343">
        <v>99</v>
      </c>
      <c r="F403" s="343">
        <v>0</v>
      </c>
      <c r="G403" s="342">
        <v>11</v>
      </c>
      <c r="H403" s="343">
        <v>11</v>
      </c>
      <c r="I403" s="343">
        <v>0</v>
      </c>
    </row>
    <row r="404" spans="1:9" ht="21" customHeight="1" x14ac:dyDescent="0.25">
      <c r="A404" s="249">
        <v>66055</v>
      </c>
      <c r="B404" s="241" t="s">
        <v>935</v>
      </c>
      <c r="C404" s="342">
        <v>324</v>
      </c>
      <c r="D404" s="342">
        <v>260</v>
      </c>
      <c r="E404" s="343">
        <v>260</v>
      </c>
      <c r="F404" s="343">
        <v>0</v>
      </c>
      <c r="G404" s="342">
        <v>64</v>
      </c>
      <c r="H404" s="343">
        <v>64</v>
      </c>
      <c r="I404" s="343">
        <v>0</v>
      </c>
    </row>
    <row r="405" spans="1:9" ht="21" customHeight="1" x14ac:dyDescent="0.25">
      <c r="A405" s="249">
        <v>66056</v>
      </c>
      <c r="B405" s="241" t="s">
        <v>936</v>
      </c>
      <c r="C405" s="342">
        <v>1775</v>
      </c>
      <c r="D405" s="342">
        <v>1603</v>
      </c>
      <c r="E405" s="343">
        <v>1603</v>
      </c>
      <c r="F405" s="343">
        <v>0</v>
      </c>
      <c r="G405" s="342">
        <v>172</v>
      </c>
      <c r="H405" s="343">
        <v>172</v>
      </c>
      <c r="I405" s="343">
        <v>0</v>
      </c>
    </row>
    <row r="406" spans="1:9" ht="21" customHeight="1" x14ac:dyDescent="0.25">
      <c r="A406" s="249">
        <v>66060</v>
      </c>
      <c r="B406" s="241" t="s">
        <v>937</v>
      </c>
      <c r="C406" s="342">
        <v>936</v>
      </c>
      <c r="D406" s="342">
        <v>747</v>
      </c>
      <c r="E406" s="343">
        <v>747</v>
      </c>
      <c r="F406" s="343">
        <v>0</v>
      </c>
      <c r="G406" s="342">
        <v>189</v>
      </c>
      <c r="H406" s="343">
        <v>189</v>
      </c>
      <c r="I406" s="343">
        <v>0</v>
      </c>
    </row>
    <row r="407" spans="1:9" ht="21" customHeight="1" x14ac:dyDescent="0.25">
      <c r="A407" s="249">
        <v>66070</v>
      </c>
      <c r="B407" s="241" t="s">
        <v>938</v>
      </c>
      <c r="C407" s="342">
        <v>759</v>
      </c>
      <c r="D407" s="342">
        <v>429</v>
      </c>
      <c r="E407" s="343">
        <v>429</v>
      </c>
      <c r="F407" s="343">
        <v>0</v>
      </c>
      <c r="G407" s="342">
        <v>330</v>
      </c>
      <c r="H407" s="343">
        <v>330</v>
      </c>
      <c r="I407" s="343">
        <v>0</v>
      </c>
    </row>
    <row r="408" spans="1:9" ht="21" customHeight="1" x14ac:dyDescent="0.25">
      <c r="A408" s="249">
        <v>66080</v>
      </c>
      <c r="B408" s="241" t="s">
        <v>939</v>
      </c>
      <c r="C408" s="342">
        <v>165</v>
      </c>
      <c r="D408" s="342">
        <v>118</v>
      </c>
      <c r="E408" s="343">
        <v>118</v>
      </c>
      <c r="F408" s="343">
        <v>0</v>
      </c>
      <c r="G408" s="342">
        <v>47</v>
      </c>
      <c r="H408" s="343">
        <v>47</v>
      </c>
      <c r="I408" s="343">
        <v>0</v>
      </c>
    </row>
    <row r="409" spans="1:9" ht="21" customHeight="1" x14ac:dyDescent="0.25">
      <c r="A409" s="249">
        <v>67010</v>
      </c>
      <c r="B409" s="241" t="s">
        <v>940</v>
      </c>
      <c r="C409" s="342">
        <v>4</v>
      </c>
      <c r="D409" s="342">
        <v>4</v>
      </c>
      <c r="E409" s="343">
        <v>4</v>
      </c>
      <c r="F409" s="343">
        <v>0</v>
      </c>
      <c r="G409" s="342">
        <v>0</v>
      </c>
      <c r="H409" s="343">
        <v>0</v>
      </c>
      <c r="I409" s="343">
        <v>0</v>
      </c>
    </row>
    <row r="410" spans="1:9" ht="21" customHeight="1" x14ac:dyDescent="0.25">
      <c r="A410" s="249">
        <v>67020</v>
      </c>
      <c r="B410" s="241" t="s">
        <v>941</v>
      </c>
      <c r="C410" s="342">
        <v>23</v>
      </c>
      <c r="D410" s="342">
        <v>11</v>
      </c>
      <c r="E410" s="343">
        <v>11</v>
      </c>
      <c r="F410" s="343">
        <v>0</v>
      </c>
      <c r="G410" s="342">
        <v>12</v>
      </c>
      <c r="H410" s="343">
        <v>12</v>
      </c>
      <c r="I410" s="343">
        <v>0</v>
      </c>
    </row>
    <row r="411" spans="1:9" ht="21" customHeight="1" x14ac:dyDescent="0.25">
      <c r="A411" s="249">
        <v>67030</v>
      </c>
      <c r="B411" s="241" t="s">
        <v>942</v>
      </c>
      <c r="C411" s="342">
        <v>3853</v>
      </c>
      <c r="D411" s="342">
        <v>2502</v>
      </c>
      <c r="E411" s="343">
        <v>2502</v>
      </c>
      <c r="F411" s="343">
        <v>0</v>
      </c>
      <c r="G411" s="342">
        <v>1351</v>
      </c>
      <c r="H411" s="343">
        <v>1351</v>
      </c>
      <c r="I411" s="343">
        <v>0</v>
      </c>
    </row>
    <row r="412" spans="1:9" ht="21" customHeight="1" x14ac:dyDescent="0.25">
      <c r="A412" s="249">
        <v>67040</v>
      </c>
      <c r="B412" s="241" t="s">
        <v>943</v>
      </c>
      <c r="C412" s="342">
        <v>0</v>
      </c>
      <c r="D412" s="342">
        <v>0</v>
      </c>
      <c r="E412" s="343" t="s">
        <v>122</v>
      </c>
      <c r="F412" s="343">
        <v>0</v>
      </c>
      <c r="G412" s="342">
        <v>0</v>
      </c>
      <c r="H412" s="343" t="s">
        <v>122</v>
      </c>
      <c r="I412" s="343">
        <v>0</v>
      </c>
    </row>
    <row r="413" spans="1:9" ht="21" customHeight="1" x14ac:dyDescent="0.25">
      <c r="A413" s="249">
        <v>67050</v>
      </c>
      <c r="B413" s="241" t="s">
        <v>944</v>
      </c>
      <c r="C413" s="342">
        <v>7</v>
      </c>
      <c r="D413" s="342">
        <v>0</v>
      </c>
      <c r="E413" s="343" t="s">
        <v>122</v>
      </c>
      <c r="F413" s="343">
        <v>0</v>
      </c>
      <c r="G413" s="342">
        <v>7</v>
      </c>
      <c r="H413" s="343">
        <v>7</v>
      </c>
      <c r="I413" s="343">
        <v>0</v>
      </c>
    </row>
    <row r="414" spans="1:9" ht="21" customHeight="1" x14ac:dyDescent="0.25">
      <c r="A414" s="249">
        <v>67060</v>
      </c>
      <c r="B414" s="241" t="s">
        <v>945</v>
      </c>
      <c r="C414" s="342">
        <v>0</v>
      </c>
      <c r="D414" s="342">
        <v>0</v>
      </c>
      <c r="E414" s="343" t="s">
        <v>122</v>
      </c>
      <c r="F414" s="343">
        <v>0</v>
      </c>
      <c r="G414" s="342">
        <v>0</v>
      </c>
      <c r="H414" s="343" t="s">
        <v>122</v>
      </c>
      <c r="I414" s="343">
        <v>0</v>
      </c>
    </row>
    <row r="415" spans="1:9" ht="21" customHeight="1" x14ac:dyDescent="0.25">
      <c r="A415" s="249">
        <v>67070</v>
      </c>
      <c r="B415" s="241" t="s">
        <v>946</v>
      </c>
      <c r="C415" s="342">
        <v>4</v>
      </c>
      <c r="D415" s="342">
        <v>4</v>
      </c>
      <c r="E415" s="343">
        <v>4</v>
      </c>
      <c r="F415" s="343">
        <v>0</v>
      </c>
      <c r="G415" s="342">
        <v>0</v>
      </c>
      <c r="H415" s="343" t="s">
        <v>122</v>
      </c>
      <c r="I415" s="343">
        <v>0</v>
      </c>
    </row>
    <row r="416" spans="1:9" ht="21" customHeight="1" x14ac:dyDescent="0.25">
      <c r="A416" s="249">
        <v>67080</v>
      </c>
      <c r="B416" s="241" t="s">
        <v>947</v>
      </c>
      <c r="C416" s="342">
        <v>134</v>
      </c>
      <c r="D416" s="342">
        <v>86</v>
      </c>
      <c r="E416" s="343">
        <v>86</v>
      </c>
      <c r="F416" s="343">
        <v>0</v>
      </c>
      <c r="G416" s="342">
        <v>48</v>
      </c>
      <c r="H416" s="343">
        <v>48</v>
      </c>
      <c r="I416" s="343">
        <v>0</v>
      </c>
    </row>
    <row r="417" spans="1:9" ht="21" customHeight="1" x14ac:dyDescent="0.25">
      <c r="A417" s="249">
        <v>67090</v>
      </c>
      <c r="B417" s="241" t="s">
        <v>948</v>
      </c>
      <c r="C417" s="342">
        <v>84</v>
      </c>
      <c r="D417" s="342">
        <v>59</v>
      </c>
      <c r="E417" s="343">
        <v>59</v>
      </c>
      <c r="F417" s="343">
        <v>0</v>
      </c>
      <c r="G417" s="342">
        <v>25</v>
      </c>
      <c r="H417" s="343">
        <v>25</v>
      </c>
      <c r="I417" s="343">
        <v>0</v>
      </c>
    </row>
    <row r="418" spans="1:9" ht="21" customHeight="1" x14ac:dyDescent="0.25">
      <c r="A418" s="249">
        <v>67100</v>
      </c>
      <c r="B418" s="241" t="s">
        <v>949</v>
      </c>
      <c r="C418" s="342">
        <v>0</v>
      </c>
      <c r="D418" s="342">
        <v>0</v>
      </c>
      <c r="E418" s="343" t="s">
        <v>122</v>
      </c>
      <c r="F418" s="343">
        <v>0</v>
      </c>
      <c r="G418" s="342">
        <v>0</v>
      </c>
      <c r="H418" s="343" t="s">
        <v>122</v>
      </c>
      <c r="I418" s="343">
        <v>0</v>
      </c>
    </row>
    <row r="419" spans="1:9" ht="21" customHeight="1" x14ac:dyDescent="0.25">
      <c r="A419" s="249">
        <v>67110</v>
      </c>
      <c r="B419" s="241" t="s">
        <v>950</v>
      </c>
      <c r="C419" s="342">
        <v>209</v>
      </c>
      <c r="D419" s="342">
        <v>142</v>
      </c>
      <c r="E419" s="343">
        <v>142</v>
      </c>
      <c r="F419" s="343">
        <v>0</v>
      </c>
      <c r="G419" s="342">
        <v>67</v>
      </c>
      <c r="H419" s="343">
        <v>67</v>
      </c>
      <c r="I419" s="343">
        <v>0</v>
      </c>
    </row>
    <row r="420" spans="1:9" ht="21" customHeight="1" x14ac:dyDescent="0.25">
      <c r="A420" s="249">
        <v>67120</v>
      </c>
      <c r="B420" s="241" t="s">
        <v>951</v>
      </c>
      <c r="C420" s="342">
        <v>11</v>
      </c>
      <c r="D420" s="342">
        <v>7</v>
      </c>
      <c r="E420" s="343">
        <v>7</v>
      </c>
      <c r="F420" s="343">
        <v>0</v>
      </c>
      <c r="G420" s="342">
        <v>4</v>
      </c>
      <c r="H420" s="343">
        <v>4</v>
      </c>
      <c r="I420" s="343">
        <v>0</v>
      </c>
    </row>
    <row r="421" spans="1:9" ht="21" customHeight="1" x14ac:dyDescent="0.25">
      <c r="A421" s="249">
        <v>67130</v>
      </c>
      <c r="B421" s="241" t="s">
        <v>952</v>
      </c>
      <c r="C421" s="342">
        <v>232</v>
      </c>
      <c r="D421" s="342">
        <v>154</v>
      </c>
      <c r="E421" s="343">
        <v>154</v>
      </c>
      <c r="F421" s="343">
        <v>0</v>
      </c>
      <c r="G421" s="342">
        <v>78</v>
      </c>
      <c r="H421" s="343">
        <v>78</v>
      </c>
      <c r="I421" s="343">
        <v>0</v>
      </c>
    </row>
    <row r="422" spans="1:9" ht="21" customHeight="1" x14ac:dyDescent="0.25">
      <c r="A422" s="249">
        <v>68010</v>
      </c>
      <c r="B422" s="241" t="s">
        <v>953</v>
      </c>
      <c r="C422" s="342">
        <v>351</v>
      </c>
      <c r="D422" s="342">
        <v>193</v>
      </c>
      <c r="E422" s="343">
        <v>193</v>
      </c>
      <c r="F422" s="343">
        <v>0</v>
      </c>
      <c r="G422" s="342">
        <v>158</v>
      </c>
      <c r="H422" s="343">
        <v>158</v>
      </c>
      <c r="I422" s="343">
        <v>0</v>
      </c>
    </row>
    <row r="423" spans="1:9" ht="21" customHeight="1" x14ac:dyDescent="0.25">
      <c r="A423" s="249">
        <v>68020</v>
      </c>
      <c r="B423" s="241" t="s">
        <v>954</v>
      </c>
      <c r="C423" s="342">
        <v>5554</v>
      </c>
      <c r="D423" s="342">
        <v>2829</v>
      </c>
      <c r="E423" s="343">
        <v>2829</v>
      </c>
      <c r="F423" s="343">
        <v>0</v>
      </c>
      <c r="G423" s="342">
        <v>2725</v>
      </c>
      <c r="H423" s="343">
        <v>2725</v>
      </c>
      <c r="I423" s="343">
        <v>0</v>
      </c>
    </row>
    <row r="424" spans="1:9" ht="21" customHeight="1" x14ac:dyDescent="0.25">
      <c r="A424" s="249">
        <v>68030</v>
      </c>
      <c r="B424" s="241" t="s">
        <v>1167</v>
      </c>
      <c r="C424" s="342">
        <v>1603</v>
      </c>
      <c r="D424" s="342">
        <v>944</v>
      </c>
      <c r="E424" s="343">
        <v>944</v>
      </c>
      <c r="F424" s="343">
        <v>0</v>
      </c>
      <c r="G424" s="342">
        <v>659</v>
      </c>
      <c r="H424" s="343">
        <v>659</v>
      </c>
      <c r="I424" s="343">
        <v>0</v>
      </c>
    </row>
    <row r="425" spans="1:9" ht="21" customHeight="1" x14ac:dyDescent="0.25">
      <c r="A425" s="249">
        <v>68040</v>
      </c>
      <c r="B425" s="241" t="s">
        <v>956</v>
      </c>
      <c r="C425" s="342">
        <v>364</v>
      </c>
      <c r="D425" s="342">
        <v>208</v>
      </c>
      <c r="E425" s="343">
        <v>208</v>
      </c>
      <c r="F425" s="343">
        <v>0</v>
      </c>
      <c r="G425" s="342">
        <v>156</v>
      </c>
      <c r="H425" s="343">
        <v>156</v>
      </c>
      <c r="I425" s="343">
        <v>0</v>
      </c>
    </row>
    <row r="426" spans="1:9" ht="21" customHeight="1" x14ac:dyDescent="0.25">
      <c r="A426" s="249">
        <v>68050</v>
      </c>
      <c r="B426" s="241" t="s">
        <v>957</v>
      </c>
      <c r="C426" s="342">
        <v>8573</v>
      </c>
      <c r="D426" s="342">
        <v>5415</v>
      </c>
      <c r="E426" s="343">
        <v>5415</v>
      </c>
      <c r="F426" s="343">
        <v>0</v>
      </c>
      <c r="G426" s="342">
        <v>3158</v>
      </c>
      <c r="H426" s="343">
        <v>3158</v>
      </c>
      <c r="I426" s="343">
        <v>0</v>
      </c>
    </row>
    <row r="427" spans="1:9" ht="21" customHeight="1" x14ac:dyDescent="0.25">
      <c r="A427" s="249">
        <v>68065</v>
      </c>
      <c r="B427" s="241" t="s">
        <v>958</v>
      </c>
      <c r="C427" s="342">
        <v>9</v>
      </c>
      <c r="D427" s="342">
        <v>9</v>
      </c>
      <c r="E427" s="343">
        <v>9</v>
      </c>
      <c r="F427" s="343">
        <v>0</v>
      </c>
      <c r="G427" s="342">
        <v>0</v>
      </c>
      <c r="H427" s="343">
        <v>0</v>
      </c>
      <c r="I427" s="343">
        <v>0</v>
      </c>
    </row>
    <row r="428" spans="1:9" ht="21" customHeight="1" x14ac:dyDescent="0.25">
      <c r="A428" s="249">
        <v>68066</v>
      </c>
      <c r="B428" s="241" t="s">
        <v>959</v>
      </c>
      <c r="C428" s="342">
        <v>249</v>
      </c>
      <c r="D428" s="342">
        <v>249</v>
      </c>
      <c r="E428" s="343">
        <v>249</v>
      </c>
      <c r="F428" s="343">
        <v>0</v>
      </c>
      <c r="G428" s="342">
        <v>0</v>
      </c>
      <c r="H428" s="343">
        <v>0</v>
      </c>
      <c r="I428" s="343">
        <v>0</v>
      </c>
    </row>
    <row r="429" spans="1:9" ht="21" customHeight="1" x14ac:dyDescent="0.25">
      <c r="A429" s="249">
        <v>68070</v>
      </c>
      <c r="B429" s="241" t="s">
        <v>960</v>
      </c>
      <c r="C429" s="342">
        <v>113</v>
      </c>
      <c r="D429" s="342">
        <v>70</v>
      </c>
      <c r="E429" s="343">
        <v>70</v>
      </c>
      <c r="F429" s="343">
        <v>0</v>
      </c>
      <c r="G429" s="342">
        <v>43</v>
      </c>
      <c r="H429" s="343">
        <v>43</v>
      </c>
      <c r="I429" s="343">
        <v>0</v>
      </c>
    </row>
    <row r="430" spans="1:9" ht="21" customHeight="1" x14ac:dyDescent="0.25">
      <c r="A430" s="249">
        <v>68075</v>
      </c>
      <c r="B430" s="241" t="s">
        <v>961</v>
      </c>
      <c r="C430" s="342">
        <v>12</v>
      </c>
      <c r="D430" s="342">
        <v>12</v>
      </c>
      <c r="E430" s="343">
        <v>12</v>
      </c>
      <c r="F430" s="343">
        <v>0</v>
      </c>
      <c r="G430" s="342">
        <v>0</v>
      </c>
      <c r="H430" s="343" t="s">
        <v>122</v>
      </c>
      <c r="I430" s="343">
        <v>0</v>
      </c>
    </row>
    <row r="431" spans="1:9" ht="21" customHeight="1" x14ac:dyDescent="0.25">
      <c r="A431" s="249">
        <v>68080</v>
      </c>
      <c r="B431" s="241" t="s">
        <v>962</v>
      </c>
      <c r="C431" s="342">
        <v>294</v>
      </c>
      <c r="D431" s="342">
        <v>91</v>
      </c>
      <c r="E431" s="343">
        <v>91</v>
      </c>
      <c r="F431" s="343">
        <v>0</v>
      </c>
      <c r="G431" s="342">
        <v>203</v>
      </c>
      <c r="H431" s="343">
        <v>203</v>
      </c>
      <c r="I431" s="343">
        <v>0</v>
      </c>
    </row>
    <row r="432" spans="1:9" ht="21" customHeight="1" x14ac:dyDescent="0.25">
      <c r="A432" s="249">
        <v>69010</v>
      </c>
      <c r="B432" s="241" t="s">
        <v>963</v>
      </c>
      <c r="C432" s="342">
        <v>263</v>
      </c>
      <c r="D432" s="342">
        <v>131</v>
      </c>
      <c r="E432" s="343">
        <v>131</v>
      </c>
      <c r="F432" s="343">
        <v>0</v>
      </c>
      <c r="G432" s="342">
        <v>132</v>
      </c>
      <c r="H432" s="343">
        <v>132</v>
      </c>
      <c r="I432" s="343">
        <v>0</v>
      </c>
    </row>
    <row r="433" spans="1:9" ht="21" customHeight="1" x14ac:dyDescent="0.25">
      <c r="A433" s="249">
        <v>69020</v>
      </c>
      <c r="B433" s="241" t="s">
        <v>512</v>
      </c>
      <c r="C433" s="342">
        <v>64308</v>
      </c>
      <c r="D433" s="342">
        <v>46836</v>
      </c>
      <c r="E433" s="343">
        <v>46836</v>
      </c>
      <c r="F433" s="343">
        <v>0</v>
      </c>
      <c r="G433" s="342">
        <v>17472</v>
      </c>
      <c r="H433" s="343">
        <v>17472</v>
      </c>
      <c r="I433" s="343">
        <v>0</v>
      </c>
    </row>
    <row r="434" spans="1:9" ht="21" customHeight="1" x14ac:dyDescent="0.25">
      <c r="A434" s="249">
        <v>69030</v>
      </c>
      <c r="B434" s="241" t="s">
        <v>964</v>
      </c>
      <c r="C434" s="342">
        <v>218</v>
      </c>
      <c r="D434" s="342">
        <v>131</v>
      </c>
      <c r="E434" s="343">
        <v>131</v>
      </c>
      <c r="F434" s="343">
        <v>0</v>
      </c>
      <c r="G434" s="342">
        <v>87</v>
      </c>
      <c r="H434" s="343">
        <v>87</v>
      </c>
      <c r="I434" s="343">
        <v>0</v>
      </c>
    </row>
    <row r="435" spans="1:9" ht="21" customHeight="1" x14ac:dyDescent="0.25">
      <c r="A435" s="249">
        <v>69040</v>
      </c>
      <c r="B435" s="241" t="s">
        <v>965</v>
      </c>
      <c r="C435" s="342">
        <v>1278</v>
      </c>
      <c r="D435" s="342">
        <v>953</v>
      </c>
      <c r="E435" s="343">
        <v>953</v>
      </c>
      <c r="F435" s="343">
        <v>0</v>
      </c>
      <c r="G435" s="342">
        <v>325</v>
      </c>
      <c r="H435" s="343">
        <v>325</v>
      </c>
      <c r="I435" s="343">
        <v>0</v>
      </c>
    </row>
    <row r="436" spans="1:9" ht="21" customHeight="1" x14ac:dyDescent="0.25">
      <c r="A436" s="249">
        <v>69050</v>
      </c>
      <c r="B436" s="241" t="s">
        <v>966</v>
      </c>
      <c r="C436" s="342">
        <v>30</v>
      </c>
      <c r="D436" s="342">
        <v>6</v>
      </c>
      <c r="E436" s="343">
        <v>6</v>
      </c>
      <c r="F436" s="343">
        <v>0</v>
      </c>
      <c r="G436" s="342">
        <v>24</v>
      </c>
      <c r="H436" s="343">
        <v>24</v>
      </c>
      <c r="I436" s="343">
        <v>0</v>
      </c>
    </row>
    <row r="437" spans="1:9" ht="21" customHeight="1" x14ac:dyDescent="0.25">
      <c r="A437" s="249">
        <v>70010</v>
      </c>
      <c r="B437" s="241" t="s">
        <v>967</v>
      </c>
      <c r="C437" s="342">
        <v>11763</v>
      </c>
      <c r="D437" s="342">
        <v>4539</v>
      </c>
      <c r="E437" s="343">
        <v>4539</v>
      </c>
      <c r="F437" s="343">
        <v>0</v>
      </c>
      <c r="G437" s="342">
        <v>7224</v>
      </c>
      <c r="H437" s="343">
        <v>7224</v>
      </c>
      <c r="I437" s="343">
        <v>0</v>
      </c>
    </row>
    <row r="438" spans="1:9" ht="21" customHeight="1" x14ac:dyDescent="0.25">
      <c r="A438" s="249">
        <v>70020</v>
      </c>
      <c r="B438" s="241" t="s">
        <v>968</v>
      </c>
      <c r="C438" s="342">
        <v>120</v>
      </c>
      <c r="D438" s="342">
        <v>50</v>
      </c>
      <c r="E438" s="343">
        <v>50</v>
      </c>
      <c r="F438" s="343">
        <v>0</v>
      </c>
      <c r="G438" s="342">
        <v>70</v>
      </c>
      <c r="H438" s="343">
        <v>70</v>
      </c>
      <c r="I438" s="343">
        <v>0</v>
      </c>
    </row>
    <row r="439" spans="1:9" ht="21" customHeight="1" x14ac:dyDescent="0.25">
      <c r="A439" s="249">
        <v>70030</v>
      </c>
      <c r="B439" s="241" t="s">
        <v>969</v>
      </c>
      <c r="C439" s="342">
        <v>9574</v>
      </c>
      <c r="D439" s="342">
        <v>6665</v>
      </c>
      <c r="E439" s="343">
        <v>6665</v>
      </c>
      <c r="F439" s="343">
        <v>0</v>
      </c>
      <c r="G439" s="342">
        <v>2909</v>
      </c>
      <c r="H439" s="343">
        <v>2909</v>
      </c>
      <c r="I439" s="343">
        <v>0</v>
      </c>
    </row>
    <row r="440" spans="1:9" ht="21" customHeight="1" x14ac:dyDescent="0.25">
      <c r="A440" s="249">
        <v>71010</v>
      </c>
      <c r="B440" s="241" t="s">
        <v>970</v>
      </c>
      <c r="C440" s="342">
        <v>2971</v>
      </c>
      <c r="D440" s="342">
        <v>2058</v>
      </c>
      <c r="E440" s="343">
        <v>2058</v>
      </c>
      <c r="F440" s="343">
        <v>0</v>
      </c>
      <c r="G440" s="342">
        <v>913</v>
      </c>
      <c r="H440" s="343">
        <v>913</v>
      </c>
      <c r="I440" s="343">
        <v>0</v>
      </c>
    </row>
    <row r="441" spans="1:9" ht="21" customHeight="1" x14ac:dyDescent="0.25">
      <c r="A441" s="249">
        <v>71020</v>
      </c>
      <c r="B441" s="241" t="s">
        <v>971</v>
      </c>
      <c r="C441" s="342">
        <v>0</v>
      </c>
      <c r="D441" s="342">
        <v>0</v>
      </c>
      <c r="E441" s="343">
        <v>0</v>
      </c>
      <c r="F441" s="343">
        <v>0</v>
      </c>
      <c r="G441" s="342">
        <v>0</v>
      </c>
      <c r="H441" s="343">
        <v>0</v>
      </c>
      <c r="I441" s="343">
        <v>0</v>
      </c>
    </row>
    <row r="442" spans="1:9" ht="21" customHeight="1" x14ac:dyDescent="0.25">
      <c r="A442" s="249">
        <v>71030</v>
      </c>
      <c r="B442" s="241" t="s">
        <v>972</v>
      </c>
      <c r="C442" s="342">
        <v>1232</v>
      </c>
      <c r="D442" s="342">
        <v>856</v>
      </c>
      <c r="E442" s="343">
        <v>856</v>
      </c>
      <c r="F442" s="343">
        <v>0</v>
      </c>
      <c r="G442" s="342">
        <v>376</v>
      </c>
      <c r="H442" s="343">
        <v>376</v>
      </c>
      <c r="I442" s="343">
        <v>0</v>
      </c>
    </row>
    <row r="443" spans="1:9" ht="21" customHeight="1" x14ac:dyDescent="0.25">
      <c r="A443" s="249">
        <v>72010</v>
      </c>
      <c r="B443" s="241" t="s">
        <v>973</v>
      </c>
      <c r="C443" s="342">
        <v>182</v>
      </c>
      <c r="D443" s="342">
        <v>123</v>
      </c>
      <c r="E443" s="343">
        <v>123</v>
      </c>
      <c r="F443" s="343">
        <v>0</v>
      </c>
      <c r="G443" s="342">
        <v>59</v>
      </c>
      <c r="H443" s="343">
        <v>59</v>
      </c>
      <c r="I443" s="343">
        <v>0</v>
      </c>
    </row>
    <row r="444" spans="1:9" ht="21" customHeight="1" x14ac:dyDescent="0.25">
      <c r="A444" s="249">
        <v>72020</v>
      </c>
      <c r="B444" s="241" t="s">
        <v>974</v>
      </c>
      <c r="C444" s="342">
        <v>9223</v>
      </c>
      <c r="D444" s="342">
        <v>4987</v>
      </c>
      <c r="E444" s="343">
        <v>4987</v>
      </c>
      <c r="F444" s="343">
        <v>0</v>
      </c>
      <c r="G444" s="342">
        <v>4236</v>
      </c>
      <c r="H444" s="343">
        <v>4236</v>
      </c>
      <c r="I444" s="343">
        <v>0</v>
      </c>
    </row>
    <row r="445" spans="1:9" ht="21" customHeight="1" x14ac:dyDescent="0.25">
      <c r="A445" s="249">
        <v>72030</v>
      </c>
      <c r="B445" s="241" t="s">
        <v>975</v>
      </c>
      <c r="C445" s="342">
        <v>27216</v>
      </c>
      <c r="D445" s="342">
        <v>21404</v>
      </c>
      <c r="E445" s="343">
        <v>21404</v>
      </c>
      <c r="F445" s="343">
        <v>0</v>
      </c>
      <c r="G445" s="342">
        <v>5812</v>
      </c>
      <c r="H445" s="343">
        <v>5812</v>
      </c>
      <c r="I445" s="343">
        <v>0</v>
      </c>
    </row>
    <row r="446" spans="1:9" ht="21" customHeight="1" x14ac:dyDescent="0.25">
      <c r="A446" s="249">
        <v>72040</v>
      </c>
      <c r="B446" s="241" t="s">
        <v>976</v>
      </c>
      <c r="C446" s="342">
        <v>47290</v>
      </c>
      <c r="D446" s="342">
        <v>34562</v>
      </c>
      <c r="E446" s="343">
        <v>34562</v>
      </c>
      <c r="F446" s="343">
        <v>0</v>
      </c>
      <c r="G446" s="342">
        <v>12728</v>
      </c>
      <c r="H446" s="343">
        <v>12728</v>
      </c>
      <c r="I446" s="343">
        <v>0</v>
      </c>
    </row>
    <row r="447" spans="1:9" ht="21" customHeight="1" x14ac:dyDescent="0.25">
      <c r="A447" s="249">
        <v>72050</v>
      </c>
      <c r="B447" s="241" t="s">
        <v>977</v>
      </c>
      <c r="C447" s="342">
        <v>338</v>
      </c>
      <c r="D447" s="342">
        <v>211</v>
      </c>
      <c r="E447" s="343">
        <v>211</v>
      </c>
      <c r="F447" s="343">
        <v>0</v>
      </c>
      <c r="G447" s="342">
        <v>127</v>
      </c>
      <c r="H447" s="343">
        <v>127</v>
      </c>
      <c r="I447" s="343">
        <v>0</v>
      </c>
    </row>
    <row r="448" spans="1:9" ht="21" customHeight="1" x14ac:dyDescent="0.25">
      <c r="A448" s="249">
        <v>72060</v>
      </c>
      <c r="B448" s="241" t="s">
        <v>978</v>
      </c>
      <c r="C448" s="342">
        <v>307</v>
      </c>
      <c r="D448" s="342">
        <v>89</v>
      </c>
      <c r="E448" s="343">
        <v>89</v>
      </c>
      <c r="F448" s="343">
        <v>0</v>
      </c>
      <c r="G448" s="342">
        <v>218</v>
      </c>
      <c r="H448" s="343">
        <v>218</v>
      </c>
      <c r="I448" s="343">
        <v>0</v>
      </c>
    </row>
    <row r="449" spans="1:9" ht="21" customHeight="1" x14ac:dyDescent="0.25">
      <c r="A449" s="249">
        <v>72070</v>
      </c>
      <c r="B449" s="241" t="s">
        <v>979</v>
      </c>
      <c r="C449" s="342">
        <v>299</v>
      </c>
      <c r="D449" s="342">
        <v>108</v>
      </c>
      <c r="E449" s="343">
        <v>108</v>
      </c>
      <c r="F449" s="343">
        <v>0</v>
      </c>
      <c r="G449" s="342">
        <v>191</v>
      </c>
      <c r="H449" s="343">
        <v>191</v>
      </c>
      <c r="I449" s="343">
        <v>0</v>
      </c>
    </row>
    <row r="450" spans="1:9" ht="21" customHeight="1" x14ac:dyDescent="0.25">
      <c r="A450" s="249">
        <v>72080</v>
      </c>
      <c r="B450" s="241" t="s">
        <v>980</v>
      </c>
      <c r="C450" s="342">
        <v>20</v>
      </c>
      <c r="D450" s="342">
        <v>8</v>
      </c>
      <c r="E450" s="343">
        <v>8</v>
      </c>
      <c r="F450" s="343">
        <v>0</v>
      </c>
      <c r="G450" s="342">
        <v>12</v>
      </c>
      <c r="H450" s="343">
        <v>12</v>
      </c>
      <c r="I450" s="343">
        <v>0</v>
      </c>
    </row>
    <row r="451" spans="1:9" ht="21" customHeight="1" x14ac:dyDescent="0.25">
      <c r="A451" s="249">
        <v>72090</v>
      </c>
      <c r="B451" s="241" t="s">
        <v>981</v>
      </c>
      <c r="C451" s="342">
        <v>0</v>
      </c>
      <c r="D451" s="342">
        <v>0</v>
      </c>
      <c r="E451" s="343" t="s">
        <v>122</v>
      </c>
      <c r="F451" s="343">
        <v>0</v>
      </c>
      <c r="G451" s="342">
        <v>0</v>
      </c>
      <c r="H451" s="343" t="s">
        <v>122</v>
      </c>
      <c r="I451" s="343">
        <v>0</v>
      </c>
    </row>
    <row r="452" spans="1:9" ht="21" customHeight="1" x14ac:dyDescent="0.25">
      <c r="A452" s="249">
        <v>72100</v>
      </c>
      <c r="B452" s="241" t="s">
        <v>982</v>
      </c>
      <c r="C452" s="342">
        <v>13</v>
      </c>
      <c r="D452" s="342">
        <v>13</v>
      </c>
      <c r="E452" s="343">
        <v>13</v>
      </c>
      <c r="F452" s="343">
        <v>0</v>
      </c>
      <c r="G452" s="342">
        <v>0</v>
      </c>
      <c r="H452" s="343" t="s">
        <v>122</v>
      </c>
      <c r="I452" s="343">
        <v>0</v>
      </c>
    </row>
    <row r="453" spans="1:9" ht="21" customHeight="1" x14ac:dyDescent="0.25">
      <c r="A453" s="249">
        <v>72110</v>
      </c>
      <c r="B453" s="241" t="s">
        <v>983</v>
      </c>
      <c r="C453" s="342">
        <v>1085</v>
      </c>
      <c r="D453" s="342">
        <v>798</v>
      </c>
      <c r="E453" s="343">
        <v>798</v>
      </c>
      <c r="F453" s="343">
        <v>0</v>
      </c>
      <c r="G453" s="342">
        <v>287</v>
      </c>
      <c r="H453" s="343">
        <v>287</v>
      </c>
      <c r="I453" s="343">
        <v>0</v>
      </c>
    </row>
    <row r="454" spans="1:9" ht="21" customHeight="1" x14ac:dyDescent="0.25">
      <c r="A454" s="249">
        <v>72120</v>
      </c>
      <c r="B454" s="241" t="s">
        <v>1168</v>
      </c>
      <c r="C454" s="342">
        <v>62</v>
      </c>
      <c r="D454" s="342">
        <v>31</v>
      </c>
      <c r="E454" s="343">
        <v>31</v>
      </c>
      <c r="F454" s="343">
        <v>0</v>
      </c>
      <c r="G454" s="342">
        <v>31</v>
      </c>
      <c r="H454" s="343">
        <v>31</v>
      </c>
      <c r="I454" s="343">
        <v>0</v>
      </c>
    </row>
    <row r="455" spans="1:9" ht="21" customHeight="1" x14ac:dyDescent="0.25">
      <c r="A455" s="249">
        <v>72130</v>
      </c>
      <c r="B455" s="241" t="s">
        <v>985</v>
      </c>
      <c r="C455" s="342">
        <v>164</v>
      </c>
      <c r="D455" s="342">
        <v>141</v>
      </c>
      <c r="E455" s="343">
        <v>141</v>
      </c>
      <c r="F455" s="343">
        <v>0</v>
      </c>
      <c r="G455" s="342">
        <v>23</v>
      </c>
      <c r="H455" s="343">
        <v>23</v>
      </c>
      <c r="I455" s="343">
        <v>0</v>
      </c>
    </row>
    <row r="456" spans="1:9" ht="21" customHeight="1" x14ac:dyDescent="0.25">
      <c r="A456" s="249">
        <v>72140</v>
      </c>
      <c r="B456" s="241" t="s">
        <v>986</v>
      </c>
      <c r="C456" s="342">
        <v>1821</v>
      </c>
      <c r="D456" s="342">
        <v>937</v>
      </c>
      <c r="E456" s="343">
        <v>937</v>
      </c>
      <c r="F456" s="343">
        <v>0</v>
      </c>
      <c r="G456" s="342">
        <v>884</v>
      </c>
      <c r="H456" s="343">
        <v>884</v>
      </c>
      <c r="I456" s="343">
        <v>0</v>
      </c>
    </row>
    <row r="457" spans="1:9" ht="21" customHeight="1" x14ac:dyDescent="0.25">
      <c r="A457" s="249">
        <v>72145</v>
      </c>
      <c r="B457" s="241" t="s">
        <v>987</v>
      </c>
      <c r="C457" s="342">
        <v>264</v>
      </c>
      <c r="D457" s="342">
        <v>101</v>
      </c>
      <c r="E457" s="343">
        <v>101</v>
      </c>
      <c r="F457" s="343">
        <v>0</v>
      </c>
      <c r="G457" s="342">
        <v>163</v>
      </c>
      <c r="H457" s="343">
        <v>163</v>
      </c>
      <c r="I457" s="343">
        <v>0</v>
      </c>
    </row>
    <row r="458" spans="1:9" ht="21" customHeight="1" x14ac:dyDescent="0.25">
      <c r="A458" s="249">
        <v>72150</v>
      </c>
      <c r="B458" s="241" t="s">
        <v>988</v>
      </c>
      <c r="C458" s="342">
        <v>16793</v>
      </c>
      <c r="D458" s="342">
        <v>13519</v>
      </c>
      <c r="E458" s="343">
        <v>13519</v>
      </c>
      <c r="F458" s="343">
        <v>0</v>
      </c>
      <c r="G458" s="342">
        <v>3274</v>
      </c>
      <c r="H458" s="343">
        <v>3274</v>
      </c>
      <c r="I458" s="343">
        <v>0</v>
      </c>
    </row>
    <row r="459" spans="1:9" ht="21" customHeight="1" x14ac:dyDescent="0.25">
      <c r="A459" s="249">
        <v>72151</v>
      </c>
      <c r="B459" s="241" t="s">
        <v>989</v>
      </c>
      <c r="C459" s="342">
        <v>5581</v>
      </c>
      <c r="D459" s="342">
        <v>3431</v>
      </c>
      <c r="E459" s="343">
        <v>3431</v>
      </c>
      <c r="F459" s="343">
        <v>0</v>
      </c>
      <c r="G459" s="342">
        <v>2150</v>
      </c>
      <c r="H459" s="343">
        <v>2150</v>
      </c>
      <c r="I459" s="343">
        <v>0</v>
      </c>
    </row>
    <row r="460" spans="1:9" ht="21" customHeight="1" x14ac:dyDescent="0.25">
      <c r="A460" s="249">
        <v>72170</v>
      </c>
      <c r="B460" s="241" t="s">
        <v>990</v>
      </c>
      <c r="C460" s="342">
        <v>84</v>
      </c>
      <c r="D460" s="342">
        <v>35</v>
      </c>
      <c r="E460" s="343">
        <v>35</v>
      </c>
      <c r="F460" s="343">
        <v>0</v>
      </c>
      <c r="G460" s="342">
        <v>49</v>
      </c>
      <c r="H460" s="343">
        <v>49</v>
      </c>
      <c r="I460" s="343">
        <v>0</v>
      </c>
    </row>
    <row r="461" spans="1:9" ht="21" customHeight="1" x14ac:dyDescent="0.25">
      <c r="A461" s="249"/>
      <c r="B461" s="240" t="s">
        <v>991</v>
      </c>
      <c r="C461" s="342">
        <v>51094</v>
      </c>
      <c r="D461" s="342">
        <v>33576</v>
      </c>
      <c r="E461" s="342">
        <v>29103</v>
      </c>
      <c r="F461" s="342">
        <v>4473</v>
      </c>
      <c r="G461" s="342">
        <v>17518</v>
      </c>
      <c r="H461" s="342">
        <v>14500</v>
      </c>
      <c r="I461" s="342">
        <v>3018</v>
      </c>
    </row>
    <row r="462" spans="1:9" ht="21" customHeight="1" x14ac:dyDescent="0.25">
      <c r="A462" s="249">
        <v>509</v>
      </c>
      <c r="B462" s="241" t="s">
        <v>992</v>
      </c>
      <c r="C462" s="342">
        <v>248</v>
      </c>
      <c r="D462" s="342">
        <v>136</v>
      </c>
      <c r="E462" s="343">
        <v>129</v>
      </c>
      <c r="F462" s="343">
        <v>7</v>
      </c>
      <c r="G462" s="342">
        <v>112</v>
      </c>
      <c r="H462" s="343">
        <v>105</v>
      </c>
      <c r="I462" s="343">
        <v>7</v>
      </c>
    </row>
    <row r="463" spans="1:9" s="111" customFormat="1" ht="21" customHeight="1" x14ac:dyDescent="0.25">
      <c r="A463" s="249">
        <v>516</v>
      </c>
      <c r="B463" s="241" t="s">
        <v>993</v>
      </c>
      <c r="C463" s="342">
        <v>134</v>
      </c>
      <c r="D463" s="342">
        <v>88</v>
      </c>
      <c r="E463" s="343" t="s">
        <v>122</v>
      </c>
      <c r="F463" s="343">
        <v>88</v>
      </c>
      <c r="G463" s="342">
        <v>46</v>
      </c>
      <c r="H463" s="343" t="s">
        <v>122</v>
      </c>
      <c r="I463" s="343">
        <v>46</v>
      </c>
    </row>
    <row r="464" spans="1:9" s="111" customFormat="1" ht="21" customHeight="1" x14ac:dyDescent="0.25">
      <c r="A464" s="249">
        <v>519</v>
      </c>
      <c r="B464" s="241" t="s">
        <v>994</v>
      </c>
      <c r="C464" s="342">
        <v>4</v>
      </c>
      <c r="D464" s="342">
        <v>4</v>
      </c>
      <c r="E464" s="343">
        <v>4</v>
      </c>
      <c r="F464" s="343" t="s">
        <v>122</v>
      </c>
      <c r="G464" s="342">
        <v>0</v>
      </c>
      <c r="H464" s="343" t="s">
        <v>122</v>
      </c>
      <c r="I464" s="343">
        <v>0</v>
      </c>
    </row>
    <row r="465" spans="1:9" ht="21" customHeight="1" x14ac:dyDescent="0.25">
      <c r="A465" s="249">
        <v>615</v>
      </c>
      <c r="B465" s="241" t="s">
        <v>995</v>
      </c>
      <c r="C465" s="342">
        <v>151</v>
      </c>
      <c r="D465" s="342">
        <v>74</v>
      </c>
      <c r="E465" s="343">
        <v>21</v>
      </c>
      <c r="F465" s="343">
        <v>53</v>
      </c>
      <c r="G465" s="342">
        <v>77</v>
      </c>
      <c r="H465" s="343">
        <v>19</v>
      </c>
      <c r="I465" s="343">
        <v>58</v>
      </c>
    </row>
    <row r="466" spans="1:9" ht="21" customHeight="1" x14ac:dyDescent="0.25">
      <c r="A466" s="249">
        <v>12071</v>
      </c>
      <c r="B466" s="241" t="s">
        <v>996</v>
      </c>
      <c r="C466" s="342">
        <v>0</v>
      </c>
      <c r="D466" s="342">
        <v>0</v>
      </c>
      <c r="E466" s="343">
        <v>0</v>
      </c>
      <c r="F466" s="343" t="s">
        <v>122</v>
      </c>
      <c r="G466" s="342">
        <v>0</v>
      </c>
      <c r="H466" s="343" t="s">
        <v>122</v>
      </c>
      <c r="I466" s="343">
        <v>0</v>
      </c>
    </row>
    <row r="467" spans="1:9" ht="21" customHeight="1" x14ac:dyDescent="0.25">
      <c r="A467" s="249">
        <v>12072</v>
      </c>
      <c r="B467" s="241" t="s">
        <v>997</v>
      </c>
      <c r="C467" s="342">
        <v>454</v>
      </c>
      <c r="D467" s="342">
        <v>197</v>
      </c>
      <c r="E467" s="343">
        <v>9</v>
      </c>
      <c r="F467" s="343">
        <v>188</v>
      </c>
      <c r="G467" s="342">
        <v>257</v>
      </c>
      <c r="H467" s="343">
        <v>4</v>
      </c>
      <c r="I467" s="343">
        <v>253</v>
      </c>
    </row>
    <row r="468" spans="1:9" ht="21" customHeight="1" x14ac:dyDescent="0.25">
      <c r="A468" s="249">
        <v>12073</v>
      </c>
      <c r="B468" s="241" t="s">
        <v>998</v>
      </c>
      <c r="C468" s="342">
        <v>1496</v>
      </c>
      <c r="D468" s="342">
        <v>867</v>
      </c>
      <c r="E468" s="343">
        <v>192</v>
      </c>
      <c r="F468" s="343">
        <v>675</v>
      </c>
      <c r="G468" s="342">
        <v>629</v>
      </c>
      <c r="H468" s="343">
        <v>186</v>
      </c>
      <c r="I468" s="343">
        <v>443</v>
      </c>
    </row>
    <row r="469" spans="1:9" ht="21" customHeight="1" x14ac:dyDescent="0.25">
      <c r="A469" s="249">
        <v>12074</v>
      </c>
      <c r="B469" s="241" t="s">
        <v>999</v>
      </c>
      <c r="C469" s="342">
        <v>1588</v>
      </c>
      <c r="D469" s="342">
        <v>999</v>
      </c>
      <c r="E469" s="343">
        <v>17</v>
      </c>
      <c r="F469" s="343">
        <v>982</v>
      </c>
      <c r="G469" s="342">
        <v>589</v>
      </c>
      <c r="H469" s="343">
        <v>7</v>
      </c>
      <c r="I469" s="343">
        <v>582</v>
      </c>
    </row>
    <row r="470" spans="1:9" ht="21" customHeight="1" x14ac:dyDescent="0.25">
      <c r="A470" s="249">
        <v>12078</v>
      </c>
      <c r="B470" s="241" t="s">
        <v>1000</v>
      </c>
      <c r="C470" s="342">
        <v>848</v>
      </c>
      <c r="D470" s="342">
        <v>428</v>
      </c>
      <c r="E470" s="343">
        <v>48</v>
      </c>
      <c r="F470" s="343">
        <v>380</v>
      </c>
      <c r="G470" s="342">
        <v>420</v>
      </c>
      <c r="H470" s="343">
        <v>46</v>
      </c>
      <c r="I470" s="343">
        <v>374</v>
      </c>
    </row>
    <row r="471" spans="1:9" ht="21" customHeight="1" x14ac:dyDescent="0.25">
      <c r="A471" s="249">
        <v>12079</v>
      </c>
      <c r="B471" s="241" t="s">
        <v>1001</v>
      </c>
      <c r="C471" s="342">
        <v>13</v>
      </c>
      <c r="D471" s="342">
        <v>8</v>
      </c>
      <c r="E471" s="343" t="s">
        <v>122</v>
      </c>
      <c r="F471" s="343">
        <v>8</v>
      </c>
      <c r="G471" s="342">
        <v>5</v>
      </c>
      <c r="H471" s="343">
        <v>0</v>
      </c>
      <c r="I471" s="343">
        <v>5</v>
      </c>
    </row>
    <row r="472" spans="1:9" ht="21" customHeight="1" x14ac:dyDescent="0.25">
      <c r="A472" s="249">
        <v>12084</v>
      </c>
      <c r="B472" s="241" t="s">
        <v>1002</v>
      </c>
      <c r="C472" s="342">
        <v>19</v>
      </c>
      <c r="D472" s="342">
        <v>9</v>
      </c>
      <c r="E472" s="343">
        <v>0</v>
      </c>
      <c r="F472" s="343">
        <v>9</v>
      </c>
      <c r="G472" s="342">
        <v>10</v>
      </c>
      <c r="H472" s="343" t="s">
        <v>122</v>
      </c>
      <c r="I472" s="343">
        <v>10</v>
      </c>
    </row>
    <row r="473" spans="1:9" ht="21" customHeight="1" x14ac:dyDescent="0.25">
      <c r="A473" s="249">
        <v>12085</v>
      </c>
      <c r="B473" s="241" t="s">
        <v>1003</v>
      </c>
      <c r="C473" s="342">
        <v>6</v>
      </c>
      <c r="D473" s="342">
        <v>6</v>
      </c>
      <c r="E473" s="343">
        <v>0</v>
      </c>
      <c r="F473" s="343">
        <v>6</v>
      </c>
      <c r="G473" s="342">
        <v>0</v>
      </c>
      <c r="H473" s="343">
        <v>0</v>
      </c>
      <c r="I473" s="343" t="s">
        <v>122</v>
      </c>
    </row>
    <row r="474" spans="1:9" ht="21" customHeight="1" x14ac:dyDescent="0.25">
      <c r="A474" s="249">
        <v>12184</v>
      </c>
      <c r="B474" s="241" t="s">
        <v>1004</v>
      </c>
      <c r="C474" s="342">
        <v>0</v>
      </c>
      <c r="D474" s="342">
        <v>0</v>
      </c>
      <c r="E474" s="343">
        <v>0</v>
      </c>
      <c r="F474" s="343">
        <v>0</v>
      </c>
      <c r="G474" s="342">
        <v>0</v>
      </c>
      <c r="H474" s="343">
        <v>0</v>
      </c>
      <c r="I474" s="343">
        <v>0</v>
      </c>
    </row>
    <row r="475" spans="1:9" ht="21" customHeight="1" x14ac:dyDescent="0.25">
      <c r="A475" s="249">
        <v>13004</v>
      </c>
      <c r="B475" s="241" t="s">
        <v>1005</v>
      </c>
      <c r="C475" s="342">
        <v>1383</v>
      </c>
      <c r="D475" s="342">
        <v>819</v>
      </c>
      <c r="E475" s="343">
        <v>455</v>
      </c>
      <c r="F475" s="343">
        <v>364</v>
      </c>
      <c r="G475" s="342">
        <v>564</v>
      </c>
      <c r="H475" s="343">
        <v>323</v>
      </c>
      <c r="I475" s="343">
        <v>241</v>
      </c>
    </row>
    <row r="476" spans="1:9" ht="21" customHeight="1" x14ac:dyDescent="0.25">
      <c r="A476" s="249">
        <v>13022</v>
      </c>
      <c r="B476" s="241" t="s">
        <v>1006</v>
      </c>
      <c r="C476" s="342">
        <v>247</v>
      </c>
      <c r="D476" s="342">
        <v>136</v>
      </c>
      <c r="E476" s="343">
        <v>136</v>
      </c>
      <c r="F476" s="343">
        <v>0</v>
      </c>
      <c r="G476" s="342">
        <v>111</v>
      </c>
      <c r="H476" s="343">
        <v>111</v>
      </c>
      <c r="I476" s="343">
        <v>0</v>
      </c>
    </row>
    <row r="477" spans="1:9" ht="21" customHeight="1" x14ac:dyDescent="0.25">
      <c r="A477" s="249">
        <v>13023</v>
      </c>
      <c r="B477" s="241" t="s">
        <v>1007</v>
      </c>
      <c r="C477" s="342">
        <v>2561</v>
      </c>
      <c r="D477" s="342">
        <v>1171</v>
      </c>
      <c r="E477" s="343">
        <v>1171</v>
      </c>
      <c r="F477" s="343">
        <v>0</v>
      </c>
      <c r="G477" s="342">
        <v>1390</v>
      </c>
      <c r="H477" s="343">
        <v>1390</v>
      </c>
      <c r="I477" s="343">
        <v>0</v>
      </c>
    </row>
    <row r="478" spans="1:9" ht="21" customHeight="1" x14ac:dyDescent="0.25">
      <c r="A478" s="249">
        <v>13024</v>
      </c>
      <c r="B478" s="241" t="s">
        <v>1008</v>
      </c>
      <c r="C478" s="342">
        <v>435</v>
      </c>
      <c r="D478" s="342">
        <v>258</v>
      </c>
      <c r="E478" s="343" t="s">
        <v>122</v>
      </c>
      <c r="F478" s="343">
        <v>258</v>
      </c>
      <c r="G478" s="342">
        <v>177</v>
      </c>
      <c r="H478" s="343" t="s">
        <v>122</v>
      </c>
      <c r="I478" s="343">
        <v>177</v>
      </c>
    </row>
    <row r="479" spans="1:9" ht="21" customHeight="1" x14ac:dyDescent="0.25">
      <c r="A479" s="249">
        <v>13025</v>
      </c>
      <c r="B479" s="241" t="s">
        <v>1009</v>
      </c>
      <c r="C479" s="342">
        <v>67</v>
      </c>
      <c r="D479" s="342">
        <v>34</v>
      </c>
      <c r="E479" s="343">
        <v>34</v>
      </c>
      <c r="F479" s="343">
        <v>0</v>
      </c>
      <c r="G479" s="342">
        <v>33</v>
      </c>
      <c r="H479" s="343">
        <v>33</v>
      </c>
      <c r="I479" s="343">
        <v>0</v>
      </c>
    </row>
    <row r="480" spans="1:9" ht="21" customHeight="1" x14ac:dyDescent="0.25">
      <c r="A480" s="249">
        <v>13026</v>
      </c>
      <c r="B480" s="241" t="s">
        <v>1010</v>
      </c>
      <c r="C480" s="342">
        <v>54</v>
      </c>
      <c r="D480" s="342">
        <v>34</v>
      </c>
      <c r="E480" s="343">
        <v>15</v>
      </c>
      <c r="F480" s="343">
        <v>19</v>
      </c>
      <c r="G480" s="342">
        <v>20</v>
      </c>
      <c r="H480" s="343">
        <v>7</v>
      </c>
      <c r="I480" s="343">
        <v>13</v>
      </c>
    </row>
    <row r="481" spans="1:9" ht="21" customHeight="1" x14ac:dyDescent="0.25">
      <c r="A481" s="249">
        <v>13030</v>
      </c>
      <c r="B481" s="241" t="s">
        <v>1011</v>
      </c>
      <c r="C481" s="342">
        <v>301</v>
      </c>
      <c r="D481" s="342">
        <v>170</v>
      </c>
      <c r="E481" s="343">
        <v>144</v>
      </c>
      <c r="F481" s="343">
        <v>26</v>
      </c>
      <c r="G481" s="342">
        <v>131</v>
      </c>
      <c r="H481" s="343">
        <v>115</v>
      </c>
      <c r="I481" s="343">
        <v>16</v>
      </c>
    </row>
    <row r="482" spans="1:9" ht="21" customHeight="1" x14ac:dyDescent="0.25">
      <c r="A482" s="249">
        <v>13031</v>
      </c>
      <c r="B482" s="241" t="s">
        <v>1012</v>
      </c>
      <c r="C482" s="342">
        <v>161</v>
      </c>
      <c r="D482" s="342">
        <v>85</v>
      </c>
      <c r="E482" s="343">
        <v>11</v>
      </c>
      <c r="F482" s="343">
        <v>74</v>
      </c>
      <c r="G482" s="342">
        <v>76</v>
      </c>
      <c r="H482" s="343">
        <v>12</v>
      </c>
      <c r="I482" s="343">
        <v>64</v>
      </c>
    </row>
    <row r="483" spans="1:9" ht="21" customHeight="1" x14ac:dyDescent="0.25">
      <c r="A483" s="249">
        <v>13033</v>
      </c>
      <c r="B483" s="241" t="s">
        <v>1013</v>
      </c>
      <c r="C483" s="342">
        <v>828</v>
      </c>
      <c r="D483" s="342">
        <v>656</v>
      </c>
      <c r="E483" s="343">
        <v>16</v>
      </c>
      <c r="F483" s="343">
        <v>640</v>
      </c>
      <c r="G483" s="342">
        <v>172</v>
      </c>
      <c r="H483" s="343">
        <v>7</v>
      </c>
      <c r="I483" s="343">
        <v>165</v>
      </c>
    </row>
    <row r="484" spans="1:9" ht="21" customHeight="1" x14ac:dyDescent="0.25">
      <c r="A484" s="249">
        <v>13035</v>
      </c>
      <c r="B484" s="241" t="s">
        <v>1014</v>
      </c>
      <c r="C484" s="342">
        <v>30</v>
      </c>
      <c r="D484" s="342">
        <v>16</v>
      </c>
      <c r="E484" s="343">
        <v>11</v>
      </c>
      <c r="F484" s="343">
        <v>5</v>
      </c>
      <c r="G484" s="342">
        <v>14</v>
      </c>
      <c r="H484" s="343">
        <v>6</v>
      </c>
      <c r="I484" s="343">
        <v>8</v>
      </c>
    </row>
    <row r="485" spans="1:9" ht="21" customHeight="1" x14ac:dyDescent="0.25">
      <c r="A485" s="249">
        <v>13037</v>
      </c>
      <c r="B485" s="241" t="s">
        <v>1015</v>
      </c>
      <c r="C485" s="342">
        <v>0</v>
      </c>
      <c r="D485" s="342">
        <v>0</v>
      </c>
      <c r="E485" s="343">
        <v>0</v>
      </c>
      <c r="F485" s="343">
        <v>0</v>
      </c>
      <c r="G485" s="342">
        <v>0</v>
      </c>
      <c r="H485" s="343">
        <v>0</v>
      </c>
      <c r="I485" s="343">
        <v>0</v>
      </c>
    </row>
    <row r="486" spans="1:9" ht="21" customHeight="1" x14ac:dyDescent="0.25">
      <c r="A486" s="249">
        <v>13038</v>
      </c>
      <c r="B486" s="241" t="s">
        <v>1016</v>
      </c>
      <c r="C486" s="342">
        <v>0</v>
      </c>
      <c r="D486" s="342">
        <v>0</v>
      </c>
      <c r="E486" s="343" t="s">
        <v>122</v>
      </c>
      <c r="F486" s="343">
        <v>0</v>
      </c>
      <c r="G486" s="342">
        <v>0</v>
      </c>
      <c r="H486" s="343">
        <v>0</v>
      </c>
      <c r="I486" s="343">
        <v>0</v>
      </c>
    </row>
    <row r="487" spans="1:9" ht="21" customHeight="1" x14ac:dyDescent="0.25">
      <c r="A487" s="249">
        <v>13096</v>
      </c>
      <c r="B487" s="241" t="s">
        <v>1017</v>
      </c>
      <c r="C487" s="342">
        <v>0</v>
      </c>
      <c r="D487" s="342">
        <v>0</v>
      </c>
      <c r="E487" s="343" t="s">
        <v>122</v>
      </c>
      <c r="F487" s="343">
        <v>0</v>
      </c>
      <c r="G487" s="342">
        <v>0</v>
      </c>
      <c r="H487" s="343">
        <v>0</v>
      </c>
      <c r="I487" s="343">
        <v>0</v>
      </c>
    </row>
    <row r="488" spans="1:9" ht="21" customHeight="1" x14ac:dyDescent="0.25">
      <c r="A488" s="249">
        <v>13097</v>
      </c>
      <c r="B488" s="241" t="s">
        <v>1169</v>
      </c>
      <c r="C488" s="342">
        <v>28</v>
      </c>
      <c r="D488" s="342">
        <v>14</v>
      </c>
      <c r="E488" s="343">
        <v>5</v>
      </c>
      <c r="F488" s="343">
        <v>9</v>
      </c>
      <c r="G488" s="342">
        <v>14</v>
      </c>
      <c r="H488" s="343">
        <v>6</v>
      </c>
      <c r="I488" s="343">
        <v>8</v>
      </c>
    </row>
    <row r="489" spans="1:9" ht="21" customHeight="1" x14ac:dyDescent="0.25">
      <c r="A489" s="249">
        <v>14057</v>
      </c>
      <c r="B489" s="241" t="s">
        <v>1170</v>
      </c>
      <c r="C489" s="342">
        <v>4</v>
      </c>
      <c r="D489" s="342">
        <v>0</v>
      </c>
      <c r="E489" s="343" t="s">
        <v>122</v>
      </c>
      <c r="F489" s="343">
        <v>0</v>
      </c>
      <c r="G489" s="342">
        <v>4</v>
      </c>
      <c r="H489" s="343">
        <v>0</v>
      </c>
      <c r="I489" s="343">
        <v>4</v>
      </c>
    </row>
    <row r="490" spans="1:9" ht="21" customHeight="1" x14ac:dyDescent="0.25">
      <c r="A490" s="249">
        <v>14060</v>
      </c>
      <c r="B490" s="241" t="s">
        <v>1171</v>
      </c>
      <c r="C490" s="342">
        <v>1234</v>
      </c>
      <c r="D490" s="342">
        <v>670</v>
      </c>
      <c r="E490" s="343">
        <v>62</v>
      </c>
      <c r="F490" s="343">
        <v>608</v>
      </c>
      <c r="G490" s="342">
        <v>564</v>
      </c>
      <c r="H490" s="343">
        <v>56</v>
      </c>
      <c r="I490" s="343">
        <v>508</v>
      </c>
    </row>
    <row r="491" spans="1:9" ht="21" customHeight="1" x14ac:dyDescent="0.25">
      <c r="A491" s="249">
        <v>14071</v>
      </c>
      <c r="B491" s="241" t="s">
        <v>1172</v>
      </c>
      <c r="C491" s="342">
        <v>145</v>
      </c>
      <c r="D491" s="342">
        <v>90</v>
      </c>
      <c r="E491" s="343">
        <v>90</v>
      </c>
      <c r="F491" s="343">
        <v>0</v>
      </c>
      <c r="G491" s="342">
        <v>55</v>
      </c>
      <c r="H491" s="343">
        <v>55</v>
      </c>
      <c r="I491" s="343">
        <v>0</v>
      </c>
    </row>
    <row r="492" spans="1:9" ht="21" customHeight="1" x14ac:dyDescent="0.25">
      <c r="A492" s="249">
        <v>14072</v>
      </c>
      <c r="B492" s="241" t="s">
        <v>1022</v>
      </c>
      <c r="C492" s="342">
        <v>56</v>
      </c>
      <c r="D492" s="342">
        <v>39</v>
      </c>
      <c r="E492" s="343">
        <v>39</v>
      </c>
      <c r="F492" s="343">
        <v>0</v>
      </c>
      <c r="G492" s="342">
        <v>17</v>
      </c>
      <c r="H492" s="343">
        <v>17</v>
      </c>
      <c r="I492" s="343">
        <v>0</v>
      </c>
    </row>
    <row r="493" spans="1:9" ht="21" customHeight="1" x14ac:dyDescent="0.25">
      <c r="A493" s="249">
        <v>14073</v>
      </c>
      <c r="B493" s="241" t="s">
        <v>1173</v>
      </c>
      <c r="C493" s="342">
        <v>8</v>
      </c>
      <c r="D493" s="342">
        <v>8</v>
      </c>
      <c r="E493" s="343">
        <v>8</v>
      </c>
      <c r="F493" s="343">
        <v>0</v>
      </c>
      <c r="G493" s="342">
        <v>0</v>
      </c>
      <c r="H493" s="343" t="s">
        <v>122</v>
      </c>
      <c r="I493" s="343">
        <v>0</v>
      </c>
    </row>
    <row r="494" spans="1:9" ht="21" customHeight="1" x14ac:dyDescent="0.25">
      <c r="A494" s="249">
        <v>14074</v>
      </c>
      <c r="B494" s="241" t="s">
        <v>1174</v>
      </c>
      <c r="C494" s="342">
        <v>107</v>
      </c>
      <c r="D494" s="342">
        <v>77</v>
      </c>
      <c r="E494" s="343">
        <v>77</v>
      </c>
      <c r="F494" s="343">
        <v>0</v>
      </c>
      <c r="G494" s="342">
        <v>30</v>
      </c>
      <c r="H494" s="343">
        <v>30</v>
      </c>
      <c r="I494" s="343">
        <v>0</v>
      </c>
    </row>
    <row r="495" spans="1:9" ht="21" customHeight="1" x14ac:dyDescent="0.25">
      <c r="A495" s="249">
        <v>14075</v>
      </c>
      <c r="B495" s="241" t="s">
        <v>1175</v>
      </c>
      <c r="C495" s="342">
        <v>450</v>
      </c>
      <c r="D495" s="342">
        <v>264</v>
      </c>
      <c r="E495" s="343">
        <v>264</v>
      </c>
      <c r="F495" s="343">
        <v>0</v>
      </c>
      <c r="G495" s="342">
        <v>186</v>
      </c>
      <c r="H495" s="343">
        <v>186</v>
      </c>
      <c r="I495" s="343">
        <v>0</v>
      </c>
    </row>
    <row r="496" spans="1:9" ht="21" customHeight="1" x14ac:dyDescent="0.25">
      <c r="A496" s="249">
        <v>14076</v>
      </c>
      <c r="B496" s="241" t="s">
        <v>1026</v>
      </c>
      <c r="C496" s="342">
        <v>447</v>
      </c>
      <c r="D496" s="342">
        <v>333</v>
      </c>
      <c r="E496" s="343">
        <v>333</v>
      </c>
      <c r="F496" s="343">
        <v>0</v>
      </c>
      <c r="G496" s="342">
        <v>114</v>
      </c>
      <c r="H496" s="343">
        <v>114</v>
      </c>
      <c r="I496" s="343">
        <v>0</v>
      </c>
    </row>
    <row r="497" spans="1:9" ht="21" customHeight="1" x14ac:dyDescent="0.25">
      <c r="A497" s="249">
        <v>14077</v>
      </c>
      <c r="B497" s="241" t="s">
        <v>1027</v>
      </c>
      <c r="C497" s="342">
        <v>322</v>
      </c>
      <c r="D497" s="342">
        <v>203</v>
      </c>
      <c r="E497" s="343">
        <v>203</v>
      </c>
      <c r="F497" s="343">
        <v>0</v>
      </c>
      <c r="G497" s="342">
        <v>119</v>
      </c>
      <c r="H497" s="343">
        <v>119</v>
      </c>
      <c r="I497" s="343">
        <v>0</v>
      </c>
    </row>
    <row r="498" spans="1:9" ht="21" customHeight="1" x14ac:dyDescent="0.25">
      <c r="A498" s="249">
        <v>14078</v>
      </c>
      <c r="B498" s="241" t="s">
        <v>1028</v>
      </c>
      <c r="C498" s="342">
        <v>243</v>
      </c>
      <c r="D498" s="342">
        <v>179</v>
      </c>
      <c r="E498" s="343">
        <v>179</v>
      </c>
      <c r="F498" s="343">
        <v>0</v>
      </c>
      <c r="G498" s="342">
        <v>64</v>
      </c>
      <c r="H498" s="343">
        <v>64</v>
      </c>
      <c r="I498" s="343">
        <v>0</v>
      </c>
    </row>
    <row r="499" spans="1:9" ht="21" customHeight="1" x14ac:dyDescent="0.25">
      <c r="A499" s="249">
        <v>14079</v>
      </c>
      <c r="B499" s="241" t="s">
        <v>1176</v>
      </c>
      <c r="C499" s="342">
        <v>240</v>
      </c>
      <c r="D499" s="342">
        <v>154</v>
      </c>
      <c r="E499" s="343">
        <v>154</v>
      </c>
      <c r="F499" s="343">
        <v>0</v>
      </c>
      <c r="G499" s="342">
        <v>86</v>
      </c>
      <c r="H499" s="343">
        <v>86</v>
      </c>
      <c r="I499" s="343">
        <v>0</v>
      </c>
    </row>
    <row r="500" spans="1:9" ht="21" customHeight="1" x14ac:dyDescent="0.25">
      <c r="A500" s="249">
        <v>14080</v>
      </c>
      <c r="B500" s="241" t="s">
        <v>1177</v>
      </c>
      <c r="C500" s="342">
        <v>94</v>
      </c>
      <c r="D500" s="342">
        <v>49</v>
      </c>
      <c r="E500" s="343">
        <v>49</v>
      </c>
      <c r="F500" s="343">
        <v>0</v>
      </c>
      <c r="G500" s="342">
        <v>45</v>
      </c>
      <c r="H500" s="343">
        <v>45</v>
      </c>
      <c r="I500" s="343">
        <v>0</v>
      </c>
    </row>
    <row r="501" spans="1:9" ht="21" customHeight="1" x14ac:dyDescent="0.25">
      <c r="A501" s="249">
        <v>14081</v>
      </c>
      <c r="B501" s="241" t="s">
        <v>1031</v>
      </c>
      <c r="C501" s="342">
        <v>123</v>
      </c>
      <c r="D501" s="342">
        <v>96</v>
      </c>
      <c r="E501" s="343">
        <v>96</v>
      </c>
      <c r="F501" s="343">
        <v>0</v>
      </c>
      <c r="G501" s="342">
        <v>27</v>
      </c>
      <c r="H501" s="343">
        <v>27</v>
      </c>
      <c r="I501" s="343">
        <v>0</v>
      </c>
    </row>
    <row r="502" spans="1:9" ht="21" customHeight="1" x14ac:dyDescent="0.25">
      <c r="A502" s="249">
        <v>14082</v>
      </c>
      <c r="B502" s="241" t="s">
        <v>1032</v>
      </c>
      <c r="C502" s="342">
        <v>0</v>
      </c>
      <c r="D502" s="342">
        <v>0</v>
      </c>
      <c r="E502" s="343" t="s">
        <v>122</v>
      </c>
      <c r="F502" s="343">
        <v>0</v>
      </c>
      <c r="G502" s="342">
        <v>0</v>
      </c>
      <c r="H502" s="343" t="s">
        <v>122</v>
      </c>
      <c r="I502" s="343">
        <v>0</v>
      </c>
    </row>
    <row r="503" spans="1:9" ht="21" customHeight="1" x14ac:dyDescent="0.25">
      <c r="A503" s="249">
        <v>14083</v>
      </c>
      <c r="B503" s="241" t="s">
        <v>1033</v>
      </c>
      <c r="C503" s="342">
        <v>0</v>
      </c>
      <c r="D503" s="342">
        <v>0</v>
      </c>
      <c r="E503" s="343" t="s">
        <v>122</v>
      </c>
      <c r="F503" s="343">
        <v>0</v>
      </c>
      <c r="G503" s="342">
        <v>0</v>
      </c>
      <c r="H503" s="343">
        <v>0</v>
      </c>
      <c r="I503" s="343">
        <v>0</v>
      </c>
    </row>
    <row r="504" spans="1:9" ht="21" customHeight="1" x14ac:dyDescent="0.25">
      <c r="A504" s="249">
        <v>14084</v>
      </c>
      <c r="B504" s="241" t="s">
        <v>1034</v>
      </c>
      <c r="C504" s="342">
        <v>0</v>
      </c>
      <c r="D504" s="342">
        <v>0</v>
      </c>
      <c r="E504" s="343" t="s">
        <v>122</v>
      </c>
      <c r="F504" s="343">
        <v>0</v>
      </c>
      <c r="G504" s="342">
        <v>0</v>
      </c>
      <c r="H504" s="343">
        <v>0</v>
      </c>
      <c r="I504" s="343">
        <v>0</v>
      </c>
    </row>
    <row r="505" spans="1:9" ht="21" customHeight="1" x14ac:dyDescent="0.25">
      <c r="A505" s="249">
        <v>14085</v>
      </c>
      <c r="B505" s="241" t="s">
        <v>1035</v>
      </c>
      <c r="C505" s="342">
        <v>7274</v>
      </c>
      <c r="D505" s="342">
        <v>4141</v>
      </c>
      <c r="E505" s="343">
        <v>4128</v>
      </c>
      <c r="F505" s="343">
        <v>13</v>
      </c>
      <c r="G505" s="342">
        <v>3133</v>
      </c>
      <c r="H505" s="343">
        <v>3129</v>
      </c>
      <c r="I505" s="343">
        <v>4</v>
      </c>
    </row>
    <row r="506" spans="1:9" ht="21" customHeight="1" x14ac:dyDescent="0.25">
      <c r="A506" s="249">
        <v>15005</v>
      </c>
      <c r="B506" s="241" t="s">
        <v>1178</v>
      </c>
      <c r="C506" s="342">
        <v>56</v>
      </c>
      <c r="D506" s="342">
        <v>35</v>
      </c>
      <c r="E506" s="343" t="s">
        <v>122</v>
      </c>
      <c r="F506" s="343">
        <v>35</v>
      </c>
      <c r="G506" s="342">
        <v>21</v>
      </c>
      <c r="H506" s="343">
        <v>0</v>
      </c>
      <c r="I506" s="343">
        <v>21</v>
      </c>
    </row>
    <row r="507" spans="1:9" ht="21" customHeight="1" x14ac:dyDescent="0.25">
      <c r="A507" s="249">
        <v>16001</v>
      </c>
      <c r="B507" s="241" t="s">
        <v>1037</v>
      </c>
      <c r="C507" s="342">
        <v>8</v>
      </c>
      <c r="D507" s="342">
        <v>8</v>
      </c>
      <c r="E507" s="343">
        <v>0</v>
      </c>
      <c r="F507" s="343">
        <v>8</v>
      </c>
      <c r="G507" s="342">
        <v>0</v>
      </c>
      <c r="H507" s="343" t="s">
        <v>122</v>
      </c>
      <c r="I507" s="343" t="s">
        <v>122</v>
      </c>
    </row>
    <row r="508" spans="1:9" ht="21" customHeight="1" x14ac:dyDescent="0.25">
      <c r="A508" s="249">
        <v>16002</v>
      </c>
      <c r="B508" s="241" t="s">
        <v>1038</v>
      </c>
      <c r="C508" s="342">
        <v>16</v>
      </c>
      <c r="D508" s="342">
        <v>9</v>
      </c>
      <c r="E508" s="343" t="s">
        <v>122</v>
      </c>
      <c r="F508" s="343">
        <v>9</v>
      </c>
      <c r="G508" s="342">
        <v>7</v>
      </c>
      <c r="H508" s="343" t="s">
        <v>122</v>
      </c>
      <c r="I508" s="343">
        <v>7</v>
      </c>
    </row>
    <row r="509" spans="1:9" ht="21" customHeight="1" x14ac:dyDescent="0.25">
      <c r="A509" s="249">
        <v>16003</v>
      </c>
      <c r="B509" s="241" t="s">
        <v>1039</v>
      </c>
      <c r="C509" s="342">
        <v>22936</v>
      </c>
      <c r="D509" s="342">
        <v>17076</v>
      </c>
      <c r="E509" s="343">
        <v>17076</v>
      </c>
      <c r="F509" s="343">
        <v>0</v>
      </c>
      <c r="G509" s="342">
        <v>5860</v>
      </c>
      <c r="H509" s="343">
        <v>5860</v>
      </c>
      <c r="I509" s="343">
        <v>0</v>
      </c>
    </row>
    <row r="510" spans="1:9" ht="21" customHeight="1" x14ac:dyDescent="0.25">
      <c r="A510" s="249">
        <v>16004</v>
      </c>
      <c r="B510" s="241" t="s">
        <v>1040</v>
      </c>
      <c r="C510" s="342">
        <v>1790</v>
      </c>
      <c r="D510" s="342">
        <v>910</v>
      </c>
      <c r="E510" s="343">
        <v>910</v>
      </c>
      <c r="F510" s="343">
        <v>0</v>
      </c>
      <c r="G510" s="342">
        <v>880</v>
      </c>
      <c r="H510" s="343">
        <v>880</v>
      </c>
      <c r="I510" s="343">
        <v>0</v>
      </c>
    </row>
    <row r="511" spans="1:9" ht="21" customHeight="1" x14ac:dyDescent="0.25">
      <c r="A511" s="249">
        <v>16005</v>
      </c>
      <c r="B511" s="241" t="s">
        <v>1041</v>
      </c>
      <c r="C511" s="342">
        <v>0</v>
      </c>
      <c r="D511" s="342">
        <v>0</v>
      </c>
      <c r="E511" s="343">
        <v>0</v>
      </c>
      <c r="F511" s="343">
        <v>0</v>
      </c>
      <c r="G511" s="342">
        <v>0</v>
      </c>
      <c r="H511" s="343" t="s">
        <v>122</v>
      </c>
      <c r="I511" s="343">
        <v>0</v>
      </c>
    </row>
    <row r="512" spans="1:9" ht="21" customHeight="1" x14ac:dyDescent="0.25">
      <c r="A512" s="249">
        <v>16006</v>
      </c>
      <c r="B512" s="241" t="s">
        <v>1042</v>
      </c>
      <c r="C512" s="342">
        <v>0</v>
      </c>
      <c r="D512" s="342">
        <v>0</v>
      </c>
      <c r="E512" s="343">
        <v>0</v>
      </c>
      <c r="F512" s="343">
        <v>0</v>
      </c>
      <c r="G512" s="342">
        <v>0</v>
      </c>
      <c r="H512" s="343">
        <v>0</v>
      </c>
      <c r="I512" s="343">
        <v>0</v>
      </c>
    </row>
    <row r="513" spans="1:9" ht="21" customHeight="1" x14ac:dyDescent="0.25">
      <c r="A513" s="249">
        <v>16007</v>
      </c>
      <c r="B513" s="241" t="s">
        <v>1043</v>
      </c>
      <c r="C513" s="342">
        <v>11</v>
      </c>
      <c r="D513" s="342">
        <v>4</v>
      </c>
      <c r="E513" s="343">
        <v>4</v>
      </c>
      <c r="F513" s="343">
        <v>0</v>
      </c>
      <c r="G513" s="342">
        <v>7</v>
      </c>
      <c r="H513" s="343">
        <v>7</v>
      </c>
      <c r="I513" s="343">
        <v>0</v>
      </c>
    </row>
    <row r="514" spans="1:9" ht="21" customHeight="1" x14ac:dyDescent="0.25">
      <c r="A514" s="249">
        <v>16008</v>
      </c>
      <c r="B514" s="241" t="s">
        <v>1179</v>
      </c>
      <c r="C514" s="342">
        <v>0</v>
      </c>
      <c r="D514" s="342">
        <v>0</v>
      </c>
      <c r="E514" s="343" t="s">
        <v>122</v>
      </c>
      <c r="F514" s="343">
        <v>0</v>
      </c>
      <c r="G514" s="342">
        <v>0</v>
      </c>
      <c r="H514" s="343">
        <v>0</v>
      </c>
      <c r="I514" s="343">
        <v>0</v>
      </c>
    </row>
    <row r="515" spans="1:9" ht="21" customHeight="1" x14ac:dyDescent="0.25">
      <c r="A515" s="249">
        <v>16012</v>
      </c>
      <c r="B515" s="241" t="s">
        <v>1045</v>
      </c>
      <c r="C515" s="342">
        <v>901</v>
      </c>
      <c r="D515" s="342">
        <v>509</v>
      </c>
      <c r="E515" s="343">
        <v>505</v>
      </c>
      <c r="F515" s="343">
        <v>4</v>
      </c>
      <c r="G515" s="342">
        <v>392</v>
      </c>
      <c r="H515" s="343">
        <v>392</v>
      </c>
      <c r="I515" s="343">
        <v>0</v>
      </c>
    </row>
    <row r="516" spans="1:9" ht="21" customHeight="1" x14ac:dyDescent="0.25">
      <c r="A516" s="249">
        <v>16016</v>
      </c>
      <c r="B516" s="241" t="s">
        <v>1046</v>
      </c>
      <c r="C516" s="342">
        <v>14</v>
      </c>
      <c r="D516" s="342">
        <v>14</v>
      </c>
      <c r="E516" s="343">
        <v>9</v>
      </c>
      <c r="F516" s="343">
        <v>5</v>
      </c>
      <c r="G516" s="342">
        <v>0</v>
      </c>
      <c r="H516" s="343" t="s">
        <v>122</v>
      </c>
      <c r="I516" s="343">
        <v>0</v>
      </c>
    </row>
    <row r="517" spans="1:9" ht="21" customHeight="1" x14ac:dyDescent="0.25">
      <c r="A517" s="249">
        <v>16017</v>
      </c>
      <c r="B517" s="241" t="s">
        <v>1047</v>
      </c>
      <c r="C517" s="342">
        <v>6</v>
      </c>
      <c r="D517" s="342">
        <v>6</v>
      </c>
      <c r="E517" s="343">
        <v>6</v>
      </c>
      <c r="F517" s="343">
        <v>0</v>
      </c>
      <c r="G517" s="342">
        <v>0</v>
      </c>
      <c r="H517" s="343" t="s">
        <v>122</v>
      </c>
      <c r="I517" s="343">
        <v>0</v>
      </c>
    </row>
    <row r="518" spans="1:9" ht="21" customHeight="1" x14ac:dyDescent="0.25">
      <c r="A518" s="249">
        <v>16018</v>
      </c>
      <c r="B518" s="241" t="s">
        <v>1048</v>
      </c>
      <c r="C518" s="342">
        <v>13</v>
      </c>
      <c r="D518" s="342">
        <v>9</v>
      </c>
      <c r="E518" s="343">
        <v>9</v>
      </c>
      <c r="F518" s="343">
        <v>0</v>
      </c>
      <c r="G518" s="342">
        <v>4</v>
      </c>
      <c r="H518" s="343">
        <v>4</v>
      </c>
      <c r="I518" s="343">
        <v>0</v>
      </c>
    </row>
    <row r="519" spans="1:9" ht="21" customHeight="1" x14ac:dyDescent="0.25">
      <c r="A519" s="249">
        <v>16020</v>
      </c>
      <c r="B519" s="241" t="s">
        <v>1049</v>
      </c>
      <c r="C519" s="342">
        <v>0</v>
      </c>
      <c r="D519" s="342">
        <v>0</v>
      </c>
      <c r="E519" s="343">
        <v>0</v>
      </c>
      <c r="F519" s="343">
        <v>0</v>
      </c>
      <c r="G519" s="342">
        <v>0</v>
      </c>
      <c r="H519" s="343">
        <v>0</v>
      </c>
      <c r="I519" s="343">
        <v>0</v>
      </c>
    </row>
    <row r="520" spans="1:9" ht="21" customHeight="1" x14ac:dyDescent="0.25">
      <c r="A520" s="249">
        <v>16021</v>
      </c>
      <c r="B520" s="241" t="s">
        <v>1050</v>
      </c>
      <c r="C520" s="342">
        <v>0</v>
      </c>
      <c r="D520" s="342">
        <v>0</v>
      </c>
      <c r="E520" s="343">
        <v>0</v>
      </c>
      <c r="F520" s="343">
        <v>0</v>
      </c>
      <c r="G520" s="342">
        <v>0</v>
      </c>
      <c r="H520" s="343" t="s">
        <v>122</v>
      </c>
      <c r="I520" s="343">
        <v>0</v>
      </c>
    </row>
    <row r="521" spans="1:9" ht="21" customHeight="1" x14ac:dyDescent="0.25">
      <c r="A521" s="249">
        <v>16022</v>
      </c>
      <c r="B521" s="241" t="s">
        <v>1051</v>
      </c>
      <c r="C521" s="342">
        <v>18</v>
      </c>
      <c r="D521" s="342">
        <v>18</v>
      </c>
      <c r="E521" s="343">
        <v>18</v>
      </c>
      <c r="F521" s="343" t="s">
        <v>122</v>
      </c>
      <c r="G521" s="342">
        <v>0</v>
      </c>
      <c r="H521" s="343" t="s">
        <v>122</v>
      </c>
      <c r="I521" s="343" t="s">
        <v>122</v>
      </c>
    </row>
    <row r="522" spans="1:9" ht="21" customHeight="1" x14ac:dyDescent="0.25">
      <c r="A522" s="249">
        <v>16023</v>
      </c>
      <c r="B522" s="241" t="s">
        <v>1052</v>
      </c>
      <c r="C522" s="342">
        <v>37</v>
      </c>
      <c r="D522" s="342">
        <v>17</v>
      </c>
      <c r="E522" s="343">
        <v>17</v>
      </c>
      <c r="F522" s="343">
        <v>0</v>
      </c>
      <c r="G522" s="342">
        <v>20</v>
      </c>
      <c r="H522" s="343">
        <v>20</v>
      </c>
      <c r="I522" s="343">
        <v>0</v>
      </c>
    </row>
    <row r="523" spans="1:9" ht="21" customHeight="1" x14ac:dyDescent="0.25">
      <c r="A523" s="249">
        <v>16099</v>
      </c>
      <c r="B523" s="241" t="s">
        <v>1180</v>
      </c>
      <c r="C523" s="342">
        <v>1176</v>
      </c>
      <c r="D523" s="342">
        <v>870</v>
      </c>
      <c r="E523" s="343">
        <v>870</v>
      </c>
      <c r="F523" s="343" t="s">
        <v>122</v>
      </c>
      <c r="G523" s="342">
        <v>306</v>
      </c>
      <c r="H523" s="343">
        <v>302</v>
      </c>
      <c r="I523" s="343">
        <v>4</v>
      </c>
    </row>
    <row r="524" spans="1:9" ht="21" customHeight="1" x14ac:dyDescent="0.25">
      <c r="A524" s="249">
        <v>16201</v>
      </c>
      <c r="B524" s="241" t="s">
        <v>1181</v>
      </c>
      <c r="C524" s="342">
        <v>0</v>
      </c>
      <c r="D524" s="342">
        <v>0</v>
      </c>
      <c r="E524" s="343" t="s">
        <v>122</v>
      </c>
      <c r="F524" s="343">
        <v>0</v>
      </c>
      <c r="G524" s="342">
        <v>0</v>
      </c>
      <c r="H524" s="343">
        <v>0</v>
      </c>
      <c r="I524" s="343">
        <v>0</v>
      </c>
    </row>
    <row r="525" spans="1:9" ht="21" customHeight="1" x14ac:dyDescent="0.25">
      <c r="A525" s="249">
        <v>16202</v>
      </c>
      <c r="B525" s="241" t="s">
        <v>1055</v>
      </c>
      <c r="C525" s="342">
        <v>0</v>
      </c>
      <c r="D525" s="342">
        <v>0</v>
      </c>
      <c r="E525" s="343" t="s">
        <v>122</v>
      </c>
      <c r="F525" s="343">
        <v>0</v>
      </c>
      <c r="G525" s="342">
        <v>0</v>
      </c>
      <c r="H525" s="343" t="s">
        <v>122</v>
      </c>
      <c r="I525" s="343">
        <v>0</v>
      </c>
    </row>
    <row r="526" spans="1:9" ht="21" customHeight="1" x14ac:dyDescent="0.25">
      <c r="A526" s="249">
        <v>16206</v>
      </c>
      <c r="B526" s="241" t="s">
        <v>1056</v>
      </c>
      <c r="C526" s="342">
        <v>0</v>
      </c>
      <c r="D526" s="342">
        <v>0</v>
      </c>
      <c r="E526" s="343" t="s">
        <v>122</v>
      </c>
      <c r="F526" s="343">
        <v>0</v>
      </c>
      <c r="G526" s="342">
        <v>0</v>
      </c>
      <c r="H526" s="343" t="s">
        <v>122</v>
      </c>
      <c r="I526" s="343">
        <v>0</v>
      </c>
    </row>
    <row r="527" spans="1:9" ht="21" customHeight="1" x14ac:dyDescent="0.25">
      <c r="A527" s="249">
        <v>16207</v>
      </c>
      <c r="B527" s="241" t="s">
        <v>1057</v>
      </c>
      <c r="C527" s="342">
        <v>0</v>
      </c>
      <c r="D527" s="342">
        <v>0</v>
      </c>
      <c r="E527" s="343">
        <v>0</v>
      </c>
      <c r="F527" s="343">
        <v>0</v>
      </c>
      <c r="G527" s="342">
        <v>0</v>
      </c>
      <c r="H527" s="343">
        <v>0</v>
      </c>
      <c r="I527" s="343">
        <v>0</v>
      </c>
    </row>
    <row r="528" spans="1:9" ht="21" customHeight="1" x14ac:dyDescent="0.25">
      <c r="A528" s="249">
        <v>16209</v>
      </c>
      <c r="B528" s="241" t="s">
        <v>1058</v>
      </c>
      <c r="C528" s="342">
        <v>6</v>
      </c>
      <c r="D528" s="342">
        <v>6</v>
      </c>
      <c r="E528" s="343">
        <v>6</v>
      </c>
      <c r="F528" s="343">
        <v>0</v>
      </c>
      <c r="G528" s="342">
        <v>0</v>
      </c>
      <c r="H528" s="343" t="s">
        <v>122</v>
      </c>
      <c r="I528" s="343">
        <v>0</v>
      </c>
    </row>
    <row r="529" spans="1:9" ht="21" customHeight="1" x14ac:dyDescent="0.25">
      <c r="A529" s="249">
        <v>16210</v>
      </c>
      <c r="B529" s="241" t="s">
        <v>1059</v>
      </c>
      <c r="C529" s="342">
        <v>0</v>
      </c>
      <c r="D529" s="342">
        <v>0</v>
      </c>
      <c r="E529" s="343">
        <v>0</v>
      </c>
      <c r="F529" s="343">
        <v>0</v>
      </c>
      <c r="G529" s="342">
        <v>0</v>
      </c>
      <c r="H529" s="343">
        <v>0</v>
      </c>
      <c r="I529" s="343">
        <v>0</v>
      </c>
    </row>
    <row r="530" spans="1:9" ht="21" customHeight="1" x14ac:dyDescent="0.25">
      <c r="A530" s="249">
        <v>16211</v>
      </c>
      <c r="B530" s="241" t="s">
        <v>1060</v>
      </c>
      <c r="C530" s="342">
        <v>0</v>
      </c>
      <c r="D530" s="342">
        <v>0</v>
      </c>
      <c r="E530" s="343" t="s">
        <v>122</v>
      </c>
      <c r="F530" s="343">
        <v>0</v>
      </c>
      <c r="G530" s="342">
        <v>0</v>
      </c>
      <c r="H530" s="343">
        <v>0</v>
      </c>
      <c r="I530" s="343">
        <v>0</v>
      </c>
    </row>
    <row r="531" spans="1:9" ht="21" customHeight="1" x14ac:dyDescent="0.25">
      <c r="A531" s="249">
        <v>16212</v>
      </c>
      <c r="B531" s="241" t="s">
        <v>1061</v>
      </c>
      <c r="C531" s="342">
        <v>0</v>
      </c>
      <c r="D531" s="342">
        <v>0</v>
      </c>
      <c r="E531" s="343" t="s">
        <v>122</v>
      </c>
      <c r="F531" s="343">
        <v>0</v>
      </c>
      <c r="G531" s="342">
        <v>0</v>
      </c>
      <c r="H531" s="343">
        <v>0</v>
      </c>
      <c r="I531" s="343">
        <v>0</v>
      </c>
    </row>
    <row r="532" spans="1:9" ht="21" customHeight="1" x14ac:dyDescent="0.25">
      <c r="A532" s="249">
        <v>16213</v>
      </c>
      <c r="B532" s="241" t="s">
        <v>1182</v>
      </c>
      <c r="C532" s="342">
        <v>0</v>
      </c>
      <c r="D532" s="342">
        <v>0</v>
      </c>
      <c r="E532" s="343">
        <v>0</v>
      </c>
      <c r="F532" s="343">
        <v>0</v>
      </c>
      <c r="G532" s="342">
        <v>0</v>
      </c>
      <c r="H532" s="343">
        <v>0</v>
      </c>
      <c r="I532" s="343">
        <v>0</v>
      </c>
    </row>
    <row r="533" spans="1:9" ht="21" customHeight="1" x14ac:dyDescent="0.25">
      <c r="A533" s="249">
        <v>16220</v>
      </c>
      <c r="B533" s="241" t="s">
        <v>1063</v>
      </c>
      <c r="C533" s="342">
        <v>0</v>
      </c>
      <c r="D533" s="342">
        <v>0</v>
      </c>
      <c r="E533" s="343">
        <v>0</v>
      </c>
      <c r="F533" s="343">
        <v>0</v>
      </c>
      <c r="G533" s="342">
        <v>0</v>
      </c>
      <c r="H533" s="343" t="s">
        <v>122</v>
      </c>
      <c r="I533" s="343">
        <v>0</v>
      </c>
    </row>
    <row r="534" spans="1:9" ht="21" customHeight="1" x14ac:dyDescent="0.25">
      <c r="A534" s="249">
        <v>16221</v>
      </c>
      <c r="B534" s="241" t="s">
        <v>1064</v>
      </c>
      <c r="C534" s="342">
        <v>0</v>
      </c>
      <c r="D534" s="342">
        <v>0</v>
      </c>
      <c r="E534" s="343">
        <v>0</v>
      </c>
      <c r="F534" s="343">
        <v>0</v>
      </c>
      <c r="G534" s="342">
        <v>0</v>
      </c>
      <c r="H534" s="343" t="s">
        <v>122</v>
      </c>
      <c r="I534" s="343">
        <v>0</v>
      </c>
    </row>
    <row r="535" spans="1:9" ht="21" customHeight="1" x14ac:dyDescent="0.25">
      <c r="A535" s="249">
        <v>16222</v>
      </c>
      <c r="B535" s="241" t="s">
        <v>1065</v>
      </c>
      <c r="C535" s="342">
        <v>0</v>
      </c>
      <c r="D535" s="342">
        <v>0</v>
      </c>
      <c r="E535" s="343" t="s">
        <v>122</v>
      </c>
      <c r="F535" s="343">
        <v>0</v>
      </c>
      <c r="G535" s="342">
        <v>0</v>
      </c>
      <c r="H535" s="343" t="s">
        <v>122</v>
      </c>
      <c r="I535" s="343">
        <v>0</v>
      </c>
    </row>
    <row r="536" spans="1:9" ht="21" customHeight="1" x14ac:dyDescent="0.25">
      <c r="A536" s="249">
        <v>16301</v>
      </c>
      <c r="B536" s="241" t="s">
        <v>1066</v>
      </c>
      <c r="C536" s="342">
        <v>2303</v>
      </c>
      <c r="D536" s="342">
        <v>1573</v>
      </c>
      <c r="E536" s="343">
        <v>1573</v>
      </c>
      <c r="F536" s="343">
        <v>0</v>
      </c>
      <c r="G536" s="342">
        <v>730</v>
      </c>
      <c r="H536" s="343">
        <v>730</v>
      </c>
      <c r="I536" s="343">
        <v>0</v>
      </c>
    </row>
    <row r="537" spans="1:9" ht="21" customHeight="1" x14ac:dyDescent="0.25">
      <c r="A537" s="249">
        <v>21099</v>
      </c>
      <c r="B537" s="241" t="s">
        <v>1067</v>
      </c>
      <c r="C537" s="342">
        <v>0</v>
      </c>
      <c r="D537" s="342">
        <v>0</v>
      </c>
      <c r="E537" s="343">
        <v>0</v>
      </c>
      <c r="F537" s="343">
        <v>0</v>
      </c>
      <c r="G537" s="342">
        <v>0</v>
      </c>
      <c r="H537" s="343">
        <v>0</v>
      </c>
      <c r="I537" s="343">
        <v>0</v>
      </c>
    </row>
    <row r="538" spans="1:9" ht="21" customHeight="1" x14ac:dyDescent="0.25">
      <c r="A538" s="249"/>
      <c r="B538" s="240" t="s">
        <v>1068</v>
      </c>
      <c r="C538" s="342">
        <v>74781</v>
      </c>
      <c r="D538" s="342">
        <v>41989</v>
      </c>
      <c r="E538" s="342">
        <v>16216</v>
      </c>
      <c r="F538" s="342">
        <v>25773</v>
      </c>
      <c r="G538" s="342">
        <v>32792</v>
      </c>
      <c r="H538" s="342">
        <v>17375</v>
      </c>
      <c r="I538" s="342">
        <v>15417</v>
      </c>
    </row>
    <row r="539" spans="1:9" ht="21" customHeight="1" x14ac:dyDescent="0.25">
      <c r="A539" s="249">
        <v>210</v>
      </c>
      <c r="B539" s="241" t="s">
        <v>1069</v>
      </c>
      <c r="C539" s="342">
        <v>0</v>
      </c>
      <c r="D539" s="342">
        <v>0</v>
      </c>
      <c r="E539" s="343">
        <v>0</v>
      </c>
      <c r="F539" s="343">
        <v>0</v>
      </c>
      <c r="G539" s="342">
        <v>0</v>
      </c>
      <c r="H539" s="343" t="s">
        <v>122</v>
      </c>
      <c r="I539" s="343">
        <v>0</v>
      </c>
    </row>
    <row r="540" spans="1:9" ht="21" customHeight="1" x14ac:dyDescent="0.25">
      <c r="A540" s="249">
        <v>508</v>
      </c>
      <c r="B540" s="241" t="s">
        <v>1070</v>
      </c>
      <c r="C540" s="342">
        <v>0</v>
      </c>
      <c r="D540" s="342">
        <v>0</v>
      </c>
      <c r="E540" s="343">
        <v>0</v>
      </c>
      <c r="F540" s="343">
        <v>0</v>
      </c>
      <c r="G540" s="342">
        <v>0</v>
      </c>
      <c r="H540" s="343">
        <v>0</v>
      </c>
      <c r="I540" s="343">
        <v>0</v>
      </c>
    </row>
    <row r="541" spans="1:9" ht="21" customHeight="1" x14ac:dyDescent="0.25">
      <c r="A541" s="249">
        <v>514</v>
      </c>
      <c r="B541" s="241" t="s">
        <v>1071</v>
      </c>
      <c r="C541" s="342">
        <v>0</v>
      </c>
      <c r="D541" s="342">
        <v>0</v>
      </c>
      <c r="E541" s="343" t="s">
        <v>122</v>
      </c>
      <c r="F541" s="343">
        <v>0</v>
      </c>
      <c r="G541" s="342">
        <v>0</v>
      </c>
      <c r="H541" s="343">
        <v>0</v>
      </c>
      <c r="I541" s="343">
        <v>0</v>
      </c>
    </row>
    <row r="542" spans="1:9" ht="21" customHeight="1" x14ac:dyDescent="0.25">
      <c r="A542" s="249">
        <v>515</v>
      </c>
      <c r="B542" s="241" t="s">
        <v>1072</v>
      </c>
      <c r="C542" s="342">
        <v>184</v>
      </c>
      <c r="D542" s="342">
        <v>91</v>
      </c>
      <c r="E542" s="343">
        <v>23</v>
      </c>
      <c r="F542" s="343">
        <v>68</v>
      </c>
      <c r="G542" s="342">
        <v>93</v>
      </c>
      <c r="H542" s="343">
        <v>30</v>
      </c>
      <c r="I542" s="343">
        <v>63</v>
      </c>
    </row>
    <row r="543" spans="1:9" ht="21" customHeight="1" x14ac:dyDescent="0.25">
      <c r="A543" s="249">
        <v>526</v>
      </c>
      <c r="B543" s="241" t="s">
        <v>1183</v>
      </c>
      <c r="C543" s="342">
        <v>0</v>
      </c>
      <c r="D543" s="342">
        <v>0</v>
      </c>
      <c r="E543" s="343" t="s">
        <v>122</v>
      </c>
      <c r="F543" s="343" t="s">
        <v>122</v>
      </c>
      <c r="G543" s="342">
        <v>0</v>
      </c>
      <c r="H543" s="343">
        <v>0</v>
      </c>
      <c r="I543" s="343">
        <v>0</v>
      </c>
    </row>
    <row r="544" spans="1:9" ht="21" customHeight="1" x14ac:dyDescent="0.25">
      <c r="A544" s="249">
        <v>527</v>
      </c>
      <c r="B544" s="241" t="s">
        <v>1184</v>
      </c>
      <c r="C544" s="342">
        <v>0</v>
      </c>
      <c r="D544" s="342">
        <v>0</v>
      </c>
      <c r="E544" s="343">
        <v>0</v>
      </c>
      <c r="F544" s="343">
        <v>0</v>
      </c>
      <c r="G544" s="342">
        <v>0</v>
      </c>
      <c r="H544" s="343">
        <v>0</v>
      </c>
      <c r="I544" s="343">
        <v>0</v>
      </c>
    </row>
    <row r="545" spans="1:9" ht="21" customHeight="1" x14ac:dyDescent="0.25">
      <c r="A545" s="249">
        <v>599</v>
      </c>
      <c r="B545" s="241" t="s">
        <v>1185</v>
      </c>
      <c r="C545" s="342">
        <v>0</v>
      </c>
      <c r="D545" s="342">
        <v>0</v>
      </c>
      <c r="E545" s="343" t="s">
        <v>122</v>
      </c>
      <c r="F545" s="343">
        <v>0</v>
      </c>
      <c r="G545" s="342">
        <v>0</v>
      </c>
      <c r="H545" s="343" t="s">
        <v>122</v>
      </c>
      <c r="I545" s="343">
        <v>0</v>
      </c>
    </row>
    <row r="546" spans="1:9" ht="21" customHeight="1" x14ac:dyDescent="0.25">
      <c r="A546" s="249">
        <v>832</v>
      </c>
      <c r="B546" s="241" t="s">
        <v>1076</v>
      </c>
      <c r="C546" s="342">
        <v>1071</v>
      </c>
      <c r="D546" s="342">
        <v>470</v>
      </c>
      <c r="E546" s="343">
        <v>4</v>
      </c>
      <c r="F546" s="343">
        <v>466</v>
      </c>
      <c r="G546" s="342">
        <v>601</v>
      </c>
      <c r="H546" s="343" t="s">
        <v>122</v>
      </c>
      <c r="I546" s="343">
        <v>601</v>
      </c>
    </row>
    <row r="547" spans="1:9" ht="21" customHeight="1" x14ac:dyDescent="0.25">
      <c r="A547" s="249">
        <v>835</v>
      </c>
      <c r="B547" s="241" t="s">
        <v>1077</v>
      </c>
      <c r="C547" s="342">
        <v>0</v>
      </c>
      <c r="D547" s="342">
        <v>0</v>
      </c>
      <c r="E547" s="343">
        <v>0</v>
      </c>
      <c r="F547" s="343">
        <v>0</v>
      </c>
      <c r="G547" s="342">
        <v>0</v>
      </c>
      <c r="H547" s="343">
        <v>0</v>
      </c>
      <c r="I547" s="343">
        <v>0</v>
      </c>
    </row>
    <row r="548" spans="1:9" ht="21" customHeight="1" x14ac:dyDescent="0.25">
      <c r="A548" s="249">
        <v>839</v>
      </c>
      <c r="B548" s="241" t="s">
        <v>1078</v>
      </c>
      <c r="C548" s="342">
        <v>95</v>
      </c>
      <c r="D548" s="342">
        <v>26</v>
      </c>
      <c r="E548" s="343">
        <v>26</v>
      </c>
      <c r="F548" s="343" t="s">
        <v>122</v>
      </c>
      <c r="G548" s="342">
        <v>69</v>
      </c>
      <c r="H548" s="343">
        <v>69</v>
      </c>
      <c r="I548" s="343" t="s">
        <v>122</v>
      </c>
    </row>
    <row r="549" spans="1:9" ht="21" customHeight="1" x14ac:dyDescent="0.25">
      <c r="A549" s="249">
        <v>844</v>
      </c>
      <c r="B549" s="241" t="s">
        <v>1079</v>
      </c>
      <c r="C549" s="342">
        <v>4337</v>
      </c>
      <c r="D549" s="342">
        <v>2006</v>
      </c>
      <c r="E549" s="343">
        <v>1526</v>
      </c>
      <c r="F549" s="343">
        <v>480</v>
      </c>
      <c r="G549" s="342">
        <v>2331</v>
      </c>
      <c r="H549" s="343">
        <v>1965</v>
      </c>
      <c r="I549" s="343">
        <v>366</v>
      </c>
    </row>
    <row r="550" spans="1:9" s="111" customFormat="1" ht="21" customHeight="1" x14ac:dyDescent="0.25">
      <c r="A550" s="249">
        <v>1001</v>
      </c>
      <c r="B550" s="241" t="s">
        <v>1080</v>
      </c>
      <c r="C550" s="342">
        <v>6923</v>
      </c>
      <c r="D550" s="342">
        <v>3569</v>
      </c>
      <c r="E550" s="343">
        <v>3569</v>
      </c>
      <c r="F550" s="343">
        <v>0</v>
      </c>
      <c r="G550" s="342">
        <v>3354</v>
      </c>
      <c r="H550" s="343">
        <v>3354</v>
      </c>
      <c r="I550" s="343">
        <v>0</v>
      </c>
    </row>
    <row r="551" spans="1:9" ht="21" customHeight="1" x14ac:dyDescent="0.25">
      <c r="A551" s="249">
        <v>1002</v>
      </c>
      <c r="B551" s="241" t="s">
        <v>1081</v>
      </c>
      <c r="C551" s="342">
        <v>3334</v>
      </c>
      <c r="D551" s="342">
        <v>1717</v>
      </c>
      <c r="E551" s="343">
        <v>1717</v>
      </c>
      <c r="F551" s="343" t="s">
        <v>122</v>
      </c>
      <c r="G551" s="342">
        <v>1617</v>
      </c>
      <c r="H551" s="343">
        <v>1617</v>
      </c>
      <c r="I551" s="343">
        <v>0</v>
      </c>
    </row>
    <row r="552" spans="1:9" ht="21" customHeight="1" x14ac:dyDescent="0.25">
      <c r="A552" s="249">
        <v>1004</v>
      </c>
      <c r="B552" s="241" t="s">
        <v>1082</v>
      </c>
      <c r="C552" s="342">
        <v>0</v>
      </c>
      <c r="D552" s="342">
        <v>0</v>
      </c>
      <c r="E552" s="343" t="s">
        <v>122</v>
      </c>
      <c r="F552" s="343">
        <v>0</v>
      </c>
      <c r="G552" s="342">
        <v>0</v>
      </c>
      <c r="H552" s="343" t="s">
        <v>122</v>
      </c>
      <c r="I552" s="343">
        <v>0</v>
      </c>
    </row>
    <row r="553" spans="1:9" ht="21" customHeight="1" x14ac:dyDescent="0.25">
      <c r="A553" s="249">
        <v>1011</v>
      </c>
      <c r="B553" s="241" t="s">
        <v>1083</v>
      </c>
      <c r="C553" s="342">
        <v>29</v>
      </c>
      <c r="D553" s="342">
        <v>15</v>
      </c>
      <c r="E553" s="343">
        <v>15</v>
      </c>
      <c r="F553" s="343">
        <v>0</v>
      </c>
      <c r="G553" s="342">
        <v>14</v>
      </c>
      <c r="H553" s="343">
        <v>14</v>
      </c>
      <c r="I553" s="343">
        <v>0</v>
      </c>
    </row>
    <row r="554" spans="1:9" ht="21" customHeight="1" x14ac:dyDescent="0.25">
      <c r="A554" s="249">
        <v>1013</v>
      </c>
      <c r="B554" s="241" t="s">
        <v>1084</v>
      </c>
      <c r="C554" s="342">
        <v>38972</v>
      </c>
      <c r="D554" s="342">
        <v>24673</v>
      </c>
      <c r="E554" s="343">
        <v>9</v>
      </c>
      <c r="F554" s="343">
        <v>24664</v>
      </c>
      <c r="G554" s="342">
        <v>14299</v>
      </c>
      <c r="H554" s="343">
        <v>8</v>
      </c>
      <c r="I554" s="343">
        <v>14291</v>
      </c>
    </row>
    <row r="555" spans="1:9" ht="21" customHeight="1" x14ac:dyDescent="0.25">
      <c r="A555" s="249">
        <v>1014</v>
      </c>
      <c r="B555" s="241" t="s">
        <v>1085</v>
      </c>
      <c r="C555" s="342">
        <v>2102</v>
      </c>
      <c r="D555" s="342">
        <v>1072</v>
      </c>
      <c r="E555" s="343">
        <v>1072</v>
      </c>
      <c r="F555" s="343">
        <v>0</v>
      </c>
      <c r="G555" s="342">
        <v>1030</v>
      </c>
      <c r="H555" s="343">
        <v>1030</v>
      </c>
      <c r="I555" s="343">
        <v>0</v>
      </c>
    </row>
    <row r="556" spans="1:9" ht="21" customHeight="1" x14ac:dyDescent="0.25">
      <c r="A556" s="249">
        <v>1017</v>
      </c>
      <c r="B556" s="241" t="s">
        <v>1086</v>
      </c>
      <c r="C556" s="342">
        <v>12</v>
      </c>
      <c r="D556" s="342">
        <v>0</v>
      </c>
      <c r="E556" s="343">
        <v>0</v>
      </c>
      <c r="F556" s="343" t="s">
        <v>122</v>
      </c>
      <c r="G556" s="342">
        <v>12</v>
      </c>
      <c r="H556" s="343">
        <v>0</v>
      </c>
      <c r="I556" s="343">
        <v>12</v>
      </c>
    </row>
    <row r="557" spans="1:9" ht="21" customHeight="1" x14ac:dyDescent="0.25">
      <c r="A557" s="249">
        <v>1018</v>
      </c>
      <c r="B557" s="241" t="s">
        <v>1087</v>
      </c>
      <c r="C557" s="342">
        <v>99</v>
      </c>
      <c r="D557" s="342">
        <v>49</v>
      </c>
      <c r="E557" s="343">
        <v>49</v>
      </c>
      <c r="F557" s="343">
        <v>0</v>
      </c>
      <c r="G557" s="342">
        <v>50</v>
      </c>
      <c r="H557" s="343">
        <v>50</v>
      </c>
      <c r="I557" s="343" t="s">
        <v>122</v>
      </c>
    </row>
    <row r="558" spans="1:9" ht="21" customHeight="1" x14ac:dyDescent="0.25">
      <c r="A558" s="249">
        <v>1024</v>
      </c>
      <c r="B558" s="241" t="s">
        <v>1088</v>
      </c>
      <c r="C558" s="342">
        <v>7903</v>
      </c>
      <c r="D558" s="342">
        <v>4103</v>
      </c>
      <c r="E558" s="343">
        <v>4103</v>
      </c>
      <c r="F558" s="343" t="s">
        <v>122</v>
      </c>
      <c r="G558" s="342">
        <v>3800</v>
      </c>
      <c r="H558" s="343">
        <v>3800</v>
      </c>
      <c r="I558" s="343">
        <v>0</v>
      </c>
    </row>
    <row r="559" spans="1:9" ht="21" customHeight="1" x14ac:dyDescent="0.25">
      <c r="A559" s="249">
        <v>1099</v>
      </c>
      <c r="B559" s="241" t="s">
        <v>1089</v>
      </c>
      <c r="C559" s="342">
        <v>9720</v>
      </c>
      <c r="D559" s="342">
        <v>4198</v>
      </c>
      <c r="E559" s="343">
        <v>4103</v>
      </c>
      <c r="F559" s="343">
        <v>95</v>
      </c>
      <c r="G559" s="342">
        <v>5522</v>
      </c>
      <c r="H559" s="343">
        <v>5438</v>
      </c>
      <c r="I559" s="343">
        <v>84</v>
      </c>
    </row>
    <row r="560" spans="1:9" ht="21" customHeight="1" x14ac:dyDescent="0.25">
      <c r="A560" s="249"/>
      <c r="B560" s="240" t="s">
        <v>1090</v>
      </c>
      <c r="C560" s="342">
        <v>41350</v>
      </c>
      <c r="D560" s="342">
        <v>21009</v>
      </c>
      <c r="E560" s="342">
        <v>17216</v>
      </c>
      <c r="F560" s="342">
        <v>3793</v>
      </c>
      <c r="G560" s="342">
        <v>20341</v>
      </c>
      <c r="H560" s="342">
        <v>16976</v>
      </c>
      <c r="I560" s="342">
        <v>3365</v>
      </c>
    </row>
    <row r="561" spans="1:9" ht="21" customHeight="1" x14ac:dyDescent="0.25">
      <c r="A561" s="249">
        <v>12101</v>
      </c>
      <c r="B561" s="241" t="s">
        <v>1091</v>
      </c>
      <c r="C561" s="342">
        <v>14880</v>
      </c>
      <c r="D561" s="342">
        <v>7803</v>
      </c>
      <c r="E561" s="343">
        <v>4994</v>
      </c>
      <c r="F561" s="343">
        <v>2809</v>
      </c>
      <c r="G561" s="342">
        <v>7077</v>
      </c>
      <c r="H561" s="343">
        <v>4607</v>
      </c>
      <c r="I561" s="343">
        <v>2470</v>
      </c>
    </row>
    <row r="562" spans="1:9" ht="21" customHeight="1" x14ac:dyDescent="0.25">
      <c r="A562" s="249">
        <v>12102</v>
      </c>
      <c r="B562" s="241" t="s">
        <v>1092</v>
      </c>
      <c r="C562" s="342">
        <v>739</v>
      </c>
      <c r="D562" s="342">
        <v>476</v>
      </c>
      <c r="E562" s="343">
        <v>279</v>
      </c>
      <c r="F562" s="343">
        <v>197</v>
      </c>
      <c r="G562" s="342">
        <v>263</v>
      </c>
      <c r="H562" s="343">
        <v>155</v>
      </c>
      <c r="I562" s="343">
        <v>108</v>
      </c>
    </row>
    <row r="563" spans="1:9" ht="21" customHeight="1" x14ac:dyDescent="0.25">
      <c r="A563" s="249">
        <v>12103</v>
      </c>
      <c r="B563" s="241" t="s">
        <v>1093</v>
      </c>
      <c r="C563" s="342">
        <v>3440</v>
      </c>
      <c r="D563" s="342">
        <v>1766</v>
      </c>
      <c r="E563" s="343">
        <v>1240</v>
      </c>
      <c r="F563" s="343">
        <v>526</v>
      </c>
      <c r="G563" s="342">
        <v>1674</v>
      </c>
      <c r="H563" s="343">
        <v>1162</v>
      </c>
      <c r="I563" s="343">
        <v>512</v>
      </c>
    </row>
    <row r="564" spans="1:9" ht="21" customHeight="1" x14ac:dyDescent="0.25">
      <c r="A564" s="249">
        <v>12104</v>
      </c>
      <c r="B564" s="241" t="s">
        <v>1094</v>
      </c>
      <c r="C564" s="342">
        <v>164</v>
      </c>
      <c r="D564" s="342">
        <v>103</v>
      </c>
      <c r="E564" s="343">
        <v>49</v>
      </c>
      <c r="F564" s="343">
        <v>54</v>
      </c>
      <c r="G564" s="342">
        <v>61</v>
      </c>
      <c r="H564" s="343">
        <v>31</v>
      </c>
      <c r="I564" s="343">
        <v>30</v>
      </c>
    </row>
    <row r="565" spans="1:9" ht="21" customHeight="1" x14ac:dyDescent="0.25">
      <c r="A565" s="249">
        <v>12105</v>
      </c>
      <c r="B565" s="241" t="s">
        <v>1095</v>
      </c>
      <c r="C565" s="342">
        <v>1360</v>
      </c>
      <c r="D565" s="342">
        <v>666</v>
      </c>
      <c r="E565" s="343">
        <v>532</v>
      </c>
      <c r="F565" s="343">
        <v>134</v>
      </c>
      <c r="G565" s="342">
        <v>694</v>
      </c>
      <c r="H565" s="343">
        <v>534</v>
      </c>
      <c r="I565" s="343">
        <v>160</v>
      </c>
    </row>
    <row r="566" spans="1:9" ht="21" customHeight="1" x14ac:dyDescent="0.25">
      <c r="A566" s="249">
        <v>12106</v>
      </c>
      <c r="B566" s="241" t="s">
        <v>1096</v>
      </c>
      <c r="C566" s="342">
        <v>52</v>
      </c>
      <c r="D566" s="342">
        <v>24</v>
      </c>
      <c r="E566" s="343">
        <v>15</v>
      </c>
      <c r="F566" s="343">
        <v>9</v>
      </c>
      <c r="G566" s="342">
        <v>28</v>
      </c>
      <c r="H566" s="343">
        <v>17</v>
      </c>
      <c r="I566" s="343">
        <v>11</v>
      </c>
    </row>
    <row r="567" spans="1:9" ht="21" customHeight="1" x14ac:dyDescent="0.25">
      <c r="A567" s="249">
        <v>12107</v>
      </c>
      <c r="B567" s="241" t="s">
        <v>1097</v>
      </c>
      <c r="C567" s="342">
        <v>178</v>
      </c>
      <c r="D567" s="342">
        <v>82</v>
      </c>
      <c r="E567" s="343">
        <v>66</v>
      </c>
      <c r="F567" s="343">
        <v>16</v>
      </c>
      <c r="G567" s="342">
        <v>96</v>
      </c>
      <c r="H567" s="343">
        <v>68</v>
      </c>
      <c r="I567" s="343">
        <v>28</v>
      </c>
    </row>
    <row r="568" spans="1:9" ht="21" customHeight="1" x14ac:dyDescent="0.25">
      <c r="A568" s="249">
        <v>12108</v>
      </c>
      <c r="B568" s="241" t="s">
        <v>1098</v>
      </c>
      <c r="C568" s="342">
        <v>12</v>
      </c>
      <c r="D568" s="342">
        <v>6</v>
      </c>
      <c r="E568" s="343">
        <v>6</v>
      </c>
      <c r="F568" s="343" t="s">
        <v>122</v>
      </c>
      <c r="G568" s="342">
        <v>6</v>
      </c>
      <c r="H568" s="343">
        <v>6</v>
      </c>
      <c r="I568" s="343" t="s">
        <v>122</v>
      </c>
    </row>
    <row r="569" spans="1:9" ht="21" customHeight="1" x14ac:dyDescent="0.25">
      <c r="A569" s="249">
        <v>12111</v>
      </c>
      <c r="B569" s="241" t="s">
        <v>1099</v>
      </c>
      <c r="C569" s="342">
        <v>16395</v>
      </c>
      <c r="D569" s="342">
        <v>8172</v>
      </c>
      <c r="E569" s="343">
        <v>8134</v>
      </c>
      <c r="F569" s="343">
        <v>38</v>
      </c>
      <c r="G569" s="342">
        <v>8223</v>
      </c>
      <c r="H569" s="343">
        <v>8182</v>
      </c>
      <c r="I569" s="343">
        <v>41</v>
      </c>
    </row>
    <row r="570" spans="1:9" ht="21" customHeight="1" x14ac:dyDescent="0.25">
      <c r="A570" s="249">
        <v>12112</v>
      </c>
      <c r="B570" s="241" t="s">
        <v>1100</v>
      </c>
      <c r="C570" s="342">
        <v>2737</v>
      </c>
      <c r="D570" s="342">
        <v>1260</v>
      </c>
      <c r="E570" s="343">
        <v>1255</v>
      </c>
      <c r="F570" s="343">
        <v>5</v>
      </c>
      <c r="G570" s="342">
        <v>1477</v>
      </c>
      <c r="H570" s="343">
        <v>1472</v>
      </c>
      <c r="I570" s="343">
        <v>5</v>
      </c>
    </row>
    <row r="571" spans="1:9" ht="21" customHeight="1" x14ac:dyDescent="0.25">
      <c r="A571" s="249">
        <v>12113</v>
      </c>
      <c r="B571" s="241" t="s">
        <v>1101</v>
      </c>
      <c r="C571" s="342">
        <v>714</v>
      </c>
      <c r="D571" s="342">
        <v>346</v>
      </c>
      <c r="E571" s="343">
        <v>346</v>
      </c>
      <c r="F571" s="343" t="s">
        <v>122</v>
      </c>
      <c r="G571" s="342">
        <v>368</v>
      </c>
      <c r="H571" s="343">
        <v>368</v>
      </c>
      <c r="I571" s="343" t="s">
        <v>122</v>
      </c>
    </row>
    <row r="572" spans="1:9" ht="21" customHeight="1" x14ac:dyDescent="0.25">
      <c r="A572" s="249">
        <v>12114</v>
      </c>
      <c r="B572" s="241" t="s">
        <v>1193</v>
      </c>
      <c r="C572" s="342">
        <v>679</v>
      </c>
      <c r="D572" s="342">
        <v>305</v>
      </c>
      <c r="E572" s="343">
        <v>300</v>
      </c>
      <c r="F572" s="343">
        <v>5</v>
      </c>
      <c r="G572" s="342">
        <v>374</v>
      </c>
      <c r="H572" s="343">
        <v>374</v>
      </c>
      <c r="I572" s="343" t="s">
        <v>122</v>
      </c>
    </row>
    <row r="573" spans="1:9" ht="21" customHeight="1" x14ac:dyDescent="0.25">
      <c r="A573" s="249"/>
      <c r="B573" s="240" t="s">
        <v>1103</v>
      </c>
      <c r="C573" s="342">
        <v>7244</v>
      </c>
      <c r="D573" s="342">
        <v>3712</v>
      </c>
      <c r="E573" s="342">
        <v>3702</v>
      </c>
      <c r="F573" s="342">
        <v>10</v>
      </c>
      <c r="G573" s="342">
        <v>3532</v>
      </c>
      <c r="H573" s="342">
        <v>3521</v>
      </c>
      <c r="I573" s="342">
        <v>11</v>
      </c>
    </row>
    <row r="574" spans="1:9" ht="21" customHeight="1" x14ac:dyDescent="0.25">
      <c r="A574" s="249">
        <v>19101</v>
      </c>
      <c r="B574" s="241" t="s">
        <v>1104</v>
      </c>
      <c r="C574" s="342">
        <v>68</v>
      </c>
      <c r="D574" s="342">
        <v>44</v>
      </c>
      <c r="E574" s="343">
        <v>44</v>
      </c>
      <c r="F574" s="343">
        <v>0</v>
      </c>
      <c r="G574" s="342">
        <v>24</v>
      </c>
      <c r="H574" s="343">
        <v>24</v>
      </c>
      <c r="I574" s="343">
        <v>0</v>
      </c>
    </row>
    <row r="575" spans="1:9" ht="21" customHeight="1" x14ac:dyDescent="0.25">
      <c r="A575" s="249">
        <v>19102</v>
      </c>
      <c r="B575" s="241" t="s">
        <v>1105</v>
      </c>
      <c r="C575" s="342">
        <v>0</v>
      </c>
      <c r="D575" s="342">
        <v>0</v>
      </c>
      <c r="E575" s="343">
        <v>0</v>
      </c>
      <c r="F575" s="343">
        <v>0</v>
      </c>
      <c r="G575" s="342">
        <v>0</v>
      </c>
      <c r="H575" s="343">
        <v>0</v>
      </c>
      <c r="I575" s="343">
        <v>0</v>
      </c>
    </row>
    <row r="576" spans="1:9" ht="21" customHeight="1" x14ac:dyDescent="0.25">
      <c r="A576" s="249">
        <v>19103</v>
      </c>
      <c r="B576" s="241" t="s">
        <v>1106</v>
      </c>
      <c r="C576" s="342">
        <v>0</v>
      </c>
      <c r="D576" s="342">
        <v>0</v>
      </c>
      <c r="E576" s="343" t="s">
        <v>122</v>
      </c>
      <c r="F576" s="343">
        <v>0</v>
      </c>
      <c r="G576" s="342">
        <v>0</v>
      </c>
      <c r="H576" s="343">
        <v>0</v>
      </c>
      <c r="I576" s="343">
        <v>0</v>
      </c>
    </row>
    <row r="577" spans="1:13" s="111" customFormat="1" ht="21" customHeight="1" x14ac:dyDescent="0.25">
      <c r="A577" s="249">
        <v>19104</v>
      </c>
      <c r="B577" s="241" t="s">
        <v>1107</v>
      </c>
      <c r="C577" s="342">
        <v>0</v>
      </c>
      <c r="D577" s="342">
        <v>0</v>
      </c>
      <c r="E577" s="343">
        <v>0</v>
      </c>
      <c r="F577" s="343">
        <v>0</v>
      </c>
      <c r="G577" s="342">
        <v>0</v>
      </c>
      <c r="H577" s="343">
        <v>0</v>
      </c>
      <c r="I577" s="343">
        <v>0</v>
      </c>
    </row>
    <row r="578" spans="1:13" ht="21" customHeight="1" x14ac:dyDescent="0.25">
      <c r="A578" s="249">
        <v>19107</v>
      </c>
      <c r="B578" s="241" t="s">
        <v>1108</v>
      </c>
      <c r="C578" s="342">
        <v>721</v>
      </c>
      <c r="D578" s="342">
        <v>321</v>
      </c>
      <c r="E578" s="343">
        <v>321</v>
      </c>
      <c r="F578" s="343">
        <v>0</v>
      </c>
      <c r="G578" s="342">
        <v>400</v>
      </c>
      <c r="H578" s="343">
        <v>400</v>
      </c>
      <c r="I578" s="343">
        <v>0</v>
      </c>
    </row>
    <row r="579" spans="1:13" ht="21" customHeight="1" x14ac:dyDescent="0.25">
      <c r="A579" s="249">
        <v>19108</v>
      </c>
      <c r="B579" s="241" t="s">
        <v>1109</v>
      </c>
      <c r="C579" s="342">
        <v>8</v>
      </c>
      <c r="D579" s="342">
        <v>8</v>
      </c>
      <c r="E579" s="343">
        <v>8</v>
      </c>
      <c r="F579" s="343">
        <v>0</v>
      </c>
      <c r="G579" s="342">
        <v>0</v>
      </c>
      <c r="H579" s="343">
        <v>0</v>
      </c>
      <c r="I579" s="343">
        <v>0</v>
      </c>
    </row>
    <row r="580" spans="1:13" ht="21" customHeight="1" x14ac:dyDescent="0.25">
      <c r="A580" s="249">
        <v>19110</v>
      </c>
      <c r="B580" s="241" t="s">
        <v>1110</v>
      </c>
      <c r="C580" s="342">
        <v>0</v>
      </c>
      <c r="D580" s="342">
        <v>0</v>
      </c>
      <c r="E580" s="343" t="s">
        <v>122</v>
      </c>
      <c r="F580" s="343">
        <v>0</v>
      </c>
      <c r="G580" s="342">
        <v>0</v>
      </c>
      <c r="H580" s="343">
        <v>0</v>
      </c>
      <c r="I580" s="343">
        <v>0</v>
      </c>
    </row>
    <row r="581" spans="1:13" ht="21" customHeight="1" x14ac:dyDescent="0.25">
      <c r="A581" s="249">
        <v>19111</v>
      </c>
      <c r="B581" s="241" t="s">
        <v>1111</v>
      </c>
      <c r="C581" s="342">
        <v>0</v>
      </c>
      <c r="D581" s="342">
        <v>0</v>
      </c>
      <c r="E581" s="343">
        <v>0</v>
      </c>
      <c r="F581" s="343">
        <v>0</v>
      </c>
      <c r="G581" s="342">
        <v>0</v>
      </c>
      <c r="H581" s="343">
        <v>0</v>
      </c>
      <c r="I581" s="343">
        <v>0</v>
      </c>
    </row>
    <row r="582" spans="1:13" ht="21" customHeight="1" x14ac:dyDescent="0.25">
      <c r="A582" s="249">
        <v>19112</v>
      </c>
      <c r="B582" s="241" t="s">
        <v>1112</v>
      </c>
      <c r="C582" s="342">
        <v>6074</v>
      </c>
      <c r="D582" s="342">
        <v>3165</v>
      </c>
      <c r="E582" s="343">
        <v>3155</v>
      </c>
      <c r="F582" s="343">
        <v>10</v>
      </c>
      <c r="G582" s="342">
        <v>2909</v>
      </c>
      <c r="H582" s="343">
        <v>2898</v>
      </c>
      <c r="I582" s="343">
        <v>11</v>
      </c>
    </row>
    <row r="583" spans="1:13" ht="21" customHeight="1" x14ac:dyDescent="0.25">
      <c r="A583" s="251">
        <v>19199</v>
      </c>
      <c r="B583" s="242" t="s">
        <v>1113</v>
      </c>
      <c r="C583" s="347">
        <v>373</v>
      </c>
      <c r="D583" s="347">
        <v>174</v>
      </c>
      <c r="E583" s="348">
        <v>174</v>
      </c>
      <c r="F583" s="348" t="s">
        <v>122</v>
      </c>
      <c r="G583" s="347">
        <v>199</v>
      </c>
      <c r="H583" s="348">
        <v>199</v>
      </c>
      <c r="I583" s="348" t="s">
        <v>122</v>
      </c>
    </row>
    <row r="584" spans="1:13" ht="21" customHeight="1" x14ac:dyDescent="0.25">
      <c r="A584" s="113" t="s">
        <v>1200</v>
      </c>
      <c r="B584" s="114"/>
      <c r="C584" s="114"/>
      <c r="D584" s="114"/>
      <c r="E584" s="114"/>
      <c r="F584" s="114"/>
      <c r="G584" s="114"/>
      <c r="H584" s="114"/>
      <c r="I584" s="114"/>
      <c r="J584" s="111"/>
      <c r="K584" s="111"/>
      <c r="L584" s="111"/>
      <c r="M584" s="111"/>
    </row>
    <row r="585" spans="1:13" ht="21" customHeight="1" x14ac:dyDescent="0.25">
      <c r="A585" s="113" t="s">
        <v>1201</v>
      </c>
      <c r="B585" s="114"/>
      <c r="C585" s="114"/>
      <c r="D585" s="114"/>
      <c r="E585" s="114"/>
      <c r="F585" s="114"/>
      <c r="G585" s="114"/>
      <c r="H585" s="114"/>
      <c r="I585" s="114"/>
      <c r="J585" s="114"/>
      <c r="K585" s="114"/>
      <c r="L585" s="114"/>
      <c r="M585" s="114"/>
    </row>
    <row r="586" spans="1:13" ht="21" customHeight="1" x14ac:dyDescent="0.25">
      <c r="A586" s="113" t="s">
        <v>1195</v>
      </c>
      <c r="B586" s="10"/>
      <c r="C586" s="10"/>
      <c r="D586" s="10"/>
      <c r="E586" s="10"/>
      <c r="F586" s="10"/>
      <c r="G586" s="126"/>
      <c r="H586" s="126"/>
      <c r="I586" s="126"/>
      <c r="J586" s="248"/>
      <c r="K586" s="248"/>
      <c r="L586" s="248"/>
      <c r="M586" s="248"/>
    </row>
    <row r="587" spans="1:13" ht="21" customHeight="1" x14ac:dyDescent="0.25">
      <c r="A587" s="315" t="s">
        <v>92</v>
      </c>
      <c r="B587" s="113"/>
      <c r="C587" s="113"/>
      <c r="D587" s="113"/>
      <c r="E587" s="113"/>
      <c r="F587" s="113"/>
      <c r="G587" s="113"/>
      <c r="H587" s="113"/>
      <c r="I587" s="254"/>
    </row>
    <row r="588" spans="1:13" ht="21" customHeight="1" x14ac:dyDescent="0.25">
      <c r="B588" s="115"/>
      <c r="C588" s="119"/>
      <c r="D588" s="119"/>
      <c r="E588" s="119"/>
      <c r="F588" s="119"/>
      <c r="G588" s="119"/>
      <c r="H588" s="119"/>
      <c r="I588" s="119"/>
    </row>
    <row r="589" spans="1:13" ht="21" customHeight="1" x14ac:dyDescent="0.25">
      <c r="B589" s="115"/>
      <c r="C589" s="119"/>
      <c r="D589" s="119"/>
      <c r="E589" s="119"/>
      <c r="F589" s="119"/>
      <c r="G589" s="119"/>
      <c r="H589" s="119"/>
      <c r="I589" s="119"/>
    </row>
    <row r="590" spans="1:13" ht="21" customHeight="1" x14ac:dyDescent="0.25">
      <c r="C590" s="120"/>
      <c r="D590" s="120"/>
      <c r="E590" s="120"/>
      <c r="F590" s="120"/>
      <c r="G590" s="120"/>
      <c r="H590" s="120"/>
      <c r="I590" s="120"/>
    </row>
    <row r="591" spans="1:13" ht="21" customHeight="1" x14ac:dyDescent="0.25">
      <c r="C591" s="120"/>
      <c r="D591" s="120"/>
      <c r="E591" s="120"/>
      <c r="F591" s="120"/>
      <c r="G591" s="120"/>
      <c r="H591" s="120"/>
      <c r="I591" s="120"/>
    </row>
    <row r="592" spans="1:13" ht="21" customHeight="1" x14ac:dyDescent="0.25">
      <c r="A592" s="111"/>
      <c r="C592" s="119"/>
      <c r="D592" s="119"/>
      <c r="E592" s="119"/>
      <c r="F592" s="119"/>
      <c r="G592" s="119"/>
      <c r="H592" s="119"/>
      <c r="I592" s="119"/>
    </row>
    <row r="593" spans="1:9" s="111" customFormat="1" ht="21" customHeight="1" x14ac:dyDescent="0.25">
      <c r="A593" s="109"/>
      <c r="B593" s="114"/>
      <c r="C593" s="121"/>
      <c r="D593" s="121"/>
      <c r="E593" s="121"/>
      <c r="F593" s="121"/>
      <c r="G593" s="121"/>
      <c r="H593" s="121"/>
      <c r="I593" s="121"/>
    </row>
    <row r="594" spans="1:9" ht="21" customHeight="1" x14ac:dyDescent="0.25">
      <c r="B594" s="115"/>
      <c r="C594" s="119"/>
      <c r="D594" s="119"/>
      <c r="E594" s="119"/>
      <c r="F594" s="119"/>
      <c r="G594" s="119"/>
      <c r="H594" s="119"/>
      <c r="I594" s="119"/>
    </row>
    <row r="595" spans="1:9" ht="21" customHeight="1" x14ac:dyDescent="0.25">
      <c r="B595" s="115"/>
      <c r="C595" s="119"/>
      <c r="D595" s="119"/>
      <c r="E595" s="119"/>
      <c r="F595" s="119"/>
      <c r="G595" s="119"/>
      <c r="H595" s="119"/>
      <c r="I595" s="119"/>
    </row>
    <row r="596" spans="1:9" ht="21" customHeight="1" x14ac:dyDescent="0.25">
      <c r="B596" s="115"/>
      <c r="C596" s="119"/>
      <c r="D596" s="119"/>
      <c r="E596" s="119"/>
      <c r="F596" s="119"/>
      <c r="G596" s="119"/>
      <c r="H596" s="119"/>
      <c r="I596" s="119"/>
    </row>
    <row r="597" spans="1:9" ht="21" customHeight="1" x14ac:dyDescent="0.25">
      <c r="B597" s="115"/>
      <c r="C597" s="119"/>
      <c r="D597" s="119"/>
      <c r="E597" s="119"/>
      <c r="F597" s="119"/>
      <c r="G597" s="119"/>
      <c r="H597" s="119"/>
      <c r="I597" s="119"/>
    </row>
    <row r="598" spans="1:9" ht="21" customHeight="1" x14ac:dyDescent="0.25">
      <c r="B598" s="115"/>
      <c r="C598" s="119"/>
      <c r="D598" s="119"/>
      <c r="E598" s="119"/>
      <c r="F598" s="119"/>
      <c r="G598" s="119"/>
      <c r="H598" s="119"/>
      <c r="I598" s="119"/>
    </row>
    <row r="599" spans="1:9" ht="21" customHeight="1" x14ac:dyDescent="0.25">
      <c r="B599" s="115"/>
      <c r="C599" s="119"/>
      <c r="D599" s="119"/>
      <c r="E599" s="119"/>
      <c r="F599" s="119"/>
      <c r="G599" s="119"/>
      <c r="H599" s="119"/>
      <c r="I599" s="119"/>
    </row>
    <row r="600" spans="1:9" ht="21" customHeight="1" x14ac:dyDescent="0.25">
      <c r="B600" s="115"/>
      <c r="C600" s="119"/>
      <c r="D600" s="119"/>
      <c r="E600" s="119"/>
      <c r="F600" s="119"/>
      <c r="G600" s="119"/>
      <c r="H600" s="119"/>
      <c r="I600" s="119"/>
    </row>
    <row r="601" spans="1:9" ht="21" customHeight="1" x14ac:dyDescent="0.25">
      <c r="B601" s="115"/>
      <c r="C601" s="120"/>
      <c r="D601" s="120"/>
      <c r="E601" s="120"/>
      <c r="F601" s="120"/>
      <c r="G601" s="120"/>
      <c r="H601" s="120"/>
      <c r="I601" s="120"/>
    </row>
    <row r="602" spans="1:9" ht="21" customHeight="1" x14ac:dyDescent="0.25">
      <c r="B602" s="115"/>
      <c r="C602" s="119"/>
      <c r="D602" s="119"/>
      <c r="E602" s="119"/>
      <c r="F602" s="119"/>
      <c r="G602" s="119"/>
      <c r="H602" s="119"/>
      <c r="I602" s="119"/>
    </row>
    <row r="603" spans="1:9" ht="21" customHeight="1" x14ac:dyDescent="0.25">
      <c r="B603" s="115"/>
      <c r="C603" s="119"/>
      <c r="D603" s="119"/>
      <c r="E603" s="119"/>
      <c r="F603" s="119"/>
      <c r="G603" s="119"/>
      <c r="H603" s="119"/>
      <c r="I603" s="119"/>
    </row>
    <row r="604" spans="1:9" ht="21" customHeight="1" x14ac:dyDescent="0.25">
      <c r="B604" s="115"/>
      <c r="C604" s="119"/>
      <c r="D604" s="119"/>
      <c r="E604" s="119"/>
      <c r="F604" s="119"/>
      <c r="G604" s="119"/>
      <c r="H604" s="119"/>
      <c r="I604" s="119"/>
    </row>
    <row r="605" spans="1:9" ht="21" customHeight="1" x14ac:dyDescent="0.25">
      <c r="B605" s="115"/>
      <c r="C605" s="119"/>
      <c r="D605" s="119"/>
      <c r="E605" s="119"/>
      <c r="F605" s="119"/>
      <c r="G605" s="119"/>
      <c r="H605" s="119"/>
      <c r="I605" s="119"/>
    </row>
    <row r="606" spans="1:9" ht="21" customHeight="1" x14ac:dyDescent="0.25">
      <c r="B606" s="114"/>
      <c r="C606" s="121"/>
      <c r="D606" s="121"/>
      <c r="E606" s="121"/>
      <c r="F606" s="121"/>
      <c r="G606" s="121"/>
      <c r="H606" s="121"/>
      <c r="I606" s="121"/>
    </row>
    <row r="607" spans="1:9" ht="21" customHeight="1" x14ac:dyDescent="0.25">
      <c r="C607" s="120"/>
      <c r="D607" s="120"/>
      <c r="E607" s="120"/>
      <c r="F607" s="119"/>
      <c r="G607" s="119"/>
      <c r="H607" s="119"/>
      <c r="I607" s="119"/>
    </row>
    <row r="608" spans="1:9" ht="21" customHeight="1" x14ac:dyDescent="0.25">
      <c r="C608" s="120"/>
      <c r="D608" s="120"/>
      <c r="E608" s="120"/>
      <c r="F608" s="120"/>
      <c r="G608" s="120"/>
      <c r="H608" s="120"/>
      <c r="I608" s="120"/>
    </row>
    <row r="609" spans="2:9" ht="21" customHeight="1" x14ac:dyDescent="0.25">
      <c r="B609" s="115"/>
      <c r="C609" s="120"/>
      <c r="D609" s="120"/>
      <c r="E609" s="120"/>
      <c r="F609" s="120"/>
      <c r="G609" s="120"/>
      <c r="H609" s="120"/>
      <c r="I609" s="120"/>
    </row>
    <row r="610" spans="2:9" ht="21" customHeight="1" x14ac:dyDescent="0.25">
      <c r="C610" s="120"/>
      <c r="D610" s="120"/>
      <c r="E610" s="120"/>
      <c r="F610" s="120"/>
      <c r="G610" s="120"/>
      <c r="H610" s="120"/>
      <c r="I610" s="120"/>
    </row>
    <row r="611" spans="2:9" ht="21" customHeight="1" x14ac:dyDescent="0.25">
      <c r="B611" s="115"/>
      <c r="C611" s="120"/>
      <c r="D611" s="120"/>
      <c r="E611" s="120"/>
      <c r="F611" s="119"/>
      <c r="G611" s="119"/>
      <c r="H611" s="119"/>
      <c r="I611" s="119"/>
    </row>
    <row r="612" spans="2:9" ht="21" customHeight="1" x14ac:dyDescent="0.25">
      <c r="B612" s="115"/>
      <c r="C612" s="120"/>
      <c r="D612" s="120"/>
      <c r="E612" s="120"/>
      <c r="F612" s="120"/>
      <c r="G612" s="120"/>
      <c r="H612" s="120"/>
      <c r="I612" s="120"/>
    </row>
    <row r="613" spans="2:9" ht="21" customHeight="1" x14ac:dyDescent="0.25">
      <c r="C613" s="119"/>
      <c r="D613" s="119"/>
      <c r="E613" s="119"/>
      <c r="F613" s="119"/>
      <c r="G613" s="119"/>
      <c r="H613" s="119"/>
      <c r="I613" s="119"/>
    </row>
    <row r="614" spans="2:9" ht="21" customHeight="1" x14ac:dyDescent="0.25">
      <c r="B614" s="115"/>
      <c r="C614" s="120"/>
      <c r="D614" s="120"/>
      <c r="E614" s="120"/>
      <c r="F614" s="119"/>
      <c r="G614" s="119"/>
      <c r="H614" s="119"/>
      <c r="I614" s="119"/>
    </row>
    <row r="615" spans="2:9" ht="21" customHeight="1" x14ac:dyDescent="0.25">
      <c r="C615" s="120"/>
      <c r="D615" s="120"/>
      <c r="E615" s="120"/>
      <c r="F615" s="120"/>
      <c r="G615" s="120"/>
      <c r="H615" s="120"/>
      <c r="I615" s="120"/>
    </row>
    <row r="616" spans="2:9" ht="21" customHeight="1" x14ac:dyDescent="0.25">
      <c r="C616" s="120"/>
      <c r="D616" s="120"/>
      <c r="E616" s="120"/>
      <c r="F616" s="120"/>
      <c r="G616" s="120"/>
      <c r="H616" s="120"/>
      <c r="I616" s="120"/>
    </row>
    <row r="617" spans="2:9" ht="21" customHeight="1" x14ac:dyDescent="0.25">
      <c r="B617" s="115"/>
      <c r="C617" s="119"/>
      <c r="D617" s="119"/>
      <c r="E617" s="119"/>
      <c r="F617" s="119"/>
      <c r="G617" s="119"/>
      <c r="H617" s="119"/>
      <c r="I617" s="119"/>
    </row>
    <row r="618" spans="2:9" ht="21" customHeight="1" x14ac:dyDescent="0.25">
      <c r="B618" s="115"/>
      <c r="C618" s="119"/>
      <c r="D618" s="119"/>
      <c r="E618" s="119"/>
      <c r="F618" s="119"/>
      <c r="G618" s="119"/>
      <c r="H618" s="119"/>
      <c r="I618" s="119"/>
    </row>
    <row r="620" spans="2:9" ht="21" customHeight="1" x14ac:dyDescent="0.25">
      <c r="B620" s="116"/>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e27d5c1-66ef-41c9-be43-f21be8984e0a">
      <Terms xmlns="http://schemas.microsoft.com/office/infopath/2007/PartnerControls"/>
    </lcf76f155ced4ddcb4097134ff3c332f>
    <TaxCatchAll xmlns="9a995dee-d811-4b0d-8d41-644b5f83ff4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8DA8E49E7E70D44AD9AFB17092F159A" ma:contentTypeVersion="16" ma:contentTypeDescription="Crear nuevo documento." ma:contentTypeScope="" ma:versionID="3056ee6f58cf7fd439d01ad35905ffa7">
  <xsd:schema xmlns:xsd="http://www.w3.org/2001/XMLSchema" xmlns:xs="http://www.w3.org/2001/XMLSchema" xmlns:p="http://schemas.microsoft.com/office/2006/metadata/properties" xmlns:ns2="3e27d5c1-66ef-41c9-be43-f21be8984e0a" xmlns:ns3="9a995dee-d811-4b0d-8d41-644b5f83ff4c" targetNamespace="http://schemas.microsoft.com/office/2006/metadata/properties" ma:root="true" ma:fieldsID="04845ec6070c2e2a6f6ad83883ebdfa5" ns2:_="" ns3:_="">
    <xsd:import namespace="3e27d5c1-66ef-41c9-be43-f21be8984e0a"/>
    <xsd:import namespace="9a995dee-d811-4b0d-8d41-644b5f83ff4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27d5c1-66ef-41c9-be43-f21be8984e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6d0a366-f013-4afb-8079-7418cfb1d11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a995dee-d811-4b0d-8d41-644b5f83ff4c"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ab6162c2-3c15-4ce2-bc9b-828d1354ae04}" ma:internalName="TaxCatchAll" ma:showField="CatchAllData" ma:web="9a995dee-d811-4b0d-8d41-644b5f83ff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B2140C-9BE0-4FFA-ACDF-DB2DFF5398A8}">
  <ds:schemaRefs>
    <ds:schemaRef ds:uri="http://schemas.microsoft.com/sharepoint/v3/contenttype/forms"/>
  </ds:schemaRefs>
</ds:datastoreItem>
</file>

<file path=customXml/itemProps2.xml><?xml version="1.0" encoding="utf-8"?>
<ds:datastoreItem xmlns:ds="http://schemas.openxmlformats.org/officeDocument/2006/customXml" ds:itemID="{B993F57B-6C63-4E16-8AA9-0E6971139C3B}">
  <ds:schemaRefs>
    <ds:schemaRef ds:uri="http://schemas.microsoft.com/office/2006/metadata/properties"/>
    <ds:schemaRef ds:uri="http://schemas.microsoft.com/office/infopath/2007/PartnerControls"/>
    <ds:schemaRef ds:uri="3e27d5c1-66ef-41c9-be43-f21be8984e0a"/>
    <ds:schemaRef ds:uri="9a995dee-d811-4b0d-8d41-644b5f83ff4c"/>
  </ds:schemaRefs>
</ds:datastoreItem>
</file>

<file path=customXml/itemProps3.xml><?xml version="1.0" encoding="utf-8"?>
<ds:datastoreItem xmlns:ds="http://schemas.openxmlformats.org/officeDocument/2006/customXml" ds:itemID="{D4CC7B4D-1EA0-486F-B36B-DD436D2843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27d5c1-66ef-41c9-be43-f21be8984e0a"/>
    <ds:schemaRef ds:uri="9a995dee-d811-4b0d-8d41-644b5f83ff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80</vt:i4>
      </vt:variant>
      <vt:variant>
        <vt:lpstr>Rangos con nombre</vt:lpstr>
      </vt:variant>
      <vt:variant>
        <vt:i4>28</vt:i4>
      </vt:variant>
    </vt:vector>
  </HeadingPairs>
  <TitlesOfParts>
    <vt:vector size="108" baseType="lpstr">
      <vt:lpstr>INDICE</vt:lpstr>
      <vt:lpstr>C1</vt:lpstr>
      <vt:lpstr>C2</vt:lpstr>
      <vt:lpstr>C3</vt:lpstr>
      <vt:lpstr>G1-2</vt:lpstr>
      <vt:lpstr>C4</vt:lpstr>
      <vt:lpstr>C5</vt:lpstr>
      <vt:lpstr>C6</vt:lpstr>
      <vt:lpstr>C7</vt:lpstr>
      <vt:lpstr>C8</vt:lpstr>
      <vt:lpstr>C9</vt:lpstr>
      <vt:lpstr>C10</vt:lpstr>
      <vt:lpstr>G3-4</vt:lpstr>
      <vt:lpstr>C11</vt:lpstr>
      <vt:lpstr>G5</vt:lpstr>
      <vt:lpstr>C12</vt:lpstr>
      <vt:lpstr>G6</vt:lpstr>
      <vt:lpstr>C13</vt:lpstr>
      <vt:lpstr>G7</vt:lpstr>
      <vt:lpstr>C14</vt:lpstr>
      <vt:lpstr>G8</vt:lpstr>
      <vt:lpstr>C15</vt:lpstr>
      <vt:lpstr>G9</vt:lpstr>
      <vt:lpstr>C16</vt:lpstr>
      <vt:lpstr>G10</vt:lpstr>
      <vt:lpstr>C17</vt:lpstr>
      <vt:lpstr>G11-14</vt:lpstr>
      <vt:lpstr>C18</vt:lpstr>
      <vt:lpstr>C19</vt:lpstr>
      <vt:lpstr>G15</vt:lpstr>
      <vt:lpstr>C20</vt:lpstr>
      <vt:lpstr>C21</vt:lpstr>
      <vt:lpstr>C22</vt:lpstr>
      <vt:lpstr>C23</vt:lpstr>
      <vt:lpstr>C24</vt:lpstr>
      <vt:lpstr>C25</vt:lpstr>
      <vt:lpstr>C26</vt:lpstr>
      <vt:lpstr>C27</vt:lpstr>
      <vt:lpstr>C28</vt:lpstr>
      <vt:lpstr>C29</vt:lpstr>
      <vt:lpstr>C30</vt:lpstr>
      <vt:lpstr>C31</vt:lpstr>
      <vt:lpstr>C32</vt:lpstr>
      <vt:lpstr>C33</vt:lpstr>
      <vt:lpstr>C34</vt:lpstr>
      <vt:lpstr>G16-17</vt:lpstr>
      <vt:lpstr>C35</vt:lpstr>
      <vt:lpstr>G18</vt:lpstr>
      <vt:lpstr>C36</vt:lpstr>
      <vt:lpstr>C37</vt:lpstr>
      <vt:lpstr>G19-20</vt:lpstr>
      <vt:lpstr>C38</vt:lpstr>
      <vt:lpstr>C39</vt:lpstr>
      <vt:lpstr>C40</vt:lpstr>
      <vt:lpstr>C41</vt:lpstr>
      <vt:lpstr>G21</vt:lpstr>
      <vt:lpstr>C42</vt:lpstr>
      <vt:lpstr>C43</vt:lpstr>
      <vt:lpstr>G22</vt:lpstr>
      <vt:lpstr>C44</vt:lpstr>
      <vt:lpstr>G23</vt:lpstr>
      <vt:lpstr>C45</vt:lpstr>
      <vt:lpstr>C46</vt:lpstr>
      <vt:lpstr>G24</vt:lpstr>
      <vt:lpstr>C47</vt:lpstr>
      <vt:lpstr>G25</vt:lpstr>
      <vt:lpstr>C48</vt:lpstr>
      <vt:lpstr>C49</vt:lpstr>
      <vt:lpstr>C50</vt:lpstr>
      <vt:lpstr>G26</vt:lpstr>
      <vt:lpstr>C51</vt:lpstr>
      <vt:lpstr>G27</vt:lpstr>
      <vt:lpstr>C52</vt:lpstr>
      <vt:lpstr>C53</vt:lpstr>
      <vt:lpstr>C54</vt:lpstr>
      <vt:lpstr>G28</vt:lpstr>
      <vt:lpstr>C55</vt:lpstr>
      <vt:lpstr>C56</vt:lpstr>
      <vt:lpstr>C57</vt:lpstr>
      <vt:lpstr>C58</vt:lpstr>
      <vt:lpstr>'C11'!Área_de_impresión</vt:lpstr>
      <vt:lpstr>'C17'!Área_de_impresión</vt:lpstr>
      <vt:lpstr>'C18'!Área_de_impresión</vt:lpstr>
      <vt:lpstr>'C20'!Área_de_impresión</vt:lpstr>
      <vt:lpstr>'C21'!Área_de_impresión</vt:lpstr>
      <vt:lpstr>'C23'!Área_de_impresión</vt:lpstr>
      <vt:lpstr>'C25'!Área_de_impresión</vt:lpstr>
      <vt:lpstr>'C28'!Área_de_impresión</vt:lpstr>
      <vt:lpstr>'C29'!Área_de_impresión</vt:lpstr>
      <vt:lpstr>'C33'!Área_de_impresión</vt:lpstr>
      <vt:lpstr>'C6'!Área_de_impresión</vt:lpstr>
      <vt:lpstr>'C17'!Títulos_a_imprimir</vt:lpstr>
      <vt:lpstr>'C18'!Títulos_a_imprimir</vt:lpstr>
      <vt:lpstr>'C20'!Títulos_a_imprimir</vt:lpstr>
      <vt:lpstr>'C21'!Títulos_a_imprimir</vt:lpstr>
      <vt:lpstr>'C22'!Títulos_a_imprimir</vt:lpstr>
      <vt:lpstr>'C23'!Títulos_a_imprimir</vt:lpstr>
      <vt:lpstr>'C24'!Títulos_a_imprimir</vt:lpstr>
      <vt:lpstr>'C25'!Títulos_a_imprimir</vt:lpstr>
      <vt:lpstr>'C26'!Títulos_a_imprimir</vt:lpstr>
      <vt:lpstr>'C27'!Títulos_a_imprimir</vt:lpstr>
      <vt:lpstr>'C28'!Títulos_a_imprimir</vt:lpstr>
      <vt:lpstr>'C29'!Títulos_a_imprimir</vt:lpstr>
      <vt:lpstr>'C30'!Títulos_a_imprimir</vt:lpstr>
      <vt:lpstr>'C31'!Títulos_a_imprimir</vt:lpstr>
      <vt:lpstr>'C32'!Títulos_a_imprimir</vt:lpstr>
      <vt:lpstr>'C33'!Títulos_a_imprimir</vt:lpstr>
      <vt:lpstr>'C34'!Títulos_a_imprimir</vt:lpstr>
    </vt:vector>
  </TitlesOfParts>
  <Manager/>
  <Company>Carabineros de Chile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ncvjetkovic</dc:creator>
  <cp:keywords/>
  <dc:description/>
  <cp:lastModifiedBy>Dámaris Carvallo</cp:lastModifiedBy>
  <cp:revision/>
  <dcterms:created xsi:type="dcterms:W3CDTF">2005-04-28T12:52:33Z</dcterms:created>
  <dcterms:modified xsi:type="dcterms:W3CDTF">2023-03-08T14:50:30Z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0x01010058DA8E49E7E70D44AD9AFB17092F159A</vt:lpwstr>
  </property>
  <property fmtid="{D5CDD505-2E9C-101B-9397-08002B2CF9AE}" pid="3" name="MediaServiceImageTags">
    <vt:lpwstr/>
  </property>
</Properties>
</file>